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filterPrivacy="1" showInkAnnotation="0" codeName="DieseArbeitsmappe"/>
  <xr:revisionPtr revIDLastSave="0" documentId="13_ncr:1_{B73D436A-99C3-4115-94B6-81AE1E325363}" xr6:coauthVersionLast="46" xr6:coauthVersionMax="46" xr10:uidLastSave="{00000000-0000-0000-0000-000000000000}"/>
  <bookViews>
    <workbookView xWindow="-120" yWindow="-120" windowWidth="29040" windowHeight="17640" tabRatio="787" firstSheet="14" activeTab="20" xr2:uid="{00000000-000D-0000-FFFF-FFFF00000000}"/>
  </bookViews>
  <sheets>
    <sheet name="NFR-1990" sheetId="11" r:id="rId1"/>
    <sheet name="NFR-1991" sheetId="12" r:id="rId2"/>
    <sheet name="NFR-1992" sheetId="13" r:id="rId3"/>
    <sheet name="NFR-1993" sheetId="14" r:id="rId4"/>
    <sheet name="NFR-1994" sheetId="15" r:id="rId5"/>
    <sheet name="NFR-1995" sheetId="16" r:id="rId6"/>
    <sheet name="NFR-1996" sheetId="17" r:id="rId7"/>
    <sheet name="NFR-1997" sheetId="18" r:id="rId8"/>
    <sheet name="NFR-1998" sheetId="7" r:id="rId9"/>
    <sheet name="NFR-1999" sheetId="8" r:id="rId10"/>
    <sheet name="NFR-2000" sheetId="9" r:id="rId11"/>
    <sheet name="NFR-2001" sheetId="10" r:id="rId12"/>
    <sheet name="NFR-2002" sheetId="3" r:id="rId13"/>
    <sheet name="NFR-2003" sheetId="4" r:id="rId14"/>
    <sheet name="NFR-2004" sheetId="5" r:id="rId15"/>
    <sheet name="NFR-2005" sheetId="6" r:id="rId16"/>
    <sheet name="NFR-2006" sheetId="19" r:id="rId17"/>
    <sheet name="NFR-2007" sheetId="20" r:id="rId18"/>
    <sheet name="NFR-2008" sheetId="21" r:id="rId19"/>
    <sheet name="NFR-2009" sheetId="22" r:id="rId20"/>
    <sheet name="NFR-2010" sheetId="23" r:id="rId21"/>
    <sheet name="NFR-2011" sheetId="24" r:id="rId22"/>
    <sheet name="NFR-2012" sheetId="25" r:id="rId23"/>
    <sheet name="NFR-2013" sheetId="26" r:id="rId24"/>
    <sheet name="NFR-2014" sheetId="27" r:id="rId25"/>
    <sheet name="NFR-2015" sheetId="28" r:id="rId26"/>
    <sheet name="NFR-2016" sheetId="29" r:id="rId27"/>
    <sheet name="NFR-2017" sheetId="30" r:id="rId28"/>
    <sheet name="NFR-2018" sheetId="31" r:id="rId29"/>
    <sheet name="NFR-2019" sheetId="32" r:id="rId3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1" i="32" l="1"/>
  <c r="L152" i="32" s="1"/>
  <c r="T141" i="32"/>
  <c r="T152" i="32" s="1"/>
  <c r="Z141" i="32"/>
  <c r="Z154" i="32" s="1"/>
  <c r="H141" i="32"/>
  <c r="H152" i="32" s="1"/>
  <c r="J141" i="32"/>
  <c r="J154" i="32" s="1"/>
  <c r="P141" i="32"/>
  <c r="P152" i="32" s="1"/>
  <c r="R141" i="32"/>
  <c r="R154" i="32" s="1"/>
  <c r="X141" i="32"/>
  <c r="X152" i="32" s="1"/>
  <c r="AB141" i="32"/>
  <c r="AB152" i="32" s="1"/>
  <c r="A10" i="32"/>
  <c r="U141" i="32" l="1"/>
  <c r="U152" i="32" s="1"/>
  <c r="Q141" i="32"/>
  <c r="Q154" i="32" s="1"/>
  <c r="Y141" i="32"/>
  <c r="Y154" i="32" s="1"/>
  <c r="O141" i="32"/>
  <c r="O152" i="32" s="1"/>
  <c r="G141" i="32"/>
  <c r="G152" i="32" s="1"/>
  <c r="M141" i="32"/>
  <c r="M152" i="32" s="1"/>
  <c r="I141" i="32"/>
  <c r="I154" i="32" s="1"/>
  <c r="AA141" i="32"/>
  <c r="AA152" i="32" s="1"/>
  <c r="AC141" i="32"/>
  <c r="AC152" i="32" s="1"/>
  <c r="S141" i="32"/>
  <c r="S152" i="32" s="1"/>
  <c r="AD141" i="32"/>
  <c r="AD152" i="32" s="1"/>
  <c r="V141" i="32"/>
  <c r="V152" i="32" s="1"/>
  <c r="F141" i="32"/>
  <c r="F152" i="32" s="1"/>
  <c r="W141" i="32"/>
  <c r="W152" i="32" s="1"/>
  <c r="K141" i="32"/>
  <c r="K152" i="32" s="1"/>
  <c r="N141" i="32"/>
  <c r="N152" i="32" s="1"/>
  <c r="E141" i="32"/>
  <c r="E154" i="32" s="1"/>
  <c r="J152" i="32"/>
  <c r="R152" i="32"/>
  <c r="Z152" i="32"/>
  <c r="H154" i="32"/>
  <c r="P154" i="32"/>
  <c r="X154" i="32"/>
  <c r="I152" i="32"/>
  <c r="Q152" i="32"/>
  <c r="Y152" i="32"/>
  <c r="G154" i="32"/>
  <c r="O154" i="32"/>
  <c r="F154" i="32"/>
  <c r="N154" i="32"/>
  <c r="V154" i="32"/>
  <c r="M154" i="32"/>
  <c r="U154" i="32"/>
  <c r="AC154" i="32"/>
  <c r="L154" i="32"/>
  <c r="T154" i="32"/>
  <c r="AB154" i="32"/>
  <c r="K154" i="32"/>
  <c r="S154" i="32"/>
  <c r="AA154" i="32"/>
  <c r="AD141" i="31"/>
  <c r="AD154" i="31" s="1"/>
  <c r="AC141" i="31"/>
  <c r="AC154" i="31" s="1"/>
  <c r="AB141" i="31"/>
  <c r="AB152" i="31" s="1"/>
  <c r="AA141" i="31"/>
  <c r="AA152" i="31" s="1"/>
  <c r="Z141" i="31"/>
  <c r="Z152" i="31" s="1"/>
  <c r="Y141" i="31"/>
  <c r="Y152" i="31" s="1"/>
  <c r="X141" i="31"/>
  <c r="X152" i="31" s="1"/>
  <c r="W141" i="31"/>
  <c r="W154" i="31" s="1"/>
  <c r="V141" i="31"/>
  <c r="V154" i="31" s="1"/>
  <c r="U141" i="31"/>
  <c r="U154" i="31" s="1"/>
  <c r="T141" i="31"/>
  <c r="T152" i="31" s="1"/>
  <c r="S141" i="31"/>
  <c r="S152" i="31" s="1"/>
  <c r="R141" i="31"/>
  <c r="R152" i="31" s="1"/>
  <c r="Q141" i="31"/>
  <c r="Q152" i="31" s="1"/>
  <c r="P141" i="31"/>
  <c r="P152" i="31" s="1"/>
  <c r="O141" i="31"/>
  <c r="O154" i="31" s="1"/>
  <c r="N141" i="31"/>
  <c r="N154" i="31" s="1"/>
  <c r="M141" i="31"/>
  <c r="M152" i="31" s="1"/>
  <c r="L141" i="31"/>
  <c r="L152" i="31" s="1"/>
  <c r="K141" i="31"/>
  <c r="K152" i="31" s="1"/>
  <c r="J141" i="31"/>
  <c r="J152" i="31" s="1"/>
  <c r="I141" i="31"/>
  <c r="I152" i="31" s="1"/>
  <c r="H141" i="31"/>
  <c r="H152" i="31" s="1"/>
  <c r="G141" i="31"/>
  <c r="G152" i="31" s="1"/>
  <c r="F141" i="31"/>
  <c r="F154" i="31" s="1"/>
  <c r="E141" i="31"/>
  <c r="E152" i="31" s="1"/>
  <c r="A10" i="31"/>
  <c r="AD141" i="30"/>
  <c r="AD154" i="30" s="1"/>
  <c r="AC141" i="30"/>
  <c r="AC154" i="30" s="1"/>
  <c r="AB141" i="30"/>
  <c r="AB152" i="30" s="1"/>
  <c r="AA141" i="30"/>
  <c r="AA152" i="30" s="1"/>
  <c r="Z141" i="30"/>
  <c r="Z152" i="30" s="1"/>
  <c r="Y141" i="30"/>
  <c r="Y152" i="30" s="1"/>
  <c r="X141" i="30"/>
  <c r="X152" i="30" s="1"/>
  <c r="W141" i="30"/>
  <c r="W152" i="30" s="1"/>
  <c r="V141" i="30"/>
  <c r="V154" i="30" s="1"/>
  <c r="U141" i="30"/>
  <c r="U154" i="30" s="1"/>
  <c r="T141" i="30"/>
  <c r="T152" i="30" s="1"/>
  <c r="S141" i="30"/>
  <c r="S152" i="30" s="1"/>
  <c r="R141" i="30"/>
  <c r="R152" i="30" s="1"/>
  <c r="Q141" i="30"/>
  <c r="Q152" i="30" s="1"/>
  <c r="P141" i="30"/>
  <c r="P152" i="30" s="1"/>
  <c r="O141" i="30"/>
  <c r="O152" i="30" s="1"/>
  <c r="N141" i="30"/>
  <c r="N154" i="30" s="1"/>
  <c r="M141" i="30"/>
  <c r="M154" i="30" s="1"/>
  <c r="L141" i="30"/>
  <c r="L152" i="30" s="1"/>
  <c r="K141" i="30"/>
  <c r="K152" i="30" s="1"/>
  <c r="J141" i="30"/>
  <c r="J152" i="30" s="1"/>
  <c r="I141" i="30"/>
  <c r="I152" i="30" s="1"/>
  <c r="H141" i="30"/>
  <c r="H152" i="30" s="1"/>
  <c r="G141" i="30"/>
  <c r="G152" i="30" s="1"/>
  <c r="F141" i="30"/>
  <c r="F154" i="30" s="1"/>
  <c r="E141" i="30"/>
  <c r="E152" i="30" s="1"/>
  <c r="A10" i="30"/>
  <c r="AD141" i="29"/>
  <c r="AD152" i="29" s="1"/>
  <c r="AC141" i="29"/>
  <c r="AC154" i="29" s="1"/>
  <c r="AB141" i="29"/>
  <c r="AB154" i="29" s="1"/>
  <c r="AA141" i="29"/>
  <c r="AA152" i="29" s="1"/>
  <c r="Z141" i="29"/>
  <c r="Z152" i="29" s="1"/>
  <c r="Y141" i="29"/>
  <c r="Y152" i="29" s="1"/>
  <c r="X141" i="29"/>
  <c r="X152" i="29" s="1"/>
  <c r="W141" i="29"/>
  <c r="W152" i="29" s="1"/>
  <c r="V141" i="29"/>
  <c r="V152" i="29" s="1"/>
  <c r="U141" i="29"/>
  <c r="U154" i="29" s="1"/>
  <c r="T141" i="29"/>
  <c r="T154" i="29" s="1"/>
  <c r="S141" i="29"/>
  <c r="S152" i="29" s="1"/>
  <c r="R141" i="29"/>
  <c r="R152" i="29" s="1"/>
  <c r="Q141" i="29"/>
  <c r="Q152" i="29" s="1"/>
  <c r="P141" i="29"/>
  <c r="P152" i="29" s="1"/>
  <c r="O141" i="29"/>
  <c r="O152" i="29" s="1"/>
  <c r="N141" i="29"/>
  <c r="N152" i="29" s="1"/>
  <c r="M141" i="29"/>
  <c r="M154" i="29" s="1"/>
  <c r="L141" i="29"/>
  <c r="L154" i="29" s="1"/>
  <c r="K141" i="29"/>
  <c r="K152" i="29" s="1"/>
  <c r="J141" i="29"/>
  <c r="J152" i="29" s="1"/>
  <c r="I141" i="29"/>
  <c r="I152" i="29" s="1"/>
  <c r="H141" i="29"/>
  <c r="H152" i="29" s="1"/>
  <c r="G141" i="29"/>
  <c r="G152" i="29" s="1"/>
  <c r="F141" i="29"/>
  <c r="F152" i="29" s="1"/>
  <c r="E141" i="29"/>
  <c r="E154" i="29" s="1"/>
  <c r="A10" i="29"/>
  <c r="AD141" i="28"/>
  <c r="AD152" i="28" s="1"/>
  <c r="AC141" i="28"/>
  <c r="AC152" i="28" s="1"/>
  <c r="AB141" i="28"/>
  <c r="AB154" i="28" s="1"/>
  <c r="AA141" i="28"/>
  <c r="AA154" i="28" s="1"/>
  <c r="Z141" i="28"/>
  <c r="Z152" i="28" s="1"/>
  <c r="Y141" i="28"/>
  <c r="Y152" i="28" s="1"/>
  <c r="X141" i="28"/>
  <c r="X152" i="28" s="1"/>
  <c r="W141" i="28"/>
  <c r="W152" i="28" s="1"/>
  <c r="V141" i="28"/>
  <c r="V152" i="28" s="1"/>
  <c r="U141" i="28"/>
  <c r="U152" i="28" s="1"/>
  <c r="T141" i="28"/>
  <c r="T154" i="28" s="1"/>
  <c r="S141" i="28"/>
  <c r="S154" i="28" s="1"/>
  <c r="R141" i="28"/>
  <c r="R152" i="28" s="1"/>
  <c r="Q141" i="28"/>
  <c r="Q152" i="28" s="1"/>
  <c r="P141" i="28"/>
  <c r="P152" i="28" s="1"/>
  <c r="O141" i="28"/>
  <c r="O152" i="28" s="1"/>
  <c r="N141" i="28"/>
  <c r="N152" i="28" s="1"/>
  <c r="M141" i="28"/>
  <c r="M152" i="28" s="1"/>
  <c r="L141" i="28"/>
  <c r="L154" i="28" s="1"/>
  <c r="K141" i="28"/>
  <c r="K154" i="28" s="1"/>
  <c r="J141" i="28"/>
  <c r="J152" i="28" s="1"/>
  <c r="I141" i="28"/>
  <c r="I152" i="28" s="1"/>
  <c r="H141" i="28"/>
  <c r="H152" i="28" s="1"/>
  <c r="G141" i="28"/>
  <c r="G152" i="28" s="1"/>
  <c r="F141" i="28"/>
  <c r="F152" i="28" s="1"/>
  <c r="E141" i="28"/>
  <c r="E152" i="28" s="1"/>
  <c r="A10" i="28"/>
  <c r="AD141" i="27"/>
  <c r="AD152" i="27" s="1"/>
  <c r="AC141" i="27"/>
  <c r="AC152" i="27" s="1"/>
  <c r="AB141" i="27"/>
  <c r="AB152" i="27" s="1"/>
  <c r="AA141" i="27"/>
  <c r="AA154" i="27" s="1"/>
  <c r="Z141" i="27"/>
  <c r="Z154" i="27" s="1"/>
  <c r="Y141" i="27"/>
  <c r="Y152" i="27" s="1"/>
  <c r="X141" i="27"/>
  <c r="X152" i="27" s="1"/>
  <c r="W141" i="27"/>
  <c r="W152" i="27" s="1"/>
  <c r="V141" i="27"/>
  <c r="V152" i="27" s="1"/>
  <c r="U141" i="27"/>
  <c r="U152" i="27" s="1"/>
  <c r="T141" i="27"/>
  <c r="T152" i="27" s="1"/>
  <c r="S141" i="27"/>
  <c r="S154" i="27" s="1"/>
  <c r="R141" i="27"/>
  <c r="R154" i="27" s="1"/>
  <c r="Q141" i="27"/>
  <c r="Q152" i="27" s="1"/>
  <c r="P141" i="27"/>
  <c r="P152" i="27" s="1"/>
  <c r="O141" i="27"/>
  <c r="O152" i="27" s="1"/>
  <c r="N141" i="27"/>
  <c r="N152" i="27" s="1"/>
  <c r="M141" i="27"/>
  <c r="M152" i="27" s="1"/>
  <c r="L141" i="27"/>
  <c r="L152" i="27" s="1"/>
  <c r="K141" i="27"/>
  <c r="K154" i="27" s="1"/>
  <c r="J141" i="27"/>
  <c r="J154" i="27" s="1"/>
  <c r="I141" i="27"/>
  <c r="I152" i="27" s="1"/>
  <c r="H141" i="27"/>
  <c r="H152" i="27" s="1"/>
  <c r="G141" i="27"/>
  <c r="G152" i="27" s="1"/>
  <c r="F141" i="27"/>
  <c r="F152" i="27" s="1"/>
  <c r="E141" i="27"/>
  <c r="E152" i="27" s="1"/>
  <c r="A10" i="27"/>
  <c r="AD141" i="26"/>
  <c r="AD152" i="26" s="1"/>
  <c r="AC141" i="26"/>
  <c r="AC152" i="26" s="1"/>
  <c r="AB141" i="26"/>
  <c r="AB152" i="26" s="1"/>
  <c r="AA141" i="26"/>
  <c r="AA152" i="26" s="1"/>
  <c r="Z141" i="26"/>
  <c r="Z154" i="26" s="1"/>
  <c r="Y141" i="26"/>
  <c r="Y154" i="26" s="1"/>
  <c r="X141" i="26"/>
  <c r="X152" i="26" s="1"/>
  <c r="W141" i="26"/>
  <c r="W152" i="26" s="1"/>
  <c r="V141" i="26"/>
  <c r="V152" i="26" s="1"/>
  <c r="U141" i="26"/>
  <c r="U152" i="26" s="1"/>
  <c r="T141" i="26"/>
  <c r="T152" i="26" s="1"/>
  <c r="S141" i="26"/>
  <c r="S152" i="26" s="1"/>
  <c r="R141" i="26"/>
  <c r="R154" i="26" s="1"/>
  <c r="Q141" i="26"/>
  <c r="Q154" i="26" s="1"/>
  <c r="P141" i="26"/>
  <c r="P152" i="26" s="1"/>
  <c r="O141" i="26"/>
  <c r="O152" i="26" s="1"/>
  <c r="N141" i="26"/>
  <c r="N152" i="26" s="1"/>
  <c r="M141" i="26"/>
  <c r="M152" i="26" s="1"/>
  <c r="L141" i="26"/>
  <c r="L152" i="26" s="1"/>
  <c r="K141" i="26"/>
  <c r="K152" i="26" s="1"/>
  <c r="J141" i="26"/>
  <c r="J154" i="26" s="1"/>
  <c r="I141" i="26"/>
  <c r="I154" i="26" s="1"/>
  <c r="H141" i="26"/>
  <c r="H152" i="26" s="1"/>
  <c r="G141" i="26"/>
  <c r="G152" i="26" s="1"/>
  <c r="F141" i="26"/>
  <c r="F152" i="26" s="1"/>
  <c r="E141" i="26"/>
  <c r="E152" i="26" s="1"/>
  <c r="A10" i="26"/>
  <c r="AD141" i="25"/>
  <c r="AD152" i="25" s="1"/>
  <c r="AC141" i="25"/>
  <c r="AC152" i="25" s="1"/>
  <c r="AB141" i="25"/>
  <c r="AB152" i="25" s="1"/>
  <c r="AA141" i="25"/>
  <c r="AA152" i="25" s="1"/>
  <c r="Z141" i="25"/>
  <c r="Z152" i="25" s="1"/>
  <c r="Y141" i="25"/>
  <c r="Y154" i="25" s="1"/>
  <c r="X141" i="25"/>
  <c r="X154" i="25" s="1"/>
  <c r="W141" i="25"/>
  <c r="W152" i="25" s="1"/>
  <c r="V141" i="25"/>
  <c r="V152" i="25" s="1"/>
  <c r="U141" i="25"/>
  <c r="U152" i="25" s="1"/>
  <c r="T141" i="25"/>
  <c r="T152" i="25" s="1"/>
  <c r="S141" i="25"/>
  <c r="S152" i="25" s="1"/>
  <c r="R141" i="25"/>
  <c r="R152" i="25" s="1"/>
  <c r="Q141" i="25"/>
  <c r="Q154" i="25" s="1"/>
  <c r="P141" i="25"/>
  <c r="P154" i="25" s="1"/>
  <c r="O141" i="25"/>
  <c r="O152" i="25" s="1"/>
  <c r="N141" i="25"/>
  <c r="N152" i="25" s="1"/>
  <c r="M141" i="25"/>
  <c r="M152" i="25" s="1"/>
  <c r="L141" i="25"/>
  <c r="L152" i="25" s="1"/>
  <c r="K141" i="25"/>
  <c r="K152" i="25" s="1"/>
  <c r="J141" i="25"/>
  <c r="J152" i="25" s="1"/>
  <c r="I141" i="25"/>
  <c r="I154" i="25" s="1"/>
  <c r="H141" i="25"/>
  <c r="H154" i="25" s="1"/>
  <c r="G141" i="25"/>
  <c r="G152" i="25" s="1"/>
  <c r="F141" i="25"/>
  <c r="F152" i="25" s="1"/>
  <c r="E141" i="25"/>
  <c r="E152" i="25" s="1"/>
  <c r="A10" i="25"/>
  <c r="AD141" i="24"/>
  <c r="AD152" i="24" s="1"/>
  <c r="AC141" i="24"/>
  <c r="AC152" i="24" s="1"/>
  <c r="AB141" i="24"/>
  <c r="AB152" i="24" s="1"/>
  <c r="AA141" i="24"/>
  <c r="AA152" i="24" s="1"/>
  <c r="Z141" i="24"/>
  <c r="Z152" i="24" s="1"/>
  <c r="Y141" i="24"/>
  <c r="Y152" i="24" s="1"/>
  <c r="X141" i="24"/>
  <c r="X154" i="24" s="1"/>
  <c r="W141" i="24"/>
  <c r="W154" i="24" s="1"/>
  <c r="V141" i="24"/>
  <c r="V152" i="24" s="1"/>
  <c r="U141" i="24"/>
  <c r="U152" i="24" s="1"/>
  <c r="T141" i="24"/>
  <c r="T152" i="24" s="1"/>
  <c r="S141" i="24"/>
  <c r="S152" i="24" s="1"/>
  <c r="R141" i="24"/>
  <c r="R152" i="24" s="1"/>
  <c r="Q141" i="24"/>
  <c r="Q152" i="24" s="1"/>
  <c r="P141" i="24"/>
  <c r="P154" i="24" s="1"/>
  <c r="O141" i="24"/>
  <c r="O154" i="24" s="1"/>
  <c r="N141" i="24"/>
  <c r="N152" i="24" s="1"/>
  <c r="M141" i="24"/>
  <c r="M152" i="24" s="1"/>
  <c r="L141" i="24"/>
  <c r="L152" i="24" s="1"/>
  <c r="K141" i="24"/>
  <c r="K152" i="24" s="1"/>
  <c r="J141" i="24"/>
  <c r="J152" i="24" s="1"/>
  <c r="I141" i="24"/>
  <c r="I152" i="24" s="1"/>
  <c r="H141" i="24"/>
  <c r="H154" i="24" s="1"/>
  <c r="G141" i="24"/>
  <c r="G154" i="24" s="1"/>
  <c r="F141" i="24"/>
  <c r="F152" i="24" s="1"/>
  <c r="E141" i="24"/>
  <c r="E152" i="24" s="1"/>
  <c r="A10" i="24"/>
  <c r="AD141" i="23"/>
  <c r="AD154" i="23" s="1"/>
  <c r="AC141" i="23"/>
  <c r="AC152" i="23" s="1"/>
  <c r="AB141" i="23"/>
  <c r="AB152" i="23" s="1"/>
  <c r="AA141" i="23"/>
  <c r="AA152" i="23" s="1"/>
  <c r="Z141" i="23"/>
  <c r="Z152" i="23" s="1"/>
  <c r="Y141" i="23"/>
  <c r="Y152" i="23" s="1"/>
  <c r="X141" i="23"/>
  <c r="X152" i="23" s="1"/>
  <c r="W141" i="23"/>
  <c r="W154" i="23" s="1"/>
  <c r="V141" i="23"/>
  <c r="V154" i="23" s="1"/>
  <c r="U141" i="23"/>
  <c r="U152" i="23" s="1"/>
  <c r="T141" i="23"/>
  <c r="T152" i="23" s="1"/>
  <c r="S141" i="23"/>
  <c r="S152" i="23" s="1"/>
  <c r="R141" i="23"/>
  <c r="R152" i="23" s="1"/>
  <c r="Q141" i="23"/>
  <c r="Q152" i="23" s="1"/>
  <c r="P141" i="23"/>
  <c r="P152" i="23" s="1"/>
  <c r="O141" i="23"/>
  <c r="O154" i="23" s="1"/>
  <c r="N141" i="23"/>
  <c r="N154" i="23" s="1"/>
  <c r="M141" i="23"/>
  <c r="M152" i="23" s="1"/>
  <c r="L141" i="23"/>
  <c r="L152" i="23" s="1"/>
  <c r="K141" i="23"/>
  <c r="K152" i="23" s="1"/>
  <c r="J141" i="23"/>
  <c r="J152" i="23" s="1"/>
  <c r="I141" i="23"/>
  <c r="I152" i="23" s="1"/>
  <c r="H141" i="23"/>
  <c r="H152" i="23" s="1"/>
  <c r="G141" i="23"/>
  <c r="G154" i="23" s="1"/>
  <c r="F141" i="23"/>
  <c r="F154" i="23" s="1"/>
  <c r="E141" i="23"/>
  <c r="E152" i="23" s="1"/>
  <c r="A10" i="23"/>
  <c r="AD141" i="22"/>
  <c r="AD154" i="22" s="1"/>
  <c r="AC141" i="22"/>
  <c r="AC154" i="22" s="1"/>
  <c r="AB141" i="22"/>
  <c r="AB152" i="22" s="1"/>
  <c r="AA141" i="22"/>
  <c r="AA152" i="22" s="1"/>
  <c r="Z141" i="22"/>
  <c r="Z152" i="22" s="1"/>
  <c r="Y141" i="22"/>
  <c r="Y152" i="22" s="1"/>
  <c r="X141" i="22"/>
  <c r="X152" i="22" s="1"/>
  <c r="W141" i="22"/>
  <c r="W152" i="22" s="1"/>
  <c r="V141" i="22"/>
  <c r="V154" i="22" s="1"/>
  <c r="U141" i="22"/>
  <c r="U154" i="22" s="1"/>
  <c r="T141" i="22"/>
  <c r="T152" i="22" s="1"/>
  <c r="S141" i="22"/>
  <c r="S152" i="22" s="1"/>
  <c r="R141" i="22"/>
  <c r="R152" i="22" s="1"/>
  <c r="Q141" i="22"/>
  <c r="Q152" i="22" s="1"/>
  <c r="P141" i="22"/>
  <c r="P152" i="22" s="1"/>
  <c r="O141" i="22"/>
  <c r="O152" i="22" s="1"/>
  <c r="N141" i="22"/>
  <c r="N154" i="22" s="1"/>
  <c r="M141" i="22"/>
  <c r="M154" i="22" s="1"/>
  <c r="L141" i="22"/>
  <c r="L152" i="22" s="1"/>
  <c r="K141" i="22"/>
  <c r="K152" i="22" s="1"/>
  <c r="J141" i="22"/>
  <c r="J152" i="22" s="1"/>
  <c r="I141" i="22"/>
  <c r="I152" i="22" s="1"/>
  <c r="H141" i="22"/>
  <c r="H152" i="22" s="1"/>
  <c r="G141" i="22"/>
  <c r="G152" i="22" s="1"/>
  <c r="F141" i="22"/>
  <c r="F154" i="22" s="1"/>
  <c r="E141" i="22"/>
  <c r="E154" i="22" s="1"/>
  <c r="A10" i="22"/>
  <c r="AD141" i="21"/>
  <c r="AD152" i="21" s="1"/>
  <c r="AC141" i="21"/>
  <c r="AC154" i="21" s="1"/>
  <c r="AB141" i="21"/>
  <c r="AB154" i="21" s="1"/>
  <c r="AA141" i="21"/>
  <c r="AA152" i="21" s="1"/>
  <c r="Z141" i="21"/>
  <c r="Z152" i="21" s="1"/>
  <c r="Y141" i="21"/>
  <c r="Y152" i="21" s="1"/>
  <c r="X141" i="21"/>
  <c r="X152" i="21" s="1"/>
  <c r="W141" i="21"/>
  <c r="W152" i="21" s="1"/>
  <c r="V141" i="21"/>
  <c r="V152" i="21" s="1"/>
  <c r="U141" i="21"/>
  <c r="U154" i="21" s="1"/>
  <c r="T141" i="21"/>
  <c r="T154" i="21" s="1"/>
  <c r="S141" i="21"/>
  <c r="S152" i="21" s="1"/>
  <c r="R141" i="21"/>
  <c r="R152" i="21" s="1"/>
  <c r="Q141" i="21"/>
  <c r="Q152" i="21" s="1"/>
  <c r="P141" i="21"/>
  <c r="P152" i="21" s="1"/>
  <c r="O141" i="21"/>
  <c r="O152" i="21" s="1"/>
  <c r="N141" i="21"/>
  <c r="N152" i="21" s="1"/>
  <c r="M141" i="21"/>
  <c r="M154" i="21" s="1"/>
  <c r="L141" i="21"/>
  <c r="L154" i="21" s="1"/>
  <c r="K141" i="21"/>
  <c r="K152" i="21" s="1"/>
  <c r="J141" i="21"/>
  <c r="J152" i="21" s="1"/>
  <c r="I141" i="21"/>
  <c r="I152" i="21" s="1"/>
  <c r="H141" i="21"/>
  <c r="H152" i="21" s="1"/>
  <c r="G141" i="21"/>
  <c r="G152" i="21" s="1"/>
  <c r="F141" i="21"/>
  <c r="F152" i="21" s="1"/>
  <c r="E141" i="21"/>
  <c r="E152" i="21" s="1"/>
  <c r="A10" i="21"/>
  <c r="AD141" i="20"/>
  <c r="AD152" i="20" s="1"/>
  <c r="AC141" i="20"/>
  <c r="AC152" i="20" s="1"/>
  <c r="AB141" i="20"/>
  <c r="AB154" i="20" s="1"/>
  <c r="AA141" i="20"/>
  <c r="AA154" i="20" s="1"/>
  <c r="Z141" i="20"/>
  <c r="Z152" i="20" s="1"/>
  <c r="Y141" i="20"/>
  <c r="Y152" i="20" s="1"/>
  <c r="X141" i="20"/>
  <c r="X152" i="20" s="1"/>
  <c r="W141" i="20"/>
  <c r="W152" i="20" s="1"/>
  <c r="V141" i="20"/>
  <c r="V152" i="20" s="1"/>
  <c r="U141" i="20"/>
  <c r="U152" i="20" s="1"/>
  <c r="T141" i="20"/>
  <c r="T154" i="20" s="1"/>
  <c r="S141" i="20"/>
  <c r="S154" i="20" s="1"/>
  <c r="R141" i="20"/>
  <c r="R152" i="20" s="1"/>
  <c r="Q141" i="20"/>
  <c r="Q152" i="20" s="1"/>
  <c r="P141" i="20"/>
  <c r="P152" i="20" s="1"/>
  <c r="O141" i="20"/>
  <c r="O152" i="20" s="1"/>
  <c r="N141" i="20"/>
  <c r="N152" i="20" s="1"/>
  <c r="M141" i="20"/>
  <c r="M152" i="20" s="1"/>
  <c r="L141" i="20"/>
  <c r="L154" i="20" s="1"/>
  <c r="K141" i="20"/>
  <c r="K154" i="20" s="1"/>
  <c r="J141" i="20"/>
  <c r="J152" i="20" s="1"/>
  <c r="I141" i="20"/>
  <c r="I152" i="20" s="1"/>
  <c r="H141" i="20"/>
  <c r="H152" i="20" s="1"/>
  <c r="G141" i="20"/>
  <c r="G152" i="20" s="1"/>
  <c r="F141" i="20"/>
  <c r="F152" i="20" s="1"/>
  <c r="E141" i="20"/>
  <c r="E154" i="20" s="1"/>
  <c r="A10" i="20"/>
  <c r="AD141" i="19"/>
  <c r="AD152" i="19" s="1"/>
  <c r="AC141" i="19"/>
  <c r="AC152" i="19" s="1"/>
  <c r="AB141" i="19"/>
  <c r="AB152" i="19" s="1"/>
  <c r="AA141" i="19"/>
  <c r="AA154" i="19" s="1"/>
  <c r="Z141" i="19"/>
  <c r="Z154" i="19" s="1"/>
  <c r="Y141" i="19"/>
  <c r="Y152" i="19" s="1"/>
  <c r="X141" i="19"/>
  <c r="X152" i="19" s="1"/>
  <c r="W141" i="19"/>
  <c r="W152" i="19" s="1"/>
  <c r="V141" i="19"/>
  <c r="V152" i="19" s="1"/>
  <c r="U141" i="19"/>
  <c r="U152" i="19" s="1"/>
  <c r="T141" i="19"/>
  <c r="T152" i="19" s="1"/>
  <c r="S141" i="19"/>
  <c r="S154" i="19" s="1"/>
  <c r="R141" i="19"/>
  <c r="R154" i="19" s="1"/>
  <c r="Q141" i="19"/>
  <c r="Q152" i="19" s="1"/>
  <c r="P141" i="19"/>
  <c r="P152" i="19" s="1"/>
  <c r="O141" i="19"/>
  <c r="O152" i="19" s="1"/>
  <c r="N141" i="19"/>
  <c r="N152" i="19" s="1"/>
  <c r="M141" i="19"/>
  <c r="M152" i="19" s="1"/>
  <c r="L141" i="19"/>
  <c r="L152" i="19" s="1"/>
  <c r="K141" i="19"/>
  <c r="K154" i="19" s="1"/>
  <c r="J141" i="19"/>
  <c r="J154" i="19" s="1"/>
  <c r="I141" i="19"/>
  <c r="I152" i="19" s="1"/>
  <c r="H141" i="19"/>
  <c r="H152" i="19" s="1"/>
  <c r="G141" i="19"/>
  <c r="G152" i="19" s="1"/>
  <c r="F141" i="19"/>
  <c r="F152" i="19" s="1"/>
  <c r="E141" i="19"/>
  <c r="E152" i="19" s="1"/>
  <c r="A10" i="19"/>
  <c r="AD141" i="18"/>
  <c r="AD152" i="18" s="1"/>
  <c r="AC141" i="18"/>
  <c r="AC152" i="18" s="1"/>
  <c r="AB141" i="18"/>
  <c r="AB152" i="18" s="1"/>
  <c r="AA141" i="18"/>
  <c r="AA154" i="18" s="1"/>
  <c r="Z141" i="18"/>
  <c r="Z154" i="18" s="1"/>
  <c r="Y141" i="18"/>
  <c r="Y152" i="18" s="1"/>
  <c r="X141" i="18"/>
  <c r="X154" i="18" s="1"/>
  <c r="W141" i="18"/>
  <c r="W152" i="18" s="1"/>
  <c r="V141" i="18"/>
  <c r="V152" i="18" s="1"/>
  <c r="U141" i="18"/>
  <c r="U152" i="18" s="1"/>
  <c r="T141" i="18"/>
  <c r="T152" i="18" s="1"/>
  <c r="S141" i="18"/>
  <c r="S154" i="18" s="1"/>
  <c r="R141" i="18"/>
  <c r="R152" i="18" s="1"/>
  <c r="Q141" i="18"/>
  <c r="Q152" i="18" s="1"/>
  <c r="P141" i="18"/>
  <c r="P154" i="18" s="1"/>
  <c r="O141" i="18"/>
  <c r="O154" i="18" s="1"/>
  <c r="N141" i="18"/>
  <c r="N152" i="18" s="1"/>
  <c r="M141" i="18"/>
  <c r="M152" i="18" s="1"/>
  <c r="H141" i="18"/>
  <c r="H154" i="18" s="1"/>
  <c r="G141" i="18"/>
  <c r="G154" i="18" s="1"/>
  <c r="F141" i="18"/>
  <c r="F152" i="18" s="1"/>
  <c r="E141" i="18"/>
  <c r="E152" i="18" s="1"/>
  <c r="A10" i="18"/>
  <c r="AD141" i="17"/>
  <c r="AD154" i="17" s="1"/>
  <c r="AC141" i="17"/>
  <c r="AC152" i="17" s="1"/>
  <c r="AB141" i="17"/>
  <c r="AB152" i="17" s="1"/>
  <c r="AA141" i="17"/>
  <c r="AA152" i="17" s="1"/>
  <c r="Z141" i="17"/>
  <c r="Z152" i="17" s="1"/>
  <c r="Y141" i="17"/>
  <c r="Y152" i="17" s="1"/>
  <c r="X141" i="17"/>
  <c r="X152" i="17" s="1"/>
  <c r="W141" i="17"/>
  <c r="W154" i="17" s="1"/>
  <c r="V141" i="17"/>
  <c r="V154" i="17" s="1"/>
  <c r="U141" i="17"/>
  <c r="U152" i="17" s="1"/>
  <c r="T141" i="17"/>
  <c r="T152" i="17" s="1"/>
  <c r="S141" i="17"/>
  <c r="S152" i="17" s="1"/>
  <c r="R141" i="17"/>
  <c r="R152" i="17" s="1"/>
  <c r="Q141" i="17"/>
  <c r="Q154" i="17" s="1"/>
  <c r="P141" i="17"/>
  <c r="P152" i="17" s="1"/>
  <c r="O141" i="17"/>
  <c r="O154" i="17" s="1"/>
  <c r="N141" i="17"/>
  <c r="N154" i="17" s="1"/>
  <c r="M141" i="17"/>
  <c r="M152" i="17" s="1"/>
  <c r="H141" i="17"/>
  <c r="H152" i="17" s="1"/>
  <c r="G141" i="17"/>
  <c r="G154" i="17" s="1"/>
  <c r="F141" i="17"/>
  <c r="F154" i="17" s="1"/>
  <c r="E141" i="17"/>
  <c r="E152" i="17" s="1"/>
  <c r="A10" i="17"/>
  <c r="AD141" i="16"/>
  <c r="AD154" i="16" s="1"/>
  <c r="AC141" i="16"/>
  <c r="AC154" i="16" s="1"/>
  <c r="AB141" i="16"/>
  <c r="AB152" i="16" s="1"/>
  <c r="AA141" i="16"/>
  <c r="AA152" i="16" s="1"/>
  <c r="Z141" i="16"/>
  <c r="Z152" i="16" s="1"/>
  <c r="Y141" i="16"/>
  <c r="Y152" i="16" s="1"/>
  <c r="X141" i="16"/>
  <c r="X152" i="16" s="1"/>
  <c r="W141" i="16"/>
  <c r="W152" i="16" s="1"/>
  <c r="V141" i="16"/>
  <c r="V154" i="16" s="1"/>
  <c r="U141" i="16"/>
  <c r="U154" i="16" s="1"/>
  <c r="T141" i="16"/>
  <c r="T152" i="16" s="1"/>
  <c r="S141" i="16"/>
  <c r="S152" i="16" s="1"/>
  <c r="R141" i="16"/>
  <c r="R152" i="16" s="1"/>
  <c r="Q141" i="16"/>
  <c r="Q152" i="16" s="1"/>
  <c r="P141" i="16"/>
  <c r="P152" i="16" s="1"/>
  <c r="O141" i="16"/>
  <c r="O152" i="16" s="1"/>
  <c r="N141" i="16"/>
  <c r="N154" i="16" s="1"/>
  <c r="M141" i="16"/>
  <c r="M154" i="16" s="1"/>
  <c r="H141" i="16"/>
  <c r="H152" i="16" s="1"/>
  <c r="G141" i="16"/>
  <c r="G152" i="16" s="1"/>
  <c r="F141" i="16"/>
  <c r="F154" i="16" s="1"/>
  <c r="E141" i="16"/>
  <c r="E152" i="16" s="1"/>
  <c r="A10" i="16"/>
  <c r="AD141" i="15"/>
  <c r="AD152" i="15" s="1"/>
  <c r="AC141" i="15"/>
  <c r="AC154" i="15" s="1"/>
  <c r="AB141" i="15"/>
  <c r="AB154" i="15" s="1"/>
  <c r="AA141" i="15"/>
  <c r="AA152" i="15" s="1"/>
  <c r="Z141" i="15"/>
  <c r="Z152" i="15" s="1"/>
  <c r="Y141" i="15"/>
  <c r="Y152" i="15" s="1"/>
  <c r="X141" i="15"/>
  <c r="X152" i="15" s="1"/>
  <c r="W141" i="15"/>
  <c r="W152" i="15" s="1"/>
  <c r="V141" i="15"/>
  <c r="V152" i="15" s="1"/>
  <c r="U141" i="15"/>
  <c r="U154" i="15" s="1"/>
  <c r="T141" i="15"/>
  <c r="T154" i="15" s="1"/>
  <c r="S141" i="15"/>
  <c r="S152" i="15" s="1"/>
  <c r="R141" i="15"/>
  <c r="R152" i="15" s="1"/>
  <c r="Q141" i="15"/>
  <c r="Q152" i="15" s="1"/>
  <c r="P141" i="15"/>
  <c r="P152" i="15" s="1"/>
  <c r="O141" i="15"/>
  <c r="O152" i="15" s="1"/>
  <c r="N141" i="15"/>
  <c r="N152" i="15" s="1"/>
  <c r="M141" i="15"/>
  <c r="M154" i="15" s="1"/>
  <c r="H141" i="15"/>
  <c r="H152" i="15" s="1"/>
  <c r="G141" i="15"/>
  <c r="G152" i="15" s="1"/>
  <c r="F141" i="15"/>
  <c r="F152" i="15" s="1"/>
  <c r="E141" i="15"/>
  <c r="E152" i="15" s="1"/>
  <c r="A10" i="15"/>
  <c r="AD141" i="14"/>
  <c r="AD152" i="14" s="1"/>
  <c r="AC141" i="14"/>
  <c r="AC152" i="14" s="1"/>
  <c r="AB141" i="14"/>
  <c r="AB154" i="14" s="1"/>
  <c r="AA141" i="14"/>
  <c r="AA154" i="14" s="1"/>
  <c r="Z141" i="14"/>
  <c r="Z152" i="14" s="1"/>
  <c r="Y141" i="14"/>
  <c r="Y152" i="14" s="1"/>
  <c r="X141" i="14"/>
  <c r="X152" i="14" s="1"/>
  <c r="W141" i="14"/>
  <c r="W152" i="14" s="1"/>
  <c r="V141" i="14"/>
  <c r="V152" i="14" s="1"/>
  <c r="U141" i="14"/>
  <c r="U152" i="14" s="1"/>
  <c r="T141" i="14"/>
  <c r="T154" i="14" s="1"/>
  <c r="S141" i="14"/>
  <c r="S154" i="14" s="1"/>
  <c r="R141" i="14"/>
  <c r="R152" i="14" s="1"/>
  <c r="Q141" i="14"/>
  <c r="Q152" i="14" s="1"/>
  <c r="P141" i="14"/>
  <c r="P152" i="14" s="1"/>
  <c r="O141" i="14"/>
  <c r="O152" i="14" s="1"/>
  <c r="N141" i="14"/>
  <c r="N152" i="14" s="1"/>
  <c r="M141" i="14"/>
  <c r="M152" i="14" s="1"/>
  <c r="H141" i="14"/>
  <c r="H152" i="14" s="1"/>
  <c r="G141" i="14"/>
  <c r="G152" i="14" s="1"/>
  <c r="F141" i="14"/>
  <c r="F152" i="14" s="1"/>
  <c r="E141" i="14"/>
  <c r="E152" i="14" s="1"/>
  <c r="A10" i="14"/>
  <c r="AD141" i="13"/>
  <c r="AD152" i="13" s="1"/>
  <c r="AC141" i="13"/>
  <c r="AC152" i="13" s="1"/>
  <c r="AB141" i="13"/>
  <c r="AB152" i="13" s="1"/>
  <c r="AA141" i="13"/>
  <c r="AA154" i="13" s="1"/>
  <c r="Z141" i="13"/>
  <c r="Z154" i="13" s="1"/>
  <c r="Y141" i="13"/>
  <c r="Y152" i="13" s="1"/>
  <c r="X141" i="13"/>
  <c r="X152" i="13" s="1"/>
  <c r="W141" i="13"/>
  <c r="W152" i="13" s="1"/>
  <c r="V141" i="13"/>
  <c r="V152" i="13" s="1"/>
  <c r="U141" i="13"/>
  <c r="U152" i="13" s="1"/>
  <c r="T141" i="13"/>
  <c r="T152" i="13" s="1"/>
  <c r="S141" i="13"/>
  <c r="S154" i="13" s="1"/>
  <c r="R141" i="13"/>
  <c r="R154" i="13" s="1"/>
  <c r="Q141" i="13"/>
  <c r="Q152" i="13" s="1"/>
  <c r="P141" i="13"/>
  <c r="P152" i="13" s="1"/>
  <c r="O141" i="13"/>
  <c r="O152" i="13" s="1"/>
  <c r="N141" i="13"/>
  <c r="N152" i="13" s="1"/>
  <c r="M141" i="13"/>
  <c r="M152" i="13" s="1"/>
  <c r="H141" i="13"/>
  <c r="H152" i="13" s="1"/>
  <c r="G141" i="13"/>
  <c r="G152" i="13" s="1"/>
  <c r="F141" i="13"/>
  <c r="F152" i="13" s="1"/>
  <c r="E141" i="13"/>
  <c r="E152" i="13" s="1"/>
  <c r="A10" i="13"/>
  <c r="AD141" i="12"/>
  <c r="AD152" i="12" s="1"/>
  <c r="AC141" i="12"/>
  <c r="AC152" i="12" s="1"/>
  <c r="AB141" i="12"/>
  <c r="AB152" i="12" s="1"/>
  <c r="AA141" i="12"/>
  <c r="AA152" i="12" s="1"/>
  <c r="Z141" i="12"/>
  <c r="Z154" i="12" s="1"/>
  <c r="Y141" i="12"/>
  <c r="Y154" i="12" s="1"/>
  <c r="X141" i="12"/>
  <c r="X152" i="12" s="1"/>
  <c r="W141" i="12"/>
  <c r="W152" i="12" s="1"/>
  <c r="V141" i="12"/>
  <c r="V152" i="12" s="1"/>
  <c r="U141" i="12"/>
  <c r="U152" i="12" s="1"/>
  <c r="T141" i="12"/>
  <c r="T152" i="12" s="1"/>
  <c r="S141" i="12"/>
  <c r="S152" i="12" s="1"/>
  <c r="R141" i="12"/>
  <c r="R154" i="12" s="1"/>
  <c r="Q141" i="12"/>
  <c r="Q154" i="12" s="1"/>
  <c r="P141" i="12"/>
  <c r="P152" i="12" s="1"/>
  <c r="O141" i="12"/>
  <c r="O152" i="12" s="1"/>
  <c r="N141" i="12"/>
  <c r="N152" i="12" s="1"/>
  <c r="M141" i="12"/>
  <c r="M152" i="12" s="1"/>
  <c r="H141" i="12"/>
  <c r="H152" i="12" s="1"/>
  <c r="G141" i="12"/>
  <c r="G152" i="12" s="1"/>
  <c r="F141" i="12"/>
  <c r="F152" i="12" s="1"/>
  <c r="E141" i="12"/>
  <c r="E152" i="12" s="1"/>
  <c r="A10" i="12"/>
  <c r="AD141" i="11"/>
  <c r="AD152" i="11" s="1"/>
  <c r="AC141" i="11"/>
  <c r="AC152" i="11" s="1"/>
  <c r="AB141" i="11"/>
  <c r="AB152" i="11" s="1"/>
  <c r="AA141" i="11"/>
  <c r="AA152" i="11" s="1"/>
  <c r="Z141" i="11"/>
  <c r="Z152" i="11" s="1"/>
  <c r="Y141" i="11"/>
  <c r="Y154" i="11" s="1"/>
  <c r="X141" i="11"/>
  <c r="X154" i="11" s="1"/>
  <c r="W141" i="11"/>
  <c r="W152" i="11" s="1"/>
  <c r="V141" i="11"/>
  <c r="V152" i="11" s="1"/>
  <c r="U141" i="11"/>
  <c r="U152" i="11" s="1"/>
  <c r="T141" i="11"/>
  <c r="T152" i="11" s="1"/>
  <c r="S141" i="11"/>
  <c r="S152" i="11" s="1"/>
  <c r="R141" i="11"/>
  <c r="R152" i="11" s="1"/>
  <c r="Q141" i="11"/>
  <c r="Q154" i="11" s="1"/>
  <c r="P141" i="11"/>
  <c r="P154" i="11" s="1"/>
  <c r="O141" i="11"/>
  <c r="O152" i="11" s="1"/>
  <c r="N141" i="11"/>
  <c r="N152" i="11" s="1"/>
  <c r="M141" i="11"/>
  <c r="M152" i="11" s="1"/>
  <c r="H141" i="11"/>
  <c r="H154" i="11" s="1"/>
  <c r="G141" i="11"/>
  <c r="G152" i="11" s="1"/>
  <c r="F141" i="11"/>
  <c r="F152" i="11" s="1"/>
  <c r="E141" i="11"/>
  <c r="E152" i="11" s="1"/>
  <c r="A10" i="11"/>
  <c r="AD141" i="10"/>
  <c r="AD152" i="10" s="1"/>
  <c r="AC141" i="10"/>
  <c r="AC152" i="10" s="1"/>
  <c r="AB141" i="10"/>
  <c r="AB152" i="10" s="1"/>
  <c r="AA141" i="10"/>
  <c r="AA154" i="10" s="1"/>
  <c r="Z141" i="10"/>
  <c r="Z152" i="10" s="1"/>
  <c r="Y141" i="10"/>
  <c r="Y152" i="10" s="1"/>
  <c r="X141" i="10"/>
  <c r="X154" i="10" s="1"/>
  <c r="W141" i="10"/>
  <c r="W154" i="10" s="1"/>
  <c r="V141" i="10"/>
  <c r="V152" i="10" s="1"/>
  <c r="U141" i="10"/>
  <c r="U152" i="10" s="1"/>
  <c r="T141" i="10"/>
  <c r="T152" i="10" s="1"/>
  <c r="S141" i="10"/>
  <c r="S152" i="10" s="1"/>
  <c r="R141" i="10"/>
  <c r="R154" i="10" s="1"/>
  <c r="Q141" i="10"/>
  <c r="Q152" i="10" s="1"/>
  <c r="P141" i="10"/>
  <c r="P152" i="10" s="1"/>
  <c r="O141" i="10"/>
  <c r="O152" i="10" s="1"/>
  <c r="N141" i="10"/>
  <c r="N152" i="10" s="1"/>
  <c r="M141" i="10"/>
  <c r="M152" i="10" s="1"/>
  <c r="L141" i="10"/>
  <c r="L154" i="10" s="1"/>
  <c r="K141" i="10"/>
  <c r="K152" i="10" s="1"/>
  <c r="J141" i="10"/>
  <c r="J152" i="10" s="1"/>
  <c r="I141" i="10"/>
  <c r="I152" i="10" s="1"/>
  <c r="H141" i="10"/>
  <c r="H154" i="10" s="1"/>
  <c r="G141" i="10"/>
  <c r="G154" i="10" s="1"/>
  <c r="F141" i="10"/>
  <c r="F152" i="10" s="1"/>
  <c r="E141" i="10"/>
  <c r="E152" i="10" s="1"/>
  <c r="A10" i="10"/>
  <c r="AD141" i="9"/>
  <c r="AD154" i="9" s="1"/>
  <c r="AC141" i="9"/>
  <c r="AC152" i="9" s="1"/>
  <c r="AB141" i="9"/>
  <c r="AB152" i="9" s="1"/>
  <c r="AA141" i="9"/>
  <c r="AA152" i="9" s="1"/>
  <c r="Z141" i="9"/>
  <c r="Z152" i="9" s="1"/>
  <c r="Y141" i="9"/>
  <c r="Y152" i="9" s="1"/>
  <c r="X141" i="9"/>
  <c r="X152" i="9" s="1"/>
  <c r="W141" i="9"/>
  <c r="W154" i="9" s="1"/>
  <c r="V141" i="9"/>
  <c r="V154" i="9" s="1"/>
  <c r="U141" i="9"/>
  <c r="U152" i="9" s="1"/>
  <c r="T141" i="9"/>
  <c r="T152" i="9" s="1"/>
  <c r="S141" i="9"/>
  <c r="S152" i="9" s="1"/>
  <c r="R141" i="9"/>
  <c r="R154" i="9" s="1"/>
  <c r="Q141" i="9"/>
  <c r="Q152" i="9" s="1"/>
  <c r="P141" i="9"/>
  <c r="P152" i="9" s="1"/>
  <c r="O141" i="9"/>
  <c r="O154" i="9" s="1"/>
  <c r="N141" i="9"/>
  <c r="N154" i="9" s="1"/>
  <c r="M141" i="9"/>
  <c r="M152" i="9" s="1"/>
  <c r="L141" i="9"/>
  <c r="L152" i="9" s="1"/>
  <c r="K141" i="9"/>
  <c r="K152" i="9" s="1"/>
  <c r="J141" i="9"/>
  <c r="J152" i="9" s="1"/>
  <c r="I141" i="9"/>
  <c r="I152" i="9" s="1"/>
  <c r="H141" i="9"/>
  <c r="H152" i="9" s="1"/>
  <c r="G141" i="9"/>
  <c r="G154" i="9" s="1"/>
  <c r="F141" i="9"/>
  <c r="F152" i="9" s="1"/>
  <c r="E141" i="9"/>
  <c r="E154" i="9" s="1"/>
  <c r="A10" i="9"/>
  <c r="AD141" i="8"/>
  <c r="AD154" i="8" s="1"/>
  <c r="AC141" i="8"/>
  <c r="AC154" i="8" s="1"/>
  <c r="AB141" i="8"/>
  <c r="AB154" i="8" s="1"/>
  <c r="AA141" i="8"/>
  <c r="AA152" i="8" s="1"/>
  <c r="Z141" i="8"/>
  <c r="Z152" i="8" s="1"/>
  <c r="Y141" i="8"/>
  <c r="Y152" i="8" s="1"/>
  <c r="X141" i="8"/>
  <c r="X152" i="8" s="1"/>
  <c r="W141" i="8"/>
  <c r="W152" i="8" s="1"/>
  <c r="V141" i="8"/>
  <c r="V154" i="8" s="1"/>
  <c r="U141" i="8"/>
  <c r="U154" i="8" s="1"/>
  <c r="T141" i="8"/>
  <c r="T152" i="8" s="1"/>
  <c r="S141" i="8"/>
  <c r="S152" i="8" s="1"/>
  <c r="R141" i="8"/>
  <c r="R152" i="8" s="1"/>
  <c r="Q141" i="8"/>
  <c r="Q152" i="8" s="1"/>
  <c r="P141" i="8"/>
  <c r="P152" i="8" s="1"/>
  <c r="O141" i="8"/>
  <c r="O152" i="8" s="1"/>
  <c r="N141" i="8"/>
  <c r="N154" i="8" s="1"/>
  <c r="M141" i="8"/>
  <c r="M154" i="8" s="1"/>
  <c r="H141" i="8"/>
  <c r="H152" i="8" s="1"/>
  <c r="G141" i="8"/>
  <c r="G152" i="8" s="1"/>
  <c r="F141" i="8"/>
  <c r="F154" i="8" s="1"/>
  <c r="E141" i="8"/>
  <c r="E154" i="8" s="1"/>
  <c r="A10" i="8"/>
  <c r="AD141" i="7"/>
  <c r="AD152" i="7" s="1"/>
  <c r="AC141" i="7"/>
  <c r="AC154" i="7" s="1"/>
  <c r="AB141" i="7"/>
  <c r="AB154" i="7" s="1"/>
  <c r="AA141" i="7"/>
  <c r="AA152" i="7" s="1"/>
  <c r="Z141" i="7"/>
  <c r="Z152" i="7" s="1"/>
  <c r="Y141" i="7"/>
  <c r="Y152" i="7" s="1"/>
  <c r="X141" i="7"/>
  <c r="X152" i="7" s="1"/>
  <c r="W141" i="7"/>
  <c r="W152" i="7" s="1"/>
  <c r="V141" i="7"/>
  <c r="V152" i="7" s="1"/>
  <c r="U141" i="7"/>
  <c r="U154" i="7" s="1"/>
  <c r="T141" i="7"/>
  <c r="T154" i="7" s="1"/>
  <c r="S141" i="7"/>
  <c r="S152" i="7" s="1"/>
  <c r="R141" i="7"/>
  <c r="R152" i="7" s="1"/>
  <c r="Q141" i="7"/>
  <c r="Q152" i="7" s="1"/>
  <c r="P141" i="7"/>
  <c r="P152" i="7" s="1"/>
  <c r="O141" i="7"/>
  <c r="O152" i="7" s="1"/>
  <c r="N141" i="7"/>
  <c r="N152" i="7" s="1"/>
  <c r="M141" i="7"/>
  <c r="M154" i="7" s="1"/>
  <c r="H141" i="7"/>
  <c r="H152" i="7" s="1"/>
  <c r="G141" i="7"/>
  <c r="G152" i="7" s="1"/>
  <c r="F141" i="7"/>
  <c r="F152" i="7" s="1"/>
  <c r="E141" i="7"/>
  <c r="E154" i="7" s="1"/>
  <c r="A10" i="7"/>
  <c r="AD141" i="6"/>
  <c r="AD152" i="6" s="1"/>
  <c r="AC141" i="6"/>
  <c r="AC152" i="6" s="1"/>
  <c r="AB141" i="6"/>
  <c r="AB152" i="6" s="1"/>
  <c r="AA141" i="6"/>
  <c r="AA152" i="6" s="1"/>
  <c r="Z141" i="6"/>
  <c r="Z152" i="6" s="1"/>
  <c r="Y141" i="6"/>
  <c r="Y152" i="6" s="1"/>
  <c r="X141" i="6"/>
  <c r="X154" i="6" s="1"/>
  <c r="W141" i="6"/>
  <c r="W154" i="6" s="1"/>
  <c r="V141" i="6"/>
  <c r="V152" i="6" s="1"/>
  <c r="U141" i="6"/>
  <c r="U152" i="6" s="1"/>
  <c r="T141" i="6"/>
  <c r="T152" i="6" s="1"/>
  <c r="S141" i="6"/>
  <c r="S152" i="6" s="1"/>
  <c r="R141" i="6"/>
  <c r="R152" i="6" s="1"/>
  <c r="Q141" i="6"/>
  <c r="Q152" i="6" s="1"/>
  <c r="P141" i="6"/>
  <c r="P154" i="6" s="1"/>
  <c r="O141" i="6"/>
  <c r="O154" i="6" s="1"/>
  <c r="N141" i="6"/>
  <c r="N152" i="6" s="1"/>
  <c r="M141" i="6"/>
  <c r="M152" i="6" s="1"/>
  <c r="L141" i="6"/>
  <c r="L152" i="6" s="1"/>
  <c r="K141" i="6"/>
  <c r="K152" i="6" s="1"/>
  <c r="J141" i="6"/>
  <c r="J152" i="6" s="1"/>
  <c r="I141" i="6"/>
  <c r="I152" i="6" s="1"/>
  <c r="H141" i="6"/>
  <c r="H154" i="6" s="1"/>
  <c r="G141" i="6"/>
  <c r="G154" i="6" s="1"/>
  <c r="F141" i="6"/>
  <c r="F152" i="6" s="1"/>
  <c r="E141" i="6"/>
  <c r="E154" i="6" s="1"/>
  <c r="A10" i="6"/>
  <c r="AD141" i="5"/>
  <c r="AD154" i="5" s="1"/>
  <c r="AC141" i="5"/>
  <c r="AC152" i="5" s="1"/>
  <c r="AB141" i="5"/>
  <c r="AB152" i="5" s="1"/>
  <c r="AA141" i="5"/>
  <c r="AA152" i="5" s="1"/>
  <c r="Z141" i="5"/>
  <c r="Z152" i="5" s="1"/>
  <c r="Y141" i="5"/>
  <c r="Y152" i="5" s="1"/>
  <c r="X141" i="5"/>
  <c r="X152" i="5" s="1"/>
  <c r="W141" i="5"/>
  <c r="W154" i="5" s="1"/>
  <c r="V141" i="5"/>
  <c r="V154" i="5" s="1"/>
  <c r="U141" i="5"/>
  <c r="U152" i="5" s="1"/>
  <c r="T141" i="5"/>
  <c r="T152" i="5" s="1"/>
  <c r="S141" i="5"/>
  <c r="S152" i="5" s="1"/>
  <c r="R141" i="5"/>
  <c r="R152" i="5" s="1"/>
  <c r="Q141" i="5"/>
  <c r="Q152" i="5" s="1"/>
  <c r="P141" i="5"/>
  <c r="P152" i="5" s="1"/>
  <c r="O141" i="5"/>
  <c r="O154" i="5" s="1"/>
  <c r="N141" i="5"/>
  <c r="N154" i="5" s="1"/>
  <c r="M141" i="5"/>
  <c r="M152" i="5" s="1"/>
  <c r="L141" i="5"/>
  <c r="L152" i="5" s="1"/>
  <c r="K141" i="5"/>
  <c r="K152" i="5" s="1"/>
  <c r="J141" i="5"/>
  <c r="J152" i="5" s="1"/>
  <c r="I141" i="5"/>
  <c r="I152" i="5" s="1"/>
  <c r="H141" i="5"/>
  <c r="H152" i="5" s="1"/>
  <c r="G141" i="5"/>
  <c r="G154" i="5" s="1"/>
  <c r="F141" i="5"/>
  <c r="F154" i="5" s="1"/>
  <c r="E141" i="5"/>
  <c r="E152" i="5" s="1"/>
  <c r="A10" i="5"/>
  <c r="AD141" i="4"/>
  <c r="AD152" i="4" s="1"/>
  <c r="AC141" i="4"/>
  <c r="AC152" i="4" s="1"/>
  <c r="AB141" i="4"/>
  <c r="AB152" i="4" s="1"/>
  <c r="AA141" i="4"/>
  <c r="AA152" i="4" s="1"/>
  <c r="Z141" i="4"/>
  <c r="Z152" i="4" s="1"/>
  <c r="Y141" i="4"/>
  <c r="Y152" i="4" s="1"/>
  <c r="X141" i="4"/>
  <c r="X154" i="4" s="1"/>
  <c r="W141" i="4"/>
  <c r="W154" i="4" s="1"/>
  <c r="V141" i="4"/>
  <c r="V152" i="4" s="1"/>
  <c r="U141" i="4"/>
  <c r="U152" i="4" s="1"/>
  <c r="T141" i="4"/>
  <c r="T152" i="4" s="1"/>
  <c r="S141" i="4"/>
  <c r="S152" i="4" s="1"/>
  <c r="R141" i="4"/>
  <c r="R154" i="4" s="1"/>
  <c r="Q141" i="4"/>
  <c r="Q152" i="4" s="1"/>
  <c r="P141" i="4"/>
  <c r="P154" i="4" s="1"/>
  <c r="O141" i="4"/>
  <c r="O154" i="4" s="1"/>
  <c r="N141" i="4"/>
  <c r="N152" i="4" s="1"/>
  <c r="M141" i="4"/>
  <c r="M152" i="4" s="1"/>
  <c r="L141" i="4"/>
  <c r="L152" i="4" s="1"/>
  <c r="K141" i="4"/>
  <c r="K154" i="4" s="1"/>
  <c r="J141" i="4"/>
  <c r="J154" i="4" s="1"/>
  <c r="I141" i="4"/>
  <c r="I152" i="4" s="1"/>
  <c r="H141" i="4"/>
  <c r="H154" i="4" s="1"/>
  <c r="G141" i="4"/>
  <c r="G154" i="4" s="1"/>
  <c r="F141" i="4"/>
  <c r="F152" i="4" s="1"/>
  <c r="E141" i="4"/>
  <c r="E152" i="4" s="1"/>
  <c r="A10" i="4"/>
  <c r="S152" i="19"/>
  <c r="I154" i="19"/>
  <c r="Q154" i="19"/>
  <c r="Y154" i="19"/>
  <c r="L152" i="20"/>
  <c r="T152" i="20"/>
  <c r="AB152" i="20"/>
  <c r="J154" i="20"/>
  <c r="R154" i="20"/>
  <c r="Z154" i="20"/>
  <c r="S154" i="21"/>
  <c r="AA154" i="21"/>
  <c r="F152" i="22"/>
  <c r="N152" i="22"/>
  <c r="V152" i="22"/>
  <c r="AD152" i="22"/>
  <c r="L154" i="22"/>
  <c r="T154" i="22"/>
  <c r="AB154" i="22"/>
  <c r="O152" i="23"/>
  <c r="M154" i="23"/>
  <c r="U154" i="23"/>
  <c r="AC154" i="23"/>
  <c r="H152" i="24"/>
  <c r="P152" i="24"/>
  <c r="X152" i="24"/>
  <c r="F154" i="24"/>
  <c r="N154" i="24"/>
  <c r="V154" i="24"/>
  <c r="AD154" i="24"/>
  <c r="G154" i="25"/>
  <c r="O154" i="25"/>
  <c r="W154" i="25"/>
  <c r="J152" i="26"/>
  <c r="R152" i="26"/>
  <c r="Z152" i="26"/>
  <c r="H154" i="26"/>
  <c r="P154" i="26"/>
  <c r="X154" i="26"/>
  <c r="I154" i="27"/>
  <c r="Q154" i="27"/>
  <c r="Y154" i="27"/>
  <c r="L152" i="28"/>
  <c r="T152" i="28"/>
  <c r="AB152" i="28"/>
  <c r="J154" i="28"/>
  <c r="R154" i="28"/>
  <c r="Z154" i="28"/>
  <c r="AC152" i="29"/>
  <c r="K154" i="29"/>
  <c r="S154" i="29"/>
  <c r="AA154" i="29"/>
  <c r="F152" i="30"/>
  <c r="N152" i="30"/>
  <c r="V152" i="30"/>
  <c r="AD152" i="30"/>
  <c r="L154" i="30"/>
  <c r="T154" i="30"/>
  <c r="AB154" i="30"/>
  <c r="M154" i="31"/>
  <c r="J152" i="19"/>
  <c r="R152" i="19"/>
  <c r="Z152" i="19"/>
  <c r="H154" i="19"/>
  <c r="P154" i="19"/>
  <c r="X154" i="19"/>
  <c r="S152" i="20"/>
  <c r="I154" i="20"/>
  <c r="Q154" i="20"/>
  <c r="Y154" i="20"/>
  <c r="L152" i="21"/>
  <c r="T152" i="21"/>
  <c r="AB152" i="21"/>
  <c r="J154" i="21"/>
  <c r="R154" i="21"/>
  <c r="Z154" i="21"/>
  <c r="U152" i="22"/>
  <c r="K154" i="22"/>
  <c r="S154" i="22"/>
  <c r="AA154" i="22"/>
  <c r="F152" i="23"/>
  <c r="N152" i="23"/>
  <c r="V152" i="23"/>
  <c r="AD152" i="23"/>
  <c r="L154" i="23"/>
  <c r="T154" i="23"/>
  <c r="AB154" i="23"/>
  <c r="W152" i="24"/>
  <c r="M154" i="24"/>
  <c r="U154" i="24"/>
  <c r="AC154" i="24"/>
  <c r="H152" i="25"/>
  <c r="P152" i="25"/>
  <c r="X152" i="25"/>
  <c r="F154" i="25"/>
  <c r="N154" i="25"/>
  <c r="V154" i="25"/>
  <c r="AD154" i="25"/>
  <c r="Y152" i="26"/>
  <c r="G154" i="26"/>
  <c r="O154" i="26"/>
  <c r="W154" i="26"/>
  <c r="J152" i="27"/>
  <c r="R152" i="27"/>
  <c r="Z152" i="27"/>
  <c r="H154" i="27"/>
  <c r="P154" i="27"/>
  <c r="X154" i="27"/>
  <c r="K152" i="28"/>
  <c r="S152" i="28"/>
  <c r="I154" i="28"/>
  <c r="Q154" i="28"/>
  <c r="Y154" i="28"/>
  <c r="L152" i="29"/>
  <c r="T152" i="29"/>
  <c r="AB152" i="29"/>
  <c r="J154" i="29"/>
  <c r="R154" i="29"/>
  <c r="Z154" i="29"/>
  <c r="U152" i="30"/>
  <c r="AC152" i="30"/>
  <c r="K154" i="30"/>
  <c r="S154" i="30"/>
  <c r="AA154" i="30"/>
  <c r="F152" i="31"/>
  <c r="N152" i="31"/>
  <c r="L154" i="31"/>
  <c r="T154" i="31"/>
  <c r="AB154" i="31"/>
  <c r="G154" i="19"/>
  <c r="O154" i="19"/>
  <c r="W154" i="19"/>
  <c r="H154" i="20"/>
  <c r="I154" i="21"/>
  <c r="Q154" i="21"/>
  <c r="Y154" i="21"/>
  <c r="Z154" i="22"/>
  <c r="K154" i="23"/>
  <c r="S154" i="23"/>
  <c r="AA154" i="23"/>
  <c r="E154" i="25"/>
  <c r="M154" i="25"/>
  <c r="U154" i="25"/>
  <c r="AC154" i="25"/>
  <c r="G154" i="27"/>
  <c r="O154" i="27"/>
  <c r="W154" i="27"/>
  <c r="I154" i="29"/>
  <c r="Q154" i="29"/>
  <c r="Y154" i="29"/>
  <c r="J154" i="30"/>
  <c r="K154" i="31"/>
  <c r="S154" i="31"/>
  <c r="AA154" i="31"/>
  <c r="F154" i="19"/>
  <c r="AD154" i="19"/>
  <c r="G154" i="20"/>
  <c r="O154" i="20"/>
  <c r="W154" i="20"/>
  <c r="P154" i="21"/>
  <c r="I154" i="22"/>
  <c r="Q154" i="22"/>
  <c r="Y154" i="22"/>
  <c r="R154" i="23"/>
  <c r="K154" i="24"/>
  <c r="S154" i="24"/>
  <c r="AA154" i="24"/>
  <c r="L154" i="25"/>
  <c r="M154" i="26"/>
  <c r="U154" i="26"/>
  <c r="AC154" i="26"/>
  <c r="F154" i="27"/>
  <c r="V154" i="27"/>
  <c r="G154" i="28"/>
  <c r="O154" i="28"/>
  <c r="W154" i="28"/>
  <c r="H154" i="29"/>
  <c r="P154" i="29"/>
  <c r="X154" i="29"/>
  <c r="I154" i="30"/>
  <c r="Q154" i="30"/>
  <c r="Y154" i="30"/>
  <c r="J154" i="31"/>
  <c r="R154" i="31"/>
  <c r="Z154" i="31"/>
  <c r="M154" i="19"/>
  <c r="U154" i="19"/>
  <c r="AC154" i="19"/>
  <c r="F154" i="20"/>
  <c r="N154" i="20"/>
  <c r="V154" i="20"/>
  <c r="AD154" i="20"/>
  <c r="G154" i="21"/>
  <c r="O154" i="21"/>
  <c r="W154" i="21"/>
  <c r="H154" i="22"/>
  <c r="P154" i="22"/>
  <c r="X154" i="22"/>
  <c r="I154" i="23"/>
  <c r="Q154" i="23"/>
  <c r="Y154" i="23"/>
  <c r="J154" i="24"/>
  <c r="R154" i="24"/>
  <c r="Z154" i="24"/>
  <c r="K154" i="25"/>
  <c r="S154" i="25"/>
  <c r="AA154" i="25"/>
  <c r="L154" i="26"/>
  <c r="T154" i="26"/>
  <c r="AB154" i="26"/>
  <c r="M154" i="27"/>
  <c r="U154" i="27"/>
  <c r="AC154" i="27"/>
  <c r="F154" i="28"/>
  <c r="N154" i="28"/>
  <c r="V154" i="28"/>
  <c r="AD154" i="28"/>
  <c r="G154" i="29"/>
  <c r="O154" i="29"/>
  <c r="W154" i="29"/>
  <c r="H154" i="30"/>
  <c r="P154" i="30"/>
  <c r="X154" i="30"/>
  <c r="I154" i="31"/>
  <c r="Q154" i="31"/>
  <c r="Y154" i="31"/>
  <c r="L154" i="19"/>
  <c r="T154" i="19"/>
  <c r="AB154" i="19"/>
  <c r="M154" i="20"/>
  <c r="U154" i="20"/>
  <c r="AC154" i="20"/>
  <c r="F154" i="21"/>
  <c r="N154" i="21"/>
  <c r="V154" i="21"/>
  <c r="AD154" i="21"/>
  <c r="G154" i="22"/>
  <c r="O154" i="22"/>
  <c r="W154" i="22"/>
  <c r="H154" i="23"/>
  <c r="P154" i="23"/>
  <c r="X154" i="23"/>
  <c r="I154" i="24"/>
  <c r="Q154" i="24"/>
  <c r="Y154" i="24"/>
  <c r="J154" i="25"/>
  <c r="R154" i="25"/>
  <c r="Z154" i="25"/>
  <c r="K154" i="26"/>
  <c r="S154" i="26"/>
  <c r="AA154" i="26"/>
  <c r="L154" i="27"/>
  <c r="T154" i="27"/>
  <c r="AB154" i="27"/>
  <c r="E154" i="28"/>
  <c r="M154" i="28"/>
  <c r="U154" i="28"/>
  <c r="AC154" i="28"/>
  <c r="F154" i="29"/>
  <c r="N154" i="29"/>
  <c r="V154" i="29"/>
  <c r="AD154" i="29"/>
  <c r="G154" i="30"/>
  <c r="O154" i="30"/>
  <c r="W154" i="30"/>
  <c r="H154" i="31"/>
  <c r="P154" i="31"/>
  <c r="X154" i="31"/>
  <c r="Q152" i="11"/>
  <c r="Y152" i="11"/>
  <c r="R152" i="12"/>
  <c r="Z152" i="12"/>
  <c r="H154" i="12"/>
  <c r="P154" i="12"/>
  <c r="X154" i="12"/>
  <c r="S152" i="13"/>
  <c r="AA152" i="13"/>
  <c r="T152" i="14"/>
  <c r="AB152" i="14"/>
  <c r="R154" i="14"/>
  <c r="Z154" i="14"/>
  <c r="M152" i="15"/>
  <c r="U152" i="15"/>
  <c r="AC152" i="15"/>
  <c r="S154" i="15"/>
  <c r="AA154" i="15"/>
  <c r="F152" i="16"/>
  <c r="N152" i="16"/>
  <c r="V152" i="16"/>
  <c r="AD152" i="16"/>
  <c r="T154" i="16"/>
  <c r="AB154" i="16"/>
  <c r="G152" i="17"/>
  <c r="O152" i="17"/>
  <c r="W152" i="17"/>
  <c r="M154" i="17"/>
  <c r="U154" i="17"/>
  <c r="AC154" i="17"/>
  <c r="H152" i="18"/>
  <c r="P152" i="18"/>
  <c r="X152" i="18"/>
  <c r="F154" i="18"/>
  <c r="N154" i="18"/>
  <c r="V154" i="18"/>
  <c r="AD154" i="18"/>
  <c r="H152" i="11"/>
  <c r="P152" i="11"/>
  <c r="X152" i="11"/>
  <c r="N154" i="11"/>
  <c r="V154" i="11"/>
  <c r="AD154" i="11"/>
  <c r="Q152" i="12"/>
  <c r="Y152" i="12"/>
  <c r="O154" i="12"/>
  <c r="W154" i="12"/>
  <c r="R152" i="13"/>
  <c r="Z152" i="13"/>
  <c r="P154" i="13"/>
  <c r="X154" i="13"/>
  <c r="S152" i="14"/>
  <c r="AA152" i="14"/>
  <c r="Q154" i="14"/>
  <c r="Y154" i="14"/>
  <c r="T152" i="15"/>
  <c r="AB152" i="15"/>
  <c r="M152" i="16"/>
  <c r="U152" i="16"/>
  <c r="AC152" i="16"/>
  <c r="S154" i="16"/>
  <c r="AA154" i="16"/>
  <c r="F152" i="17"/>
  <c r="N152" i="17"/>
  <c r="V152" i="17"/>
  <c r="AD152" i="17"/>
  <c r="G152" i="18"/>
  <c r="E154" i="11"/>
  <c r="M154" i="11"/>
  <c r="U154" i="11"/>
  <c r="AC154" i="11"/>
  <c r="F154" i="12"/>
  <c r="N154" i="12"/>
  <c r="V154" i="12"/>
  <c r="AD154" i="12"/>
  <c r="G154" i="13"/>
  <c r="O154" i="13"/>
  <c r="W154" i="13"/>
  <c r="H154" i="14"/>
  <c r="P154" i="14"/>
  <c r="X154" i="14"/>
  <c r="Q154" i="15"/>
  <c r="Y154" i="15"/>
  <c r="Z154" i="16"/>
  <c r="S154" i="17"/>
  <c r="AA154" i="17"/>
  <c r="T154" i="18"/>
  <c r="AB154" i="18"/>
  <c r="T154" i="11"/>
  <c r="AB154" i="11"/>
  <c r="M154" i="12"/>
  <c r="U154" i="12"/>
  <c r="AC154" i="12"/>
  <c r="F154" i="13"/>
  <c r="N154" i="13"/>
  <c r="V154" i="13"/>
  <c r="AD154" i="13"/>
  <c r="G154" i="14"/>
  <c r="O154" i="14"/>
  <c r="W154" i="14"/>
  <c r="H154" i="15"/>
  <c r="P154" i="15"/>
  <c r="X154" i="15"/>
  <c r="Q154" i="16"/>
  <c r="Y154" i="16"/>
  <c r="R154" i="17"/>
  <c r="Z154" i="17"/>
  <c r="S154" i="11"/>
  <c r="AA154" i="11"/>
  <c r="M154" i="13"/>
  <c r="U154" i="13"/>
  <c r="AC154" i="13"/>
  <c r="N154" i="14"/>
  <c r="V154" i="14"/>
  <c r="AD154" i="14"/>
  <c r="G154" i="15"/>
  <c r="O154" i="15"/>
  <c r="W154" i="15"/>
  <c r="H154" i="16"/>
  <c r="P154" i="16"/>
  <c r="X154" i="16"/>
  <c r="R154" i="11"/>
  <c r="AA154" i="12"/>
  <c r="E154" i="14"/>
  <c r="F154" i="15"/>
  <c r="N154" i="15"/>
  <c r="V154" i="15"/>
  <c r="H154" i="17"/>
  <c r="Q154" i="18"/>
  <c r="Y154" i="18"/>
  <c r="M152" i="7"/>
  <c r="U152" i="7"/>
  <c r="F152" i="8"/>
  <c r="N152" i="8"/>
  <c r="V152" i="8"/>
  <c r="AD152" i="8"/>
  <c r="T154" i="8"/>
  <c r="G152" i="9"/>
  <c r="W152" i="9"/>
  <c r="M154" i="9"/>
  <c r="H152" i="10"/>
  <c r="X152" i="10"/>
  <c r="V154" i="10"/>
  <c r="AD154" i="10"/>
  <c r="T152" i="7"/>
  <c r="AB152" i="7"/>
  <c r="R154" i="7"/>
  <c r="Z154" i="7"/>
  <c r="M152" i="8"/>
  <c r="U152" i="8"/>
  <c r="AA154" i="8"/>
  <c r="N152" i="9"/>
  <c r="V152" i="9"/>
  <c r="AD152" i="9"/>
  <c r="G152" i="10"/>
  <c r="W152" i="10"/>
  <c r="M154" i="10"/>
  <c r="U154" i="10"/>
  <c r="AC154" i="10"/>
  <c r="R154" i="8"/>
  <c r="Z154" i="8"/>
  <c r="K154" i="9"/>
  <c r="AA154" i="9"/>
  <c r="T154" i="10"/>
  <c r="AB154" i="10"/>
  <c r="H154" i="7"/>
  <c r="P154" i="7"/>
  <c r="X154" i="7"/>
  <c r="Q154" i="8"/>
  <c r="J154" i="9"/>
  <c r="Z154" i="9"/>
  <c r="K154" i="10"/>
  <c r="S154" i="10"/>
  <c r="O154" i="7"/>
  <c r="H154" i="8"/>
  <c r="P154" i="8"/>
  <c r="I154" i="9"/>
  <c r="F154" i="7"/>
  <c r="G154" i="8"/>
  <c r="O154" i="8"/>
  <c r="H154" i="9"/>
  <c r="X154" i="9"/>
  <c r="Q154" i="10"/>
  <c r="H152" i="6"/>
  <c r="P152" i="6"/>
  <c r="X152" i="6"/>
  <c r="N154" i="6"/>
  <c r="AD154" i="6"/>
  <c r="F152" i="5"/>
  <c r="N152" i="5"/>
  <c r="V152" i="5"/>
  <c r="AD152" i="5"/>
  <c r="L154" i="5"/>
  <c r="T154" i="5"/>
  <c r="AB154" i="5"/>
  <c r="G152" i="6"/>
  <c r="O152" i="6"/>
  <c r="W152" i="6"/>
  <c r="K154" i="5"/>
  <c r="AA154" i="5"/>
  <c r="J154" i="5"/>
  <c r="R154" i="5"/>
  <c r="Z154" i="5"/>
  <c r="K154" i="6"/>
  <c r="S154" i="6"/>
  <c r="AA154" i="6"/>
  <c r="I154" i="5"/>
  <c r="Q154" i="5"/>
  <c r="Y154" i="5"/>
  <c r="R154" i="6"/>
  <c r="I154" i="6"/>
  <c r="Q154" i="6"/>
  <c r="Y154" i="6"/>
  <c r="H152" i="4"/>
  <c r="N154" i="4"/>
  <c r="V154" i="4"/>
  <c r="AD154" i="4"/>
  <c r="G152" i="4"/>
  <c r="O152" i="4"/>
  <c r="W152" i="4"/>
  <c r="M154" i="4"/>
  <c r="U154" i="4"/>
  <c r="AC154" i="4"/>
  <c r="L154" i="4"/>
  <c r="I154" i="4"/>
  <c r="Q154" i="4"/>
  <c r="Y154" i="4"/>
  <c r="AD141" i="3"/>
  <c r="AD154" i="3" s="1"/>
  <c r="AC141" i="3"/>
  <c r="AC152" i="3" s="1"/>
  <c r="AB141" i="3"/>
  <c r="AB154" i="3" s="1"/>
  <c r="AA141" i="3"/>
  <c r="AA152" i="3" s="1"/>
  <c r="Z141" i="3"/>
  <c r="Z154" i="3" s="1"/>
  <c r="Y141" i="3"/>
  <c r="Y152" i="3" s="1"/>
  <c r="X141" i="3"/>
  <c r="X154" i="3" s="1"/>
  <c r="W141" i="3"/>
  <c r="W152" i="3" s="1"/>
  <c r="V141" i="3"/>
  <c r="V154" i="3" s="1"/>
  <c r="U141" i="3"/>
  <c r="U152" i="3" s="1"/>
  <c r="T141" i="3"/>
  <c r="T154" i="3" s="1"/>
  <c r="S141" i="3"/>
  <c r="S152" i="3" s="1"/>
  <c r="R141" i="3"/>
  <c r="R154" i="3" s="1"/>
  <c r="Q141" i="3"/>
  <c r="Q152" i="3" s="1"/>
  <c r="P141" i="3"/>
  <c r="P154" i="3" s="1"/>
  <c r="O141" i="3"/>
  <c r="O152" i="3" s="1"/>
  <c r="N141" i="3"/>
  <c r="N154" i="3" s="1"/>
  <c r="M141" i="3"/>
  <c r="M152" i="3" s="1"/>
  <c r="L141" i="3"/>
  <c r="L154" i="3" s="1"/>
  <c r="K141" i="3"/>
  <c r="K152" i="3" s="1"/>
  <c r="J141" i="3"/>
  <c r="J154" i="3" s="1"/>
  <c r="I141" i="3"/>
  <c r="I152" i="3" s="1"/>
  <c r="H141" i="3"/>
  <c r="H154" i="3" s="1"/>
  <c r="G141" i="3"/>
  <c r="G154" i="3" s="1"/>
  <c r="F141" i="3"/>
  <c r="F154" i="3" s="1"/>
  <c r="E141" i="3"/>
  <c r="E152" i="3" s="1"/>
  <c r="A10" i="3"/>
  <c r="H152" i="3"/>
  <c r="U154" i="6" l="1"/>
  <c r="AD152" i="3"/>
  <c r="AD154" i="7"/>
  <c r="S154" i="3"/>
  <c r="X154" i="5"/>
  <c r="M154" i="6"/>
  <c r="U154" i="5"/>
  <c r="N154" i="10"/>
  <c r="X154" i="17"/>
  <c r="AB154" i="13"/>
  <c r="AB154" i="25"/>
  <c r="J154" i="23"/>
  <c r="Q152" i="26"/>
  <c r="K152" i="20"/>
  <c r="AC154" i="6"/>
  <c r="V154" i="7"/>
  <c r="O154" i="3"/>
  <c r="P154" i="5"/>
  <c r="Y154" i="10"/>
  <c r="N154" i="7"/>
  <c r="P154" i="17"/>
  <c r="T154" i="13"/>
  <c r="F154" i="11"/>
  <c r="AD154" i="27"/>
  <c r="T154" i="25"/>
  <c r="M152" i="30"/>
  <c r="I152" i="26"/>
  <c r="AC152" i="22"/>
  <c r="K154" i="3"/>
  <c r="X152" i="4"/>
  <c r="Q154" i="9"/>
  <c r="T154" i="9"/>
  <c r="AA154" i="7"/>
  <c r="AD154" i="15"/>
  <c r="S154" i="12"/>
  <c r="G154" i="12"/>
  <c r="N154" i="27"/>
  <c r="V154" i="19"/>
  <c r="AA152" i="28"/>
  <c r="M152" i="22"/>
  <c r="Z154" i="11"/>
  <c r="X154" i="21"/>
  <c r="N154" i="19"/>
  <c r="E152" i="22"/>
  <c r="O152" i="24"/>
  <c r="H154" i="13"/>
  <c r="Z154" i="23"/>
  <c r="H154" i="21"/>
  <c r="G152" i="24"/>
  <c r="AA152" i="20"/>
  <c r="AD154" i="32"/>
  <c r="W154" i="32"/>
  <c r="F152" i="3"/>
  <c r="E152" i="32"/>
  <c r="Z152" i="3"/>
  <c r="Y154" i="3"/>
  <c r="J152" i="3"/>
  <c r="N152" i="3"/>
  <c r="U154" i="18"/>
  <c r="V152" i="3"/>
  <c r="M154" i="18"/>
  <c r="Z152" i="18"/>
  <c r="X152" i="3"/>
  <c r="E154" i="23"/>
  <c r="E154" i="24"/>
  <c r="E154" i="26"/>
  <c r="R154" i="16"/>
  <c r="R152" i="3"/>
  <c r="J154" i="10"/>
  <c r="U154" i="9"/>
  <c r="O152" i="18"/>
  <c r="R154" i="15"/>
  <c r="R154" i="30"/>
  <c r="P154" i="20"/>
  <c r="K152" i="27"/>
  <c r="W152" i="23"/>
  <c r="AA152" i="19"/>
  <c r="S152" i="18"/>
  <c r="W154" i="18"/>
  <c r="AA152" i="18"/>
  <c r="AA154" i="3"/>
  <c r="T154" i="12"/>
  <c r="Z154" i="15"/>
  <c r="Q154" i="13"/>
  <c r="Z154" i="30"/>
  <c r="H154" i="28"/>
  <c r="X154" i="20"/>
  <c r="S152" i="27"/>
  <c r="T154" i="6"/>
  <c r="Y154" i="7"/>
  <c r="G154" i="16"/>
  <c r="AB154" i="12"/>
  <c r="Y154" i="13"/>
  <c r="P154" i="28"/>
  <c r="F154" i="26"/>
  <c r="AA152" i="27"/>
  <c r="M152" i="21"/>
  <c r="R154" i="18"/>
  <c r="AB154" i="6"/>
  <c r="G152" i="5"/>
  <c r="O154" i="16"/>
  <c r="M154" i="14"/>
  <c r="X154" i="28"/>
  <c r="N154" i="26"/>
  <c r="L154" i="24"/>
  <c r="U152" i="21"/>
  <c r="I154" i="3"/>
  <c r="W152" i="5"/>
  <c r="W154" i="16"/>
  <c r="U154" i="14"/>
  <c r="G154" i="11"/>
  <c r="V154" i="26"/>
  <c r="T154" i="24"/>
  <c r="E152" i="29"/>
  <c r="I152" i="25"/>
  <c r="AC152" i="21"/>
  <c r="AC154" i="18"/>
  <c r="X154" i="8"/>
  <c r="AC154" i="14"/>
  <c r="T154" i="17"/>
  <c r="O154" i="11"/>
  <c r="AD154" i="26"/>
  <c r="AB154" i="24"/>
  <c r="J154" i="22"/>
  <c r="M152" i="29"/>
  <c r="Q152" i="25"/>
  <c r="Q154" i="3"/>
  <c r="F154" i="14"/>
  <c r="AB154" i="17"/>
  <c r="W154" i="11"/>
  <c r="R154" i="22"/>
  <c r="U152" i="29"/>
  <c r="Y152" i="25"/>
  <c r="G152" i="23"/>
  <c r="K152" i="19"/>
  <c r="V152" i="31"/>
  <c r="AD152" i="31"/>
  <c r="AC154" i="3"/>
  <c r="M154" i="3"/>
  <c r="W154" i="3"/>
  <c r="G152" i="3"/>
  <c r="T154" i="4"/>
  <c r="AB154" i="4"/>
  <c r="J154" i="6"/>
  <c r="F154" i="6"/>
  <c r="O152" i="5"/>
  <c r="W154" i="8"/>
  <c r="Y154" i="9"/>
  <c r="G154" i="7"/>
  <c r="S154" i="9"/>
  <c r="L154" i="9"/>
  <c r="AC152" i="8"/>
  <c r="AC154" i="9"/>
  <c r="AC152" i="7"/>
  <c r="AB152" i="8"/>
  <c r="F154" i="9"/>
  <c r="R152" i="9"/>
  <c r="L152" i="10"/>
  <c r="P154" i="10"/>
  <c r="Q152" i="17"/>
  <c r="L152" i="3"/>
  <c r="AA152" i="10"/>
  <c r="T152" i="3"/>
  <c r="P152" i="4"/>
  <c r="Z154" i="6"/>
  <c r="S154" i="5"/>
  <c r="V154" i="6"/>
  <c r="M154" i="5"/>
  <c r="P154" i="9"/>
  <c r="W154" i="7"/>
  <c r="Y154" i="8"/>
  <c r="Q154" i="7"/>
  <c r="AB154" i="9"/>
  <c r="S154" i="8"/>
  <c r="S154" i="7"/>
  <c r="O154" i="10"/>
  <c r="R152" i="10"/>
  <c r="AB152" i="3"/>
  <c r="U154" i="3"/>
  <c r="H154" i="5"/>
  <c r="F154" i="4"/>
  <c r="L154" i="6"/>
  <c r="AC154" i="5"/>
  <c r="I154" i="10"/>
  <c r="F154" i="10"/>
  <c r="O152" i="9"/>
  <c r="Z154" i="10"/>
  <c r="Y154" i="17"/>
  <c r="K154" i="21"/>
  <c r="P152" i="3"/>
  <c r="R152" i="4"/>
  <c r="U152" i="31"/>
  <c r="AC152" i="31"/>
  <c r="K152" i="4"/>
  <c r="S154" i="4"/>
  <c r="AA154" i="4"/>
  <c r="J152" i="4"/>
  <c r="W152" i="31"/>
  <c r="O152" i="31"/>
  <c r="Z154" i="4"/>
  <c r="G154" i="31"/>
  <c r="E154" i="12"/>
  <c r="E152" i="7"/>
  <c r="E154" i="17"/>
  <c r="E154" i="30"/>
  <c r="E154" i="19"/>
  <c r="E154" i="10"/>
  <c r="E152" i="20"/>
  <c r="E154" i="31"/>
  <c r="E154" i="5"/>
  <c r="E154" i="3"/>
  <c r="E154" i="27"/>
  <c r="E154" i="4"/>
  <c r="E152" i="8"/>
  <c r="E154" i="18"/>
  <c r="E154" i="21"/>
  <c r="E152" i="6"/>
  <c r="E152" i="9"/>
  <c r="E154" i="13"/>
  <c r="E154" i="16"/>
  <c r="E154" i="15"/>
</calcChain>
</file>

<file path=xl/sharedStrings.xml><?xml version="1.0" encoding="utf-8"?>
<sst xmlns="http://schemas.openxmlformats.org/spreadsheetml/2006/main" count="113646" uniqueCount="448">
  <si>
    <t>COUNTRY:</t>
  </si>
  <si>
    <t>(as ISO2 code)</t>
  </si>
  <si>
    <t>DATE:</t>
  </si>
  <si>
    <t>(as DD.MM.YYYY)</t>
  </si>
  <si>
    <t>YEAR:</t>
  </si>
  <si>
    <t>(as YYYY, year of emissions and activity data)</t>
  </si>
  <si>
    <t>Version:</t>
  </si>
  <si>
    <t>(as v1.0 for the initial submission)</t>
  </si>
  <si>
    <t>NFR sectors to be reported</t>
  </si>
  <si>
    <r>
      <t xml:space="preserve">Main Pollutants 
</t>
    </r>
    <r>
      <rPr>
        <sz val="10"/>
        <rFont val="Arial"/>
        <family val="2"/>
      </rPr>
      <t>(from 1990)</t>
    </r>
  </si>
  <si>
    <r>
      <t xml:space="preserve">Particulate Matter
</t>
    </r>
    <r>
      <rPr>
        <sz val="10"/>
        <rFont val="Arial"/>
        <family val="2"/>
      </rPr>
      <t xml:space="preserve"> (from 2000)</t>
    </r>
  </si>
  <si>
    <r>
      <t xml:space="preserve">Other 
</t>
    </r>
    <r>
      <rPr>
        <sz val="10"/>
        <rFont val="Arial"/>
        <family val="2"/>
      </rPr>
      <t>(from 1990)</t>
    </r>
  </si>
  <si>
    <r>
      <t xml:space="preserve">Priority Heavy Metals 
</t>
    </r>
    <r>
      <rPr>
        <sz val="10"/>
        <rFont val="Arial"/>
        <family val="2"/>
      </rPr>
      <t>(from 1990)</t>
    </r>
  </si>
  <si>
    <r>
      <t xml:space="preserve">Additional Heavy Metals 
</t>
    </r>
    <r>
      <rPr>
        <sz val="10"/>
        <rFont val="Arial"/>
        <family val="2"/>
      </rPr>
      <t>(from 1990, voluntary reporting)</t>
    </r>
  </si>
  <si>
    <t>NMVOC</t>
  </si>
  <si>
    <r>
      <t>SOx 
(as SO</t>
    </r>
    <r>
      <rPr>
        <vertAlign val="subscript"/>
        <sz val="10"/>
        <rFont val="Arial"/>
        <family val="2"/>
      </rPr>
      <t>2</t>
    </r>
    <r>
      <rPr>
        <sz val="10"/>
        <rFont val="Arial"/>
        <family val="2"/>
      </rPr>
      <t>)</t>
    </r>
  </si>
  <si>
    <r>
      <t>NH</t>
    </r>
    <r>
      <rPr>
        <vertAlign val="subscript"/>
        <sz val="10"/>
        <rFont val="Arial"/>
        <family val="2"/>
      </rPr>
      <t>3</t>
    </r>
  </si>
  <si>
    <r>
      <t>PM</t>
    </r>
    <r>
      <rPr>
        <vertAlign val="subscript"/>
        <sz val="10"/>
        <rFont val="Arial"/>
        <family val="2"/>
      </rPr>
      <t>2.5</t>
    </r>
  </si>
  <si>
    <r>
      <t>PM</t>
    </r>
    <r>
      <rPr>
        <vertAlign val="subscript"/>
        <sz val="10"/>
        <rFont val="Arial"/>
        <family val="2"/>
      </rPr>
      <t>10</t>
    </r>
  </si>
  <si>
    <t>TSP</t>
  </si>
  <si>
    <t>CO</t>
  </si>
  <si>
    <t>Pb</t>
  </si>
  <si>
    <t>Cd</t>
  </si>
  <si>
    <t>Hg</t>
  </si>
  <si>
    <t>As</t>
  </si>
  <si>
    <t>Cr</t>
  </si>
  <si>
    <t>Cu</t>
  </si>
  <si>
    <t>Ni</t>
  </si>
  <si>
    <t>Se</t>
  </si>
  <si>
    <t>Zn</t>
  </si>
  <si>
    <t>PCDD/ PCDF
(dioxins/ furans)</t>
  </si>
  <si>
    <t>PAHs</t>
  </si>
  <si>
    <t>HCB</t>
  </si>
  <si>
    <t>PCBs</t>
  </si>
  <si>
    <t>Liquid Fuels</t>
  </si>
  <si>
    <t>Solid Fuels</t>
  </si>
  <si>
    <t>Gaseous Fuels</t>
  </si>
  <si>
    <t>Biomass</t>
  </si>
  <si>
    <t>Other Fuels</t>
  </si>
  <si>
    <t>Other activity (specified)</t>
  </si>
  <si>
    <t>Other Activity Units</t>
  </si>
  <si>
    <t>Total 1-4</t>
  </si>
  <si>
    <t>NFR Aggregation for Gridding and LPS (GNFR)</t>
  </si>
  <si>
    <t>NFR Code</t>
  </si>
  <si>
    <t>Notes</t>
  </si>
  <si>
    <t>kt</t>
  </si>
  <si>
    <t>t</t>
  </si>
  <si>
    <t>g I-TEQ</t>
  </si>
  <si>
    <t>kg</t>
  </si>
  <si>
    <t>TJ NCV</t>
  </si>
  <si>
    <t>A_PublicPower</t>
  </si>
  <si>
    <t>1A1a</t>
  </si>
  <si>
    <t>Public electricity and heat production</t>
  </si>
  <si>
    <t>B_Industry</t>
  </si>
  <si>
    <t>1A1b</t>
  </si>
  <si>
    <t>Petroleum refining</t>
  </si>
  <si>
    <t>1A1c</t>
  </si>
  <si>
    <t>Manufacture of solid fuels and other energy industries</t>
  </si>
  <si>
    <t>1A2a</t>
  </si>
  <si>
    <t>Stationary combustion in manufacturing industries and construction: Iron and steel</t>
  </si>
  <si>
    <t>1A2b</t>
  </si>
  <si>
    <t>Stationary combustion in manufacturing industries and construction: Non-ferrous metals</t>
  </si>
  <si>
    <t>1A2c</t>
  </si>
  <si>
    <t>Stationary combustion in manufacturing industries and construction: Chemicals</t>
  </si>
  <si>
    <t>1A2d</t>
  </si>
  <si>
    <t>Stationary combustion in manufacturing industries and construction: Pulp, Paper and Print</t>
  </si>
  <si>
    <t>1A2e</t>
  </si>
  <si>
    <t>Stationary combustion in manufacturing industries and construction: Food processing, beverages and tobacco</t>
  </si>
  <si>
    <t>1A2f</t>
  </si>
  <si>
    <t>Stationary combustion in manufacturing industries and construction: Non-metallic minerals</t>
  </si>
  <si>
    <t>I_Offroad</t>
  </si>
  <si>
    <t>1A2gviii</t>
  </si>
  <si>
    <t>Stationary combustion in manufacturing industries and construction: Other (please specify in the IIR)</t>
  </si>
  <si>
    <t>H_Aviation</t>
  </si>
  <si>
    <t>1A3ai(i)</t>
  </si>
  <si>
    <t>International aviation LTO (civil)</t>
  </si>
  <si>
    <t>1A3aii(i)</t>
  </si>
  <si>
    <t>Domestic aviation LTO (civil)</t>
  </si>
  <si>
    <t>F_RoadTransport</t>
  </si>
  <si>
    <t>1A3bi</t>
  </si>
  <si>
    <t>Road transport: Passenger cars</t>
  </si>
  <si>
    <t>1A3bii</t>
  </si>
  <si>
    <t>Road transport: Light duty vehicles</t>
  </si>
  <si>
    <t>1A3biii</t>
  </si>
  <si>
    <t>Road transport: Heavy duty vehicles and buses</t>
  </si>
  <si>
    <t>1A3biv</t>
  </si>
  <si>
    <t>Road transport: Mopeds &amp; motorcycles</t>
  </si>
  <si>
    <t>1A3bv</t>
  </si>
  <si>
    <t>Road transport: Gasoline evaporation</t>
  </si>
  <si>
    <t>1A3bvi</t>
  </si>
  <si>
    <t>Road transport: Automobile tyre and brake wear</t>
  </si>
  <si>
    <t>1A3bvii</t>
  </si>
  <si>
    <t>Road transport: Automobile road abrasion</t>
  </si>
  <si>
    <t>1A3c</t>
  </si>
  <si>
    <t>Railways</t>
  </si>
  <si>
    <t>G_Shipping</t>
  </si>
  <si>
    <t>1A3di(ii)</t>
  </si>
  <si>
    <t>International inland waterways</t>
  </si>
  <si>
    <t>1A3dii</t>
  </si>
  <si>
    <t>National navigation (shipping)</t>
  </si>
  <si>
    <t>1A3ei</t>
  </si>
  <si>
    <t>1A3eii</t>
  </si>
  <si>
    <t>Other (please specify in the IIR)</t>
  </si>
  <si>
    <t>C_OtherStationaryComb</t>
  </si>
  <si>
    <t>1A4ai</t>
  </si>
  <si>
    <t>1A4aii</t>
  </si>
  <si>
    <t>1A4bi</t>
  </si>
  <si>
    <t>1A4bii</t>
  </si>
  <si>
    <t>Residential: Household and gardening (mobile)</t>
  </si>
  <si>
    <t>1A4ci</t>
  </si>
  <si>
    <t>Agriculture/Forestry/Fishing: Stationary</t>
  </si>
  <si>
    <t>1A4cii</t>
  </si>
  <si>
    <t>Agriculture/Forestry/Fishing: Off-road vehicles and other machinery</t>
  </si>
  <si>
    <t>1A4ciii</t>
  </si>
  <si>
    <t>Agriculture/Forestry/Fishing: National fishing</t>
  </si>
  <si>
    <t>1A5a</t>
  </si>
  <si>
    <t>Other stationary (including military)</t>
  </si>
  <si>
    <t>1A5b</t>
  </si>
  <si>
    <t>Other, Mobile (including military, land based and recreational boats)</t>
  </si>
  <si>
    <t>D_Fugitive</t>
  </si>
  <si>
    <t>1B1a</t>
  </si>
  <si>
    <t>Fugitive emission from solid fuels: Coal mining and handling</t>
  </si>
  <si>
    <t>Coal produced [Mt]</t>
  </si>
  <si>
    <t>1B1b</t>
  </si>
  <si>
    <t>Fugitive emission from solid fuels: Solid fuel transformation</t>
  </si>
  <si>
    <t>1B1c</t>
  </si>
  <si>
    <t>Other fugitive emissions from solid fuels</t>
  </si>
  <si>
    <t>1B2ai</t>
  </si>
  <si>
    <t>Fugitive emissions oil: Exploration, production, transport</t>
  </si>
  <si>
    <t>1B2aiv</t>
  </si>
  <si>
    <t>Crude oil refined [Mt]</t>
  </si>
  <si>
    <t>1B2av</t>
  </si>
  <si>
    <t>Distribution of oil products</t>
  </si>
  <si>
    <t>Oil consumed [Mt]</t>
  </si>
  <si>
    <t>1B2b</t>
  </si>
  <si>
    <t>Fugitive emissions from natural gas (exploration, production, processing, transmission, storage, distribution and other)</t>
  </si>
  <si>
    <t>1B2c</t>
  </si>
  <si>
    <t>Venting and flaring (oil, gas, combined oil and gas)</t>
  </si>
  <si>
    <t>Gas vented flared [TJ]</t>
  </si>
  <si>
    <t>1B2d</t>
  </si>
  <si>
    <t>(a)</t>
  </si>
  <si>
    <t>2A1</t>
  </si>
  <si>
    <t>Cement production</t>
  </si>
  <si>
    <t>Clinker produced [kt]</t>
  </si>
  <si>
    <t>2A2</t>
  </si>
  <si>
    <t>Lime production</t>
  </si>
  <si>
    <t>Lime produced [kt]</t>
  </si>
  <si>
    <t>2A3</t>
  </si>
  <si>
    <t>2A5a</t>
  </si>
  <si>
    <t>Quarrying and mining of minerals other than coal</t>
  </si>
  <si>
    <t>2A5b</t>
  </si>
  <si>
    <t>Construction and demolition</t>
  </si>
  <si>
    <t>2A5c</t>
  </si>
  <si>
    <t>Storage, handling and transport of mineral products</t>
  </si>
  <si>
    <t>2A6</t>
  </si>
  <si>
    <t>Other mineral products (please specify in the IIR)</t>
  </si>
  <si>
    <t>2B1</t>
  </si>
  <si>
    <t>Ammonia production</t>
  </si>
  <si>
    <t>Ammonia produced [kt]</t>
  </si>
  <si>
    <t>2B2</t>
  </si>
  <si>
    <t>Nitric acid production</t>
  </si>
  <si>
    <t>Nitric acid produced [kt]</t>
  </si>
  <si>
    <t>2B3</t>
  </si>
  <si>
    <t>Adipic acid production</t>
  </si>
  <si>
    <t>Adipic acid produced [kt]</t>
  </si>
  <si>
    <t>2B5</t>
  </si>
  <si>
    <t>Carbide production</t>
  </si>
  <si>
    <t>Carbide produced [kt]</t>
  </si>
  <si>
    <t>2B6</t>
  </si>
  <si>
    <t>Titanium dioxide production</t>
  </si>
  <si>
    <t>Titanium dioxide produced [kt]</t>
  </si>
  <si>
    <t>2B7</t>
  </si>
  <si>
    <t>Soda ash production</t>
  </si>
  <si>
    <t>Soda ash produced [kt]</t>
  </si>
  <si>
    <t>2B10a</t>
  </si>
  <si>
    <t>2B10b</t>
  </si>
  <si>
    <t>Storage, handling and transport of chemical products (please specify in the IIR)</t>
  </si>
  <si>
    <t>2C1</t>
  </si>
  <si>
    <t>Iron and steel production</t>
  </si>
  <si>
    <t>Steel produced [kt]</t>
  </si>
  <si>
    <t>2C2</t>
  </si>
  <si>
    <t>Ferroalloys production</t>
  </si>
  <si>
    <t>Ferroalloys produced [kt]</t>
  </si>
  <si>
    <t>2C3</t>
  </si>
  <si>
    <t>Aluminium production</t>
  </si>
  <si>
    <t>Aluminium produced [kt]</t>
  </si>
  <si>
    <t>2C4</t>
  </si>
  <si>
    <t>Magnesium production</t>
  </si>
  <si>
    <t>Magnesium produced [kt]</t>
  </si>
  <si>
    <t>2C5</t>
  </si>
  <si>
    <t>Lead production</t>
  </si>
  <si>
    <t>Lead produced [kt]</t>
  </si>
  <si>
    <t>2C6</t>
  </si>
  <si>
    <t>Zinc production</t>
  </si>
  <si>
    <t>Zinc produced [kt]</t>
  </si>
  <si>
    <t>2C7a</t>
  </si>
  <si>
    <t>Copper production</t>
  </si>
  <si>
    <t>Copper produced [kt]</t>
  </si>
  <si>
    <t>2C7b</t>
  </si>
  <si>
    <t>Nickel production</t>
  </si>
  <si>
    <t>Nickel produced [kt]</t>
  </si>
  <si>
    <t>2C7c</t>
  </si>
  <si>
    <t>Other metal production (please specify in the IIR)</t>
  </si>
  <si>
    <t>2C7d</t>
  </si>
  <si>
    <t>Storage, handling and transport of metal products 
(please specify in the IIR)</t>
  </si>
  <si>
    <t>Amount (kt)</t>
  </si>
  <si>
    <t>E_Solvents</t>
  </si>
  <si>
    <t>2D3a</t>
  </si>
  <si>
    <t>Domestic solvent use including fungicides</t>
  </si>
  <si>
    <t>2D3b</t>
  </si>
  <si>
    <t>Road paving with asphalt</t>
  </si>
  <si>
    <t>2D3c</t>
  </si>
  <si>
    <t>Asphalt roofing</t>
  </si>
  <si>
    <t>2D3d</t>
  </si>
  <si>
    <t>Paint applied [kt]</t>
  </si>
  <si>
    <t>2D3e</t>
  </si>
  <si>
    <t>Degreasing</t>
  </si>
  <si>
    <t>Solvents used [kt]</t>
  </si>
  <si>
    <t>2D3f</t>
  </si>
  <si>
    <t>Dry cleaning</t>
  </si>
  <si>
    <t>2D3g</t>
  </si>
  <si>
    <t>Chemical products</t>
  </si>
  <si>
    <t>2D3h</t>
  </si>
  <si>
    <t>Printing</t>
  </si>
  <si>
    <t>2D3i</t>
  </si>
  <si>
    <t>Other solvent use (please specify in the IIR)</t>
  </si>
  <si>
    <t>Other product use (please specify in the IIR)</t>
  </si>
  <si>
    <t>2H1</t>
  </si>
  <si>
    <t>Pulp and paper industry</t>
  </si>
  <si>
    <t>Pulp production [kt]</t>
  </si>
  <si>
    <t>2H2</t>
  </si>
  <si>
    <t>Bread, Wine, Beer, Spirits production [kt]</t>
  </si>
  <si>
    <t>Other industrial processes (please specify in the IIR)</t>
  </si>
  <si>
    <t>2I</t>
  </si>
  <si>
    <t>Wood processing</t>
  </si>
  <si>
    <t>2J</t>
  </si>
  <si>
    <t>Production of POPs</t>
  </si>
  <si>
    <t>2K</t>
  </si>
  <si>
    <t>Consumption of POPs and heavy metals 
(e.g. electrical and scientific equipment)</t>
  </si>
  <si>
    <t>2L</t>
  </si>
  <si>
    <t>Other production, consumption, storage, transportation or handling of bulk products (please specify in the IIR)</t>
  </si>
  <si>
    <t>K_AgriLivestock</t>
  </si>
  <si>
    <t>3B1a</t>
  </si>
  <si>
    <t>Population size (1000 head)</t>
  </si>
  <si>
    <t>3B1b</t>
  </si>
  <si>
    <t>3B2</t>
  </si>
  <si>
    <t>Manure management - Sheep</t>
  </si>
  <si>
    <t>3B3</t>
  </si>
  <si>
    <t>3B4a</t>
  </si>
  <si>
    <t>Manure management - Buffalo</t>
  </si>
  <si>
    <t>3B4d</t>
  </si>
  <si>
    <t>Manure management - Goats</t>
  </si>
  <si>
    <t>3B4e</t>
  </si>
  <si>
    <t>Manure management - Horses</t>
  </si>
  <si>
    <t>3B4f</t>
  </si>
  <si>
    <t>Manure management - Mules and asses</t>
  </si>
  <si>
    <t>3B4gi</t>
  </si>
  <si>
    <t>3B4gii</t>
  </si>
  <si>
    <t>3B4giii</t>
  </si>
  <si>
    <t>3B4giv</t>
  </si>
  <si>
    <t>3B4h</t>
  </si>
  <si>
    <t>L_AgriOther</t>
  </si>
  <si>
    <t>3Da1</t>
  </si>
  <si>
    <t>Inorganic N-fertilizers (includes also urea application)</t>
  </si>
  <si>
    <t>3Da2a</t>
  </si>
  <si>
    <t>Animal manure applied to soils</t>
  </si>
  <si>
    <t>3Da2b</t>
  </si>
  <si>
    <t>3Da2c</t>
  </si>
  <si>
    <t>Other organic fertilisers applied to soils 
(including compost)</t>
  </si>
  <si>
    <t>3Da3</t>
  </si>
  <si>
    <t>3Da4</t>
  </si>
  <si>
    <t>Crop residues applied to soils</t>
  </si>
  <si>
    <t>3Db</t>
  </si>
  <si>
    <t>3Dc</t>
  </si>
  <si>
    <t>Farm-level agricultural operations including storage, handling and transport of agricultural products</t>
  </si>
  <si>
    <t>3Dd</t>
  </si>
  <si>
    <t>Off-farm storage, handling and transport of bulk agricultural products</t>
  </si>
  <si>
    <t>3De</t>
  </si>
  <si>
    <t>Cultivated crops</t>
  </si>
  <si>
    <t>(b)</t>
  </si>
  <si>
    <t>3Df</t>
  </si>
  <si>
    <t>Use of pesticides</t>
  </si>
  <si>
    <t>3F</t>
  </si>
  <si>
    <t>Field burning of agricultural residues</t>
  </si>
  <si>
    <t>3I</t>
  </si>
  <si>
    <t>Agriculture other (please specify in the IIR)</t>
  </si>
  <si>
    <t>J_Waste</t>
  </si>
  <si>
    <t>5A</t>
  </si>
  <si>
    <t>Biological treatment of waste - Solid waste disposal on land</t>
  </si>
  <si>
    <t>5B1</t>
  </si>
  <si>
    <t>Biological treatment of waste - Composting</t>
  </si>
  <si>
    <t>5B2</t>
  </si>
  <si>
    <t>Biological treatment of waste - Anaerobic digestion at biogas facilities</t>
  </si>
  <si>
    <t>5C1a</t>
  </si>
  <si>
    <t>Municipal waste incineration</t>
  </si>
  <si>
    <t>(c)</t>
  </si>
  <si>
    <t>5C1bi</t>
  </si>
  <si>
    <t>Industrial waste incineration</t>
  </si>
  <si>
    <t>Waste incinerated [kt]</t>
  </si>
  <si>
    <t>5C1bii</t>
  </si>
  <si>
    <t>Hazardous waste incineration</t>
  </si>
  <si>
    <t>5C1biii</t>
  </si>
  <si>
    <t>Clinical waste incineration</t>
  </si>
  <si>
    <t>5C1biv</t>
  </si>
  <si>
    <t>Sewage sludge incineration</t>
  </si>
  <si>
    <t>5C1bv</t>
  </si>
  <si>
    <t>Cremation</t>
  </si>
  <si>
    <t>5C1bvi</t>
  </si>
  <si>
    <t>Other waste incineration (please specify in the IIR)</t>
  </si>
  <si>
    <t>5C2</t>
  </si>
  <si>
    <t>Open burning of waste</t>
  </si>
  <si>
    <t>5D1</t>
  </si>
  <si>
    <t>Domestic wastewater handling</t>
  </si>
  <si>
    <t>5D2</t>
  </si>
  <si>
    <t>Industrial wastewater handling</t>
  </si>
  <si>
    <t>5D3</t>
  </si>
  <si>
    <t>Other wastewater handling</t>
  </si>
  <si>
    <t>5E</t>
  </si>
  <si>
    <t>(d)</t>
  </si>
  <si>
    <t>M_Other</t>
  </si>
  <si>
    <t>6A</t>
  </si>
  <si>
    <t>NATIONAL TOTAL</t>
  </si>
  <si>
    <t>(e)</t>
  </si>
  <si>
    <t>ADJUSTMENTS</t>
  </si>
  <si>
    <t>ADJUSTMENTS AND FLEXIBILITIES</t>
  </si>
  <si>
    <t>O_AviCruise</t>
  </si>
  <si>
    <t>1A3ai(ii)</t>
  </si>
  <si>
    <t>International aviation cruise (civil)</t>
  </si>
  <si>
    <t>1A3aii(ii)</t>
  </si>
  <si>
    <t>Domestic aviation cruise (civil)</t>
  </si>
  <si>
    <t>P_IntShipping</t>
  </si>
  <si>
    <t>1A3di(i)</t>
  </si>
  <si>
    <t>z_Memo</t>
  </si>
  <si>
    <t>1A5c</t>
  </si>
  <si>
    <t>Multilateral operations</t>
  </si>
  <si>
    <t>6B</t>
  </si>
  <si>
    <t>Other not included in national total of the entire territory (please specify in the IIR)</t>
  </si>
  <si>
    <t>N_Natural</t>
  </si>
  <si>
    <t>11A</t>
  </si>
  <si>
    <t>Volcanoes</t>
  </si>
  <si>
    <t>11B</t>
  </si>
  <si>
    <t>Forest fires</t>
  </si>
  <si>
    <t>Area of forest burned [ha]</t>
  </si>
  <si>
    <t>11C</t>
  </si>
  <si>
    <t>Other natural emissions (please specify in the IIR)</t>
  </si>
  <si>
    <t>1A3bi(fu)</t>
  </si>
  <si>
    <t>1A3bii(fu)</t>
  </si>
  <si>
    <t>1A3biii(fu)</t>
  </si>
  <si>
    <t>1A3biv(fu)</t>
  </si>
  <si>
    <t>1A3bv(fu)</t>
  </si>
  <si>
    <t>1A3bvi(fu)</t>
  </si>
  <si>
    <t>1A3bvii(fu)</t>
  </si>
  <si>
    <t>Road transport: Passenger cars (fuel used)</t>
  </si>
  <si>
    <t>Road transport: Light duty vehicles (fuel used)</t>
  </si>
  <si>
    <t>Road transport: Heavy duty vehicles and buses (fuel used)</t>
  </si>
  <si>
    <t>Road transport: Mopeds &amp; motorcycles (fuel used)</t>
  </si>
  <si>
    <t>Road transport: Gasoline evaporation (fuel used)</t>
  </si>
  <si>
    <t>Road transport: Automobile tyre and brake wear (fuel used)</t>
  </si>
  <si>
    <t>Road transport: Automobile road abrasion (fuel used)</t>
  </si>
  <si>
    <t>NFR 2019-1</t>
  </si>
  <si>
    <t>ANNEX 1: National sector emissions: Main pollutants, particulate matter, heavy metals and persistent organic pollutants</t>
  </si>
  <si>
    <t>MEMO ITEMS - NOT TO BE INCLUDED IN NATIONAL TOTALS</t>
  </si>
  <si>
    <t>National total for compliance calculations and checks (CLRTAP)</t>
  </si>
  <si>
    <t>National total for compliance calculations and checks (NECD)</t>
  </si>
  <si>
    <r>
      <t xml:space="preserve">POPs
</t>
    </r>
    <r>
      <rPr>
        <sz val="10"/>
        <rFont val="Arial"/>
        <family val="2"/>
      </rPr>
      <t>(from 1990)</t>
    </r>
  </si>
  <si>
    <t>COMPLIANCE TOTAL (CLRTAP)</t>
  </si>
  <si>
    <t>COMPLIANCE TOTAL (NECD)</t>
  </si>
  <si>
    <t>Sum of approved adjustments (negative value) from Annex VII (CLRTAP)</t>
  </si>
  <si>
    <t>Sum of approved adjustments from Annex VII and other flexibilities (negative value) (NECD)</t>
  </si>
  <si>
    <r>
      <rPr>
        <b/>
        <sz val="9"/>
        <color indexed="8"/>
        <rFont val="Arial"/>
        <family val="2"/>
      </rPr>
      <t>Note (a):</t>
    </r>
    <r>
      <rPr>
        <sz val="9"/>
        <color indexed="8"/>
        <rFont val="Arial"/>
        <family val="2"/>
      </rPr>
      <t xml:space="preserve"> Sum of NFR categories (rows 14-140). The geographic area of the National Total corresponds to the geographical scope of EMEP, which is identical with the NECD territory, except for Portugal (EMEP domain includes emissions of Madeira and the Azores, but the NECD territory does not cover emissions of Madeira and the Azores). The geographical scope of EMEP means the area within which, co-ordinated by the centres of the EMEP, monitoring is carried out (see EMEP Protocol, Article 1/4).</t>
    </r>
  </si>
  <si>
    <r>
      <rPr>
        <b/>
        <sz val="9"/>
        <color indexed="8"/>
        <rFont val="Arial"/>
        <family val="2"/>
      </rPr>
      <t>Note (c):</t>
    </r>
    <r>
      <rPr>
        <sz val="9"/>
        <color indexed="8"/>
        <rFont val="Arial"/>
        <family val="2"/>
      </rPr>
      <t xml:space="preserve"> The 'National Total for Compliance (CLRTAP)' includes the ‘National Total (based on fuel sold)’ (row 141) corrected for i) approved adjustments to national totals (row 151) and, if applicable, ii) national totals based on transport fuel used (rows 143-149).</t>
    </r>
  </si>
  <si>
    <r>
      <rPr>
        <b/>
        <sz val="9"/>
        <color indexed="8"/>
        <rFont val="Arial"/>
        <family val="2"/>
      </rPr>
      <t>Note (d):</t>
    </r>
    <r>
      <rPr>
        <sz val="9"/>
        <color indexed="8"/>
        <rFont val="Arial"/>
        <family val="2"/>
      </rPr>
      <t xml:space="preserve"> Reporting of adjustments and additional flexibilities according to the NEC Directive, Article 5/2-4. Should only include approved items from Annex VII and should be reported as a negative value.</t>
    </r>
  </si>
  <si>
    <r>
      <rPr>
        <b/>
        <sz val="9"/>
        <color indexed="8"/>
        <rFont val="Arial"/>
        <family val="2"/>
      </rPr>
      <t>Note (e):</t>
    </r>
    <r>
      <rPr>
        <sz val="9"/>
        <color indexed="8"/>
        <rFont val="Arial"/>
        <family val="2"/>
      </rPr>
      <t xml:space="preserve"> The 'National Total for Compliance (NECD)' includes the ‘National Total (based on fuel sold)’ (row 141) corrected for i) approved adjustments and flexibilities to national totals (row 153) and, if applicable, ii) national totals based on transport fuel used (rows 143-149) as well as iii) the subtraction of sectors 3B + 3D for NOx and NMVOC (only from 2020 onwards and for the year 2005 as a basis for emission reduction commitment calculations), according to the NEC Directive, Article 4/3(d).</t>
    </r>
  </si>
  <si>
    <r>
      <rPr>
        <b/>
        <sz val="9"/>
        <color indexed="8"/>
        <rFont val="Arial"/>
        <family val="2"/>
      </rPr>
      <t>Note (b):</t>
    </r>
    <r>
      <rPr>
        <sz val="9"/>
        <color indexed="8"/>
        <rFont val="Arial"/>
        <family val="2"/>
      </rPr>
      <t xml:space="preserve"> UNECE reporting guidelines 2014, paragraph 23: The Parties Austria, Belgium, Ireland, Lithuania, Luxembourg, the Netherlands, Switzerland and the United Kingdom of Great Britain and Northern Ireland may choose to use the national emission total calculated on the basis of fuels used in the geographic area of the Party as a basis for compliance with their respective emission ceilings.
If one Party has chosen to report emission on the basis of fuel used for compliance, it shall report those information for all the related NFR categories available in the reporting template (row 143-149).</t>
    </r>
  </si>
  <si>
    <t>Manure management - Other animals (please specify in the IIR)</t>
  </si>
  <si>
    <t>Other waste (please specify in the IIR)</t>
  </si>
  <si>
    <t>Other (included in national total for entire territory) (please specify in the IIR)</t>
  </si>
  <si>
    <t>Manure management - Laying hens</t>
  </si>
  <si>
    <t>Manure management - Broilers</t>
  </si>
  <si>
    <t>Manure management - Turkeys</t>
  </si>
  <si>
    <t>Manure management - Other poultry</t>
  </si>
  <si>
    <r>
      <t xml:space="preserve">Activity Data
</t>
    </r>
    <r>
      <rPr>
        <sz val="10"/>
        <rFont val="Arial"/>
        <family val="2"/>
      </rPr>
      <t>(from 1990)</t>
    </r>
  </si>
  <si>
    <r>
      <t>NOx
(as NO</t>
    </r>
    <r>
      <rPr>
        <vertAlign val="subscript"/>
        <sz val="10"/>
        <rFont val="Arial"/>
        <family val="2"/>
      </rPr>
      <t>2</t>
    </r>
    <r>
      <rPr>
        <sz val="8"/>
        <rFont val="Arial"/>
        <family val="2"/>
      </rPr>
      <t>)</t>
    </r>
  </si>
  <si>
    <t>Chemical industry: Other (please specify in the IIR)</t>
  </si>
  <si>
    <t>Manure management - Swine</t>
  </si>
  <si>
    <t>Sewage sludge applied to soils</t>
  </si>
  <si>
    <r>
      <t xml:space="preserve">National total </t>
    </r>
    <r>
      <rPr>
        <sz val="9"/>
        <color indexed="8"/>
        <rFont val="Arial"/>
        <family val="2"/>
      </rPr>
      <t>(based on fuel sold)</t>
    </r>
  </si>
  <si>
    <t>Mobile combustion in manufacturing industries and construction (please specify in the IIR)</t>
  </si>
  <si>
    <t>Commercial/Institutional: Stationary</t>
  </si>
  <si>
    <t>Commercial/Institutional: Mobile</t>
  </si>
  <si>
    <t>Fugitive emissions oil: Refining and storage</t>
  </si>
  <si>
    <t>1A2gvii</t>
  </si>
  <si>
    <t>BC</t>
  </si>
  <si>
    <t>benzo(a) pyrene</t>
  </si>
  <si>
    <t>benzo(b) fluoranthene</t>
  </si>
  <si>
    <t>benzo(k) fluoranthene</t>
  </si>
  <si>
    <t>Indeno (1,2,3-cd) pyrene</t>
  </si>
  <si>
    <t>Pipeline transport</t>
  </si>
  <si>
    <t>Residential: Stationary</t>
  </si>
  <si>
    <t>Other fugitive emissions from energy production</t>
  </si>
  <si>
    <t>Glass production</t>
  </si>
  <si>
    <t>Coating applications</t>
  </si>
  <si>
    <t>2G</t>
  </si>
  <si>
    <t>Food and beverages industry</t>
  </si>
  <si>
    <t>2H3</t>
  </si>
  <si>
    <t>Manure management - Dairy cattle</t>
  </si>
  <si>
    <t>Manure management - Non-dairy cattle</t>
  </si>
  <si>
    <t>Urine and dung deposited by grazing animals</t>
  </si>
  <si>
    <t>Indirect emissions from managed soils</t>
  </si>
  <si>
    <t>International maritime navigation</t>
  </si>
  <si>
    <t>Please specify and/or provide details in the IIR</t>
  </si>
  <si>
    <t>Mileage [10^6 km]</t>
  </si>
  <si>
    <t>Sludge incinerated [kt]</t>
  </si>
  <si>
    <t>Corpses [Number]</t>
  </si>
  <si>
    <t>Total organic product [kt DC]</t>
  </si>
  <si>
    <t>Area burned [ha]</t>
  </si>
  <si>
    <t>Use of inorganic fertilizers (kg N)</t>
  </si>
  <si>
    <t>Glass produced [kt]</t>
  </si>
  <si>
    <t>Material quarried [kt]</t>
  </si>
  <si>
    <t>Floor space constructed/demolished [m2]</t>
  </si>
  <si>
    <t>Amount [kt]</t>
  </si>
  <si>
    <t>Deposition [kt]</t>
  </si>
  <si>
    <t>N in feedstock [kt]</t>
  </si>
  <si>
    <t>Long name</t>
  </si>
  <si>
    <t>Main Pollutants 
(from 1990)</t>
  </si>
  <si>
    <t>Other 
(from 1990)</t>
  </si>
  <si>
    <t>Priority Heavy Metals 
(from 1990)</t>
  </si>
  <si>
    <t>Additional Heavy Metals 
(from 1990, voluntary reporting)</t>
  </si>
  <si>
    <t>POPs
(from 1990)</t>
  </si>
  <si>
    <t>Activity Data
(from 1990)</t>
  </si>
  <si>
    <t>Coke produced and stored [kt]</t>
  </si>
  <si>
    <t>Transported crude oil [PJ]</t>
  </si>
  <si>
    <t>kg N</t>
  </si>
  <si>
    <t>10^6 kg N</t>
  </si>
  <si>
    <t>Cultivated area [ha]</t>
  </si>
  <si>
    <t>Waste composted [kt]</t>
  </si>
  <si>
    <t>m3 waste water treated</t>
  </si>
  <si>
    <t>BE</t>
  </si>
  <si>
    <t>Population size (number)</t>
  </si>
  <si>
    <t>Gas throughput [TJ]</t>
  </si>
  <si>
    <t>08.03.2021</t>
  </si>
  <si>
    <t>v2.0</t>
  </si>
  <si>
    <t>NR</t>
  </si>
  <si>
    <t>NE</t>
  </si>
  <si>
    <t>NA</t>
  </si>
  <si>
    <t>IE</t>
  </si>
  <si>
    <t>NO</t>
  </si>
  <si>
    <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</si>
</sst>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0"/>
      <name val="Arial"/>
      <family val="2"/>
    </font>
    <font>
      <b/>
      <sz val="14"/>
      <name val="Arial"/>
      <family val="2"/>
    </font>
    <font>
      <b/>
      <sz val="16"/>
      <name val="Arial"/>
      <family val="2"/>
    </font>
    <font>
      <sz val="9"/>
      <color indexed="8"/>
      <name val="Arial"/>
      <family val="2"/>
    </font>
    <font>
      <sz val="9"/>
      <name val="Arial"/>
      <family val="2"/>
    </font>
    <font>
      <b/>
      <sz val="10"/>
      <name val="Arial"/>
      <family val="2"/>
    </font>
    <font>
      <vertAlign val="subscript"/>
      <sz val="10"/>
      <name val="Arial"/>
      <family val="2"/>
    </font>
    <font>
      <sz val="8"/>
      <name val="Arial"/>
      <family val="2"/>
    </font>
    <font>
      <b/>
      <sz val="9"/>
      <name val="Arial"/>
      <family val="2"/>
    </font>
    <font>
      <b/>
      <sz val="9"/>
      <color indexed="8"/>
      <name val="Arial"/>
      <family val="2"/>
    </font>
    <font>
      <sz val="8"/>
      <name val="Calibri"/>
      <family val="2"/>
    </font>
    <font>
      <sz val="10"/>
      <color theme="1"/>
      <name val="Arial"/>
      <family val="2"/>
    </font>
    <font>
      <sz val="9"/>
      <color theme="1"/>
      <name val="Arial"/>
      <family val="2"/>
    </font>
    <font>
      <b/>
      <sz val="9"/>
      <color theme="1"/>
      <name val="Arial"/>
      <family val="2"/>
    </font>
    <font>
      <i/>
      <sz val="9"/>
      <color rgb="FFFF0000"/>
      <name val="Arial"/>
      <family val="2"/>
    </font>
    <font>
      <sz val="11"/>
      <color rgb="FFFF0000"/>
      <name val="Calibri"/>
      <family val="2"/>
    </font>
    <font>
      <sz val="9"/>
      <color rgb="FFFF0000"/>
      <name val="Arial"/>
      <family val="2"/>
    </font>
  </fonts>
  <fills count="15">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theme="0"/>
        <bgColor indexed="64"/>
      </patternFill>
    </fill>
    <fill>
      <patternFill patternType="solid">
        <fgColor theme="7" tint="0.79998168889431442"/>
        <bgColor indexed="64"/>
      </patternFill>
    </fill>
    <fill>
      <patternFill patternType="solid">
        <fgColor rgb="FFFFFF00"/>
        <bgColor indexed="64"/>
      </patternFill>
    </fill>
    <fill>
      <patternFill patternType="solid">
        <fgColor rgb="FF09BFFF"/>
        <bgColor indexed="64"/>
      </patternFill>
    </fill>
    <fill>
      <patternFill patternType="solid">
        <fgColor rgb="FFFF8080"/>
        <bgColor indexed="64"/>
      </patternFill>
    </fill>
    <fill>
      <patternFill patternType="solid">
        <fgColor rgb="FF5AEC9C"/>
        <bgColor indexed="64"/>
      </patternFill>
    </fill>
    <fill>
      <patternFill patternType="solid">
        <fgColor rgb="FFCCFFFF"/>
        <bgColor indexed="64"/>
      </patternFill>
    </fill>
    <fill>
      <patternFill patternType="solid">
        <fgColor rgb="FF99CCFF"/>
        <bgColor indexed="64"/>
      </patternFill>
    </fill>
    <fill>
      <patternFill patternType="solid">
        <fgColor theme="0" tint="-0.249977111117893"/>
        <bgColor indexed="64"/>
      </patternFill>
    </fill>
    <fill>
      <patternFill patternType="solid">
        <fgColor rgb="FF00FF00"/>
        <bgColor indexed="64"/>
      </patternFill>
    </fill>
    <fill>
      <patternFill patternType="solid">
        <fgColor rgb="FFBFBFBF"/>
        <bgColor indexed="64"/>
      </patternFill>
    </fill>
  </fills>
  <borders count="22">
    <border>
      <left/>
      <right/>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indexed="64"/>
      </right>
      <top style="medium">
        <color rgb="FF000000"/>
      </top>
      <bottom style="medium">
        <color rgb="FF000000"/>
      </bottom>
      <diagonal/>
    </border>
    <border>
      <left style="medium">
        <color rgb="FF000000"/>
      </left>
      <right style="medium">
        <color rgb="FF000000"/>
      </right>
      <top/>
      <bottom style="medium">
        <color indexed="64"/>
      </bottom>
      <diagonal/>
    </border>
    <border>
      <left style="medium">
        <color rgb="FF000000"/>
      </left>
      <right/>
      <top style="medium">
        <color rgb="FF000000"/>
      </top>
      <bottom style="medium">
        <color rgb="FF000000"/>
      </bottom>
      <diagonal/>
    </border>
  </borders>
  <cellStyleXfs count="2">
    <xf numFmtId="0" fontId="0" fillId="0" borderId="0"/>
    <xf numFmtId="0" fontId="1" fillId="0" borderId="0"/>
  </cellStyleXfs>
  <cellXfs count="162">
    <xf numFmtId="0" fontId="0" fillId="0" borderId="0" xfId="0"/>
    <xf numFmtId="0" fontId="1" fillId="0" borderId="0" xfId="1" applyFont="1" applyProtection="1"/>
    <xf numFmtId="0" fontId="1" fillId="0" borderId="0" xfId="1" applyFont="1" applyFill="1" applyProtection="1"/>
    <xf numFmtId="0" fontId="1" fillId="0" borderId="0" xfId="1" applyFont="1" applyFill="1" applyBorder="1" applyProtection="1"/>
    <xf numFmtId="0" fontId="6" fillId="0" borderId="0" xfId="1" applyFont="1" applyAlignment="1" applyProtection="1">
      <alignment wrapText="1"/>
    </xf>
    <xf numFmtId="0" fontId="1" fillId="0" borderId="0" xfId="1" applyFont="1"/>
    <xf numFmtId="2" fontId="5" fillId="4" borderId="17" xfId="1" applyNumberFormat="1" applyFont="1" applyFill="1" applyBorder="1" applyAlignment="1" applyProtection="1">
      <alignment horizontal="center" vertical="center" wrapText="1"/>
      <protection locked="0"/>
    </xf>
    <xf numFmtId="0" fontId="1" fillId="2" borderId="0" xfId="1" applyFont="1" applyFill="1" applyProtection="1"/>
    <xf numFmtId="0" fontId="5" fillId="0" borderId="0" xfId="1" applyFont="1" applyFill="1" applyProtection="1"/>
    <xf numFmtId="0" fontId="6" fillId="0" borderId="0" xfId="1" applyFont="1" applyFill="1" applyProtection="1"/>
    <xf numFmtId="0" fontId="1" fillId="0" borderId="1" xfId="1" applyFont="1" applyFill="1" applyBorder="1" applyAlignment="1">
      <alignment horizontal="center" vertical="center"/>
    </xf>
    <xf numFmtId="0" fontId="1" fillId="0" borderId="1" xfId="1" applyFont="1" applyFill="1" applyBorder="1" applyAlignment="1">
      <alignment horizontal="center" vertical="center" wrapText="1"/>
    </xf>
    <xf numFmtId="2" fontId="5" fillId="6" borderId="2" xfId="1" applyNumberFormat="1" applyFont="1" applyFill="1" applyBorder="1" applyAlignment="1" applyProtection="1">
      <alignment horizontal="center" vertical="center" wrapText="1"/>
      <protection locked="0"/>
    </xf>
    <xf numFmtId="2" fontId="5" fillId="7" borderId="2" xfId="1" applyNumberFormat="1" applyFont="1" applyFill="1" applyBorder="1" applyAlignment="1" applyProtection="1">
      <alignment horizontal="center" vertical="center" wrapText="1"/>
      <protection locked="0"/>
    </xf>
    <xf numFmtId="0" fontId="5" fillId="0" borderId="0" xfId="1" applyFont="1" applyFill="1" applyBorder="1" applyAlignment="1" applyProtection="1">
      <alignment horizontal="center" vertical="center" wrapText="1"/>
    </xf>
    <xf numFmtId="0" fontId="5" fillId="0" borderId="0" xfId="1" applyFont="1" applyFill="1" applyBorder="1" applyAlignment="1" applyProtection="1">
      <alignment horizontal="left" vertical="center"/>
    </xf>
    <xf numFmtId="0" fontId="1" fillId="0" borderId="0" xfId="1" applyFont="1" applyFill="1" applyBorder="1" applyAlignment="1" applyProtection="1">
      <alignment horizontal="center" vertical="center" wrapText="1"/>
    </xf>
    <xf numFmtId="0" fontId="12" fillId="0" borderId="0" xfId="1" applyFont="1"/>
    <xf numFmtId="0" fontId="1" fillId="0" borderId="0" xfId="1" applyFont="1" applyFill="1"/>
    <xf numFmtId="2" fontId="5" fillId="8" borderId="2" xfId="1" applyNumberFormat="1" applyFont="1" applyFill="1" applyBorder="1" applyAlignment="1" applyProtection="1">
      <alignment horizontal="center" vertical="center" wrapText="1"/>
      <protection locked="0"/>
    </xf>
    <xf numFmtId="0" fontId="1" fillId="9" borderId="0" xfId="1" applyNumberFormat="1" applyFont="1" applyFill="1" applyAlignment="1" applyProtection="1">
      <alignment horizontal="left" vertical="center"/>
      <protection locked="0"/>
    </xf>
    <xf numFmtId="0" fontId="5" fillId="0" borderId="0" xfId="1" applyFont="1" applyFill="1" applyBorder="1" applyAlignment="1" applyProtection="1">
      <alignment horizontal="left" vertical="center" wrapText="1"/>
    </xf>
    <xf numFmtId="0" fontId="3" fillId="0" borderId="0" xfId="1" applyNumberFormat="1" applyFont="1" applyAlignment="1" applyProtection="1">
      <alignment vertical="center"/>
    </xf>
    <xf numFmtId="0" fontId="1" fillId="0" borderId="0" xfId="1" applyNumberFormat="1" applyFont="1" applyAlignment="1" applyProtection="1">
      <alignment horizontal="left"/>
    </xf>
    <xf numFmtId="0" fontId="13" fillId="0" borderId="0" xfId="1" applyNumberFormat="1" applyFont="1" applyAlignment="1" applyProtection="1">
      <alignment wrapText="1"/>
    </xf>
    <xf numFmtId="0" fontId="1" fillId="0" borderId="0" xfId="1" applyNumberFormat="1" applyFont="1" applyProtection="1"/>
    <xf numFmtId="0" fontId="1" fillId="0" borderId="0" xfId="1" applyNumberFormat="1" applyFont="1" applyFill="1" applyAlignment="1" applyProtection="1">
      <alignment horizontal="left"/>
    </xf>
    <xf numFmtId="0" fontId="1" fillId="0" borderId="0" xfId="1" applyNumberFormat="1" applyFont="1" applyFill="1" applyProtection="1"/>
    <xf numFmtId="0" fontId="6" fillId="0" borderId="0" xfId="1" applyNumberFormat="1" applyFont="1" applyFill="1" applyAlignment="1" applyProtection="1">
      <alignment wrapText="1"/>
    </xf>
    <xf numFmtId="0" fontId="1" fillId="0" borderId="0" xfId="1" applyNumberFormat="1" applyFont="1" applyAlignment="1" applyProtection="1">
      <alignment vertical="center"/>
    </xf>
    <xf numFmtId="0" fontId="13" fillId="0" borderId="0" xfId="1" applyNumberFormat="1" applyFont="1" applyAlignment="1" applyProtection="1">
      <alignment vertical="center" wrapText="1"/>
    </xf>
    <xf numFmtId="0" fontId="1" fillId="0" borderId="0" xfId="1" applyNumberFormat="1" applyFont="1" applyFill="1" applyAlignment="1" applyProtection="1">
      <alignment wrapText="1"/>
    </xf>
    <xf numFmtId="0" fontId="13" fillId="0" borderId="0" xfId="1" applyNumberFormat="1" applyFont="1" applyFill="1" applyAlignment="1" applyProtection="1">
      <alignment vertical="center" wrapText="1"/>
    </xf>
    <xf numFmtId="0" fontId="6" fillId="0" borderId="3" xfId="1" applyNumberFormat="1" applyFont="1" applyFill="1" applyBorder="1" applyProtection="1"/>
    <xf numFmtId="0" fontId="1" fillId="0" borderId="4" xfId="1" applyNumberFormat="1" applyFont="1" applyBorder="1" applyAlignment="1" applyProtection="1">
      <alignment horizontal="left"/>
    </xf>
    <xf numFmtId="0" fontId="13" fillId="0" borderId="4" xfId="1" applyNumberFormat="1" applyFont="1" applyBorder="1" applyAlignment="1" applyProtection="1">
      <alignment wrapText="1"/>
    </xf>
    <xf numFmtId="0" fontId="1" fillId="0" borderId="4" xfId="1" applyNumberFormat="1" applyFont="1" applyBorder="1" applyProtection="1"/>
    <xf numFmtId="0" fontId="6" fillId="12" borderId="5" xfId="1" applyNumberFormat="1" applyFont="1" applyFill="1" applyBorder="1" applyAlignment="1" applyProtection="1">
      <alignment wrapText="1"/>
    </xf>
    <xf numFmtId="0" fontId="1" fillId="12" borderId="6" xfId="1" applyNumberFormat="1" applyFont="1" applyFill="1" applyBorder="1" applyAlignment="1" applyProtection="1">
      <alignment horizontal="center" textRotation="90"/>
    </xf>
    <xf numFmtId="0" fontId="1" fillId="12" borderId="6" xfId="1" applyNumberFormat="1" applyFont="1" applyFill="1" applyBorder="1" applyProtection="1"/>
    <xf numFmtId="0" fontId="9" fillId="4" borderId="17" xfId="1" applyNumberFormat="1" applyFont="1" applyFill="1" applyBorder="1" applyAlignment="1" applyProtection="1">
      <alignment horizontal="center" vertical="center" wrapText="1"/>
    </xf>
    <xf numFmtId="0" fontId="14" fillId="4" borderId="17" xfId="1" applyNumberFormat="1" applyFont="1" applyFill="1" applyBorder="1" applyAlignment="1" applyProtection="1">
      <alignment horizontal="center" vertical="center" wrapText="1"/>
    </xf>
    <xf numFmtId="0" fontId="9" fillId="12" borderId="18" xfId="1" applyNumberFormat="1" applyFont="1" applyFill="1" applyBorder="1" applyAlignment="1" applyProtection="1">
      <alignment horizontal="center" vertical="center" wrapText="1"/>
    </xf>
    <xf numFmtId="0" fontId="9" fillId="4" borderId="19" xfId="1" applyNumberFormat="1" applyFont="1" applyFill="1" applyBorder="1" applyAlignment="1" applyProtection="1">
      <alignment horizontal="center" vertical="center" wrapText="1"/>
    </xf>
    <xf numFmtId="0" fontId="5" fillId="0" borderId="19" xfId="1" applyNumberFormat="1" applyFont="1" applyFill="1" applyBorder="1" applyAlignment="1" applyProtection="1">
      <alignment horizontal="left" vertical="center" wrapText="1"/>
      <protection locked="0"/>
    </xf>
    <xf numFmtId="0" fontId="5" fillId="8" borderId="2" xfId="1" applyNumberFormat="1" applyFont="1" applyFill="1" applyBorder="1" applyAlignment="1" applyProtection="1">
      <alignment horizontal="left" vertical="center" wrapText="1"/>
      <protection locked="0"/>
    </xf>
    <xf numFmtId="0" fontId="5" fillId="0" borderId="1" xfId="1" applyNumberFormat="1" applyFont="1" applyFill="1" applyBorder="1" applyAlignment="1">
      <alignment horizontal="left" vertical="center" wrapText="1"/>
    </xf>
    <xf numFmtId="0" fontId="5" fillId="5" borderId="2" xfId="1" applyNumberFormat="1" applyFont="1" applyFill="1" applyBorder="1" applyAlignment="1" applyProtection="1">
      <alignment horizontal="left" vertical="center" wrapText="1"/>
      <protection locked="0"/>
    </xf>
    <xf numFmtId="0" fontId="5" fillId="6" borderId="2" xfId="1" applyNumberFormat="1" applyFont="1" applyFill="1" applyBorder="1" applyAlignment="1" applyProtection="1">
      <alignment horizontal="left" vertical="center" wrapText="1"/>
      <protection locked="0"/>
    </xf>
    <xf numFmtId="0" fontId="5" fillId="7" borderId="2" xfId="1" applyNumberFormat="1" applyFont="1" applyFill="1" applyBorder="1" applyAlignment="1" applyProtection="1">
      <alignment horizontal="left" vertical="center" wrapText="1"/>
      <protection locked="0"/>
    </xf>
    <xf numFmtId="0" fontId="5" fillId="0" borderId="7" xfId="1" applyNumberFormat="1" applyFont="1" applyFill="1" applyBorder="1" applyAlignment="1" applyProtection="1">
      <alignment horizontal="left" vertical="center" wrapText="1"/>
      <protection locked="0"/>
    </xf>
    <xf numFmtId="0" fontId="5" fillId="13" borderId="7" xfId="1" applyNumberFormat="1" applyFont="1" applyFill="1" applyBorder="1" applyAlignment="1" applyProtection="1">
      <alignment horizontal="left" vertical="center"/>
    </xf>
    <xf numFmtId="0" fontId="5" fillId="3" borderId="2" xfId="1" applyNumberFormat="1" applyFont="1" applyFill="1" applyBorder="1" applyAlignment="1" applyProtection="1">
      <alignment horizontal="left" vertical="center" wrapText="1"/>
      <protection locked="0"/>
    </xf>
    <xf numFmtId="0" fontId="5" fillId="10" borderId="2" xfId="1" applyNumberFormat="1" applyFont="1" applyFill="1" applyBorder="1" applyAlignment="1" applyProtection="1">
      <alignment horizontal="left" vertical="center" wrapText="1"/>
      <protection locked="0"/>
    </xf>
    <xf numFmtId="0" fontId="5" fillId="11" borderId="2" xfId="1" applyNumberFormat="1" applyFont="1" applyFill="1" applyBorder="1" applyAlignment="1" applyProtection="1">
      <alignment horizontal="left" vertical="center" wrapText="1"/>
      <protection locked="0"/>
    </xf>
    <xf numFmtId="0" fontId="5" fillId="12" borderId="18" xfId="1" applyNumberFormat="1" applyFont="1" applyFill="1" applyBorder="1" applyAlignment="1" applyProtection="1">
      <alignment horizontal="center" vertical="center" wrapText="1"/>
    </xf>
    <xf numFmtId="0" fontId="5" fillId="14" borderId="20" xfId="1" applyNumberFormat="1" applyFont="1" applyFill="1" applyBorder="1" applyAlignment="1" applyProtection="1">
      <alignment horizontal="center" vertical="center" wrapText="1"/>
    </xf>
    <xf numFmtId="0" fontId="1" fillId="0" borderId="4" xfId="1" applyNumberFormat="1" applyFont="1" applyFill="1" applyBorder="1" applyAlignment="1">
      <alignment horizontal="center" vertical="center"/>
    </xf>
    <xf numFmtId="0" fontId="5" fillId="12" borderId="6" xfId="1" applyNumberFormat="1" applyFont="1" applyFill="1" applyBorder="1" applyAlignment="1" applyProtection="1">
      <alignment horizontal="center" vertical="center" wrapText="1"/>
    </xf>
    <xf numFmtId="0" fontId="5" fillId="14" borderId="6" xfId="1" applyNumberFormat="1" applyFont="1" applyFill="1" applyBorder="1" applyAlignment="1" applyProtection="1">
      <alignment horizontal="center" vertical="center" wrapText="1"/>
    </xf>
    <xf numFmtId="0" fontId="5" fillId="12" borderId="8" xfId="1" applyNumberFormat="1" applyFont="1" applyFill="1" applyBorder="1" applyAlignment="1" applyProtection="1">
      <alignment horizontal="center" vertical="center" wrapText="1"/>
    </xf>
    <xf numFmtId="0" fontId="5" fillId="0" borderId="1" xfId="1" applyNumberFormat="1" applyFont="1" applyFill="1" applyBorder="1" applyAlignment="1" applyProtection="1">
      <alignment horizontal="center" vertical="center" wrapText="1"/>
    </xf>
    <xf numFmtId="0" fontId="5" fillId="12" borderId="5" xfId="1" applyNumberFormat="1" applyFont="1" applyFill="1" applyBorder="1" applyAlignment="1" applyProtection="1">
      <alignment horizontal="center" vertical="center" wrapText="1"/>
    </xf>
    <xf numFmtId="0" fontId="5" fillId="14" borderId="8" xfId="1" applyNumberFormat="1" applyFont="1" applyFill="1" applyBorder="1" applyAlignment="1" applyProtection="1">
      <alignment horizontal="center" vertical="center" wrapText="1"/>
    </xf>
    <xf numFmtId="0" fontId="5" fillId="0" borderId="0" xfId="1" applyNumberFormat="1" applyFont="1" applyFill="1" applyBorder="1" applyAlignment="1" applyProtection="1">
      <alignment horizontal="left" vertical="center"/>
    </xf>
    <xf numFmtId="0" fontId="5" fillId="0" borderId="17" xfId="1" applyNumberFormat="1" applyFont="1" applyFill="1" applyBorder="1" applyAlignment="1" applyProtection="1">
      <alignment horizontal="left" vertical="center" wrapText="1"/>
    </xf>
    <xf numFmtId="0" fontId="13" fillId="0" borderId="17" xfId="1" applyNumberFormat="1" applyFont="1" applyFill="1" applyBorder="1" applyAlignment="1" applyProtection="1">
      <alignment horizontal="left" vertical="center" wrapText="1"/>
    </xf>
    <xf numFmtId="0" fontId="5" fillId="0" borderId="17" xfId="1" applyNumberFormat="1" applyFont="1" applyFill="1" applyBorder="1" applyAlignment="1" applyProtection="1">
      <alignment horizontal="center" vertical="center" wrapText="1"/>
      <protection locked="0"/>
    </xf>
    <xf numFmtId="0" fontId="5" fillId="4" borderId="17" xfId="1" applyNumberFormat="1" applyFont="1" applyFill="1" applyBorder="1" applyAlignment="1" applyProtection="1">
      <alignment horizontal="center" vertical="center" wrapText="1"/>
      <protection locked="0"/>
    </xf>
    <xf numFmtId="0" fontId="5" fillId="4" borderId="17" xfId="1" applyNumberFormat="1" applyFont="1" applyFill="1" applyBorder="1" applyAlignment="1" applyProtection="1">
      <alignment horizontal="left" vertical="center" wrapText="1"/>
    </xf>
    <xf numFmtId="0" fontId="5" fillId="0" borderId="21" xfId="1" applyNumberFormat="1" applyFont="1" applyFill="1" applyBorder="1" applyAlignment="1" applyProtection="1">
      <alignment horizontal="left" vertical="center" wrapText="1"/>
    </xf>
    <xf numFmtId="0" fontId="13" fillId="4" borderId="17" xfId="1" applyNumberFormat="1" applyFont="1" applyFill="1" applyBorder="1" applyAlignment="1" applyProtection="1">
      <alignment horizontal="left" vertical="center" wrapText="1"/>
    </xf>
    <xf numFmtId="0" fontId="5" fillId="0" borderId="17" xfId="1" applyNumberFormat="1" applyFont="1" applyFill="1" applyBorder="1" applyAlignment="1" applyProtection="1">
      <alignment horizontal="center" vertical="center"/>
      <protection locked="0"/>
    </xf>
    <xf numFmtId="0" fontId="5" fillId="4" borderId="17" xfId="1" applyNumberFormat="1" applyFont="1" applyFill="1" applyBorder="1" applyAlignment="1" applyProtection="1">
      <alignment vertical="center" wrapText="1"/>
    </xf>
    <xf numFmtId="0" fontId="5" fillId="0" borderId="9" xfId="1" applyNumberFormat="1" applyFont="1" applyFill="1" applyBorder="1" applyAlignment="1" applyProtection="1">
      <alignment horizontal="left" vertical="center"/>
      <protection locked="0"/>
    </xf>
    <xf numFmtId="0" fontId="13" fillId="0" borderId="21" xfId="1" applyNumberFormat="1" applyFont="1" applyFill="1" applyBorder="1" applyAlignment="1" applyProtection="1">
      <alignment horizontal="left" vertical="center" wrapText="1"/>
    </xf>
    <xf numFmtId="0" fontId="13" fillId="4" borderId="17" xfId="1" applyNumberFormat="1" applyFont="1" applyFill="1" applyBorder="1" applyAlignment="1" applyProtection="1">
      <alignment vertical="center" wrapText="1"/>
    </xf>
    <xf numFmtId="0" fontId="13" fillId="4" borderId="21" xfId="1" applyNumberFormat="1" applyFont="1" applyFill="1" applyBorder="1" applyAlignment="1" applyProtection="1">
      <alignment horizontal="left" vertical="center" wrapText="1"/>
    </xf>
    <xf numFmtId="0" fontId="5" fillId="4" borderId="17" xfId="1" applyNumberFormat="1" applyFont="1" applyFill="1" applyBorder="1" applyAlignment="1" applyProtection="1">
      <alignment horizontal="left" vertical="center"/>
    </xf>
    <xf numFmtId="0" fontId="5" fillId="4" borderId="17" xfId="1" applyNumberFormat="1" applyFont="1" applyFill="1" applyBorder="1" applyAlignment="1" applyProtection="1">
      <alignment horizontal="center" vertical="center"/>
      <protection locked="0"/>
    </xf>
    <xf numFmtId="0" fontId="5" fillId="0" borderId="17" xfId="1" applyNumberFormat="1" applyFont="1" applyFill="1" applyBorder="1" applyAlignment="1">
      <alignment vertical="center" wrapText="1"/>
    </xf>
    <xf numFmtId="0" fontId="13" fillId="0" borderId="17" xfId="1" applyNumberFormat="1" applyFont="1" applyFill="1" applyBorder="1" applyAlignment="1">
      <alignment vertical="center" wrapText="1"/>
    </xf>
    <xf numFmtId="0" fontId="5" fillId="0" borderId="17" xfId="1" applyNumberFormat="1" applyFont="1" applyFill="1" applyBorder="1" applyAlignment="1">
      <alignment vertical="center"/>
    </xf>
    <xf numFmtId="0" fontId="13" fillId="4" borderId="10" xfId="1" applyNumberFormat="1" applyFont="1" applyFill="1" applyBorder="1" applyAlignment="1" applyProtection="1">
      <alignment horizontal="left" vertical="center" wrapText="1"/>
    </xf>
    <xf numFmtId="0" fontId="5" fillId="8" borderId="2" xfId="1" applyNumberFormat="1" applyFont="1" applyFill="1" applyBorder="1" applyAlignment="1" applyProtection="1">
      <alignment horizontal="center" vertical="center" wrapText="1"/>
      <protection locked="0"/>
    </xf>
    <xf numFmtId="0" fontId="9" fillId="8" borderId="2" xfId="1" applyNumberFormat="1" applyFont="1" applyFill="1" applyBorder="1" applyAlignment="1" applyProtection="1">
      <alignment horizontal="left" vertical="center" wrapText="1"/>
      <protection locked="0"/>
    </xf>
    <xf numFmtId="0" fontId="13" fillId="8" borderId="2" xfId="1" applyNumberFormat="1" applyFont="1" applyFill="1" applyBorder="1" applyAlignment="1" applyProtection="1">
      <alignment horizontal="left" vertical="center" wrapText="1"/>
      <protection locked="0"/>
    </xf>
    <xf numFmtId="0" fontId="5" fillId="0" borderId="1" xfId="1" applyNumberFormat="1" applyFont="1" applyFill="1" applyBorder="1" applyAlignment="1">
      <alignment vertical="center"/>
    </xf>
    <xf numFmtId="0" fontId="13" fillId="0" borderId="1" xfId="1" applyNumberFormat="1" applyFont="1" applyFill="1" applyBorder="1" applyAlignment="1" applyProtection="1">
      <alignment horizontal="left" vertical="center" wrapText="1"/>
      <protection locked="0"/>
    </xf>
    <xf numFmtId="0" fontId="5" fillId="0" borderId="1" xfId="1" applyNumberFormat="1" applyFont="1" applyFill="1" applyBorder="1" applyAlignment="1" applyProtection="1">
      <alignment horizontal="center" vertical="center" wrapText="1"/>
      <protection locked="0"/>
    </xf>
    <xf numFmtId="0" fontId="0" fillId="0" borderId="0" xfId="0" applyNumberFormat="1"/>
    <xf numFmtId="0" fontId="5" fillId="5" borderId="5" xfId="1" applyNumberFormat="1" applyFont="1" applyFill="1" applyBorder="1" applyAlignment="1" applyProtection="1">
      <alignment vertical="center" wrapText="1"/>
      <protection locked="0"/>
    </xf>
    <xf numFmtId="0" fontId="13" fillId="5" borderId="2" xfId="1" applyNumberFormat="1" applyFont="1" applyFill="1" applyBorder="1" applyAlignment="1" applyProtection="1">
      <alignment horizontal="left" vertical="center" wrapText="1"/>
      <protection locked="0"/>
    </xf>
    <xf numFmtId="0" fontId="5" fillId="5" borderId="2" xfId="1" applyNumberFormat="1" applyFont="1" applyFill="1" applyBorder="1" applyAlignment="1" applyProtection="1">
      <alignment horizontal="center" vertical="center" wrapText="1"/>
      <protection locked="0"/>
    </xf>
    <xf numFmtId="0" fontId="5" fillId="6" borderId="2" xfId="1" applyNumberFormat="1" applyFont="1" applyFill="1" applyBorder="1" applyAlignment="1" applyProtection="1">
      <alignment horizontal="center" vertical="center" wrapText="1"/>
      <protection locked="0"/>
    </xf>
    <xf numFmtId="0" fontId="13" fillId="6" borderId="2" xfId="1" applyNumberFormat="1" applyFont="1" applyFill="1" applyBorder="1" applyAlignment="1" applyProtection="1">
      <alignment horizontal="left" vertical="center" wrapText="1"/>
      <protection locked="0"/>
    </xf>
    <xf numFmtId="0" fontId="5" fillId="7" borderId="2" xfId="1" applyNumberFormat="1" applyFont="1" applyFill="1" applyBorder="1" applyAlignment="1" applyProtection="1">
      <alignment horizontal="center" vertical="center" wrapText="1"/>
      <protection locked="0"/>
    </xf>
    <xf numFmtId="0" fontId="9" fillId="7" borderId="2" xfId="1" applyNumberFormat="1" applyFont="1" applyFill="1" applyBorder="1" applyAlignment="1" applyProtection="1">
      <alignment horizontal="left" vertical="center" wrapText="1"/>
      <protection locked="0"/>
    </xf>
    <xf numFmtId="0" fontId="13" fillId="7" borderId="2" xfId="1" applyNumberFormat="1" applyFont="1" applyFill="1" applyBorder="1" applyAlignment="1" applyProtection="1">
      <alignment horizontal="left" vertical="center" wrapText="1"/>
      <protection locked="0"/>
    </xf>
    <xf numFmtId="0" fontId="5" fillId="0" borderId="11" xfId="1" applyNumberFormat="1" applyFont="1" applyFill="1" applyBorder="1" applyAlignment="1" applyProtection="1">
      <alignment horizontal="center" vertical="center" wrapText="1"/>
      <protection locked="0"/>
    </xf>
    <xf numFmtId="0" fontId="5" fillId="0" borderId="1" xfId="1" applyNumberFormat="1" applyFont="1" applyFill="1" applyBorder="1" applyAlignment="1" applyProtection="1">
      <alignment horizontal="left" vertical="center" wrapText="1"/>
      <protection locked="0"/>
    </xf>
    <xf numFmtId="0" fontId="5" fillId="13" borderId="11" xfId="1" quotePrefix="1" applyNumberFormat="1" applyFont="1" applyFill="1" applyBorder="1" applyAlignment="1" applyProtection="1">
      <alignment horizontal="left" vertical="center"/>
    </xf>
    <xf numFmtId="0" fontId="5" fillId="13" borderId="1" xfId="1" applyNumberFormat="1" applyFont="1" applyFill="1" applyBorder="1" applyAlignment="1" applyProtection="1">
      <alignment horizontal="left" vertical="center"/>
    </xf>
    <xf numFmtId="0" fontId="13" fillId="3" borderId="2" xfId="1" applyNumberFormat="1" applyFont="1" applyFill="1" applyBorder="1" applyAlignment="1" applyProtection="1">
      <alignment horizontal="left" vertical="center" wrapText="1"/>
      <protection locked="0"/>
    </xf>
    <xf numFmtId="0" fontId="5" fillId="3" borderId="2" xfId="1" applyNumberFormat="1" applyFont="1" applyFill="1" applyBorder="1" applyAlignment="1" applyProtection="1">
      <alignment horizontal="center" vertical="center" wrapText="1"/>
      <protection locked="0"/>
    </xf>
    <xf numFmtId="0" fontId="13" fillId="10" borderId="2" xfId="1" applyNumberFormat="1" applyFont="1" applyFill="1" applyBorder="1" applyAlignment="1" applyProtection="1">
      <alignment horizontal="left" vertical="center" wrapText="1"/>
      <protection locked="0"/>
    </xf>
    <xf numFmtId="0" fontId="5" fillId="10" borderId="2" xfId="1" applyNumberFormat="1" applyFont="1" applyFill="1" applyBorder="1" applyAlignment="1" applyProtection="1">
      <alignment horizontal="center" vertical="center" wrapText="1"/>
      <protection locked="0"/>
    </xf>
    <xf numFmtId="0" fontId="13" fillId="11" borderId="2" xfId="1" applyNumberFormat="1" applyFont="1" applyFill="1" applyBorder="1" applyAlignment="1" applyProtection="1">
      <alignment horizontal="left" vertical="center" wrapText="1"/>
      <protection locked="0"/>
    </xf>
    <xf numFmtId="0" fontId="5" fillId="11" borderId="2" xfId="1" applyNumberFormat="1" applyFont="1" applyFill="1" applyBorder="1" applyAlignment="1" applyProtection="1">
      <alignment horizontal="center" vertical="center" wrapText="1"/>
      <protection locked="0"/>
    </xf>
    <xf numFmtId="0" fontId="1" fillId="0" borderId="0" xfId="1" applyNumberFormat="1" applyFont="1" applyFill="1" applyBorder="1" applyProtection="1"/>
    <xf numFmtId="0" fontId="12" fillId="0" borderId="0" xfId="1" applyNumberFormat="1" applyFont="1" applyFill="1" applyBorder="1" applyProtection="1"/>
    <xf numFmtId="0" fontId="5" fillId="0" borderId="0" xfId="1" applyNumberFormat="1" applyFont="1" applyFill="1" applyBorder="1" applyAlignment="1" applyProtection="1">
      <alignment horizontal="center" vertical="center" wrapText="1"/>
    </xf>
    <xf numFmtId="0" fontId="5" fillId="0" borderId="0" xfId="1" applyNumberFormat="1" applyFont="1" applyFill="1" applyProtection="1">
      <protection locked="0"/>
    </xf>
    <xf numFmtId="0" fontId="0" fillId="0" borderId="0" xfId="0" applyFont="1"/>
    <xf numFmtId="0" fontId="0" fillId="0" borderId="0" xfId="0" applyNumberFormat="1" applyFont="1"/>
    <xf numFmtId="0" fontId="1" fillId="0" borderId="5" xfId="1" applyNumberFormat="1" applyFont="1" applyFill="1" applyBorder="1" applyAlignment="1" applyProtection="1">
      <alignment horizontal="center" vertical="center" wrapText="1"/>
    </xf>
    <xf numFmtId="0" fontId="1" fillId="0" borderId="5" xfId="1" applyNumberFormat="1" applyFont="1" applyBorder="1" applyAlignment="1" applyProtection="1">
      <alignment horizontal="center" vertical="center"/>
    </xf>
    <xf numFmtId="0" fontId="12" fillId="0" borderId="5" xfId="1" applyNumberFormat="1" applyFont="1" applyFill="1" applyBorder="1" applyAlignment="1" applyProtection="1">
      <alignment horizontal="center" vertical="center" wrapText="1"/>
    </xf>
    <xf numFmtId="0" fontId="1" fillId="0" borderId="5" xfId="1" applyNumberFormat="1" applyFont="1" applyBorder="1" applyAlignment="1" applyProtection="1">
      <alignment horizontal="center" vertical="center" wrapText="1"/>
    </xf>
    <xf numFmtId="0" fontId="1" fillId="0" borderId="5" xfId="1" applyNumberFormat="1" applyFont="1" applyBorder="1" applyAlignment="1" applyProtection="1">
      <alignment vertical="center" wrapText="1"/>
    </xf>
    <xf numFmtId="0" fontId="1" fillId="0" borderId="6" xfId="1" applyNumberFormat="1" applyFont="1" applyBorder="1" applyAlignment="1" applyProtection="1">
      <alignment vertical="center" wrapText="1"/>
    </xf>
    <xf numFmtId="0" fontId="1" fillId="0" borderId="12" xfId="1" applyNumberFormat="1" applyFont="1" applyBorder="1" applyAlignment="1" applyProtection="1">
      <alignment vertical="center"/>
    </xf>
    <xf numFmtId="0" fontId="1" fillId="0" borderId="9" xfId="1" applyNumberFormat="1" applyFont="1" applyBorder="1" applyAlignment="1" applyProtection="1">
      <alignment vertical="center"/>
    </xf>
    <xf numFmtId="0" fontId="6" fillId="0" borderId="0" xfId="1" applyNumberFormat="1" applyFont="1" applyFill="1" applyBorder="1" applyProtection="1"/>
    <xf numFmtId="0" fontId="1" fillId="0" borderId="0" xfId="1" applyNumberFormat="1" applyFont="1" applyBorder="1" applyAlignment="1" applyProtection="1">
      <alignment horizontal="left"/>
    </xf>
    <xf numFmtId="0" fontId="13" fillId="0" borderId="0" xfId="1" applyNumberFormat="1" applyFont="1" applyBorder="1" applyAlignment="1" applyProtection="1">
      <alignment wrapText="1"/>
    </xf>
    <xf numFmtId="0" fontId="1" fillId="0" borderId="0" xfId="1" applyNumberFormat="1" applyFont="1" applyBorder="1" applyProtection="1"/>
    <xf numFmtId="0" fontId="1" fillId="0" borderId="0" xfId="1" applyNumberFormat="1" applyFont="1" applyFill="1" applyAlignment="1" applyProtection="1">
      <alignment vertical="center"/>
    </xf>
    <xf numFmtId="0" fontId="13" fillId="0" borderId="0" xfId="0" applyFont="1" applyAlignment="1">
      <alignment vertical="top" wrapText="1"/>
    </xf>
    <xf numFmtId="0" fontId="0" fillId="0" borderId="0" xfId="0" applyAlignment="1">
      <alignment vertical="top"/>
    </xf>
    <xf numFmtId="0" fontId="5" fillId="0" borderId="0" xfId="1" applyFont="1" applyAlignment="1">
      <alignment vertical="top"/>
    </xf>
    <xf numFmtId="0" fontId="9" fillId="0" borderId="0" xfId="1" applyFont="1" applyAlignment="1" applyProtection="1">
      <alignment horizontal="right" vertical="top"/>
    </xf>
    <xf numFmtId="0" fontId="9" fillId="0" borderId="0" xfId="1" applyFont="1" applyFill="1" applyAlignment="1" applyProtection="1">
      <alignment horizontal="right" vertical="top"/>
    </xf>
    <xf numFmtId="0" fontId="5" fillId="0" borderId="0" xfId="1" applyNumberFormat="1" applyFont="1" applyAlignment="1" applyProtection="1">
      <alignment vertical="top"/>
    </xf>
    <xf numFmtId="0" fontId="5" fillId="0" borderId="0" xfId="1" applyFont="1" applyAlignment="1" applyProtection="1">
      <alignment vertical="top"/>
    </xf>
    <xf numFmtId="0" fontId="9" fillId="0" borderId="0" xfId="1" applyFont="1" applyAlignment="1" applyProtection="1">
      <alignment vertical="top"/>
    </xf>
    <xf numFmtId="0" fontId="1" fillId="0" borderId="0" xfId="1" applyFont="1" applyAlignment="1">
      <alignment vertical="top"/>
    </xf>
    <xf numFmtId="0" fontId="1" fillId="0" borderId="0" xfId="1" applyNumberFormat="1" applyFont="1" applyAlignment="1">
      <alignment vertical="top"/>
    </xf>
    <xf numFmtId="49" fontId="15" fillId="0" borderId="19" xfId="1" applyNumberFormat="1" applyFont="1" applyFill="1" applyBorder="1" applyAlignment="1" applyProtection="1">
      <alignment horizontal="left" vertical="center" wrapText="1"/>
      <protection locked="0"/>
    </xf>
    <xf numFmtId="0" fontId="16" fillId="0" borderId="0" xfId="0" applyFont="1"/>
    <xf numFmtId="0" fontId="17" fillId="0" borderId="19" xfId="1" applyNumberFormat="1" applyFont="1" applyFill="1" applyBorder="1" applyAlignment="1" applyProtection="1">
      <alignment horizontal="left" vertical="center" wrapText="1"/>
      <protection locked="0"/>
    </xf>
    <xf numFmtId="2" fontId="17" fillId="4" borderId="17" xfId="1" applyNumberFormat="1" applyFont="1" applyFill="1" applyBorder="1" applyAlignment="1" applyProtection="1">
      <alignment horizontal="center" vertical="center" wrapText="1"/>
      <protection locked="0"/>
    </xf>
    <xf numFmtId="49" fontId="13" fillId="0" borderId="0" xfId="0" applyNumberFormat="1" applyFont="1" applyAlignment="1">
      <alignment vertical="top" wrapText="1"/>
    </xf>
    <xf numFmtId="0" fontId="6" fillId="0" borderId="13" xfId="1" applyNumberFormat="1" applyFont="1" applyBorder="1" applyAlignment="1" applyProtection="1">
      <alignment horizontal="center" vertical="center" wrapText="1"/>
    </xf>
    <xf numFmtId="0" fontId="6" fillId="0" borderId="14" xfId="1" applyNumberFormat="1" applyFont="1" applyBorder="1" applyAlignment="1" applyProtection="1">
      <alignment horizontal="center" vertical="center" wrapText="1"/>
    </xf>
    <xf numFmtId="0" fontId="6" fillId="0" borderId="15" xfId="1" applyNumberFormat="1" applyFont="1" applyBorder="1" applyAlignment="1" applyProtection="1">
      <alignment horizontal="center" vertical="center" wrapText="1"/>
    </xf>
    <xf numFmtId="0" fontId="6" fillId="0" borderId="3" xfId="1" applyNumberFormat="1" applyFont="1" applyBorder="1" applyAlignment="1" applyProtection="1">
      <alignment horizontal="center" vertical="center" wrapText="1"/>
    </xf>
    <xf numFmtId="0" fontId="6" fillId="0" borderId="4" xfId="1" applyNumberFormat="1" applyFont="1" applyBorder="1" applyAlignment="1" applyProtection="1">
      <alignment horizontal="center" vertical="center" wrapText="1"/>
    </xf>
    <xf numFmtId="0" fontId="6" fillId="0" borderId="9" xfId="1" applyNumberFormat="1" applyFont="1" applyBorder="1" applyAlignment="1" applyProtection="1">
      <alignment horizontal="center" vertical="center" wrapText="1"/>
    </xf>
    <xf numFmtId="0" fontId="2" fillId="0" borderId="13" xfId="1" applyNumberFormat="1" applyFont="1" applyBorder="1" applyAlignment="1" applyProtection="1">
      <alignment horizontal="center" vertical="center"/>
    </xf>
    <xf numFmtId="0" fontId="2" fillId="0" borderId="14" xfId="1" applyNumberFormat="1" applyFont="1" applyBorder="1" applyAlignment="1" applyProtection="1">
      <alignment horizontal="center" vertical="center"/>
    </xf>
    <xf numFmtId="0" fontId="2" fillId="0" borderId="15" xfId="1" applyNumberFormat="1" applyFont="1" applyBorder="1" applyAlignment="1" applyProtection="1">
      <alignment horizontal="center" vertical="center"/>
    </xf>
    <xf numFmtId="0" fontId="2" fillId="0" borderId="12" xfId="1" applyNumberFormat="1" applyFont="1" applyBorder="1" applyAlignment="1" applyProtection="1">
      <alignment horizontal="center" vertical="center"/>
    </xf>
    <xf numFmtId="0" fontId="2" fillId="0" borderId="0" xfId="1" applyNumberFormat="1" applyFont="1" applyBorder="1" applyAlignment="1" applyProtection="1">
      <alignment horizontal="center" vertical="center"/>
    </xf>
    <xf numFmtId="0" fontId="2" fillId="0" borderId="16" xfId="1" applyNumberFormat="1" applyFont="1" applyBorder="1" applyAlignment="1" applyProtection="1">
      <alignment horizontal="center" vertical="center"/>
    </xf>
    <xf numFmtId="0" fontId="6" fillId="0" borderId="5" xfId="1" applyNumberFormat="1" applyFont="1" applyBorder="1" applyAlignment="1" applyProtection="1">
      <alignment horizontal="center" vertical="center" wrapText="1"/>
    </xf>
    <xf numFmtId="0" fontId="6" fillId="0" borderId="8" xfId="1" applyNumberFormat="1" applyFont="1" applyBorder="1" applyAlignment="1" applyProtection="1">
      <alignment horizontal="center" vertical="center" wrapText="1"/>
    </xf>
    <xf numFmtId="0" fontId="1" fillId="0" borderId="11" xfId="1" applyNumberFormat="1" applyFont="1" applyFill="1" applyBorder="1" applyAlignment="1" applyProtection="1">
      <alignment horizontal="center"/>
    </xf>
    <xf numFmtId="0" fontId="1" fillId="0" borderId="1" xfId="1" applyNumberFormat="1" applyFont="1" applyFill="1" applyBorder="1" applyAlignment="1" applyProtection="1">
      <alignment horizontal="center"/>
    </xf>
    <xf numFmtId="0" fontId="1" fillId="0" borderId="7" xfId="1" applyNumberFormat="1" applyFont="1" applyFill="1" applyBorder="1" applyAlignment="1" applyProtection="1">
      <alignment horizontal="center"/>
    </xf>
    <xf numFmtId="0" fontId="2" fillId="0" borderId="5" xfId="1" applyNumberFormat="1" applyFont="1" applyFill="1" applyBorder="1" applyAlignment="1" applyProtection="1">
      <alignment horizontal="center" vertical="center" wrapText="1"/>
    </xf>
    <xf numFmtId="0" fontId="2" fillId="0" borderId="6" xfId="1" applyNumberFormat="1" applyFont="1" applyFill="1" applyBorder="1" applyAlignment="1" applyProtection="1">
      <alignment horizontal="center" vertical="center" wrapText="1"/>
    </xf>
  </cellXfs>
  <cellStyles count="2">
    <cellStyle name="Normal" xfId="0" builtinId="0"/>
    <cellStyle name="Stand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drawing1.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0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9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A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B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C00-000002000000}"/>
            </a:ext>
          </a:extLst>
        </xdr:cNvPr>
        <xdr:cNvSpPr txBox="1"/>
      </xdr:nvSpPr>
      <xdr:spPr>
        <a:xfrm>
          <a:off x="8239125" y="80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D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E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F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10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1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19.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12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20.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13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21.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14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22.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15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23.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16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24.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17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25.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18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26.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19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27.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1A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28.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1B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29.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1C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2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30.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1D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3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4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5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6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7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8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170"/>
  <sheetViews>
    <sheetView topLeftCell="A139" zoomScale="80" zoomScaleNormal="80" workbookViewId="0">
      <selection activeCell="E157" sqref="E157:AD164"/>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2" t="s">
        <v>360</v>
      </c>
      <c r="B1" s="23"/>
      <c r="C1" s="24"/>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row>
    <row r="2" spans="1:38" s="2" customFormat="1" x14ac:dyDescent="0.2">
      <c r="A2" s="127" t="s">
        <v>359</v>
      </c>
      <c r="B2" s="23"/>
      <c r="C2" s="24"/>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row>
    <row r="3" spans="1:38" s="2" customFormat="1" x14ac:dyDescent="0.2">
      <c r="A3" s="25"/>
      <c r="B3" s="23"/>
      <c r="C3" s="24"/>
      <c r="D3" s="25"/>
      <c r="E3" s="25"/>
      <c r="F3" s="26"/>
      <c r="G3" s="25"/>
      <c r="H3" s="25"/>
      <c r="I3" s="25"/>
      <c r="J3" s="25"/>
      <c r="K3" s="25"/>
      <c r="L3" s="25"/>
      <c r="M3" s="25"/>
      <c r="N3" s="25"/>
      <c r="O3" s="25"/>
      <c r="P3" s="27"/>
      <c r="Q3" s="27"/>
      <c r="R3" s="28"/>
      <c r="S3" s="28"/>
      <c r="T3" s="28"/>
      <c r="U3" s="28"/>
      <c r="V3" s="28"/>
      <c r="W3" s="25"/>
      <c r="X3" s="25"/>
      <c r="Y3" s="25"/>
      <c r="Z3" s="25"/>
      <c r="AA3" s="25"/>
      <c r="AB3" s="25"/>
      <c r="AC3" s="25"/>
      <c r="AD3" s="25"/>
      <c r="AE3" s="25"/>
      <c r="AF3" s="25"/>
      <c r="AG3" s="25"/>
      <c r="AH3" s="25"/>
      <c r="AI3" s="25"/>
      <c r="AJ3" s="25"/>
      <c r="AK3" s="25"/>
      <c r="AL3" s="25"/>
    </row>
    <row r="4" spans="1:38" s="2" customFormat="1" x14ac:dyDescent="0.2">
      <c r="A4" s="29" t="s">
        <v>0</v>
      </c>
      <c r="B4" s="20" t="s">
        <v>437</v>
      </c>
      <c r="C4" s="30" t="s">
        <v>1</v>
      </c>
      <c r="D4" s="25"/>
      <c r="E4" s="25"/>
      <c r="F4" s="25"/>
      <c r="G4" s="25"/>
      <c r="H4" s="25"/>
      <c r="I4" s="25"/>
      <c r="J4" s="25"/>
      <c r="K4" s="25"/>
      <c r="L4" s="25"/>
      <c r="M4" s="25"/>
      <c r="N4" s="25"/>
      <c r="O4" s="25"/>
      <c r="P4" s="27"/>
      <c r="Q4" s="27"/>
      <c r="R4" s="28"/>
      <c r="S4" s="28"/>
      <c r="T4" s="28"/>
      <c r="U4" s="28"/>
      <c r="V4" s="28"/>
      <c r="W4" s="25"/>
      <c r="X4" s="25"/>
      <c r="Y4" s="25"/>
      <c r="Z4" s="25"/>
      <c r="AA4" s="25"/>
      <c r="AB4" s="25"/>
      <c r="AC4" s="25"/>
      <c r="AD4" s="25"/>
      <c r="AE4" s="25"/>
      <c r="AF4" s="25"/>
      <c r="AG4" s="25"/>
      <c r="AH4" s="25"/>
      <c r="AI4" s="25"/>
      <c r="AJ4" s="25"/>
      <c r="AK4" s="25"/>
      <c r="AL4" s="25"/>
    </row>
    <row r="5" spans="1:38" s="2" customFormat="1" x14ac:dyDescent="0.2">
      <c r="A5" s="29" t="s">
        <v>2</v>
      </c>
      <c r="B5" s="20" t="s">
        <v>440</v>
      </c>
      <c r="C5" s="30" t="s">
        <v>3</v>
      </c>
      <c r="D5" s="25"/>
      <c r="E5" s="25"/>
      <c r="F5" s="25"/>
      <c r="G5" s="25"/>
      <c r="H5" s="25"/>
      <c r="I5" s="25"/>
      <c r="J5" s="25"/>
      <c r="K5" s="25"/>
      <c r="L5" s="25"/>
      <c r="M5" s="25"/>
      <c r="N5" s="25"/>
      <c r="O5" s="25"/>
      <c r="P5" s="27"/>
      <c r="Q5" s="27"/>
      <c r="R5" s="28"/>
      <c r="S5" s="28"/>
      <c r="T5" s="28"/>
      <c r="U5" s="28"/>
      <c r="V5" s="28"/>
      <c r="W5" s="25"/>
      <c r="X5" s="25"/>
      <c r="Y5" s="25"/>
      <c r="Z5" s="25"/>
      <c r="AA5" s="25"/>
      <c r="AB5" s="25"/>
      <c r="AC5" s="25"/>
      <c r="AD5" s="25"/>
      <c r="AE5" s="25"/>
      <c r="AF5" s="25"/>
      <c r="AG5" s="25"/>
      <c r="AH5" s="25"/>
      <c r="AI5" s="25"/>
      <c r="AJ5" s="25"/>
      <c r="AK5" s="25"/>
      <c r="AL5" s="25"/>
    </row>
    <row r="6" spans="1:38" s="2" customFormat="1" x14ac:dyDescent="0.2">
      <c r="A6" s="29" t="s">
        <v>4</v>
      </c>
      <c r="B6" s="20">
        <v>1990</v>
      </c>
      <c r="C6" s="30" t="s">
        <v>5</v>
      </c>
      <c r="D6" s="25"/>
      <c r="E6" s="25"/>
      <c r="F6" s="25"/>
      <c r="G6" s="25"/>
      <c r="H6" s="25"/>
      <c r="I6" s="25"/>
      <c r="J6" s="25"/>
      <c r="K6" s="25"/>
      <c r="L6" s="25"/>
      <c r="M6" s="25"/>
      <c r="N6" s="25"/>
      <c r="O6" s="25"/>
      <c r="P6" s="25"/>
      <c r="Q6" s="25"/>
      <c r="R6" s="31"/>
      <c r="S6" s="31"/>
      <c r="T6" s="31"/>
      <c r="U6" s="31"/>
      <c r="V6" s="31"/>
      <c r="W6" s="25"/>
      <c r="X6" s="25"/>
      <c r="Y6" s="25"/>
      <c r="Z6" s="25"/>
      <c r="AA6" s="25"/>
      <c r="AB6" s="25"/>
      <c r="AC6" s="25"/>
      <c r="AD6" s="25"/>
      <c r="AE6" s="25"/>
      <c r="AF6" s="25"/>
      <c r="AG6" s="25"/>
      <c r="AH6" s="25"/>
      <c r="AI6" s="25"/>
      <c r="AJ6" s="25"/>
      <c r="AK6" s="25"/>
      <c r="AL6" s="25"/>
    </row>
    <row r="7" spans="1:38" s="2" customFormat="1" x14ac:dyDescent="0.2">
      <c r="A7" s="29" t="s">
        <v>6</v>
      </c>
      <c r="B7" s="20" t="s">
        <v>441</v>
      </c>
      <c r="C7" s="32" t="s">
        <v>7</v>
      </c>
      <c r="D7" s="27"/>
      <c r="E7" s="27"/>
      <c r="F7" s="27"/>
      <c r="G7" s="27"/>
      <c r="H7" s="27"/>
      <c r="I7" s="27"/>
      <c r="J7" s="27"/>
      <c r="K7" s="27"/>
      <c r="L7" s="27"/>
      <c r="M7" s="27"/>
      <c r="N7" s="27"/>
      <c r="O7" s="27"/>
      <c r="P7" s="27"/>
      <c r="Q7" s="27"/>
      <c r="R7" s="28"/>
      <c r="S7" s="28"/>
      <c r="T7" s="28"/>
      <c r="U7" s="28"/>
      <c r="V7" s="28"/>
      <c r="W7" s="25"/>
      <c r="X7" s="25"/>
      <c r="Y7" s="25"/>
      <c r="Z7" s="25"/>
      <c r="AA7" s="25"/>
      <c r="AB7" s="25"/>
      <c r="AC7" s="25"/>
      <c r="AD7" s="27"/>
      <c r="AE7" s="25"/>
      <c r="AF7" s="25"/>
      <c r="AG7" s="27"/>
      <c r="AH7" s="27"/>
      <c r="AI7" s="27"/>
      <c r="AJ7" s="27"/>
      <c r="AK7" s="27"/>
      <c r="AL7" s="27"/>
    </row>
    <row r="8" spans="1:38" s="1" customFormat="1" x14ac:dyDescent="0.2">
      <c r="A8" s="123"/>
      <c r="B8" s="124"/>
      <c r="C8" s="125"/>
      <c r="D8" s="126"/>
      <c r="E8" s="126"/>
      <c r="F8" s="126"/>
      <c r="G8" s="126"/>
      <c r="H8" s="126"/>
      <c r="I8" s="126"/>
      <c r="J8" s="126"/>
      <c r="K8" s="126"/>
      <c r="L8" s="126"/>
      <c r="M8" s="126"/>
      <c r="N8" s="126"/>
      <c r="O8" s="126"/>
      <c r="P8" s="126"/>
      <c r="Q8" s="126"/>
      <c r="R8" s="28"/>
      <c r="S8" s="28"/>
      <c r="T8" s="28"/>
      <c r="U8" s="28"/>
      <c r="V8" s="28"/>
      <c r="W8" s="25"/>
      <c r="X8" s="25"/>
      <c r="Y8" s="25"/>
      <c r="Z8" s="25"/>
      <c r="AA8" s="25"/>
      <c r="AB8" s="25"/>
      <c r="AC8" s="25"/>
      <c r="AD8" s="25"/>
      <c r="AE8" s="25"/>
      <c r="AF8" s="31"/>
      <c r="AG8" s="27"/>
      <c r="AH8" s="27"/>
      <c r="AI8" s="27"/>
      <c r="AJ8" s="27"/>
      <c r="AK8" s="27"/>
      <c r="AL8" s="27"/>
    </row>
    <row r="9" spans="1:38" s="1" customFormat="1" ht="13.5" thickBot="1" x14ac:dyDescent="0.25">
      <c r="A9" s="33"/>
      <c r="B9" s="34"/>
      <c r="C9" s="35"/>
      <c r="D9" s="36"/>
      <c r="E9" s="36"/>
      <c r="F9" s="36"/>
      <c r="G9" s="36"/>
      <c r="H9" s="36"/>
      <c r="I9" s="36"/>
      <c r="J9" s="36"/>
      <c r="K9" s="36"/>
      <c r="L9" s="36"/>
      <c r="M9" s="36"/>
      <c r="N9" s="36"/>
      <c r="O9" s="36"/>
      <c r="P9" s="36"/>
      <c r="Q9" s="36"/>
      <c r="R9" s="28"/>
      <c r="S9" s="28"/>
      <c r="T9" s="28"/>
      <c r="U9" s="28"/>
      <c r="V9" s="28"/>
      <c r="W9" s="25"/>
      <c r="X9" s="25"/>
      <c r="Y9" s="25"/>
      <c r="Z9" s="25"/>
      <c r="AA9" s="25"/>
      <c r="AB9" s="25"/>
      <c r="AC9" s="25"/>
      <c r="AD9" s="25"/>
      <c r="AE9" s="25"/>
      <c r="AF9" s="31"/>
      <c r="AG9" s="27"/>
      <c r="AH9" s="27"/>
      <c r="AI9" s="27"/>
      <c r="AJ9" s="27"/>
      <c r="AK9" s="27"/>
      <c r="AL9" s="27"/>
    </row>
    <row r="10" spans="1:38" s="4" customFormat="1" ht="37.5" customHeight="1" thickBot="1" x14ac:dyDescent="0.25">
      <c r="A10" s="160" t="str">
        <f>B4&amp;": "&amp;B5&amp;": "&amp;B6</f>
        <v>BE: 08.03.2021: 1990</v>
      </c>
      <c r="B10" s="149" t="s">
        <v>8</v>
      </c>
      <c r="C10" s="150"/>
      <c r="D10" s="151"/>
      <c r="E10" s="143" t="s">
        <v>9</v>
      </c>
      <c r="F10" s="144"/>
      <c r="G10" s="144"/>
      <c r="H10" s="145"/>
      <c r="I10" s="143" t="s">
        <v>10</v>
      </c>
      <c r="J10" s="144"/>
      <c r="K10" s="144"/>
      <c r="L10" s="145"/>
      <c r="M10" s="155" t="s">
        <v>11</v>
      </c>
      <c r="N10" s="143" t="s">
        <v>12</v>
      </c>
      <c r="O10" s="144"/>
      <c r="P10" s="145"/>
      <c r="Q10" s="143" t="s">
        <v>13</v>
      </c>
      <c r="R10" s="144"/>
      <c r="S10" s="144"/>
      <c r="T10" s="144"/>
      <c r="U10" s="144"/>
      <c r="V10" s="145"/>
      <c r="W10" s="143" t="s">
        <v>364</v>
      </c>
      <c r="X10" s="144"/>
      <c r="Y10" s="144"/>
      <c r="Z10" s="144"/>
      <c r="AA10" s="144"/>
      <c r="AB10" s="144"/>
      <c r="AC10" s="144"/>
      <c r="AD10" s="145"/>
      <c r="AE10" s="37"/>
      <c r="AF10" s="143" t="s">
        <v>381</v>
      </c>
      <c r="AG10" s="144"/>
      <c r="AH10" s="144"/>
      <c r="AI10" s="144"/>
      <c r="AJ10" s="144"/>
      <c r="AK10" s="144"/>
      <c r="AL10" s="145"/>
    </row>
    <row r="11" spans="1:38" s="1" customFormat="1" ht="15" customHeight="1" thickBot="1" x14ac:dyDescent="0.25">
      <c r="A11" s="161"/>
      <c r="B11" s="152"/>
      <c r="C11" s="153"/>
      <c r="D11" s="154"/>
      <c r="E11" s="146"/>
      <c r="F11" s="147"/>
      <c r="G11" s="147"/>
      <c r="H11" s="148"/>
      <c r="I11" s="146"/>
      <c r="J11" s="147"/>
      <c r="K11" s="147"/>
      <c r="L11" s="148"/>
      <c r="M11" s="156"/>
      <c r="N11" s="146"/>
      <c r="O11" s="147"/>
      <c r="P11" s="148"/>
      <c r="Q11" s="146"/>
      <c r="R11" s="147"/>
      <c r="S11" s="147"/>
      <c r="T11" s="147"/>
      <c r="U11" s="147"/>
      <c r="V11" s="148"/>
      <c r="W11" s="120"/>
      <c r="X11" s="157" t="s">
        <v>31</v>
      </c>
      <c r="Y11" s="158"/>
      <c r="Z11" s="158"/>
      <c r="AA11" s="158"/>
      <c r="AB11" s="159"/>
      <c r="AC11" s="121"/>
      <c r="AD11" s="122"/>
      <c r="AE11" s="38"/>
      <c r="AF11" s="146"/>
      <c r="AG11" s="147"/>
      <c r="AH11" s="147"/>
      <c r="AI11" s="147"/>
      <c r="AJ11" s="147"/>
      <c r="AK11" s="147"/>
      <c r="AL11" s="148"/>
    </row>
    <row r="12" spans="1:38" s="1" customFormat="1" ht="52.5" customHeight="1" thickBot="1" x14ac:dyDescent="0.25">
      <c r="A12" s="161"/>
      <c r="B12" s="152"/>
      <c r="C12" s="153"/>
      <c r="D12" s="154"/>
      <c r="E12" s="115" t="s">
        <v>382</v>
      </c>
      <c r="F12" s="115" t="s">
        <v>14</v>
      </c>
      <c r="G12" s="115" t="s">
        <v>15</v>
      </c>
      <c r="H12" s="115" t="s">
        <v>16</v>
      </c>
      <c r="I12" s="115" t="s">
        <v>17</v>
      </c>
      <c r="J12" s="116" t="s">
        <v>18</v>
      </c>
      <c r="K12" s="116" t="s">
        <v>19</v>
      </c>
      <c r="L12" s="117" t="s">
        <v>392</v>
      </c>
      <c r="M12" s="118" t="s">
        <v>20</v>
      </c>
      <c r="N12" s="116" t="s">
        <v>21</v>
      </c>
      <c r="O12" s="116" t="s">
        <v>22</v>
      </c>
      <c r="P12" s="116" t="s">
        <v>23</v>
      </c>
      <c r="Q12" s="116" t="s">
        <v>24</v>
      </c>
      <c r="R12" s="116" t="s">
        <v>25</v>
      </c>
      <c r="S12" s="116" t="s">
        <v>26</v>
      </c>
      <c r="T12" s="116" t="s">
        <v>27</v>
      </c>
      <c r="U12" s="116" t="s">
        <v>28</v>
      </c>
      <c r="V12" s="116" t="s">
        <v>29</v>
      </c>
      <c r="W12" s="118" t="s">
        <v>30</v>
      </c>
      <c r="X12" s="115" t="s">
        <v>393</v>
      </c>
      <c r="Y12" s="115" t="s">
        <v>394</v>
      </c>
      <c r="Z12" s="115" t="s">
        <v>395</v>
      </c>
      <c r="AA12" s="115" t="s">
        <v>396</v>
      </c>
      <c r="AB12" s="115" t="s">
        <v>41</v>
      </c>
      <c r="AC12" s="116" t="s">
        <v>32</v>
      </c>
      <c r="AD12" s="116" t="s">
        <v>33</v>
      </c>
      <c r="AE12" s="39"/>
      <c r="AF12" s="118" t="s">
        <v>34</v>
      </c>
      <c r="AG12" s="118" t="s">
        <v>35</v>
      </c>
      <c r="AH12" s="118" t="s">
        <v>36</v>
      </c>
      <c r="AI12" s="118" t="s">
        <v>37</v>
      </c>
      <c r="AJ12" s="118" t="s">
        <v>38</v>
      </c>
      <c r="AK12" s="118" t="s">
        <v>39</v>
      </c>
      <c r="AL12" s="119" t="s">
        <v>40</v>
      </c>
    </row>
    <row r="13" spans="1:38" ht="37.5" customHeight="1" thickBot="1" x14ac:dyDescent="0.25">
      <c r="A13" s="40" t="s">
        <v>42</v>
      </c>
      <c r="B13" s="40" t="s">
        <v>43</v>
      </c>
      <c r="C13" s="41" t="s">
        <v>423</v>
      </c>
      <c r="D13" s="40" t="s">
        <v>44</v>
      </c>
      <c r="E13" s="40" t="s">
        <v>45</v>
      </c>
      <c r="F13" s="40" t="s">
        <v>45</v>
      </c>
      <c r="G13" s="40" t="s">
        <v>45</v>
      </c>
      <c r="H13" s="40" t="s">
        <v>45</v>
      </c>
      <c r="I13" s="40" t="s">
        <v>45</v>
      </c>
      <c r="J13" s="40" t="s">
        <v>45</v>
      </c>
      <c r="K13" s="40" t="s">
        <v>45</v>
      </c>
      <c r="L13" s="40" t="s">
        <v>45</v>
      </c>
      <c r="M13" s="40" t="s">
        <v>45</v>
      </c>
      <c r="N13" s="40" t="s">
        <v>46</v>
      </c>
      <c r="O13" s="40" t="s">
        <v>46</v>
      </c>
      <c r="P13" s="40" t="s">
        <v>46</v>
      </c>
      <c r="Q13" s="40" t="s">
        <v>46</v>
      </c>
      <c r="R13" s="40" t="s">
        <v>46</v>
      </c>
      <c r="S13" s="40" t="s">
        <v>46</v>
      </c>
      <c r="T13" s="40" t="s">
        <v>46</v>
      </c>
      <c r="U13" s="40" t="s">
        <v>46</v>
      </c>
      <c r="V13" s="40" t="s">
        <v>46</v>
      </c>
      <c r="W13" s="40" t="s">
        <v>47</v>
      </c>
      <c r="X13" s="40" t="s">
        <v>46</v>
      </c>
      <c r="Y13" s="40" t="s">
        <v>46</v>
      </c>
      <c r="Z13" s="40" t="s">
        <v>46</v>
      </c>
      <c r="AA13" s="40" t="s">
        <v>46</v>
      </c>
      <c r="AB13" s="40" t="s">
        <v>46</v>
      </c>
      <c r="AC13" s="40" t="s">
        <v>48</v>
      </c>
      <c r="AD13" s="40" t="s">
        <v>48</v>
      </c>
      <c r="AE13" s="42"/>
      <c r="AF13" s="40" t="s">
        <v>49</v>
      </c>
      <c r="AG13" s="40" t="s">
        <v>49</v>
      </c>
      <c r="AH13" s="40" t="s">
        <v>49</v>
      </c>
      <c r="AI13" s="40" t="s">
        <v>49</v>
      </c>
      <c r="AJ13" s="40" t="s">
        <v>49</v>
      </c>
      <c r="AK13" s="40"/>
      <c r="AL13" s="43"/>
    </row>
    <row r="14" spans="1:38" s="1" customFormat="1" ht="26.25" customHeight="1" thickBot="1" x14ac:dyDescent="0.25">
      <c r="A14" s="65" t="s">
        <v>50</v>
      </c>
      <c r="B14" s="65" t="s">
        <v>51</v>
      </c>
      <c r="C14" s="66" t="s">
        <v>52</v>
      </c>
      <c r="D14" s="67"/>
      <c r="E14" s="6">
        <v>60.78845439954155</v>
      </c>
      <c r="F14" s="6">
        <v>0.23629512171399125</v>
      </c>
      <c r="G14" s="6">
        <v>95.213973833177931</v>
      </c>
      <c r="H14" s="6">
        <v>3.2673101673262032E-2</v>
      </c>
      <c r="I14" s="6" t="s">
        <v>442</v>
      </c>
      <c r="J14" s="6" t="s">
        <v>442</v>
      </c>
      <c r="K14" s="6" t="s">
        <v>442</v>
      </c>
      <c r="L14" s="6" t="s">
        <v>442</v>
      </c>
      <c r="M14" s="6">
        <v>2.4732064039798578</v>
      </c>
      <c r="N14" s="6">
        <v>37.554599900261422</v>
      </c>
      <c r="O14" s="6">
        <v>1.2538510613413054</v>
      </c>
      <c r="P14" s="6">
        <v>2.4621584057674606</v>
      </c>
      <c r="Q14" s="6">
        <v>2.0346116051946526</v>
      </c>
      <c r="R14" s="6">
        <v>3.0409538267290328</v>
      </c>
      <c r="S14" s="6">
        <v>5.6167744503829624</v>
      </c>
      <c r="T14" s="6">
        <v>8.5478532642177285</v>
      </c>
      <c r="U14" s="6">
        <v>2.7017920314436674</v>
      </c>
      <c r="V14" s="6">
        <v>34.079863437207436</v>
      </c>
      <c r="W14" s="6">
        <v>207.43919764736125</v>
      </c>
      <c r="X14" s="6">
        <v>6.1314918480883784E-3</v>
      </c>
      <c r="Y14" s="6">
        <v>2.0171316372025669E-3</v>
      </c>
      <c r="Z14" s="6">
        <v>1.5263296972025668E-3</v>
      </c>
      <c r="AA14" s="6">
        <v>7.198272116125668E-4</v>
      </c>
      <c r="AB14" s="6">
        <v>1.039475027288108E-2</v>
      </c>
      <c r="AC14" s="6">
        <v>14.264008382357094</v>
      </c>
      <c r="AD14" s="6">
        <v>3.7563397674E-2</v>
      </c>
      <c r="AE14" s="55"/>
      <c r="AF14" s="6">
        <v>8631.6280360000001</v>
      </c>
      <c r="AG14" s="6">
        <v>176959.08499999999</v>
      </c>
      <c r="AH14" s="6">
        <v>49141.525622103392</v>
      </c>
      <c r="AI14" s="6">
        <v>7468.7595813563803</v>
      </c>
      <c r="AJ14" s="6">
        <v>8421.0723317574375</v>
      </c>
      <c r="AK14" s="6" t="s">
        <v>444</v>
      </c>
      <c r="AL14" s="44" t="s">
        <v>49</v>
      </c>
    </row>
    <row r="15" spans="1:38" s="1" customFormat="1" ht="26.25" customHeight="1" thickBot="1" x14ac:dyDescent="0.25">
      <c r="A15" s="65" t="s">
        <v>53</v>
      </c>
      <c r="B15" s="65" t="s">
        <v>54</v>
      </c>
      <c r="C15" s="66" t="s">
        <v>55</v>
      </c>
      <c r="D15" s="67"/>
      <c r="E15" s="6">
        <v>9.0386887859999998</v>
      </c>
      <c r="F15" s="6">
        <v>0.33479402931500052</v>
      </c>
      <c r="G15" s="6">
        <v>40.903837802999995</v>
      </c>
      <c r="H15" s="6" t="s">
        <v>443</v>
      </c>
      <c r="I15" s="6" t="s">
        <v>442</v>
      </c>
      <c r="J15" s="6" t="s">
        <v>442</v>
      </c>
      <c r="K15" s="6" t="s">
        <v>442</v>
      </c>
      <c r="L15" s="6" t="s">
        <v>442</v>
      </c>
      <c r="M15" s="6">
        <v>13.330403753000002</v>
      </c>
      <c r="N15" s="6">
        <v>0.33980199999999994</v>
      </c>
      <c r="O15" s="6">
        <v>1.0999999999999999E-2</v>
      </c>
      <c r="P15" s="6">
        <v>6.0270000000000002E-3</v>
      </c>
      <c r="Q15" s="6">
        <v>1.0999999999999999E-2</v>
      </c>
      <c r="R15" s="6">
        <v>0.216</v>
      </c>
      <c r="S15" s="6">
        <v>0.108</v>
      </c>
      <c r="T15" s="6" t="s">
        <v>443</v>
      </c>
      <c r="U15" s="6">
        <v>4.0000000000000001E-3</v>
      </c>
      <c r="V15" s="6" t="s">
        <v>443</v>
      </c>
      <c r="W15" s="6">
        <v>4.8253882400000003E-2</v>
      </c>
      <c r="X15" s="6" t="s">
        <v>443</v>
      </c>
      <c r="Y15" s="6" t="s">
        <v>443</v>
      </c>
      <c r="Z15" s="6" t="s">
        <v>443</v>
      </c>
      <c r="AA15" s="6" t="s">
        <v>443</v>
      </c>
      <c r="AB15" s="6" t="s">
        <v>443</v>
      </c>
      <c r="AC15" s="6" t="s">
        <v>444</v>
      </c>
      <c r="AD15" s="6" t="s">
        <v>444</v>
      </c>
      <c r="AE15" s="55"/>
      <c r="AF15" s="6">
        <v>56147.991199999997</v>
      </c>
      <c r="AG15" s="6" t="s">
        <v>444</v>
      </c>
      <c r="AH15" s="6">
        <v>247.62989999999999</v>
      </c>
      <c r="AI15" s="6" t="s">
        <v>444</v>
      </c>
      <c r="AJ15" s="6" t="s">
        <v>444</v>
      </c>
      <c r="AK15" s="6" t="s">
        <v>444</v>
      </c>
      <c r="AL15" s="44" t="s">
        <v>49</v>
      </c>
    </row>
    <row r="16" spans="1:38" s="1" customFormat="1" ht="26.25" customHeight="1" thickBot="1" x14ac:dyDescent="0.25">
      <c r="A16" s="65" t="s">
        <v>53</v>
      </c>
      <c r="B16" s="65" t="s">
        <v>56</v>
      </c>
      <c r="C16" s="66" t="s">
        <v>57</v>
      </c>
      <c r="D16" s="67"/>
      <c r="E16" s="6">
        <v>3.2995645826</v>
      </c>
      <c r="F16" s="6">
        <v>1.1449005300220416</v>
      </c>
      <c r="G16" s="6">
        <v>6.6653137470000008</v>
      </c>
      <c r="H16" s="6">
        <v>6.9963404400000002E-3</v>
      </c>
      <c r="I16" s="6" t="s">
        <v>442</v>
      </c>
      <c r="J16" s="6" t="s">
        <v>442</v>
      </c>
      <c r="K16" s="6" t="s">
        <v>442</v>
      </c>
      <c r="L16" s="6" t="s">
        <v>442</v>
      </c>
      <c r="M16" s="6">
        <v>2.32056067707</v>
      </c>
      <c r="N16" s="6">
        <v>0.39306163599999999</v>
      </c>
      <c r="O16" s="6">
        <v>2.0070149199999998E-2</v>
      </c>
      <c r="P16" s="6">
        <v>0.37640621999999996</v>
      </c>
      <c r="Q16" s="6">
        <v>0.142026772</v>
      </c>
      <c r="R16" s="6">
        <v>7.3566188399999996E-2</v>
      </c>
      <c r="S16" s="6">
        <v>0.31872959000000001</v>
      </c>
      <c r="T16" s="6">
        <v>7.0316042400000001E-2</v>
      </c>
      <c r="U16" s="6">
        <v>3.6356334800000001E-2</v>
      </c>
      <c r="V16" s="6">
        <v>0.57710962199999993</v>
      </c>
      <c r="W16" s="6">
        <v>3.2574279300000004</v>
      </c>
      <c r="X16" s="6">
        <v>7.1405223419999997E-2</v>
      </c>
      <c r="Y16" s="6">
        <v>3.0723701696E-2</v>
      </c>
      <c r="Z16" s="6">
        <v>6.8937536342000005E-2</v>
      </c>
      <c r="AA16" s="6">
        <v>1.6259071472000002E-2</v>
      </c>
      <c r="AB16" s="6">
        <v>0.18732553292000001</v>
      </c>
      <c r="AC16" s="6">
        <v>2.0503060699999999E-4</v>
      </c>
      <c r="AD16" s="6" t="s">
        <v>444</v>
      </c>
      <c r="AE16" s="55"/>
      <c r="AF16" s="6">
        <v>60.307268316700004</v>
      </c>
      <c r="AG16" s="6">
        <v>17060.246443320731</v>
      </c>
      <c r="AH16" s="6" t="s">
        <v>444</v>
      </c>
      <c r="AI16" s="6" t="s">
        <v>444</v>
      </c>
      <c r="AJ16" s="6" t="s">
        <v>444</v>
      </c>
      <c r="AK16" s="6" t="s">
        <v>444</v>
      </c>
      <c r="AL16" s="44" t="s">
        <v>49</v>
      </c>
    </row>
    <row r="17" spans="1:38" s="2" customFormat="1" ht="26.25" customHeight="1" thickBot="1" x14ac:dyDescent="0.25">
      <c r="A17" s="65" t="s">
        <v>53</v>
      </c>
      <c r="B17" s="65" t="s">
        <v>58</v>
      </c>
      <c r="C17" s="66" t="s">
        <v>59</v>
      </c>
      <c r="D17" s="67"/>
      <c r="E17" s="6">
        <v>16.029096382999999</v>
      </c>
      <c r="F17" s="6">
        <v>1.1944483703378725</v>
      </c>
      <c r="G17" s="6">
        <v>12.764002456</v>
      </c>
      <c r="H17" s="6">
        <v>2.3105109999999998E-2</v>
      </c>
      <c r="I17" s="6" t="s">
        <v>442</v>
      </c>
      <c r="J17" s="6" t="s">
        <v>442</v>
      </c>
      <c r="K17" s="6" t="s">
        <v>442</v>
      </c>
      <c r="L17" s="6" t="s">
        <v>442</v>
      </c>
      <c r="M17" s="6">
        <v>278.31413457148994</v>
      </c>
      <c r="N17" s="6">
        <v>1.4283611399999998</v>
      </c>
      <c r="O17" s="6">
        <v>5.2599059999999996E-2</v>
      </c>
      <c r="P17" s="6">
        <v>5.1644100000000004E-3</v>
      </c>
      <c r="Q17" s="6">
        <v>0.29930878999999999</v>
      </c>
      <c r="R17" s="6">
        <v>0.24758005</v>
      </c>
      <c r="S17" s="6">
        <v>0.36973984999999998</v>
      </c>
      <c r="T17" s="6">
        <v>0.96136939999999993</v>
      </c>
      <c r="U17" s="6">
        <v>1.1253240000000001E-2</v>
      </c>
      <c r="V17" s="6">
        <v>1.4845491099999999</v>
      </c>
      <c r="W17" s="6">
        <v>0.18216975843999997</v>
      </c>
      <c r="X17" s="6">
        <v>9.299709829999999E-3</v>
      </c>
      <c r="Y17" s="6">
        <v>2.0059233949999998E-2</v>
      </c>
      <c r="Z17" s="6">
        <v>5.56833625E-3</v>
      </c>
      <c r="AA17" s="6">
        <v>4.5785815100000005E-3</v>
      </c>
      <c r="AB17" s="6">
        <v>3.950586155E-2</v>
      </c>
      <c r="AC17" s="6" t="s">
        <v>444</v>
      </c>
      <c r="AD17" s="6" t="s">
        <v>444</v>
      </c>
      <c r="AE17" s="55"/>
      <c r="AF17" s="6">
        <v>11492.196722000001</v>
      </c>
      <c r="AG17" s="6">
        <v>17554.455000000002</v>
      </c>
      <c r="AH17" s="6">
        <v>26612.84869507594</v>
      </c>
      <c r="AI17" s="6" t="s">
        <v>444</v>
      </c>
      <c r="AJ17" s="6" t="s">
        <v>444</v>
      </c>
      <c r="AK17" s="6" t="s">
        <v>444</v>
      </c>
      <c r="AL17" s="44" t="s">
        <v>49</v>
      </c>
    </row>
    <row r="18" spans="1:38" s="2" customFormat="1" ht="26.25" customHeight="1" thickBot="1" x14ac:dyDescent="0.25">
      <c r="A18" s="65" t="s">
        <v>53</v>
      </c>
      <c r="B18" s="65" t="s">
        <v>60</v>
      </c>
      <c r="C18" s="66" t="s">
        <v>61</v>
      </c>
      <c r="D18" s="67"/>
      <c r="E18" s="6">
        <v>0.31523736199999997</v>
      </c>
      <c r="F18" s="6">
        <v>2.8830017452130301E-2</v>
      </c>
      <c r="G18" s="6">
        <v>1.7238532629999999</v>
      </c>
      <c r="H18" s="6">
        <v>4.7553E-4</v>
      </c>
      <c r="I18" s="6" t="s">
        <v>442</v>
      </c>
      <c r="J18" s="6" t="s">
        <v>442</v>
      </c>
      <c r="K18" s="6" t="s">
        <v>442</v>
      </c>
      <c r="L18" s="6" t="s">
        <v>442</v>
      </c>
      <c r="M18" s="6">
        <v>0.23058603429999999</v>
      </c>
      <c r="N18" s="6">
        <v>4.8505200000000005E-2</v>
      </c>
      <c r="O18" s="6">
        <v>2.14686E-3</v>
      </c>
      <c r="P18" s="6">
        <v>1.35892E-3</v>
      </c>
      <c r="Q18" s="6">
        <v>6.3080699999999998E-3</v>
      </c>
      <c r="R18" s="6">
        <v>4.0158560000000003E-2</v>
      </c>
      <c r="S18" s="6">
        <v>2.4317749999999999E-2</v>
      </c>
      <c r="T18" s="6">
        <v>1.1232713700000001</v>
      </c>
      <c r="U18" s="6">
        <v>1.7078799999999999E-3</v>
      </c>
      <c r="V18" s="6">
        <v>9.1788000000000004E-4</v>
      </c>
      <c r="W18" s="6">
        <v>1.155708595E-2</v>
      </c>
      <c r="X18" s="6">
        <v>2.0721067E-4</v>
      </c>
      <c r="Y18" s="6">
        <v>1.6331004999999999E-3</v>
      </c>
      <c r="Z18" s="6">
        <v>1.8566149999999998E-4</v>
      </c>
      <c r="AA18" s="6">
        <v>1.6389550000000001E-4</v>
      </c>
      <c r="AB18" s="6">
        <v>2.1898681799999999E-3</v>
      </c>
      <c r="AC18" s="6" t="s">
        <v>443</v>
      </c>
      <c r="AD18" s="6" t="s">
        <v>443</v>
      </c>
      <c r="AE18" s="55"/>
      <c r="AF18" s="6">
        <v>2864.30656569645</v>
      </c>
      <c r="AG18" s="6">
        <v>1377.1</v>
      </c>
      <c r="AH18" s="6">
        <v>4649.4875343005797</v>
      </c>
      <c r="AI18" s="6">
        <v>4.1026639750775296</v>
      </c>
      <c r="AJ18" s="6" t="s">
        <v>444</v>
      </c>
      <c r="AK18" s="6" t="s">
        <v>444</v>
      </c>
      <c r="AL18" s="44" t="s">
        <v>49</v>
      </c>
    </row>
    <row r="19" spans="1:38" s="2" customFormat="1" ht="26.25" customHeight="1" thickBot="1" x14ac:dyDescent="0.25">
      <c r="A19" s="65" t="s">
        <v>53</v>
      </c>
      <c r="B19" s="65" t="s">
        <v>62</v>
      </c>
      <c r="C19" s="66" t="s">
        <v>63</v>
      </c>
      <c r="D19" s="67"/>
      <c r="E19" s="6">
        <v>5.9580235950000002</v>
      </c>
      <c r="F19" s="6">
        <v>0.44149571082324202</v>
      </c>
      <c r="G19" s="6">
        <v>17.050001665999996</v>
      </c>
      <c r="H19" s="6">
        <v>1.2263392E-2</v>
      </c>
      <c r="I19" s="6" t="s">
        <v>442</v>
      </c>
      <c r="J19" s="6" t="s">
        <v>442</v>
      </c>
      <c r="K19" s="6" t="s">
        <v>442</v>
      </c>
      <c r="L19" s="6" t="s">
        <v>442</v>
      </c>
      <c r="M19" s="6">
        <v>1.9622216667000001</v>
      </c>
      <c r="N19" s="6">
        <v>0.49218953999999976</v>
      </c>
      <c r="O19" s="6">
        <v>3.3379850000000003E-2</v>
      </c>
      <c r="P19" s="6">
        <v>2.6472830000000017E-2</v>
      </c>
      <c r="Q19" s="6">
        <v>4.7670160000000003E-2</v>
      </c>
      <c r="R19" s="6">
        <v>0.54373183999999997</v>
      </c>
      <c r="S19" s="6">
        <v>0.29427443000000003</v>
      </c>
      <c r="T19" s="6">
        <v>16.387072660000001</v>
      </c>
      <c r="U19" s="6">
        <v>2.267858E-2</v>
      </c>
      <c r="V19" s="6">
        <v>1.45838333</v>
      </c>
      <c r="W19" s="6">
        <v>0.260763462126538</v>
      </c>
      <c r="X19" s="6">
        <v>3.8456969090000001E-2</v>
      </c>
      <c r="Y19" s="6">
        <v>0.10266884321000001</v>
      </c>
      <c r="Z19" s="6">
        <v>2.303661324E-2</v>
      </c>
      <c r="AA19" s="6">
        <v>1.8714951749999997E-2</v>
      </c>
      <c r="AB19" s="6">
        <v>0.18287737727</v>
      </c>
      <c r="AC19" s="6">
        <v>3.8999999999999999E-4</v>
      </c>
      <c r="AD19" s="6">
        <v>0.10746</v>
      </c>
      <c r="AE19" s="55"/>
      <c r="AF19" s="6">
        <v>23808.3131074091</v>
      </c>
      <c r="AG19" s="6">
        <v>4667.0236788214297</v>
      </c>
      <c r="AH19" s="6">
        <v>45139.599768876506</v>
      </c>
      <c r="AI19" s="6" t="s">
        <v>444</v>
      </c>
      <c r="AJ19" s="6" t="s">
        <v>444</v>
      </c>
      <c r="AK19" s="6" t="s">
        <v>444</v>
      </c>
      <c r="AL19" s="44" t="s">
        <v>49</v>
      </c>
    </row>
    <row r="20" spans="1:38" s="2" customFormat="1" ht="26.25" customHeight="1" thickBot="1" x14ac:dyDescent="0.25">
      <c r="A20" s="65" t="s">
        <v>53</v>
      </c>
      <c r="B20" s="65" t="s">
        <v>64</v>
      </c>
      <c r="C20" s="66" t="s">
        <v>65</v>
      </c>
      <c r="D20" s="67"/>
      <c r="E20" s="6">
        <v>1.9602213285999999</v>
      </c>
      <c r="F20" s="6">
        <v>0.1359152996083744</v>
      </c>
      <c r="G20" s="6">
        <v>4.0831971960000004</v>
      </c>
      <c r="H20" s="6">
        <v>1.4103940000000002E-2</v>
      </c>
      <c r="I20" s="6" t="s">
        <v>442</v>
      </c>
      <c r="J20" s="6" t="s">
        <v>442</v>
      </c>
      <c r="K20" s="6" t="s">
        <v>442</v>
      </c>
      <c r="L20" s="6" t="s">
        <v>442</v>
      </c>
      <c r="M20" s="6">
        <v>1.0852113970499999</v>
      </c>
      <c r="N20" s="6">
        <v>8.0472520000000006E-2</v>
      </c>
      <c r="O20" s="6">
        <v>6.8667999999999993E-3</v>
      </c>
      <c r="P20" s="6">
        <v>4.5135799999999997E-3</v>
      </c>
      <c r="Q20" s="6">
        <v>2.4452189999999999E-2</v>
      </c>
      <c r="R20" s="6">
        <v>6.3479910000000001E-2</v>
      </c>
      <c r="S20" s="6">
        <v>6.6589919999999997E-2</v>
      </c>
      <c r="T20" s="6">
        <v>1.67233338</v>
      </c>
      <c r="U20" s="6">
        <v>6.6739600000000005E-3</v>
      </c>
      <c r="V20" s="6">
        <v>0.60677157999999998</v>
      </c>
      <c r="W20" s="6">
        <v>0.12305123630465378</v>
      </c>
      <c r="X20" s="6">
        <v>3.1723528539999997E-2</v>
      </c>
      <c r="Y20" s="6">
        <v>5.9719041309999998E-2</v>
      </c>
      <c r="Z20" s="6">
        <v>1.339498431E-2</v>
      </c>
      <c r="AA20" s="6">
        <v>1.3256422510000001E-2</v>
      </c>
      <c r="AB20" s="6">
        <v>0.11809397668999999</v>
      </c>
      <c r="AC20" s="6">
        <v>8.8000000000000005E-3</v>
      </c>
      <c r="AD20" s="6">
        <v>6.1599999999999997E-3</v>
      </c>
      <c r="AE20" s="55"/>
      <c r="AF20" s="6">
        <v>3039.6253663853499</v>
      </c>
      <c r="AG20" s="6">
        <v>1347.8</v>
      </c>
      <c r="AH20" s="6">
        <v>5023.5906636195205</v>
      </c>
      <c r="AI20" s="6">
        <v>6059.75</v>
      </c>
      <c r="AJ20" s="6" t="s">
        <v>444</v>
      </c>
      <c r="AK20" s="6" t="s">
        <v>444</v>
      </c>
      <c r="AL20" s="44" t="s">
        <v>49</v>
      </c>
    </row>
    <row r="21" spans="1:38" s="2" customFormat="1" ht="26.25" customHeight="1" thickBot="1" x14ac:dyDescent="0.25">
      <c r="A21" s="65" t="s">
        <v>53</v>
      </c>
      <c r="B21" s="65" t="s">
        <v>66</v>
      </c>
      <c r="C21" s="66" t="s">
        <v>67</v>
      </c>
      <c r="D21" s="67"/>
      <c r="E21" s="6">
        <v>3.0986186676999994</v>
      </c>
      <c r="F21" s="6">
        <v>0.33258009031682001</v>
      </c>
      <c r="G21" s="6">
        <v>16.034512986999999</v>
      </c>
      <c r="H21" s="6">
        <v>1.401374E-2</v>
      </c>
      <c r="I21" s="6" t="s">
        <v>442</v>
      </c>
      <c r="J21" s="6" t="s">
        <v>442</v>
      </c>
      <c r="K21" s="6" t="s">
        <v>442</v>
      </c>
      <c r="L21" s="6" t="s">
        <v>442</v>
      </c>
      <c r="M21" s="6">
        <v>0.87833705989999999</v>
      </c>
      <c r="N21" s="6">
        <v>0.33831877999999999</v>
      </c>
      <c r="O21" s="6">
        <v>3.055853E-2</v>
      </c>
      <c r="P21" s="6">
        <v>1.7207069999999998E-2</v>
      </c>
      <c r="Q21" s="6">
        <v>4.6465859999999998E-2</v>
      </c>
      <c r="R21" s="6">
        <v>0.46488684000000002</v>
      </c>
      <c r="S21" s="6">
        <v>0.25603976000000001</v>
      </c>
      <c r="T21" s="6">
        <v>14.662654870000001</v>
      </c>
      <c r="U21" s="6">
        <v>2.4349559999999999E-2</v>
      </c>
      <c r="V21" s="6">
        <v>0.48648739999999996</v>
      </c>
      <c r="W21" s="6">
        <v>0.12446499889064999</v>
      </c>
      <c r="X21" s="6">
        <v>8.9318329999999984E-3</v>
      </c>
      <c r="Y21" s="6">
        <v>7.0506348490000009E-2</v>
      </c>
      <c r="Z21" s="6">
        <v>7.997087830000001E-3</v>
      </c>
      <c r="AA21" s="6">
        <v>7.06666798E-3</v>
      </c>
      <c r="AB21" s="6">
        <v>9.4501937290000004E-2</v>
      </c>
      <c r="AC21" s="6" t="s">
        <v>443</v>
      </c>
      <c r="AD21" s="6" t="s">
        <v>443</v>
      </c>
      <c r="AE21" s="55"/>
      <c r="AF21" s="6">
        <v>21866.677919969599</v>
      </c>
      <c r="AG21" s="6">
        <v>6840.0403581359897</v>
      </c>
      <c r="AH21" s="6">
        <v>12195.983266011321</v>
      </c>
      <c r="AI21" s="6">
        <v>146.950075703332</v>
      </c>
      <c r="AJ21" s="6">
        <v>8.3848502436616705</v>
      </c>
      <c r="AK21" s="6" t="s">
        <v>444</v>
      </c>
      <c r="AL21" s="44" t="s">
        <v>49</v>
      </c>
    </row>
    <row r="22" spans="1:38" s="2" customFormat="1" ht="26.25" customHeight="1" thickBot="1" x14ac:dyDescent="0.25">
      <c r="A22" s="65" t="s">
        <v>53</v>
      </c>
      <c r="B22" s="69" t="s">
        <v>68</v>
      </c>
      <c r="C22" s="66" t="s">
        <v>69</v>
      </c>
      <c r="D22" s="67"/>
      <c r="E22" s="6">
        <v>1.133270835</v>
      </c>
      <c r="F22" s="6">
        <v>0.1458338010680639</v>
      </c>
      <c r="G22" s="6">
        <v>5.0431868740000008</v>
      </c>
      <c r="H22" s="6">
        <v>1.9458100000000001E-3</v>
      </c>
      <c r="I22" s="6" t="s">
        <v>442</v>
      </c>
      <c r="J22" s="6" t="s">
        <v>442</v>
      </c>
      <c r="K22" s="6" t="s">
        <v>442</v>
      </c>
      <c r="L22" s="6" t="s">
        <v>442</v>
      </c>
      <c r="M22" s="6">
        <v>2.9015553293200003</v>
      </c>
      <c r="N22" s="6">
        <v>0.19894381</v>
      </c>
      <c r="O22" s="6">
        <v>7.9361400000000012E-3</v>
      </c>
      <c r="P22" s="6">
        <v>1.2670550000000001E-2</v>
      </c>
      <c r="Q22" s="6">
        <v>1.2987839999999999E-2</v>
      </c>
      <c r="R22" s="6">
        <v>5.9840489999999996E-2</v>
      </c>
      <c r="S22" s="6">
        <v>5.0194389999999998E-2</v>
      </c>
      <c r="T22" s="6">
        <v>1.4116586899999999</v>
      </c>
      <c r="U22" s="6">
        <v>1.2134059999999999E-2</v>
      </c>
      <c r="V22" s="6">
        <v>0.36608742</v>
      </c>
      <c r="W22" s="6">
        <v>0.26381718623221961</v>
      </c>
      <c r="X22" s="6">
        <v>5.8435819560000005E-2</v>
      </c>
      <c r="Y22" s="6">
        <v>0.10134188198999999</v>
      </c>
      <c r="Z22" s="6">
        <v>3.189477869E-2</v>
      </c>
      <c r="AA22" s="6">
        <v>2.5251674490000001E-2</v>
      </c>
      <c r="AB22" s="6">
        <v>0.21692415473999999</v>
      </c>
      <c r="AC22" s="6" t="s">
        <v>445</v>
      </c>
      <c r="AD22" s="6">
        <v>0.1134</v>
      </c>
      <c r="AE22" s="55"/>
      <c r="AF22" s="6">
        <v>18547.176130235632</v>
      </c>
      <c r="AG22" s="6">
        <v>25076.670160202506</v>
      </c>
      <c r="AH22" s="6">
        <v>24329.714606164005</v>
      </c>
      <c r="AI22" s="6" t="s">
        <v>444</v>
      </c>
      <c r="AJ22" s="6">
        <v>2123.136</v>
      </c>
      <c r="AK22" s="6" t="s">
        <v>444</v>
      </c>
      <c r="AL22" s="44" t="s">
        <v>49</v>
      </c>
    </row>
    <row r="23" spans="1:38" s="2" customFormat="1" ht="26.25" customHeight="1" thickBot="1" x14ac:dyDescent="0.25">
      <c r="A23" s="65" t="s">
        <v>70</v>
      </c>
      <c r="B23" s="69" t="s">
        <v>391</v>
      </c>
      <c r="C23" s="66" t="s">
        <v>387</v>
      </c>
      <c r="D23" s="112"/>
      <c r="E23" s="6">
        <v>5.7257042816174337</v>
      </c>
      <c r="F23" s="6">
        <v>1.9755797998396867</v>
      </c>
      <c r="G23" s="6">
        <v>0.51995245338103602</v>
      </c>
      <c r="H23" s="6">
        <v>1.040485915769175E-3</v>
      </c>
      <c r="I23" s="6" t="s">
        <v>442</v>
      </c>
      <c r="J23" s="6" t="s">
        <v>442</v>
      </c>
      <c r="K23" s="6" t="s">
        <v>442</v>
      </c>
      <c r="L23" s="6" t="s">
        <v>442</v>
      </c>
      <c r="M23" s="6">
        <v>6.2611878066592013</v>
      </c>
      <c r="N23" s="6">
        <v>0.22198876315372701</v>
      </c>
      <c r="O23" s="6">
        <v>2.0475064552564568E-3</v>
      </c>
      <c r="P23" s="6">
        <v>1.06051E-3</v>
      </c>
      <c r="Q23" s="6">
        <v>1.4114199999999998E-3</v>
      </c>
      <c r="R23" s="6">
        <v>7.0900218304837583E-3</v>
      </c>
      <c r="S23" s="6">
        <v>0.31569571881743325</v>
      </c>
      <c r="T23" s="6">
        <v>9.9044867518304353E-3</v>
      </c>
      <c r="U23" s="6">
        <v>1.3203113487060822E-3</v>
      </c>
      <c r="V23" s="6">
        <v>0.17392406796315107</v>
      </c>
      <c r="W23" s="6" t="s">
        <v>443</v>
      </c>
      <c r="X23" s="6">
        <v>4.4367238797437727E-3</v>
      </c>
      <c r="Y23" s="6">
        <v>6.4791074507342802E-3</v>
      </c>
      <c r="Z23" s="6" t="s">
        <v>443</v>
      </c>
      <c r="AA23" s="6" t="s">
        <v>443</v>
      </c>
      <c r="AB23" s="6">
        <v>1.0915831330478054E-2</v>
      </c>
      <c r="AC23" s="6" t="s">
        <v>444</v>
      </c>
      <c r="AD23" s="6" t="s">
        <v>444</v>
      </c>
      <c r="AE23" s="55"/>
      <c r="AF23" s="6">
        <v>6034.7688186731903</v>
      </c>
      <c r="AG23" s="6" t="s">
        <v>444</v>
      </c>
      <c r="AH23" s="6" t="s">
        <v>444</v>
      </c>
      <c r="AI23" s="6" t="s">
        <v>444</v>
      </c>
      <c r="AJ23" s="6" t="s">
        <v>444</v>
      </c>
      <c r="AK23" s="6" t="s">
        <v>444</v>
      </c>
      <c r="AL23" s="44" t="s">
        <v>49</v>
      </c>
    </row>
    <row r="24" spans="1:38" s="2" customFormat="1" ht="26.25" customHeight="1" thickBot="1" x14ac:dyDescent="0.25">
      <c r="A24" s="70" t="s">
        <v>53</v>
      </c>
      <c r="B24" s="69" t="s">
        <v>71</v>
      </c>
      <c r="C24" s="66" t="s">
        <v>72</v>
      </c>
      <c r="D24" s="67"/>
      <c r="E24" s="6">
        <v>4.555674672929741</v>
      </c>
      <c r="F24" s="6">
        <v>0.26723446403160733</v>
      </c>
      <c r="G24" s="6">
        <v>8.8685778853124138</v>
      </c>
      <c r="H24" s="6">
        <v>4.7241408427276428E-3</v>
      </c>
      <c r="I24" s="6" t="s">
        <v>442</v>
      </c>
      <c r="J24" s="6" t="s">
        <v>442</v>
      </c>
      <c r="K24" s="6" t="s">
        <v>442</v>
      </c>
      <c r="L24" s="6" t="s">
        <v>442</v>
      </c>
      <c r="M24" s="6">
        <v>1.9404509959951697</v>
      </c>
      <c r="N24" s="6">
        <v>0.20922057200149333</v>
      </c>
      <c r="O24" s="6">
        <v>1.8018870656373087E-2</v>
      </c>
      <c r="P24" s="6">
        <v>1.5047440104654877E-2</v>
      </c>
      <c r="Q24" s="6">
        <v>2.5146116254321275E-2</v>
      </c>
      <c r="R24" s="6">
        <v>0.26964001479325578</v>
      </c>
      <c r="S24" s="6">
        <v>0.14796124919585113</v>
      </c>
      <c r="T24" s="6">
        <v>8.044703762793576</v>
      </c>
      <c r="U24" s="6">
        <v>1.9144890631310339E-2</v>
      </c>
      <c r="V24" s="6">
        <v>0.2510333836012853</v>
      </c>
      <c r="W24" s="6">
        <v>0.10650482755266957</v>
      </c>
      <c r="X24" s="6">
        <v>2.1919036660832475E-2</v>
      </c>
      <c r="Y24" s="6">
        <v>7.0670921825195521E-2</v>
      </c>
      <c r="Z24" s="6">
        <v>1.3813398019847333E-2</v>
      </c>
      <c r="AA24" s="6">
        <v>1.1367753235469709E-2</v>
      </c>
      <c r="AB24" s="6">
        <v>0.11777110973134503</v>
      </c>
      <c r="AC24" s="6">
        <v>2.4259532000000001E-4</v>
      </c>
      <c r="AD24" s="6">
        <v>5.7641620000000005E-2</v>
      </c>
      <c r="AE24" s="55"/>
      <c r="AF24" s="6">
        <v>14744.412340096607</v>
      </c>
      <c r="AG24" s="6">
        <v>339.06599999999997</v>
      </c>
      <c r="AH24" s="6">
        <v>21460.036201687028</v>
      </c>
      <c r="AI24" s="6">
        <v>8.3719999999999999</v>
      </c>
      <c r="AJ24" s="6" t="s">
        <v>444</v>
      </c>
      <c r="AK24" s="6" t="s">
        <v>444</v>
      </c>
      <c r="AL24" s="44" t="s">
        <v>49</v>
      </c>
    </row>
    <row r="25" spans="1:38" s="2" customFormat="1" ht="26.25" customHeight="1" thickBot="1" x14ac:dyDescent="0.25">
      <c r="A25" s="65" t="s">
        <v>73</v>
      </c>
      <c r="B25" s="69" t="s">
        <v>74</v>
      </c>
      <c r="C25" s="71" t="s">
        <v>75</v>
      </c>
      <c r="D25" s="67"/>
      <c r="E25" s="6">
        <v>0.81497692698021629</v>
      </c>
      <c r="F25" s="6">
        <v>7.3051120299695807E-2</v>
      </c>
      <c r="G25" s="6">
        <v>5.2409218996539518E-2</v>
      </c>
      <c r="H25" s="6" t="s">
        <v>443</v>
      </c>
      <c r="I25" s="6" t="s">
        <v>442</v>
      </c>
      <c r="J25" s="6" t="s">
        <v>442</v>
      </c>
      <c r="K25" s="6" t="s">
        <v>442</v>
      </c>
      <c r="L25" s="6" t="s">
        <v>442</v>
      </c>
      <c r="M25" s="6">
        <v>0.68220925196681026</v>
      </c>
      <c r="N25" s="6">
        <v>1E-8</v>
      </c>
      <c r="O25" s="6">
        <v>1.092613721E-9</v>
      </c>
      <c r="P25" s="6">
        <v>1.3E-7</v>
      </c>
      <c r="Q25" s="6">
        <v>2.185227442E-9</v>
      </c>
      <c r="R25" s="6">
        <v>2.2000000000000001E-7</v>
      </c>
      <c r="S25" s="6">
        <v>1.3999999999999998E-7</v>
      </c>
      <c r="T25" s="6">
        <v>1E-8</v>
      </c>
      <c r="U25" s="6">
        <v>2.185227442E-9</v>
      </c>
      <c r="V25" s="6">
        <v>4.5999999999999999E-7</v>
      </c>
      <c r="W25" s="6" t="s">
        <v>443</v>
      </c>
      <c r="X25" s="6">
        <v>7.2510000000000005E-8</v>
      </c>
      <c r="Y25" s="6">
        <v>7.2510000000000005E-8</v>
      </c>
      <c r="Z25" s="6">
        <v>7.2510000000000005E-8</v>
      </c>
      <c r="AA25" s="6">
        <v>7.2510000000000005E-8</v>
      </c>
      <c r="AB25" s="6">
        <v>2.9002E-7</v>
      </c>
      <c r="AC25" s="6" t="s">
        <v>444</v>
      </c>
      <c r="AD25" s="6" t="s">
        <v>444</v>
      </c>
      <c r="AE25" s="55"/>
      <c r="AF25" s="6">
        <v>43698.418115217311</v>
      </c>
      <c r="AG25" s="6" t="s">
        <v>444</v>
      </c>
      <c r="AH25" s="6" t="s">
        <v>444</v>
      </c>
      <c r="AI25" s="6" t="s">
        <v>444</v>
      </c>
      <c r="AJ25" s="6" t="s">
        <v>444</v>
      </c>
      <c r="AK25" s="6" t="s">
        <v>444</v>
      </c>
      <c r="AL25" s="44" t="s">
        <v>49</v>
      </c>
    </row>
    <row r="26" spans="1:38" s="2" customFormat="1" ht="26.25" customHeight="1" thickBot="1" x14ac:dyDescent="0.25">
      <c r="A26" s="65" t="s">
        <v>73</v>
      </c>
      <c r="B26" s="65" t="s">
        <v>76</v>
      </c>
      <c r="C26" s="66" t="s">
        <v>77</v>
      </c>
      <c r="D26" s="67"/>
      <c r="E26" s="6">
        <v>1.1173239830135469E-2</v>
      </c>
      <c r="F26" s="6">
        <v>2.3741697217073556E-2</v>
      </c>
      <c r="G26" s="6">
        <v>1.1634129838762944E-3</v>
      </c>
      <c r="H26" s="6" t="s">
        <v>443</v>
      </c>
      <c r="I26" s="6" t="s">
        <v>442</v>
      </c>
      <c r="J26" s="6" t="s">
        <v>442</v>
      </c>
      <c r="K26" s="6" t="s">
        <v>442</v>
      </c>
      <c r="L26" s="6" t="s">
        <v>442</v>
      </c>
      <c r="M26" s="6">
        <v>1.0532362061720368</v>
      </c>
      <c r="N26" s="6">
        <v>3.865582E-2</v>
      </c>
      <c r="O26" s="6">
        <v>5.9999999999999997E-7</v>
      </c>
      <c r="P26" s="6">
        <v>5.0499999999999999E-6</v>
      </c>
      <c r="Q26" s="6">
        <v>9.0000000000000012E-8</v>
      </c>
      <c r="R26" s="6">
        <v>8.4999999999999999E-6</v>
      </c>
      <c r="S26" s="6">
        <v>7.1500000000000002E-6</v>
      </c>
      <c r="T26" s="6">
        <v>8.6000000000000002E-7</v>
      </c>
      <c r="U26" s="6">
        <v>9.0000000000000012E-8</v>
      </c>
      <c r="V26" s="6">
        <v>1.2759999999999998E-4</v>
      </c>
      <c r="W26" s="6" t="s">
        <v>443</v>
      </c>
      <c r="X26" s="6">
        <v>1.13933E-6</v>
      </c>
      <c r="Y26" s="6">
        <v>1.13933E-6</v>
      </c>
      <c r="Z26" s="6">
        <v>1.13933E-6</v>
      </c>
      <c r="AA26" s="6">
        <v>1.13933E-6</v>
      </c>
      <c r="AB26" s="6">
        <v>4.5572999999999995E-6</v>
      </c>
      <c r="AC26" s="6" t="s">
        <v>444</v>
      </c>
      <c r="AD26" s="6" t="s">
        <v>444</v>
      </c>
      <c r="AE26" s="55"/>
      <c r="AF26" s="6">
        <v>173.8523773399549</v>
      </c>
      <c r="AG26" s="6" t="s">
        <v>444</v>
      </c>
      <c r="AH26" s="6" t="s">
        <v>444</v>
      </c>
      <c r="AI26" s="6" t="s">
        <v>444</v>
      </c>
      <c r="AJ26" s="6" t="s">
        <v>444</v>
      </c>
      <c r="AK26" s="6" t="s">
        <v>444</v>
      </c>
      <c r="AL26" s="44" t="s">
        <v>49</v>
      </c>
    </row>
    <row r="27" spans="1:38" s="2" customFormat="1" ht="26.25" customHeight="1" thickBot="1" x14ac:dyDescent="0.25">
      <c r="A27" s="65" t="s">
        <v>78</v>
      </c>
      <c r="B27" s="65" t="s">
        <v>79</v>
      </c>
      <c r="C27" s="66" t="s">
        <v>80</v>
      </c>
      <c r="D27" s="67"/>
      <c r="E27" s="6">
        <v>124.77359081355161</v>
      </c>
      <c r="F27" s="6">
        <v>73.825403349931292</v>
      </c>
      <c r="G27" s="6">
        <v>5.9015824103120584</v>
      </c>
      <c r="H27" s="6">
        <v>0.10837136211778145</v>
      </c>
      <c r="I27" s="6" t="s">
        <v>442</v>
      </c>
      <c r="J27" s="6" t="s">
        <v>442</v>
      </c>
      <c r="K27" s="6" t="s">
        <v>442</v>
      </c>
      <c r="L27" s="6" t="s">
        <v>442</v>
      </c>
      <c r="M27" s="6">
        <v>630.40576845527721</v>
      </c>
      <c r="N27" s="6">
        <v>107.70423403387278</v>
      </c>
      <c r="O27" s="6">
        <v>5.9063943919005477E-4</v>
      </c>
      <c r="P27" s="6">
        <v>2.9663646463173047E-2</v>
      </c>
      <c r="Q27" s="6">
        <v>9.1772580565232728E-4</v>
      </c>
      <c r="R27" s="6">
        <v>2.7404503516713682E-2</v>
      </c>
      <c r="S27" s="6">
        <v>1.9102683758482123E-2</v>
      </c>
      <c r="T27" s="6">
        <v>6.3158538476769492E-3</v>
      </c>
      <c r="U27" s="6">
        <v>6.5417273292454545E-4</v>
      </c>
      <c r="V27" s="6">
        <v>0.10984449974458473</v>
      </c>
      <c r="W27" s="6">
        <v>1.4299594</v>
      </c>
      <c r="X27" s="6">
        <v>5.8226015393999991E-2</v>
      </c>
      <c r="Y27" s="6">
        <v>8.0105773040799994E-2</v>
      </c>
      <c r="Z27" s="6">
        <v>4.5895980323100008E-2</v>
      </c>
      <c r="AA27" s="6">
        <v>7.9546790562200001E-2</v>
      </c>
      <c r="AB27" s="6">
        <v>0.26377455932009997</v>
      </c>
      <c r="AC27" s="6">
        <v>1.4299582999999999E-3</v>
      </c>
      <c r="AD27" s="6">
        <v>3.1619470000000002E-4</v>
      </c>
      <c r="AE27" s="55"/>
      <c r="AF27" s="6">
        <v>172718.52381421381</v>
      </c>
      <c r="AG27" s="6" t="s">
        <v>444</v>
      </c>
      <c r="AH27" s="6" t="s">
        <v>444</v>
      </c>
      <c r="AI27" s="6" t="s">
        <v>444</v>
      </c>
      <c r="AJ27" s="6" t="s">
        <v>444</v>
      </c>
      <c r="AK27" s="6" t="s">
        <v>444</v>
      </c>
      <c r="AL27" s="44" t="s">
        <v>49</v>
      </c>
    </row>
    <row r="28" spans="1:38" s="2" customFormat="1" ht="26.25" customHeight="1" thickBot="1" x14ac:dyDescent="0.25">
      <c r="A28" s="65" t="s">
        <v>78</v>
      </c>
      <c r="B28" s="65" t="s">
        <v>81</v>
      </c>
      <c r="C28" s="66" t="s">
        <v>82</v>
      </c>
      <c r="D28" s="67"/>
      <c r="E28" s="6">
        <v>9.4132744817504328</v>
      </c>
      <c r="F28" s="6">
        <v>1.1630765022494514</v>
      </c>
      <c r="G28" s="6">
        <v>1.4920080528592012</v>
      </c>
      <c r="H28" s="6">
        <v>5.6428381212715855E-3</v>
      </c>
      <c r="I28" s="6" t="s">
        <v>442</v>
      </c>
      <c r="J28" s="6" t="s">
        <v>442</v>
      </c>
      <c r="K28" s="6" t="s">
        <v>442</v>
      </c>
      <c r="L28" s="6" t="s">
        <v>442</v>
      </c>
      <c r="M28" s="6">
        <v>12.83248320748706</v>
      </c>
      <c r="N28" s="6">
        <v>0.70615314187547074</v>
      </c>
      <c r="O28" s="6">
        <v>2.5243751953634412E-5</v>
      </c>
      <c r="P28" s="6">
        <v>2.45990782248146E-3</v>
      </c>
      <c r="Q28" s="6">
        <v>4.8760064830438517E-5</v>
      </c>
      <c r="R28" s="6">
        <v>3.8129372078358572E-3</v>
      </c>
      <c r="S28" s="6">
        <v>2.5616663716543776E-3</v>
      </c>
      <c r="T28" s="6">
        <v>1.2688659396699217E-4</v>
      </c>
      <c r="U28" s="6">
        <v>4.7032625753608225E-5</v>
      </c>
      <c r="V28" s="6">
        <v>8.4140494633445709E-3</v>
      </c>
      <c r="W28" s="6">
        <v>1.4811400000000001E-2</v>
      </c>
      <c r="X28" s="6">
        <v>9.1504004546999994E-3</v>
      </c>
      <c r="Y28" s="6">
        <v>1.0330942207400001E-2</v>
      </c>
      <c r="Z28" s="6">
        <v>8.0188554793000008E-3</v>
      </c>
      <c r="AA28" s="6">
        <v>8.6492028540000009E-3</v>
      </c>
      <c r="AB28" s="6">
        <v>3.6149400995400004E-2</v>
      </c>
      <c r="AC28" s="6">
        <v>1.4811499999999999E-5</v>
      </c>
      <c r="AD28" s="6">
        <v>1.2160300000000001E-5</v>
      </c>
      <c r="AE28" s="55"/>
      <c r="AF28" s="6">
        <v>19366.073341118998</v>
      </c>
      <c r="AG28" s="6" t="s">
        <v>444</v>
      </c>
      <c r="AH28" s="6" t="s">
        <v>445</v>
      </c>
      <c r="AI28" s="6" t="s">
        <v>444</v>
      </c>
      <c r="AJ28" s="6" t="s">
        <v>444</v>
      </c>
      <c r="AK28" s="6" t="s">
        <v>444</v>
      </c>
      <c r="AL28" s="44" t="s">
        <v>49</v>
      </c>
    </row>
    <row r="29" spans="1:38" s="2" customFormat="1" ht="26.25" customHeight="1" thickBot="1" x14ac:dyDescent="0.25">
      <c r="A29" s="65" t="s">
        <v>78</v>
      </c>
      <c r="B29" s="65" t="s">
        <v>83</v>
      </c>
      <c r="C29" s="66" t="s">
        <v>84</v>
      </c>
      <c r="D29" s="67"/>
      <c r="E29" s="6">
        <v>73.27303357324466</v>
      </c>
      <c r="F29" s="6">
        <v>4.1226591669976695</v>
      </c>
      <c r="G29" s="6">
        <v>6.0275958147671274</v>
      </c>
      <c r="H29" s="6">
        <v>1.9527385640993294E-2</v>
      </c>
      <c r="I29" s="6" t="s">
        <v>442</v>
      </c>
      <c r="J29" s="6" t="s">
        <v>442</v>
      </c>
      <c r="K29" s="6" t="s">
        <v>442</v>
      </c>
      <c r="L29" s="6" t="s">
        <v>442</v>
      </c>
      <c r="M29" s="6">
        <v>16.148646554361942</v>
      </c>
      <c r="N29" s="6">
        <v>3.9014791135150724E-2</v>
      </c>
      <c r="O29" s="6">
        <v>8.8819484835772391E-5</v>
      </c>
      <c r="P29" s="6">
        <v>9.4032027444520688E-3</v>
      </c>
      <c r="Q29" s="6">
        <v>1.7754566848642635E-4</v>
      </c>
      <c r="R29" s="6">
        <v>1.5073467993803501E-2</v>
      </c>
      <c r="S29" s="6">
        <v>1.0108347154401381E-2</v>
      </c>
      <c r="T29" s="6">
        <v>3.566774571198659E-4</v>
      </c>
      <c r="U29" s="6">
        <v>1.7745236730130795E-4</v>
      </c>
      <c r="V29" s="6">
        <v>3.1938627078681864E-2</v>
      </c>
      <c r="W29" s="6">
        <v>0.42433530000000003</v>
      </c>
      <c r="X29" s="6">
        <v>6.0619294742999992E-3</v>
      </c>
      <c r="Y29" s="6">
        <v>3.6708350705800002E-2</v>
      </c>
      <c r="Z29" s="6">
        <v>4.1019056109899997E-2</v>
      </c>
      <c r="AA29" s="6">
        <v>9.4296680715000008E-3</v>
      </c>
      <c r="AB29" s="6">
        <v>9.3219004361499991E-2</v>
      </c>
      <c r="AC29" s="6">
        <v>7.3417099999999999E-5</v>
      </c>
      <c r="AD29" s="6">
        <v>7.3417099999999999E-5</v>
      </c>
      <c r="AE29" s="55"/>
      <c r="AF29" s="6">
        <v>75724.802377193293</v>
      </c>
      <c r="AG29" s="6" t="s">
        <v>444</v>
      </c>
      <c r="AH29" s="6" t="s">
        <v>444</v>
      </c>
      <c r="AI29" s="6" t="s">
        <v>444</v>
      </c>
      <c r="AJ29" s="6" t="s">
        <v>444</v>
      </c>
      <c r="AK29" s="6" t="s">
        <v>444</v>
      </c>
      <c r="AL29" s="44" t="s">
        <v>49</v>
      </c>
    </row>
    <row r="30" spans="1:38" s="2" customFormat="1" ht="26.25" customHeight="1" thickBot="1" x14ac:dyDescent="0.25">
      <c r="A30" s="65" t="s">
        <v>78</v>
      </c>
      <c r="B30" s="65" t="s">
        <v>85</v>
      </c>
      <c r="C30" s="66" t="s">
        <v>86</v>
      </c>
      <c r="D30" s="67"/>
      <c r="E30" s="6">
        <v>0.17182704643109248</v>
      </c>
      <c r="F30" s="6">
        <v>5.3638288505689475</v>
      </c>
      <c r="G30" s="6">
        <v>1.8257791818423463E-2</v>
      </c>
      <c r="H30" s="6">
        <v>1.388277658329092E-3</v>
      </c>
      <c r="I30" s="6" t="s">
        <v>442</v>
      </c>
      <c r="J30" s="6" t="s">
        <v>442</v>
      </c>
      <c r="K30" s="6" t="s">
        <v>442</v>
      </c>
      <c r="L30" s="6" t="s">
        <v>442</v>
      </c>
      <c r="M30" s="6">
        <v>16.983154732540488</v>
      </c>
      <c r="N30" s="6">
        <v>1.2435519471968792</v>
      </c>
      <c r="O30" s="6">
        <v>1.8941517408759593E-3</v>
      </c>
      <c r="P30" s="6">
        <v>2.6473798136714024E-4</v>
      </c>
      <c r="Q30" s="6">
        <v>9.1288959092117314E-6</v>
      </c>
      <c r="R30" s="6">
        <v>8.1414575941768912E-3</v>
      </c>
      <c r="S30" s="6">
        <v>0.3222674598399361</v>
      </c>
      <c r="T30" s="6">
        <v>1.3274027388265473E-2</v>
      </c>
      <c r="U30" s="6">
        <v>1.885870750480039E-3</v>
      </c>
      <c r="V30" s="6">
        <v>0.18740927236217825</v>
      </c>
      <c r="W30" s="6">
        <v>1.6304100000000002E-2</v>
      </c>
      <c r="X30" s="6">
        <v>2.4844460700000002E-4</v>
      </c>
      <c r="Y30" s="6">
        <v>4.5548177969999997E-4</v>
      </c>
      <c r="Z30" s="6">
        <v>1.552778793E-4</v>
      </c>
      <c r="AA30" s="6">
        <v>5.3312071929999998E-4</v>
      </c>
      <c r="AB30" s="6">
        <v>1.3923249853000001E-3</v>
      </c>
      <c r="AC30" s="6">
        <v>1.6304399999999999E-5</v>
      </c>
      <c r="AD30" s="6">
        <v>1.6304399999999999E-5</v>
      </c>
      <c r="AE30" s="55"/>
      <c r="AF30" s="6">
        <v>1340.9021751003002</v>
      </c>
      <c r="AG30" s="6" t="s">
        <v>444</v>
      </c>
      <c r="AH30" s="6" t="s">
        <v>444</v>
      </c>
      <c r="AI30" s="6" t="s">
        <v>444</v>
      </c>
      <c r="AJ30" s="6" t="s">
        <v>444</v>
      </c>
      <c r="AK30" s="6" t="s">
        <v>444</v>
      </c>
      <c r="AL30" s="44" t="s">
        <v>49</v>
      </c>
    </row>
    <row r="31" spans="1:38" s="2" customFormat="1" ht="26.25" customHeight="1" thickBot="1" x14ac:dyDescent="0.25">
      <c r="A31" s="65" t="s">
        <v>78</v>
      </c>
      <c r="B31" s="65" t="s">
        <v>87</v>
      </c>
      <c r="C31" s="66" t="s">
        <v>88</v>
      </c>
      <c r="D31" s="67"/>
      <c r="E31" s="6" t="s">
        <v>444</v>
      </c>
      <c r="F31" s="6">
        <v>15.108456974107458</v>
      </c>
      <c r="G31" s="6" t="s">
        <v>444</v>
      </c>
      <c r="H31" s="6" t="s">
        <v>444</v>
      </c>
      <c r="I31" s="6" t="s">
        <v>444</v>
      </c>
      <c r="J31" s="6" t="s">
        <v>444</v>
      </c>
      <c r="K31" s="6" t="s">
        <v>444</v>
      </c>
      <c r="L31" s="6" t="s">
        <v>444</v>
      </c>
      <c r="M31" s="6" t="s">
        <v>444</v>
      </c>
      <c r="N31" s="6" t="s">
        <v>444</v>
      </c>
      <c r="O31" s="6" t="s">
        <v>444</v>
      </c>
      <c r="P31" s="6" t="s">
        <v>444</v>
      </c>
      <c r="Q31" s="6" t="s">
        <v>444</v>
      </c>
      <c r="R31" s="6" t="s">
        <v>444</v>
      </c>
      <c r="S31" s="6" t="s">
        <v>444</v>
      </c>
      <c r="T31" s="6" t="s">
        <v>444</v>
      </c>
      <c r="U31" s="6" t="s">
        <v>444</v>
      </c>
      <c r="V31" s="6" t="s">
        <v>444</v>
      </c>
      <c r="W31" s="6" t="s">
        <v>444</v>
      </c>
      <c r="X31" s="6" t="s">
        <v>444</v>
      </c>
      <c r="Y31" s="6" t="s">
        <v>444</v>
      </c>
      <c r="Z31" s="6" t="s">
        <v>444</v>
      </c>
      <c r="AA31" s="6" t="s">
        <v>444</v>
      </c>
      <c r="AB31" s="6" t="s">
        <v>444</v>
      </c>
      <c r="AC31" s="6" t="s">
        <v>444</v>
      </c>
      <c r="AD31" s="6" t="s">
        <v>444</v>
      </c>
      <c r="AE31" s="55"/>
      <c r="AF31" s="6">
        <v>701.0390513196545</v>
      </c>
      <c r="AG31" s="6" t="s">
        <v>444</v>
      </c>
      <c r="AH31" s="6" t="s">
        <v>444</v>
      </c>
      <c r="AI31" s="6" t="s">
        <v>444</v>
      </c>
      <c r="AJ31" s="6" t="s">
        <v>444</v>
      </c>
      <c r="AK31" s="6" t="s">
        <v>444</v>
      </c>
      <c r="AL31" s="44" t="s">
        <v>49</v>
      </c>
    </row>
    <row r="32" spans="1:38" s="2" customFormat="1" ht="26.25" customHeight="1" thickBot="1" x14ac:dyDescent="0.25">
      <c r="A32" s="65" t="s">
        <v>78</v>
      </c>
      <c r="B32" s="65" t="s">
        <v>89</v>
      </c>
      <c r="C32" s="66" t="s">
        <v>90</v>
      </c>
      <c r="D32" s="67"/>
      <c r="E32" s="6" t="s">
        <v>444</v>
      </c>
      <c r="F32" s="6" t="s">
        <v>444</v>
      </c>
      <c r="G32" s="6" t="s">
        <v>444</v>
      </c>
      <c r="H32" s="6" t="s">
        <v>444</v>
      </c>
      <c r="I32" s="6" t="s">
        <v>442</v>
      </c>
      <c r="J32" s="6" t="s">
        <v>442</v>
      </c>
      <c r="K32" s="6" t="s">
        <v>442</v>
      </c>
      <c r="L32" s="6" t="s">
        <v>442</v>
      </c>
      <c r="M32" s="6" t="s">
        <v>444</v>
      </c>
      <c r="N32" s="6">
        <v>1.7779310053143913</v>
      </c>
      <c r="O32" s="6">
        <v>8.6389991138976184E-3</v>
      </c>
      <c r="P32" s="6" t="s">
        <v>443</v>
      </c>
      <c r="Q32" s="6">
        <v>2.0711197948648317E-2</v>
      </c>
      <c r="R32" s="6">
        <v>0.6545033152393076</v>
      </c>
      <c r="S32" s="6">
        <v>14.294588446400779</v>
      </c>
      <c r="T32" s="6">
        <v>0.10623507453532759</v>
      </c>
      <c r="U32" s="6">
        <v>1.5828720102029306E-2</v>
      </c>
      <c r="V32" s="6">
        <v>6.2287165253865258</v>
      </c>
      <c r="W32" s="6" t="s">
        <v>443</v>
      </c>
      <c r="X32" s="6" t="s">
        <v>443</v>
      </c>
      <c r="Y32" s="6" t="s">
        <v>443</v>
      </c>
      <c r="Z32" s="6" t="s">
        <v>443</v>
      </c>
      <c r="AA32" s="6" t="s">
        <v>443</v>
      </c>
      <c r="AB32" s="6" t="s">
        <v>443</v>
      </c>
      <c r="AC32" s="6" t="s">
        <v>443</v>
      </c>
      <c r="AD32" s="6" t="s">
        <v>443</v>
      </c>
      <c r="AE32" s="55"/>
      <c r="AF32" s="6" t="s">
        <v>444</v>
      </c>
      <c r="AG32" s="6" t="s">
        <v>444</v>
      </c>
      <c r="AH32" s="6" t="s">
        <v>444</v>
      </c>
      <c r="AI32" s="6" t="s">
        <v>444</v>
      </c>
      <c r="AJ32" s="6" t="s">
        <v>444</v>
      </c>
      <c r="AK32" s="6">
        <v>78977.060937290094</v>
      </c>
      <c r="AL32" s="44" t="s">
        <v>411</v>
      </c>
    </row>
    <row r="33" spans="1:38" s="2" customFormat="1" ht="26.25" customHeight="1" thickBot="1" x14ac:dyDescent="0.25">
      <c r="A33" s="65" t="s">
        <v>78</v>
      </c>
      <c r="B33" s="65" t="s">
        <v>91</v>
      </c>
      <c r="C33" s="66" t="s">
        <v>92</v>
      </c>
      <c r="D33" s="67"/>
      <c r="E33" s="6" t="s">
        <v>444</v>
      </c>
      <c r="F33" s="6" t="s">
        <v>444</v>
      </c>
      <c r="G33" s="6" t="s">
        <v>444</v>
      </c>
      <c r="H33" s="6" t="s">
        <v>444</v>
      </c>
      <c r="I33" s="6" t="s">
        <v>442</v>
      </c>
      <c r="J33" s="6" t="s">
        <v>442</v>
      </c>
      <c r="K33" s="6" t="s">
        <v>442</v>
      </c>
      <c r="L33" s="6" t="s">
        <v>442</v>
      </c>
      <c r="M33" s="6" t="s">
        <v>444</v>
      </c>
      <c r="N33" s="6" t="s">
        <v>443</v>
      </c>
      <c r="O33" s="6" t="s">
        <v>443</v>
      </c>
      <c r="P33" s="6" t="s">
        <v>443</v>
      </c>
      <c r="Q33" s="6" t="s">
        <v>443</v>
      </c>
      <c r="R33" s="6" t="s">
        <v>443</v>
      </c>
      <c r="S33" s="6" t="s">
        <v>443</v>
      </c>
      <c r="T33" s="6" t="s">
        <v>443</v>
      </c>
      <c r="U33" s="6" t="s">
        <v>443</v>
      </c>
      <c r="V33" s="6" t="s">
        <v>443</v>
      </c>
      <c r="W33" s="6" t="s">
        <v>444</v>
      </c>
      <c r="X33" s="6" t="s">
        <v>444</v>
      </c>
      <c r="Y33" s="6" t="s">
        <v>444</v>
      </c>
      <c r="Z33" s="6" t="s">
        <v>444</v>
      </c>
      <c r="AA33" s="6" t="s">
        <v>444</v>
      </c>
      <c r="AB33" s="6" t="s">
        <v>444</v>
      </c>
      <c r="AC33" s="6" t="s">
        <v>443</v>
      </c>
      <c r="AD33" s="6" t="s">
        <v>443</v>
      </c>
      <c r="AE33" s="55"/>
      <c r="AF33" s="6" t="s">
        <v>444</v>
      </c>
      <c r="AG33" s="6" t="s">
        <v>444</v>
      </c>
      <c r="AH33" s="6" t="s">
        <v>444</v>
      </c>
      <c r="AI33" s="6" t="s">
        <v>444</v>
      </c>
      <c r="AJ33" s="6" t="s">
        <v>444</v>
      </c>
      <c r="AK33" s="6">
        <v>78977.060937290094</v>
      </c>
      <c r="AL33" s="44" t="s">
        <v>411</v>
      </c>
    </row>
    <row r="34" spans="1:38" s="2" customFormat="1" ht="26.25" customHeight="1" thickBot="1" x14ac:dyDescent="0.25">
      <c r="A34" s="65" t="s">
        <v>70</v>
      </c>
      <c r="B34" s="65" t="s">
        <v>93</v>
      </c>
      <c r="C34" s="66" t="s">
        <v>94</v>
      </c>
      <c r="D34" s="67"/>
      <c r="E34" s="6">
        <v>4.6654129843300005</v>
      </c>
      <c r="F34" s="6">
        <v>0.40322432610100001</v>
      </c>
      <c r="G34" s="6">
        <v>0.34714432468700007</v>
      </c>
      <c r="H34" s="6">
        <v>6.1718764299999998E-4</v>
      </c>
      <c r="I34" s="6" t="s">
        <v>442</v>
      </c>
      <c r="J34" s="6" t="s">
        <v>442</v>
      </c>
      <c r="K34" s="6" t="s">
        <v>442</v>
      </c>
      <c r="L34" s="6" t="s">
        <v>442</v>
      </c>
      <c r="M34" s="6">
        <v>2.08902593996</v>
      </c>
      <c r="N34" s="6">
        <v>5.1792499999999998E-3</v>
      </c>
      <c r="O34" s="6">
        <v>7.1476993400000004E-4</v>
      </c>
      <c r="P34" s="6">
        <v>1.7306600000000002E-3</v>
      </c>
      <c r="Q34" s="6">
        <v>2.3033000000000003E-3</v>
      </c>
      <c r="R34" s="6">
        <v>3.5736157240000002E-3</v>
      </c>
      <c r="S34" s="6">
        <v>1.6823281169200002</v>
      </c>
      <c r="T34" s="6">
        <v>5.0030397439999996E-3</v>
      </c>
      <c r="U34" s="6">
        <v>7.1476993400000004E-4</v>
      </c>
      <c r="V34" s="6">
        <v>7.1472300480000001E-2</v>
      </c>
      <c r="W34" s="6">
        <v>1.8360992</v>
      </c>
      <c r="X34" s="6">
        <v>5.3754533240000001E-3</v>
      </c>
      <c r="Y34" s="6">
        <v>6.0257804840000003E-3</v>
      </c>
      <c r="Z34" s="6">
        <v>2.5919471899999999E-3</v>
      </c>
      <c r="AA34" s="6">
        <v>2.3543554E-4</v>
      </c>
      <c r="AB34" s="6">
        <v>1.4228617137999999E-2</v>
      </c>
      <c r="AC34" s="6" t="s">
        <v>444</v>
      </c>
      <c r="AD34" s="6" t="s">
        <v>444</v>
      </c>
      <c r="AE34" s="55"/>
      <c r="AF34" s="6">
        <v>3036.2608040617502</v>
      </c>
      <c r="AG34" s="6" t="s">
        <v>444</v>
      </c>
      <c r="AH34" s="6" t="s">
        <v>444</v>
      </c>
      <c r="AI34" s="6" t="s">
        <v>444</v>
      </c>
      <c r="AJ34" s="6" t="s">
        <v>444</v>
      </c>
      <c r="AK34" s="6" t="s">
        <v>444</v>
      </c>
      <c r="AL34" s="44" t="s">
        <v>49</v>
      </c>
    </row>
    <row r="35" spans="1:38" s="7" customFormat="1" ht="26.25" customHeight="1" thickBot="1" x14ac:dyDescent="0.25">
      <c r="A35" s="65" t="s">
        <v>95</v>
      </c>
      <c r="B35" s="65" t="s">
        <v>96</v>
      </c>
      <c r="C35" s="66" t="s">
        <v>97</v>
      </c>
      <c r="D35" s="67"/>
      <c r="E35" s="6">
        <v>2.3327115872236437</v>
      </c>
      <c r="F35" s="6">
        <v>0.11202791293521112</v>
      </c>
      <c r="G35" s="6">
        <v>0.91168460716380506</v>
      </c>
      <c r="H35" s="6">
        <v>3.8079024671078444E-4</v>
      </c>
      <c r="I35" s="6" t="s">
        <v>442</v>
      </c>
      <c r="J35" s="6" t="s">
        <v>442</v>
      </c>
      <c r="K35" s="6" t="s">
        <v>442</v>
      </c>
      <c r="L35" s="6" t="s">
        <v>442</v>
      </c>
      <c r="M35" s="6">
        <v>0.55496900915820424</v>
      </c>
      <c r="N35" s="6">
        <v>4.3021227482334503E-3</v>
      </c>
      <c r="O35" s="6">
        <v>4.6682660162129E-4</v>
      </c>
      <c r="P35" s="6">
        <v>1.8581467597333801E-3</v>
      </c>
      <c r="Q35" s="6">
        <v>3.6156344460337598E-3</v>
      </c>
      <c r="R35" s="6" t="s">
        <v>443</v>
      </c>
      <c r="S35" s="6">
        <v>3.6156344460337602E-3</v>
      </c>
      <c r="T35" s="6">
        <v>0.11234186574236547</v>
      </c>
      <c r="U35" s="6">
        <v>8.60424549646727E-3</v>
      </c>
      <c r="V35" s="6">
        <v>2.1144470473188421E-2</v>
      </c>
      <c r="W35" s="6" t="s">
        <v>443</v>
      </c>
      <c r="X35" s="6">
        <v>1.7987480581896E-3</v>
      </c>
      <c r="Y35" s="6">
        <v>1.7850577956284599E-3</v>
      </c>
      <c r="Z35" s="6">
        <v>6.8753053142805E-4</v>
      </c>
      <c r="AA35" s="6" t="s">
        <v>443</v>
      </c>
      <c r="AB35" s="6">
        <v>4.271336385246031E-3</v>
      </c>
      <c r="AC35" s="6" t="s">
        <v>444</v>
      </c>
      <c r="AD35" s="6" t="s">
        <v>444</v>
      </c>
      <c r="AE35" s="55"/>
      <c r="AF35" s="6" t="s">
        <v>445</v>
      </c>
      <c r="AG35" s="6" t="s">
        <v>444</v>
      </c>
      <c r="AH35" s="6" t="s">
        <v>444</v>
      </c>
      <c r="AI35" s="6" t="s">
        <v>444</v>
      </c>
      <c r="AJ35" s="6" t="s">
        <v>444</v>
      </c>
      <c r="AK35" s="6" t="s">
        <v>444</v>
      </c>
      <c r="AL35" s="44" t="s">
        <v>49</v>
      </c>
    </row>
    <row r="36" spans="1:38" s="2" customFormat="1" ht="26.25" customHeight="1" thickBot="1" x14ac:dyDescent="0.25">
      <c r="A36" s="65" t="s">
        <v>95</v>
      </c>
      <c r="B36" s="65" t="s">
        <v>98</v>
      </c>
      <c r="C36" s="66" t="s">
        <v>99</v>
      </c>
      <c r="D36" s="67"/>
      <c r="E36" s="6">
        <v>4.4937369816692119</v>
      </c>
      <c r="F36" s="6">
        <v>0.24401602818403489</v>
      </c>
      <c r="G36" s="6">
        <v>0.38813985659074418</v>
      </c>
      <c r="H36" s="6">
        <v>6.1741047056544369E-4</v>
      </c>
      <c r="I36" s="6" t="s">
        <v>442</v>
      </c>
      <c r="J36" s="6" t="s">
        <v>442</v>
      </c>
      <c r="K36" s="6" t="s">
        <v>442</v>
      </c>
      <c r="L36" s="6" t="s">
        <v>442</v>
      </c>
      <c r="M36" s="6">
        <v>0.94531319409043379</v>
      </c>
      <c r="N36" s="6">
        <v>1.009990530754667E-2</v>
      </c>
      <c r="O36" s="6">
        <v>7.7697402404928854E-4</v>
      </c>
      <c r="P36" s="6">
        <v>3.1040242379658019E-3</v>
      </c>
      <c r="Q36" s="6">
        <v>4.1347604278325466E-3</v>
      </c>
      <c r="R36" s="6">
        <v>3.8848144518818656E-3</v>
      </c>
      <c r="S36" s="6">
        <v>4.7335407754140461E-2</v>
      </c>
      <c r="T36" s="6">
        <v>7.7696269037638349E-2</v>
      </c>
      <c r="U36" s="6">
        <v>7.769628903764151E-3</v>
      </c>
      <c r="V36" s="6">
        <v>9.3235471176801449E-2</v>
      </c>
      <c r="W36" s="6">
        <v>8.414631304266941E-2</v>
      </c>
      <c r="X36" s="6">
        <v>1.2210031754223199E-3</v>
      </c>
      <c r="Y36" s="6">
        <v>1.06623276489877E-3</v>
      </c>
      <c r="Z36" s="6">
        <v>4.5056118244962001E-4</v>
      </c>
      <c r="AA36" s="6">
        <v>2.7690367122790001E-5</v>
      </c>
      <c r="AB36" s="6">
        <v>2.7674511902936773E-3</v>
      </c>
      <c r="AC36" s="6">
        <v>2.2517715790470942E-3</v>
      </c>
      <c r="AD36" s="6">
        <v>1.0746054171385112E-3</v>
      </c>
      <c r="AE36" s="55"/>
      <c r="AF36" s="6">
        <v>4990.5533150579013</v>
      </c>
      <c r="AG36" s="6" t="s">
        <v>444</v>
      </c>
      <c r="AH36" s="6" t="s">
        <v>444</v>
      </c>
      <c r="AI36" s="6" t="s">
        <v>444</v>
      </c>
      <c r="AJ36" s="6" t="s">
        <v>444</v>
      </c>
      <c r="AK36" s="6" t="s">
        <v>444</v>
      </c>
      <c r="AL36" s="44" t="s">
        <v>49</v>
      </c>
    </row>
    <row r="37" spans="1:38" s="2" customFormat="1" ht="26.25" customHeight="1" thickBot="1" x14ac:dyDescent="0.25">
      <c r="A37" s="65" t="s">
        <v>70</v>
      </c>
      <c r="B37" s="65" t="s">
        <v>100</v>
      </c>
      <c r="C37" s="66" t="s">
        <v>397</v>
      </c>
      <c r="D37" s="67"/>
      <c r="E37" s="6">
        <v>0.15406296</v>
      </c>
      <c r="F37" s="6">
        <v>4.7977942544451299E-2</v>
      </c>
      <c r="G37" s="6">
        <v>5.8317999999999998E-4</v>
      </c>
      <c r="H37" s="6" t="s">
        <v>443</v>
      </c>
      <c r="I37" s="6" t="s">
        <v>444</v>
      </c>
      <c r="J37" s="6" t="s">
        <v>444</v>
      </c>
      <c r="K37" s="6" t="s">
        <v>444</v>
      </c>
      <c r="L37" s="6" t="s">
        <v>444</v>
      </c>
      <c r="M37" s="6">
        <v>0.22685553</v>
      </c>
      <c r="N37" s="6">
        <v>9.5699999999999999E-6</v>
      </c>
      <c r="O37" s="6">
        <v>7.7999999999999994E-7</v>
      </c>
      <c r="P37" s="6">
        <v>4.7001999999999998E-4</v>
      </c>
      <c r="Q37" s="6">
        <v>8.7040000000000007E-5</v>
      </c>
      <c r="R37" s="6">
        <v>1.132E-5</v>
      </c>
      <c r="S37" s="6">
        <v>2.26E-6</v>
      </c>
      <c r="T37" s="6">
        <v>1.132E-5</v>
      </c>
      <c r="U37" s="6">
        <v>5.0479999999999998E-5</v>
      </c>
      <c r="V37" s="6">
        <v>6.3539999999999994E-4</v>
      </c>
      <c r="W37" s="6">
        <v>4.5260999999999999E-4</v>
      </c>
      <c r="X37" s="6">
        <v>6.2670000000000007E-7</v>
      </c>
      <c r="Y37" s="6">
        <v>2.5241999999999999E-6</v>
      </c>
      <c r="Z37" s="6">
        <v>9.5745000000000004E-7</v>
      </c>
      <c r="AA37" s="6">
        <v>9.4005E-7</v>
      </c>
      <c r="AB37" s="6">
        <v>5.04839E-6</v>
      </c>
      <c r="AC37" s="6" t="s">
        <v>444</v>
      </c>
      <c r="AD37" s="6" t="s">
        <v>444</v>
      </c>
      <c r="AE37" s="55"/>
      <c r="AF37" s="6" t="s">
        <v>444</v>
      </c>
      <c r="AG37" s="6" t="s">
        <v>444</v>
      </c>
      <c r="AH37" s="6">
        <v>3520.6946081836968</v>
      </c>
      <c r="AI37" s="6" t="s">
        <v>444</v>
      </c>
      <c r="AJ37" s="6" t="s">
        <v>444</v>
      </c>
      <c r="AK37" s="6" t="s">
        <v>444</v>
      </c>
      <c r="AL37" s="44" t="s">
        <v>49</v>
      </c>
    </row>
    <row r="38" spans="1:38" s="2" customFormat="1" ht="26.25" customHeight="1" thickBot="1" x14ac:dyDescent="0.25">
      <c r="A38" s="65" t="s">
        <v>70</v>
      </c>
      <c r="B38" s="65" t="s">
        <v>101</v>
      </c>
      <c r="C38" s="66" t="s">
        <v>102</v>
      </c>
      <c r="D38" s="72"/>
      <c r="E38" s="6">
        <v>2.1135356232385534</v>
      </c>
      <c r="F38" s="6">
        <v>0.27123999048370562</v>
      </c>
      <c r="G38" s="6">
        <v>0.1470015869229532</v>
      </c>
      <c r="H38" s="6">
        <v>3.0808713092110444E-4</v>
      </c>
      <c r="I38" s="6" t="s">
        <v>442</v>
      </c>
      <c r="J38" s="6" t="s">
        <v>442</v>
      </c>
      <c r="K38" s="6" t="s">
        <v>442</v>
      </c>
      <c r="L38" s="6" t="s">
        <v>442</v>
      </c>
      <c r="M38" s="6">
        <v>0.84707279665173218</v>
      </c>
      <c r="N38" s="6">
        <v>6.9336945104694972E-3</v>
      </c>
      <c r="O38" s="6">
        <v>5.8116711273797938E-4</v>
      </c>
      <c r="P38" s="6" t="s">
        <v>443</v>
      </c>
      <c r="Q38" s="6" t="s">
        <v>443</v>
      </c>
      <c r="R38" s="6">
        <v>2.3642868120456076E-3</v>
      </c>
      <c r="S38" s="6">
        <v>8.4763005634152122E-2</v>
      </c>
      <c r="T38" s="6">
        <v>3.0500349793560256E-3</v>
      </c>
      <c r="U38" s="6">
        <v>4.105669759430633E-4</v>
      </c>
      <c r="V38" s="6">
        <v>5.0130658008538234E-2</v>
      </c>
      <c r="W38" s="6" t="s">
        <v>443</v>
      </c>
      <c r="X38" s="6">
        <v>1.2335242510878499E-3</v>
      </c>
      <c r="Y38" s="6">
        <v>1.9386234549107172E-3</v>
      </c>
      <c r="Z38" s="6" t="s">
        <v>443</v>
      </c>
      <c r="AA38" s="6" t="s">
        <v>443</v>
      </c>
      <c r="AB38" s="6">
        <v>3.1721477059985675E-3</v>
      </c>
      <c r="AC38" s="6" t="s">
        <v>444</v>
      </c>
      <c r="AD38" s="6" t="s">
        <v>444</v>
      </c>
      <c r="AE38" s="55"/>
      <c r="AF38" s="6">
        <v>1853.3415140308502</v>
      </c>
      <c r="AG38" s="6" t="s">
        <v>444</v>
      </c>
      <c r="AH38" s="6" t="s">
        <v>444</v>
      </c>
      <c r="AI38" s="6" t="s">
        <v>444</v>
      </c>
      <c r="AJ38" s="6" t="s">
        <v>444</v>
      </c>
      <c r="AK38" s="6" t="s">
        <v>444</v>
      </c>
      <c r="AL38" s="44" t="s">
        <v>49</v>
      </c>
    </row>
    <row r="39" spans="1:38" s="2" customFormat="1" ht="26.25" customHeight="1" thickBot="1" x14ac:dyDescent="0.25">
      <c r="A39" s="65" t="s">
        <v>103</v>
      </c>
      <c r="B39" s="65" t="s">
        <v>104</v>
      </c>
      <c r="C39" s="66" t="s">
        <v>388</v>
      </c>
      <c r="D39" s="67"/>
      <c r="E39" s="6">
        <v>3.2691777221173632</v>
      </c>
      <c r="F39" s="6">
        <v>0.71915461763850708</v>
      </c>
      <c r="G39" s="6">
        <v>3.772429287095588</v>
      </c>
      <c r="H39" s="6">
        <v>1.1870049757272357E-2</v>
      </c>
      <c r="I39" s="6" t="s">
        <v>442</v>
      </c>
      <c r="J39" s="6" t="s">
        <v>442</v>
      </c>
      <c r="K39" s="6" t="s">
        <v>442</v>
      </c>
      <c r="L39" s="6" t="s">
        <v>442</v>
      </c>
      <c r="M39" s="6">
        <v>2.9430097644998305</v>
      </c>
      <c r="N39" s="6">
        <v>6.8169601044258663E-2</v>
      </c>
      <c r="O39" s="6">
        <v>1.5254031234489087E-3</v>
      </c>
      <c r="P39" s="6">
        <v>1.1391892645945121E-2</v>
      </c>
      <c r="Q39" s="6">
        <v>7.8005759839787263E-3</v>
      </c>
      <c r="R39" s="6">
        <v>6.6201639335118245E-2</v>
      </c>
      <c r="S39" s="6">
        <v>2.5068013450486246E-2</v>
      </c>
      <c r="T39" s="6">
        <v>0.74163615853253584</v>
      </c>
      <c r="U39" s="6">
        <v>2.8655824910396614E-3</v>
      </c>
      <c r="V39" s="6">
        <v>0.49394163648626666</v>
      </c>
      <c r="W39" s="6">
        <v>0.24544177021366939</v>
      </c>
      <c r="X39" s="6">
        <v>0.21111509265939751</v>
      </c>
      <c r="Y39" s="6">
        <v>0.23928456706828949</v>
      </c>
      <c r="Z39" s="6">
        <v>0.15592251746534769</v>
      </c>
      <c r="AA39" s="6">
        <v>7.9439239212325291E-2</v>
      </c>
      <c r="AB39" s="6">
        <v>0.68576141637948995</v>
      </c>
      <c r="AC39" s="6">
        <v>1.68252549E-4</v>
      </c>
      <c r="AD39" s="6">
        <v>1.61939240762E-2</v>
      </c>
      <c r="AE39" s="55"/>
      <c r="AF39" s="6">
        <v>31248.905051538997</v>
      </c>
      <c r="AG39" s="6">
        <v>95.283642851893006</v>
      </c>
      <c r="AH39" s="6">
        <v>34470.422847698363</v>
      </c>
      <c r="AI39" s="6">
        <v>19.613</v>
      </c>
      <c r="AJ39" s="6">
        <v>437.981995589029</v>
      </c>
      <c r="AK39" s="6" t="s">
        <v>444</v>
      </c>
      <c r="AL39" s="44" t="s">
        <v>49</v>
      </c>
    </row>
    <row r="40" spans="1:38" s="2" customFormat="1" ht="26.25" customHeight="1" thickBot="1" x14ac:dyDescent="0.25">
      <c r="A40" s="65" t="s">
        <v>70</v>
      </c>
      <c r="B40" s="65" t="s">
        <v>105</v>
      </c>
      <c r="C40" s="66" t="s">
        <v>389</v>
      </c>
      <c r="D40" s="67"/>
      <c r="E40" s="6" t="s">
        <v>445</v>
      </c>
      <c r="F40" s="6" t="s">
        <v>445</v>
      </c>
      <c r="G40" s="6" t="s">
        <v>445</v>
      </c>
      <c r="H40" s="6" t="s">
        <v>445</v>
      </c>
      <c r="I40" s="6" t="s">
        <v>442</v>
      </c>
      <c r="J40" s="6" t="s">
        <v>442</v>
      </c>
      <c r="K40" s="6" t="s">
        <v>442</v>
      </c>
      <c r="L40" s="6" t="s">
        <v>442</v>
      </c>
      <c r="M40" s="6" t="s">
        <v>445</v>
      </c>
      <c r="N40" s="6" t="s">
        <v>445</v>
      </c>
      <c r="O40" s="6" t="s">
        <v>445</v>
      </c>
      <c r="P40" s="6" t="s">
        <v>444</v>
      </c>
      <c r="Q40" s="6" t="s">
        <v>444</v>
      </c>
      <c r="R40" s="6" t="s">
        <v>445</v>
      </c>
      <c r="S40" s="6" t="s">
        <v>445</v>
      </c>
      <c r="T40" s="6" t="s">
        <v>445</v>
      </c>
      <c r="U40" s="6" t="s">
        <v>445</v>
      </c>
      <c r="V40" s="6" t="s">
        <v>445</v>
      </c>
      <c r="W40" s="6" t="s">
        <v>444</v>
      </c>
      <c r="X40" s="6" t="s">
        <v>445</v>
      </c>
      <c r="Y40" s="6" t="s">
        <v>445</v>
      </c>
      <c r="Z40" s="6" t="s">
        <v>445</v>
      </c>
      <c r="AA40" s="6" t="s">
        <v>445</v>
      </c>
      <c r="AB40" s="6" t="s">
        <v>445</v>
      </c>
      <c r="AC40" s="6" t="s">
        <v>444</v>
      </c>
      <c r="AD40" s="6" t="s">
        <v>444</v>
      </c>
      <c r="AE40" s="55"/>
      <c r="AF40" s="6" t="s">
        <v>445</v>
      </c>
      <c r="AG40" s="6" t="s">
        <v>444</v>
      </c>
      <c r="AH40" s="6" t="s">
        <v>444</v>
      </c>
      <c r="AI40" s="6" t="s">
        <v>444</v>
      </c>
      <c r="AJ40" s="6" t="s">
        <v>444</v>
      </c>
      <c r="AK40" s="6" t="s">
        <v>444</v>
      </c>
      <c r="AL40" s="44" t="s">
        <v>49</v>
      </c>
    </row>
    <row r="41" spans="1:38" s="2" customFormat="1" ht="26.25" customHeight="1" thickBot="1" x14ac:dyDescent="0.25">
      <c r="A41" s="65" t="s">
        <v>103</v>
      </c>
      <c r="B41" s="65" t="s">
        <v>106</v>
      </c>
      <c r="C41" s="66" t="s">
        <v>398</v>
      </c>
      <c r="D41" s="67"/>
      <c r="E41" s="6">
        <v>15.234739709038356</v>
      </c>
      <c r="F41" s="6">
        <v>14.32582360129736</v>
      </c>
      <c r="G41" s="6">
        <v>31.222788206606047</v>
      </c>
      <c r="H41" s="6">
        <v>0.68187576957106411</v>
      </c>
      <c r="I41" s="6" t="s">
        <v>442</v>
      </c>
      <c r="J41" s="6" t="s">
        <v>442</v>
      </c>
      <c r="K41" s="6" t="s">
        <v>442</v>
      </c>
      <c r="L41" s="6" t="s">
        <v>442</v>
      </c>
      <c r="M41" s="6">
        <v>109.23932383115981</v>
      </c>
      <c r="N41" s="6">
        <v>2.2095166809361366</v>
      </c>
      <c r="O41" s="6">
        <v>0.14738831014389445</v>
      </c>
      <c r="P41" s="6">
        <v>0.14839599341097043</v>
      </c>
      <c r="Q41" s="6">
        <v>4.5479743296741072E-2</v>
      </c>
      <c r="R41" s="6">
        <v>0.45040003285117325</v>
      </c>
      <c r="S41" s="6">
        <v>0.42056618842088933</v>
      </c>
      <c r="T41" s="6">
        <v>0.21429342674470109</v>
      </c>
      <c r="U41" s="6">
        <v>0.1641641836727401</v>
      </c>
      <c r="V41" s="6">
        <v>8.9127061031360704</v>
      </c>
      <c r="W41" s="6">
        <v>21.882870224285568</v>
      </c>
      <c r="X41" s="6">
        <v>4.9414409801014987</v>
      </c>
      <c r="Y41" s="6">
        <v>6.6223245894551477</v>
      </c>
      <c r="Z41" s="6">
        <v>2.7786728649613854</v>
      </c>
      <c r="AA41" s="6">
        <v>2.5715975794007391</v>
      </c>
      <c r="AB41" s="6">
        <v>16.914036013720771</v>
      </c>
      <c r="AC41" s="6">
        <v>6.0771729940773012E-2</v>
      </c>
      <c r="AD41" s="6">
        <v>3.223246341198891</v>
      </c>
      <c r="AE41" s="55"/>
      <c r="AF41" s="6">
        <v>172880.50787394843</v>
      </c>
      <c r="AG41" s="6">
        <v>18957.14427510414</v>
      </c>
      <c r="AH41" s="6">
        <v>104670.25178000001</v>
      </c>
      <c r="AI41" s="6">
        <v>9804.2027891034286</v>
      </c>
      <c r="AJ41" s="6" t="s">
        <v>444</v>
      </c>
      <c r="AK41" s="6" t="s">
        <v>444</v>
      </c>
      <c r="AL41" s="44" t="s">
        <v>49</v>
      </c>
    </row>
    <row r="42" spans="1:38" s="2" customFormat="1" ht="26.25" customHeight="1" thickBot="1" x14ac:dyDescent="0.25">
      <c r="A42" s="65" t="s">
        <v>70</v>
      </c>
      <c r="B42" s="65" t="s">
        <v>107</v>
      </c>
      <c r="C42" s="66" t="s">
        <v>108</v>
      </c>
      <c r="D42" s="67"/>
      <c r="E42" s="6">
        <v>0.11740302939945021</v>
      </c>
      <c r="F42" s="6">
        <v>1.6675448826252941</v>
      </c>
      <c r="G42" s="6">
        <v>1.1585261160198845E-2</v>
      </c>
      <c r="H42" s="6">
        <v>1.5578191456771742E-4</v>
      </c>
      <c r="I42" s="6" t="s">
        <v>442</v>
      </c>
      <c r="J42" s="6" t="s">
        <v>442</v>
      </c>
      <c r="K42" s="6" t="s">
        <v>442</v>
      </c>
      <c r="L42" s="6" t="s">
        <v>442</v>
      </c>
      <c r="M42" s="6">
        <v>13.924730658794331</v>
      </c>
      <c r="N42" s="6">
        <v>0.78380066898910594</v>
      </c>
      <c r="O42" s="6">
        <v>1.9046659912428743E-4</v>
      </c>
      <c r="P42" s="6" t="s">
        <v>443</v>
      </c>
      <c r="Q42" s="6" t="s">
        <v>443</v>
      </c>
      <c r="R42" s="6">
        <v>1.3468801131422629E-3</v>
      </c>
      <c r="S42" s="6">
        <v>4.1865136029699275E-2</v>
      </c>
      <c r="T42" s="6">
        <v>1.3652686199714568E-3</v>
      </c>
      <c r="U42" s="6">
        <v>1.8544038103664742E-4</v>
      </c>
      <c r="V42" s="6">
        <v>2.2389723998469734E-2</v>
      </c>
      <c r="W42" s="6" t="s">
        <v>443</v>
      </c>
      <c r="X42" s="6">
        <v>6.5610104688825963E-4</v>
      </c>
      <c r="Y42" s="6">
        <v>6.6937976205625957E-4</v>
      </c>
      <c r="Z42" s="6" t="s">
        <v>443</v>
      </c>
      <c r="AA42" s="6" t="s">
        <v>443</v>
      </c>
      <c r="AB42" s="6">
        <v>1.325480798944519E-3</v>
      </c>
      <c r="AC42" s="6" t="s">
        <v>444</v>
      </c>
      <c r="AD42" s="6" t="s">
        <v>444</v>
      </c>
      <c r="AE42" s="55"/>
      <c r="AF42" s="6">
        <v>845.22803075947195</v>
      </c>
      <c r="AG42" s="6" t="s">
        <v>444</v>
      </c>
      <c r="AH42" s="6" t="s">
        <v>444</v>
      </c>
      <c r="AI42" s="6" t="s">
        <v>444</v>
      </c>
      <c r="AJ42" s="6" t="s">
        <v>444</v>
      </c>
      <c r="AK42" s="6" t="s">
        <v>444</v>
      </c>
      <c r="AL42" s="44" t="s">
        <v>49</v>
      </c>
    </row>
    <row r="43" spans="1:38" s="2" customFormat="1" ht="26.25" customHeight="1" thickBot="1" x14ac:dyDescent="0.25">
      <c r="A43" s="65" t="s">
        <v>103</v>
      </c>
      <c r="B43" s="65" t="s">
        <v>109</v>
      </c>
      <c r="C43" s="66" t="s">
        <v>110</v>
      </c>
      <c r="D43" s="67"/>
      <c r="E43" s="6">
        <v>2.6100447733599998</v>
      </c>
      <c r="F43" s="6">
        <v>0.59411112959000012</v>
      </c>
      <c r="G43" s="6">
        <v>28.30127290415</v>
      </c>
      <c r="H43" s="6">
        <v>4.3700000000000005E-5</v>
      </c>
      <c r="I43" s="6" t="s">
        <v>442</v>
      </c>
      <c r="J43" s="6" t="s">
        <v>442</v>
      </c>
      <c r="K43" s="6" t="s">
        <v>442</v>
      </c>
      <c r="L43" s="6" t="s">
        <v>442</v>
      </c>
      <c r="M43" s="6">
        <v>5.4098218122600006</v>
      </c>
      <c r="N43" s="6">
        <v>0.6331256287</v>
      </c>
      <c r="O43" s="6">
        <v>1.2271659183E-2</v>
      </c>
      <c r="P43" s="6">
        <v>1.8101711996999999E-2</v>
      </c>
      <c r="Q43" s="6">
        <v>2.9838707867000002E-2</v>
      </c>
      <c r="R43" s="6">
        <v>0.40366609942100001</v>
      </c>
      <c r="S43" s="6">
        <v>0.12317228260599999</v>
      </c>
      <c r="T43" s="6">
        <v>3.7378603071759997</v>
      </c>
      <c r="U43" s="6">
        <v>4.5517588669999999E-3</v>
      </c>
      <c r="V43" s="6">
        <v>0.77895948348800004</v>
      </c>
      <c r="W43" s="6">
        <v>1.1150516029999999</v>
      </c>
      <c r="X43" s="6">
        <v>0.26857796927099992</v>
      </c>
      <c r="Y43" s="6">
        <v>0.357547963257</v>
      </c>
      <c r="Z43" s="6">
        <v>0.15000035153800001</v>
      </c>
      <c r="AA43" s="6">
        <v>0.11786346422999999</v>
      </c>
      <c r="AB43" s="6">
        <v>0.89398974829</v>
      </c>
      <c r="AC43" s="6">
        <v>1.3900399999999999E-3</v>
      </c>
      <c r="AD43" s="6">
        <v>0.38113999999999998</v>
      </c>
      <c r="AE43" s="55"/>
      <c r="AF43" s="6">
        <v>22140.910306634611</v>
      </c>
      <c r="AG43" s="6">
        <v>2242</v>
      </c>
      <c r="AH43" s="6">
        <v>1201</v>
      </c>
      <c r="AI43" s="6" t="s">
        <v>444</v>
      </c>
      <c r="AJ43" s="6" t="s">
        <v>444</v>
      </c>
      <c r="AK43" s="6" t="s">
        <v>444</v>
      </c>
      <c r="AL43" s="44" t="s">
        <v>49</v>
      </c>
    </row>
    <row r="44" spans="1:38" s="2" customFormat="1" ht="26.25" customHeight="1" thickBot="1" x14ac:dyDescent="0.25">
      <c r="A44" s="65" t="s">
        <v>70</v>
      </c>
      <c r="B44" s="65" t="s">
        <v>111</v>
      </c>
      <c r="C44" s="66" t="s">
        <v>112</v>
      </c>
      <c r="D44" s="67"/>
      <c r="E44" s="6">
        <v>6.7953405491359788</v>
      </c>
      <c r="F44" s="6">
        <v>4.4353856087327381</v>
      </c>
      <c r="G44" s="6">
        <v>0.90338334421752209</v>
      </c>
      <c r="H44" s="6">
        <v>1.4147124833554423E-3</v>
      </c>
      <c r="I44" s="6" t="s">
        <v>442</v>
      </c>
      <c r="J44" s="6" t="s">
        <v>442</v>
      </c>
      <c r="K44" s="6" t="s">
        <v>442</v>
      </c>
      <c r="L44" s="6" t="s">
        <v>442</v>
      </c>
      <c r="M44" s="6">
        <v>9.8602535678209069</v>
      </c>
      <c r="N44" s="6">
        <v>0.46265613654934151</v>
      </c>
      <c r="O44" s="6">
        <v>4.0905961114595726E-3</v>
      </c>
      <c r="P44" s="6">
        <v>4.2426000000000003E-4</v>
      </c>
      <c r="Q44" s="6">
        <v>6.39932E-3</v>
      </c>
      <c r="R44" s="6">
        <v>1.37739256829873E-2</v>
      </c>
      <c r="S44" s="6">
        <v>0.57795357725935448</v>
      </c>
      <c r="T44" s="6">
        <v>1.7561582388048426E-2</v>
      </c>
      <c r="U44" s="6">
        <v>1.8373893688774646E-3</v>
      </c>
      <c r="V44" s="6">
        <v>0.3351218332981134</v>
      </c>
      <c r="W44" s="6">
        <v>4.1719299999999999E-3</v>
      </c>
      <c r="X44" s="6">
        <v>5.7335793396695936E-3</v>
      </c>
      <c r="Y44" s="6">
        <v>9.3238747459901249E-3</v>
      </c>
      <c r="Z44" s="6" t="s">
        <v>443</v>
      </c>
      <c r="AA44" s="6" t="s">
        <v>443</v>
      </c>
      <c r="AB44" s="6">
        <v>1.5057454095659718E-2</v>
      </c>
      <c r="AC44" s="6" t="s">
        <v>444</v>
      </c>
      <c r="AD44" s="6" t="s">
        <v>444</v>
      </c>
      <c r="AE44" s="55"/>
      <c r="AF44" s="6">
        <v>8176.408861062002</v>
      </c>
      <c r="AG44" s="6" t="s">
        <v>444</v>
      </c>
      <c r="AH44" s="6" t="s">
        <v>444</v>
      </c>
      <c r="AI44" s="6" t="s">
        <v>444</v>
      </c>
      <c r="AJ44" s="6" t="s">
        <v>444</v>
      </c>
      <c r="AK44" s="6" t="s">
        <v>444</v>
      </c>
      <c r="AL44" s="44" t="s">
        <v>49</v>
      </c>
    </row>
    <row r="45" spans="1:38" s="2" customFormat="1" ht="26.25" customHeight="1" thickBot="1" x14ac:dyDescent="0.25">
      <c r="A45" s="65" t="s">
        <v>70</v>
      </c>
      <c r="B45" s="65" t="s">
        <v>113</v>
      </c>
      <c r="C45" s="66" t="s">
        <v>114</v>
      </c>
      <c r="D45" s="67"/>
      <c r="E45" s="6">
        <v>0.577200775674796</v>
      </c>
      <c r="F45" s="6">
        <v>2.6049648384943901E-2</v>
      </c>
      <c r="G45" s="6">
        <v>0.19663079999999999</v>
      </c>
      <c r="H45" s="6">
        <v>9.8315399999999997E-5</v>
      </c>
      <c r="I45" s="6" t="s">
        <v>442</v>
      </c>
      <c r="J45" s="6" t="s">
        <v>442</v>
      </c>
      <c r="K45" s="6" t="s">
        <v>442</v>
      </c>
      <c r="L45" s="6" t="s">
        <v>442</v>
      </c>
      <c r="M45" s="6">
        <v>0.12995508328077099</v>
      </c>
      <c r="N45" s="6">
        <v>9.8315399999999997E-4</v>
      </c>
      <c r="O45" s="6">
        <v>9.8315399999999997E-5</v>
      </c>
      <c r="P45" s="6">
        <v>4.9157699999999999E-4</v>
      </c>
      <c r="Q45" s="6">
        <v>4.9157699999999999E-4</v>
      </c>
      <c r="R45" s="6" t="s">
        <v>443</v>
      </c>
      <c r="S45" s="6">
        <v>4.9157699999999999E-4</v>
      </c>
      <c r="T45" s="6">
        <v>6.8820779999999998E-4</v>
      </c>
      <c r="U45" s="6">
        <v>1.9663079999999999E-3</v>
      </c>
      <c r="V45" s="6">
        <v>4.9157699999999999E-3</v>
      </c>
      <c r="W45" s="6" t="s">
        <v>443</v>
      </c>
      <c r="X45" s="6">
        <v>4.5858235177660998E-4</v>
      </c>
      <c r="Y45" s="6">
        <v>4.5858235177660998E-4</v>
      </c>
      <c r="Z45" s="6">
        <v>1.7447837407831999E-4</v>
      </c>
      <c r="AA45" s="6" t="s">
        <v>443</v>
      </c>
      <c r="AB45" s="6">
        <v>1.0916430776315501E-3</v>
      </c>
      <c r="AC45" s="6" t="s">
        <v>444</v>
      </c>
      <c r="AD45" s="6" t="s">
        <v>444</v>
      </c>
      <c r="AE45" s="55"/>
      <c r="AF45" s="6">
        <v>6075.65937693255</v>
      </c>
      <c r="AG45" s="6" t="s">
        <v>444</v>
      </c>
      <c r="AH45" s="6" t="s">
        <v>444</v>
      </c>
      <c r="AI45" s="6" t="s">
        <v>444</v>
      </c>
      <c r="AJ45" s="6" t="s">
        <v>444</v>
      </c>
      <c r="AK45" s="6" t="s">
        <v>444</v>
      </c>
      <c r="AL45" s="44" t="s">
        <v>49</v>
      </c>
    </row>
    <row r="46" spans="1:38" s="2" customFormat="1" ht="26.25" customHeight="1" thickBot="1" x14ac:dyDescent="0.25">
      <c r="A46" s="65" t="s">
        <v>103</v>
      </c>
      <c r="B46" s="65" t="s">
        <v>115</v>
      </c>
      <c r="C46" s="66" t="s">
        <v>116</v>
      </c>
      <c r="D46" s="67"/>
      <c r="E46" s="6" t="s">
        <v>443</v>
      </c>
      <c r="F46" s="6" t="s">
        <v>443</v>
      </c>
      <c r="G46" s="6" t="s">
        <v>443</v>
      </c>
      <c r="H46" s="6" t="s">
        <v>443</v>
      </c>
      <c r="I46" s="6" t="s">
        <v>442</v>
      </c>
      <c r="J46" s="6" t="s">
        <v>442</v>
      </c>
      <c r="K46" s="6" t="s">
        <v>442</v>
      </c>
      <c r="L46" s="6" t="s">
        <v>442</v>
      </c>
      <c r="M46" s="6" t="s">
        <v>443</v>
      </c>
      <c r="N46" s="6" t="s">
        <v>443</v>
      </c>
      <c r="O46" s="6" t="s">
        <v>443</v>
      </c>
      <c r="P46" s="6" t="s">
        <v>443</v>
      </c>
      <c r="Q46" s="6" t="s">
        <v>443</v>
      </c>
      <c r="R46" s="6" t="s">
        <v>443</v>
      </c>
      <c r="S46" s="6" t="s">
        <v>443</v>
      </c>
      <c r="T46" s="6" t="s">
        <v>443</v>
      </c>
      <c r="U46" s="6" t="s">
        <v>443</v>
      </c>
      <c r="V46" s="6" t="s">
        <v>443</v>
      </c>
      <c r="W46" s="6" t="s">
        <v>443</v>
      </c>
      <c r="X46" s="6" t="s">
        <v>443</v>
      </c>
      <c r="Y46" s="6" t="s">
        <v>443</v>
      </c>
      <c r="Z46" s="6" t="s">
        <v>443</v>
      </c>
      <c r="AA46" s="6" t="s">
        <v>443</v>
      </c>
      <c r="AB46" s="6" t="s">
        <v>443</v>
      </c>
      <c r="AC46" s="6" t="s">
        <v>444</v>
      </c>
      <c r="AD46" s="6" t="s">
        <v>444</v>
      </c>
      <c r="AE46" s="55"/>
      <c r="AF46" s="6" t="s">
        <v>443</v>
      </c>
      <c r="AG46" s="6" t="s">
        <v>444</v>
      </c>
      <c r="AH46" s="6" t="s">
        <v>444</v>
      </c>
      <c r="AI46" s="6" t="s">
        <v>444</v>
      </c>
      <c r="AJ46" s="6" t="s">
        <v>444</v>
      </c>
      <c r="AK46" s="6" t="s">
        <v>444</v>
      </c>
      <c r="AL46" s="44" t="s">
        <v>49</v>
      </c>
    </row>
    <row r="47" spans="1:38" s="2" customFormat="1" ht="26.25" customHeight="1" thickBot="1" x14ac:dyDescent="0.25">
      <c r="A47" s="65" t="s">
        <v>70</v>
      </c>
      <c r="B47" s="65" t="s">
        <v>117</v>
      </c>
      <c r="C47" s="66" t="s">
        <v>118</v>
      </c>
      <c r="D47" s="67"/>
      <c r="E47" s="6">
        <v>0.90951883593188498</v>
      </c>
      <c r="F47" s="6">
        <v>0.21684537152425953</v>
      </c>
      <c r="G47" s="6">
        <v>1.6515586013688074E-2</v>
      </c>
      <c r="H47" s="6">
        <v>9.8205514399017074E-6</v>
      </c>
      <c r="I47" s="6" t="s">
        <v>442</v>
      </c>
      <c r="J47" s="6" t="s">
        <v>442</v>
      </c>
      <c r="K47" s="6" t="s">
        <v>442</v>
      </c>
      <c r="L47" s="6" t="s">
        <v>442</v>
      </c>
      <c r="M47" s="6">
        <v>6.585156842969023</v>
      </c>
      <c r="N47" s="6">
        <v>9.1089324049669132E-5</v>
      </c>
      <c r="O47" s="6">
        <v>1.7183672668145646E-5</v>
      </c>
      <c r="P47" s="6" t="s">
        <v>443</v>
      </c>
      <c r="Q47" s="6" t="s">
        <v>443</v>
      </c>
      <c r="R47" s="6">
        <v>9.3636642691593354E-5</v>
      </c>
      <c r="S47" s="6">
        <v>3.1794323567730515E-3</v>
      </c>
      <c r="T47" s="6">
        <v>9.8580687288672936E-5</v>
      </c>
      <c r="U47" s="6">
        <v>1.3490570912537919E-5</v>
      </c>
      <c r="V47" s="6">
        <v>1.5765971369592572E-3</v>
      </c>
      <c r="W47" s="6" t="s">
        <v>443</v>
      </c>
      <c r="X47" s="6">
        <v>3.8607617641263443E-5</v>
      </c>
      <c r="Y47" s="6">
        <v>5.3452852223312884E-5</v>
      </c>
      <c r="Z47" s="6" t="s">
        <v>443</v>
      </c>
      <c r="AA47" s="6" t="s">
        <v>443</v>
      </c>
      <c r="AB47" s="6">
        <v>9.2060479864576321E-5</v>
      </c>
      <c r="AC47" s="6" t="s">
        <v>444</v>
      </c>
      <c r="AD47" s="6" t="s">
        <v>444</v>
      </c>
      <c r="AE47" s="55"/>
      <c r="AF47" s="6">
        <v>2400.7458152164068</v>
      </c>
      <c r="AG47" s="6" t="s">
        <v>444</v>
      </c>
      <c r="AH47" s="6" t="s">
        <v>444</v>
      </c>
      <c r="AI47" s="6" t="s">
        <v>444</v>
      </c>
      <c r="AJ47" s="6" t="s">
        <v>444</v>
      </c>
      <c r="AK47" s="6" t="s">
        <v>444</v>
      </c>
      <c r="AL47" s="44" t="s">
        <v>49</v>
      </c>
    </row>
    <row r="48" spans="1:38" s="2" customFormat="1" ht="26.25" customHeight="1" thickBot="1" x14ac:dyDescent="0.25">
      <c r="A48" s="65" t="s">
        <v>119</v>
      </c>
      <c r="B48" s="65" t="s">
        <v>120</v>
      </c>
      <c r="C48" s="66" t="s">
        <v>121</v>
      </c>
      <c r="D48" s="67"/>
      <c r="E48" s="6" t="s">
        <v>443</v>
      </c>
      <c r="F48" s="6">
        <v>8.1040959999999955E-4</v>
      </c>
      <c r="G48" s="6" t="s">
        <v>443</v>
      </c>
      <c r="H48" s="6" t="s">
        <v>443</v>
      </c>
      <c r="I48" s="6" t="s">
        <v>444</v>
      </c>
      <c r="J48" s="6" t="s">
        <v>444</v>
      </c>
      <c r="K48" s="6" t="s">
        <v>444</v>
      </c>
      <c r="L48" s="6" t="s">
        <v>444</v>
      </c>
      <c r="M48" s="6" t="s">
        <v>443</v>
      </c>
      <c r="N48" s="6" t="s">
        <v>444</v>
      </c>
      <c r="O48" s="6" t="s">
        <v>444</v>
      </c>
      <c r="P48" s="6" t="s">
        <v>444</v>
      </c>
      <c r="Q48" s="6" t="s">
        <v>444</v>
      </c>
      <c r="R48" s="6" t="s">
        <v>444</v>
      </c>
      <c r="S48" s="6" t="s">
        <v>444</v>
      </c>
      <c r="T48" s="6" t="s">
        <v>444</v>
      </c>
      <c r="U48" s="6" t="s">
        <v>444</v>
      </c>
      <c r="V48" s="6" t="s">
        <v>444</v>
      </c>
      <c r="W48" s="6" t="s">
        <v>444</v>
      </c>
      <c r="X48" s="6" t="s">
        <v>444</v>
      </c>
      <c r="Y48" s="6" t="s">
        <v>444</v>
      </c>
      <c r="Z48" s="6" t="s">
        <v>444</v>
      </c>
      <c r="AA48" s="6" t="s">
        <v>444</v>
      </c>
      <c r="AB48" s="6" t="s">
        <v>444</v>
      </c>
      <c r="AC48" s="6" t="s">
        <v>444</v>
      </c>
      <c r="AD48" s="6" t="s">
        <v>444</v>
      </c>
      <c r="AE48" s="55"/>
      <c r="AF48" s="6" t="s">
        <v>444</v>
      </c>
      <c r="AG48" s="6">
        <v>1036</v>
      </c>
      <c r="AH48" s="6" t="s">
        <v>444</v>
      </c>
      <c r="AI48" s="6" t="s">
        <v>444</v>
      </c>
      <c r="AJ48" s="6" t="s">
        <v>444</v>
      </c>
      <c r="AK48" s="6" t="s">
        <v>444</v>
      </c>
      <c r="AL48" s="44" t="s">
        <v>122</v>
      </c>
    </row>
    <row r="49" spans="1:38" s="2" customFormat="1" ht="26.25" customHeight="1" thickBot="1" x14ac:dyDescent="0.25">
      <c r="A49" s="65" t="s">
        <v>119</v>
      </c>
      <c r="B49" s="65" t="s">
        <v>123</v>
      </c>
      <c r="C49" s="66" t="s">
        <v>124</v>
      </c>
      <c r="D49" s="67"/>
      <c r="E49" s="6">
        <v>1.693444682</v>
      </c>
      <c r="F49" s="6">
        <v>3.6346658899999995</v>
      </c>
      <c r="G49" s="6">
        <v>5.090805446000001</v>
      </c>
      <c r="H49" s="6">
        <v>0.54449346499999995</v>
      </c>
      <c r="I49" s="6" t="s">
        <v>442</v>
      </c>
      <c r="J49" s="6" t="s">
        <v>442</v>
      </c>
      <c r="K49" s="6" t="s">
        <v>442</v>
      </c>
      <c r="L49" s="6" t="s">
        <v>442</v>
      </c>
      <c r="M49" s="6">
        <v>3.5158497249999998</v>
      </c>
      <c r="N49" s="6">
        <v>1.96337363</v>
      </c>
      <c r="O49" s="6">
        <v>0.37712441000000002</v>
      </c>
      <c r="P49" s="6">
        <v>9.8527709999999991E-2</v>
      </c>
      <c r="Q49" s="6">
        <v>0.15673098999999999</v>
      </c>
      <c r="R49" s="6">
        <v>1.37460023</v>
      </c>
      <c r="S49" s="6">
        <v>0.70315624999999993</v>
      </c>
      <c r="T49" s="6">
        <v>0.56109712</v>
      </c>
      <c r="U49" s="6">
        <v>2.299114E-2</v>
      </c>
      <c r="V49" s="6">
        <v>1.78210249</v>
      </c>
      <c r="W49" s="6">
        <v>2.8169570999999998</v>
      </c>
      <c r="X49" s="6">
        <v>4.1920669500000001</v>
      </c>
      <c r="Y49" s="6">
        <v>3.4600427000000002</v>
      </c>
      <c r="Z49" s="6">
        <v>2.94196415</v>
      </c>
      <c r="AA49" s="6">
        <v>1.8927327699999998</v>
      </c>
      <c r="AB49" s="6">
        <v>12.486806570000001</v>
      </c>
      <c r="AC49" s="6" t="s">
        <v>444</v>
      </c>
      <c r="AD49" s="6" t="s">
        <v>444</v>
      </c>
      <c r="AE49" s="55"/>
      <c r="AF49" s="6" t="s">
        <v>444</v>
      </c>
      <c r="AG49" s="6" t="s">
        <v>444</v>
      </c>
      <c r="AH49" s="6" t="s">
        <v>444</v>
      </c>
      <c r="AI49" s="6" t="s">
        <v>444</v>
      </c>
      <c r="AJ49" s="6" t="s">
        <v>444</v>
      </c>
      <c r="AK49" s="6">
        <v>4542.3860000000004</v>
      </c>
      <c r="AL49" s="138" t="s">
        <v>430</v>
      </c>
    </row>
    <row r="50" spans="1:38" s="2" customFormat="1" ht="26.25" customHeight="1" thickBot="1" x14ac:dyDescent="0.25">
      <c r="A50" s="65" t="s">
        <v>119</v>
      </c>
      <c r="B50" s="65" t="s">
        <v>125</v>
      </c>
      <c r="C50" s="66" t="s">
        <v>126</v>
      </c>
      <c r="D50" s="67"/>
      <c r="E50" s="6" t="s">
        <v>446</v>
      </c>
      <c r="F50" s="6" t="s">
        <v>446</v>
      </c>
      <c r="G50" s="6" t="s">
        <v>446</v>
      </c>
      <c r="H50" s="6" t="s">
        <v>446</v>
      </c>
      <c r="I50" s="6" t="s">
        <v>446</v>
      </c>
      <c r="J50" s="6" t="s">
        <v>446</v>
      </c>
      <c r="K50" s="6" t="s">
        <v>446</v>
      </c>
      <c r="L50" s="6" t="s">
        <v>446</v>
      </c>
      <c r="M50" s="6" t="s">
        <v>446</v>
      </c>
      <c r="N50" s="6" t="s">
        <v>446</v>
      </c>
      <c r="O50" s="6" t="s">
        <v>446</v>
      </c>
      <c r="P50" s="6" t="s">
        <v>446</v>
      </c>
      <c r="Q50" s="6" t="s">
        <v>446</v>
      </c>
      <c r="R50" s="6" t="s">
        <v>446</v>
      </c>
      <c r="S50" s="6" t="s">
        <v>446</v>
      </c>
      <c r="T50" s="6" t="s">
        <v>446</v>
      </c>
      <c r="U50" s="6" t="s">
        <v>446</v>
      </c>
      <c r="V50" s="6" t="s">
        <v>446</v>
      </c>
      <c r="W50" s="6" t="s">
        <v>446</v>
      </c>
      <c r="X50" s="6" t="s">
        <v>446</v>
      </c>
      <c r="Y50" s="6" t="s">
        <v>446</v>
      </c>
      <c r="Z50" s="6" t="s">
        <v>446</v>
      </c>
      <c r="AA50" s="6" t="s">
        <v>446</v>
      </c>
      <c r="AB50" s="6" t="s">
        <v>446</v>
      </c>
      <c r="AC50" s="6" t="s">
        <v>446</v>
      </c>
      <c r="AD50" s="6" t="s">
        <v>446</v>
      </c>
      <c r="AE50" s="55"/>
      <c r="AF50" s="6" t="s">
        <v>446</v>
      </c>
      <c r="AG50" s="6" t="s">
        <v>446</v>
      </c>
      <c r="AH50" s="6" t="s">
        <v>446</v>
      </c>
      <c r="AI50" s="6" t="s">
        <v>446</v>
      </c>
      <c r="AJ50" s="6" t="s">
        <v>446</v>
      </c>
      <c r="AK50" s="6" t="s">
        <v>446</v>
      </c>
      <c r="AL50" s="44" t="s">
        <v>410</v>
      </c>
    </row>
    <row r="51" spans="1:38" s="2" customFormat="1" ht="26.25" customHeight="1" thickBot="1" x14ac:dyDescent="0.25">
      <c r="A51" s="65" t="s">
        <v>119</v>
      </c>
      <c r="B51" s="69" t="s">
        <v>127</v>
      </c>
      <c r="C51" s="66" t="s">
        <v>128</v>
      </c>
      <c r="D51" s="67"/>
      <c r="E51" s="6" t="s">
        <v>444</v>
      </c>
      <c r="F51" s="6" t="s">
        <v>445</v>
      </c>
      <c r="G51" s="6" t="s">
        <v>444</v>
      </c>
      <c r="H51" s="6" t="s">
        <v>444</v>
      </c>
      <c r="I51" s="6" t="s">
        <v>444</v>
      </c>
      <c r="J51" s="6" t="s">
        <v>444</v>
      </c>
      <c r="K51" s="6" t="s">
        <v>444</v>
      </c>
      <c r="L51" s="6" t="s">
        <v>444</v>
      </c>
      <c r="M51" s="6" t="s">
        <v>444</v>
      </c>
      <c r="N51" s="6" t="s">
        <v>444</v>
      </c>
      <c r="O51" s="6" t="s">
        <v>444</v>
      </c>
      <c r="P51" s="6" t="s">
        <v>444</v>
      </c>
      <c r="Q51" s="6" t="s">
        <v>444</v>
      </c>
      <c r="R51" s="6" t="s">
        <v>444</v>
      </c>
      <c r="S51" s="6" t="s">
        <v>444</v>
      </c>
      <c r="T51" s="6" t="s">
        <v>444</v>
      </c>
      <c r="U51" s="6" t="s">
        <v>444</v>
      </c>
      <c r="V51" s="6" t="s">
        <v>444</v>
      </c>
      <c r="W51" s="6" t="s">
        <v>444</v>
      </c>
      <c r="X51" s="6" t="s">
        <v>444</v>
      </c>
      <c r="Y51" s="6" t="s">
        <v>444</v>
      </c>
      <c r="Z51" s="6" t="s">
        <v>444</v>
      </c>
      <c r="AA51" s="6" t="s">
        <v>444</v>
      </c>
      <c r="AB51" s="6" t="s">
        <v>444</v>
      </c>
      <c r="AC51" s="6" t="s">
        <v>444</v>
      </c>
      <c r="AD51" s="6" t="s">
        <v>444</v>
      </c>
      <c r="AE51" s="55"/>
      <c r="AF51" s="6" t="s">
        <v>444</v>
      </c>
      <c r="AG51" s="6" t="s">
        <v>444</v>
      </c>
      <c r="AH51" s="6" t="s">
        <v>444</v>
      </c>
      <c r="AI51" s="6" t="s">
        <v>444</v>
      </c>
      <c r="AJ51" s="6" t="s">
        <v>444</v>
      </c>
      <c r="AK51" s="6">
        <v>1050.509988</v>
      </c>
      <c r="AL51" s="138" t="s">
        <v>431</v>
      </c>
    </row>
    <row r="52" spans="1:38" s="2" customFormat="1" ht="26.25" customHeight="1" thickBot="1" x14ac:dyDescent="0.25">
      <c r="A52" s="65" t="s">
        <v>119</v>
      </c>
      <c r="B52" s="69" t="s">
        <v>129</v>
      </c>
      <c r="C52" s="71" t="s">
        <v>390</v>
      </c>
      <c r="D52" s="68"/>
      <c r="E52" s="6">
        <v>5.7324486000000001E-2</v>
      </c>
      <c r="F52" s="6">
        <v>16.925999999999998</v>
      </c>
      <c r="G52" s="6">
        <v>1.0963629999999999E-3</v>
      </c>
      <c r="H52" s="6" t="s">
        <v>444</v>
      </c>
      <c r="I52" s="6" t="s">
        <v>442</v>
      </c>
      <c r="J52" s="6" t="s">
        <v>442</v>
      </c>
      <c r="K52" s="6" t="s">
        <v>442</v>
      </c>
      <c r="L52" s="6" t="s">
        <v>442</v>
      </c>
      <c r="M52" s="6">
        <v>1.4108999999999999E-4</v>
      </c>
      <c r="N52" s="6">
        <v>9.0000000000000002E-6</v>
      </c>
      <c r="O52" s="6" t="s">
        <v>443</v>
      </c>
      <c r="P52" s="6" t="s">
        <v>443</v>
      </c>
      <c r="Q52" s="6" t="s">
        <v>443</v>
      </c>
      <c r="R52" s="6" t="s">
        <v>443</v>
      </c>
      <c r="S52" s="6" t="s">
        <v>443</v>
      </c>
      <c r="T52" s="6" t="s">
        <v>443</v>
      </c>
      <c r="U52" s="6" t="s">
        <v>443</v>
      </c>
      <c r="V52" s="6" t="s">
        <v>443</v>
      </c>
      <c r="W52" s="6">
        <v>0.26167235900000002</v>
      </c>
      <c r="X52" s="6">
        <v>0.01</v>
      </c>
      <c r="Y52" s="6" t="s">
        <v>443</v>
      </c>
      <c r="Z52" s="6" t="s">
        <v>443</v>
      </c>
      <c r="AA52" s="6" t="s">
        <v>443</v>
      </c>
      <c r="AB52" s="6">
        <v>0.01</v>
      </c>
      <c r="AC52" s="6" t="s">
        <v>444</v>
      </c>
      <c r="AD52" s="6" t="s">
        <v>444</v>
      </c>
      <c r="AE52" s="55"/>
      <c r="AF52" s="6" t="s">
        <v>444</v>
      </c>
      <c r="AG52" s="6" t="s">
        <v>444</v>
      </c>
      <c r="AH52" s="6" t="s">
        <v>444</v>
      </c>
      <c r="AI52" s="6" t="s">
        <v>444</v>
      </c>
      <c r="AJ52" s="6" t="s">
        <v>444</v>
      </c>
      <c r="AK52" s="6" t="s">
        <v>443</v>
      </c>
      <c r="AL52" s="44" t="s">
        <v>130</v>
      </c>
    </row>
    <row r="53" spans="1:38" s="2" customFormat="1" ht="26.25" customHeight="1" thickBot="1" x14ac:dyDescent="0.25">
      <c r="A53" s="65" t="s">
        <v>119</v>
      </c>
      <c r="B53" s="69" t="s">
        <v>131</v>
      </c>
      <c r="C53" s="71" t="s">
        <v>132</v>
      </c>
      <c r="D53" s="68"/>
      <c r="E53" s="6" t="s">
        <v>443</v>
      </c>
      <c r="F53" s="6">
        <v>11.138851689045627</v>
      </c>
      <c r="G53" s="6" t="s">
        <v>444</v>
      </c>
      <c r="H53" s="6" t="s">
        <v>444</v>
      </c>
      <c r="I53" s="6" t="s">
        <v>444</v>
      </c>
      <c r="J53" s="6" t="s">
        <v>444</v>
      </c>
      <c r="K53" s="6" t="s">
        <v>444</v>
      </c>
      <c r="L53" s="6" t="s">
        <v>444</v>
      </c>
      <c r="M53" s="6" t="s">
        <v>443</v>
      </c>
      <c r="N53" s="6" t="s">
        <v>444</v>
      </c>
      <c r="O53" s="6" t="s">
        <v>444</v>
      </c>
      <c r="P53" s="6" t="s">
        <v>444</v>
      </c>
      <c r="Q53" s="6" t="s">
        <v>444</v>
      </c>
      <c r="R53" s="6" t="s">
        <v>444</v>
      </c>
      <c r="S53" s="6" t="s">
        <v>444</v>
      </c>
      <c r="T53" s="6" t="s">
        <v>444</v>
      </c>
      <c r="U53" s="6" t="s">
        <v>444</v>
      </c>
      <c r="V53" s="6" t="s">
        <v>444</v>
      </c>
      <c r="W53" s="6" t="s">
        <v>444</v>
      </c>
      <c r="X53" s="6" t="s">
        <v>444</v>
      </c>
      <c r="Y53" s="6" t="s">
        <v>444</v>
      </c>
      <c r="Z53" s="6" t="s">
        <v>444</v>
      </c>
      <c r="AA53" s="6" t="s">
        <v>444</v>
      </c>
      <c r="AB53" s="6" t="s">
        <v>444</v>
      </c>
      <c r="AC53" s="6" t="s">
        <v>444</v>
      </c>
      <c r="AD53" s="6" t="s">
        <v>444</v>
      </c>
      <c r="AE53" s="55"/>
      <c r="AF53" s="6" t="s">
        <v>444</v>
      </c>
      <c r="AG53" s="6" t="s">
        <v>444</v>
      </c>
      <c r="AH53" s="6" t="s">
        <v>444</v>
      </c>
      <c r="AI53" s="6" t="s">
        <v>444</v>
      </c>
      <c r="AJ53" s="6" t="s">
        <v>444</v>
      </c>
      <c r="AK53" s="6">
        <v>4.0733599989193712</v>
      </c>
      <c r="AL53" s="44" t="s">
        <v>133</v>
      </c>
    </row>
    <row r="54" spans="1:38" s="2" customFormat="1" ht="37.5" customHeight="1" thickBot="1" x14ac:dyDescent="0.25">
      <c r="A54" s="65" t="s">
        <v>119</v>
      </c>
      <c r="B54" s="69" t="s">
        <v>134</v>
      </c>
      <c r="C54" s="71" t="s">
        <v>135</v>
      </c>
      <c r="D54" s="68"/>
      <c r="E54" s="6" t="s">
        <v>444</v>
      </c>
      <c r="F54" s="6">
        <v>5.4455275407145365</v>
      </c>
      <c r="G54" s="6" t="s">
        <v>444</v>
      </c>
      <c r="H54" s="6" t="s">
        <v>444</v>
      </c>
      <c r="I54" s="6" t="s">
        <v>442</v>
      </c>
      <c r="J54" s="6" t="s">
        <v>442</v>
      </c>
      <c r="K54" s="6" t="s">
        <v>442</v>
      </c>
      <c r="L54" s="6" t="s">
        <v>442</v>
      </c>
      <c r="M54" s="6" t="s">
        <v>444</v>
      </c>
      <c r="N54" s="6" t="s">
        <v>444</v>
      </c>
      <c r="O54" s="6" t="s">
        <v>444</v>
      </c>
      <c r="P54" s="6" t="s">
        <v>444</v>
      </c>
      <c r="Q54" s="6" t="s">
        <v>444</v>
      </c>
      <c r="R54" s="6" t="s">
        <v>444</v>
      </c>
      <c r="S54" s="6" t="s">
        <v>444</v>
      </c>
      <c r="T54" s="6" t="s">
        <v>444</v>
      </c>
      <c r="U54" s="6" t="s">
        <v>444</v>
      </c>
      <c r="V54" s="6" t="s">
        <v>444</v>
      </c>
      <c r="W54" s="6" t="s">
        <v>444</v>
      </c>
      <c r="X54" s="6" t="s">
        <v>444</v>
      </c>
      <c r="Y54" s="6" t="s">
        <v>444</v>
      </c>
      <c r="Z54" s="6" t="s">
        <v>444</v>
      </c>
      <c r="AA54" s="6" t="s">
        <v>444</v>
      </c>
      <c r="AB54" s="6" t="s">
        <v>444</v>
      </c>
      <c r="AC54" s="6" t="s">
        <v>444</v>
      </c>
      <c r="AD54" s="6" t="s">
        <v>444</v>
      </c>
      <c r="AE54" s="55"/>
      <c r="AF54" s="6" t="s">
        <v>444</v>
      </c>
      <c r="AG54" s="6" t="s">
        <v>444</v>
      </c>
      <c r="AH54" s="6" t="s">
        <v>444</v>
      </c>
      <c r="AI54" s="6" t="s">
        <v>444</v>
      </c>
      <c r="AJ54" s="6" t="s">
        <v>444</v>
      </c>
      <c r="AK54" s="6">
        <v>341545.23972210346</v>
      </c>
      <c r="AL54" s="44" t="s">
        <v>439</v>
      </c>
    </row>
    <row r="55" spans="1:38" s="2" customFormat="1" ht="26.25" customHeight="1" thickBot="1" x14ac:dyDescent="0.25">
      <c r="A55" s="65" t="s">
        <v>119</v>
      </c>
      <c r="B55" s="69" t="s">
        <v>136</v>
      </c>
      <c r="C55" s="71" t="s">
        <v>137</v>
      </c>
      <c r="D55" s="68"/>
      <c r="E55" s="6" t="s">
        <v>443</v>
      </c>
      <c r="F55" s="6" t="s">
        <v>443</v>
      </c>
      <c r="G55" s="6">
        <v>0.24669432299999999</v>
      </c>
      <c r="H55" s="6" t="s">
        <v>443</v>
      </c>
      <c r="I55" s="6" t="s">
        <v>442</v>
      </c>
      <c r="J55" s="6" t="s">
        <v>442</v>
      </c>
      <c r="K55" s="6" t="s">
        <v>442</v>
      </c>
      <c r="L55" s="6" t="s">
        <v>442</v>
      </c>
      <c r="M55" s="6" t="s">
        <v>443</v>
      </c>
      <c r="N55" s="6" t="s">
        <v>444</v>
      </c>
      <c r="O55" s="6" t="s">
        <v>444</v>
      </c>
      <c r="P55" s="6" t="s">
        <v>444</v>
      </c>
      <c r="Q55" s="6" t="s">
        <v>444</v>
      </c>
      <c r="R55" s="6" t="s">
        <v>444</v>
      </c>
      <c r="S55" s="6" t="s">
        <v>444</v>
      </c>
      <c r="T55" s="6" t="s">
        <v>444</v>
      </c>
      <c r="U55" s="6" t="s">
        <v>444</v>
      </c>
      <c r="V55" s="6" t="s">
        <v>444</v>
      </c>
      <c r="W55" s="6" t="s">
        <v>444</v>
      </c>
      <c r="X55" s="6" t="s">
        <v>444</v>
      </c>
      <c r="Y55" s="6" t="s">
        <v>444</v>
      </c>
      <c r="Z55" s="6" t="s">
        <v>444</v>
      </c>
      <c r="AA55" s="6" t="s">
        <v>444</v>
      </c>
      <c r="AB55" s="6" t="s">
        <v>444</v>
      </c>
      <c r="AC55" s="6" t="s">
        <v>444</v>
      </c>
      <c r="AD55" s="6" t="s">
        <v>444</v>
      </c>
      <c r="AE55" s="55"/>
      <c r="AF55" s="6" t="s">
        <v>444</v>
      </c>
      <c r="AG55" s="6" t="s">
        <v>444</v>
      </c>
      <c r="AH55" s="6" t="s">
        <v>444</v>
      </c>
      <c r="AI55" s="6" t="s">
        <v>444</v>
      </c>
      <c r="AJ55" s="6" t="s">
        <v>444</v>
      </c>
      <c r="AK55" s="6" t="s">
        <v>444</v>
      </c>
      <c r="AL55" s="44" t="s">
        <v>138</v>
      </c>
    </row>
    <row r="56" spans="1:38" s="2" customFormat="1" ht="26.25" customHeight="1" thickBot="1" x14ac:dyDescent="0.25">
      <c r="A56" s="69" t="s">
        <v>119</v>
      </c>
      <c r="B56" s="69" t="s">
        <v>139</v>
      </c>
      <c r="C56" s="71" t="s">
        <v>399</v>
      </c>
      <c r="D56" s="68"/>
      <c r="E56" s="6" t="s">
        <v>444</v>
      </c>
      <c r="F56" s="6" t="s">
        <v>443</v>
      </c>
      <c r="G56" s="6" t="s">
        <v>444</v>
      </c>
      <c r="H56" s="6" t="s">
        <v>444</v>
      </c>
      <c r="I56" s="6" t="s">
        <v>444</v>
      </c>
      <c r="J56" s="6" t="s">
        <v>444</v>
      </c>
      <c r="K56" s="6" t="s">
        <v>444</v>
      </c>
      <c r="L56" s="6" t="s">
        <v>444</v>
      </c>
      <c r="M56" s="6" t="s">
        <v>443</v>
      </c>
      <c r="N56" s="6" t="s">
        <v>444</v>
      </c>
      <c r="O56" s="6" t="s">
        <v>444</v>
      </c>
      <c r="P56" s="6" t="s">
        <v>444</v>
      </c>
      <c r="Q56" s="6" t="s">
        <v>444</v>
      </c>
      <c r="R56" s="6" t="s">
        <v>444</v>
      </c>
      <c r="S56" s="6" t="s">
        <v>444</v>
      </c>
      <c r="T56" s="6" t="s">
        <v>444</v>
      </c>
      <c r="U56" s="6" t="s">
        <v>444</v>
      </c>
      <c r="V56" s="6" t="s">
        <v>444</v>
      </c>
      <c r="W56" s="6" t="s">
        <v>444</v>
      </c>
      <c r="X56" s="6" t="s">
        <v>444</v>
      </c>
      <c r="Y56" s="6" t="s">
        <v>444</v>
      </c>
      <c r="Z56" s="6" t="s">
        <v>444</v>
      </c>
      <c r="AA56" s="6" t="s">
        <v>444</v>
      </c>
      <c r="AB56" s="6" t="s">
        <v>444</v>
      </c>
      <c r="AC56" s="6" t="s">
        <v>444</v>
      </c>
      <c r="AD56" s="6" t="s">
        <v>444</v>
      </c>
      <c r="AE56" s="55"/>
      <c r="AF56" s="6" t="s">
        <v>444</v>
      </c>
      <c r="AG56" s="6" t="s">
        <v>444</v>
      </c>
      <c r="AH56" s="6" t="s">
        <v>444</v>
      </c>
      <c r="AI56" s="6" t="s">
        <v>444</v>
      </c>
      <c r="AJ56" s="6" t="s">
        <v>444</v>
      </c>
      <c r="AK56" s="6" t="s">
        <v>444</v>
      </c>
      <c r="AL56" s="44" t="s">
        <v>410</v>
      </c>
    </row>
    <row r="57" spans="1:38" s="2" customFormat="1" ht="26.25" customHeight="1" thickBot="1" x14ac:dyDescent="0.25">
      <c r="A57" s="65" t="s">
        <v>53</v>
      </c>
      <c r="B57" s="65" t="s">
        <v>141</v>
      </c>
      <c r="C57" s="66" t="s">
        <v>142</v>
      </c>
      <c r="D57" s="67"/>
      <c r="E57" s="6">
        <v>14.716779209</v>
      </c>
      <c r="F57" s="6">
        <v>0.19179141000000002</v>
      </c>
      <c r="G57" s="6">
        <v>4.3341061899999991</v>
      </c>
      <c r="H57" s="6">
        <v>0.20750874999999999</v>
      </c>
      <c r="I57" s="6" t="s">
        <v>442</v>
      </c>
      <c r="J57" s="6" t="s">
        <v>442</v>
      </c>
      <c r="K57" s="6" t="s">
        <v>442</v>
      </c>
      <c r="L57" s="6" t="s">
        <v>442</v>
      </c>
      <c r="M57" s="6">
        <v>13.015981445999998</v>
      </c>
      <c r="N57" s="6">
        <v>1.3787738899999999</v>
      </c>
      <c r="O57" s="6">
        <v>4.3466990000000004E-2</v>
      </c>
      <c r="P57" s="6">
        <v>0.32618850999999999</v>
      </c>
      <c r="Q57" s="6">
        <v>0.12019697999999999</v>
      </c>
      <c r="R57" s="6">
        <v>0.38926768</v>
      </c>
      <c r="S57" s="6">
        <v>0.24954945000000001</v>
      </c>
      <c r="T57" s="6">
        <v>0.19466641000000001</v>
      </c>
      <c r="U57" s="6">
        <v>0.15721977000000001</v>
      </c>
      <c r="V57" s="6">
        <v>3.8283025799999999</v>
      </c>
      <c r="W57" s="6">
        <v>0.74941337999999991</v>
      </c>
      <c r="X57" s="6">
        <v>4.4008375539999998E-2</v>
      </c>
      <c r="Y57" s="6">
        <v>5.1751862090000003E-2</v>
      </c>
      <c r="Z57" s="6">
        <v>3.2040282510000004E-2</v>
      </c>
      <c r="AA57" s="6">
        <v>3.9762174760000005E-2</v>
      </c>
      <c r="AB57" s="6">
        <v>0.16756260112999999</v>
      </c>
      <c r="AC57" s="6">
        <v>8.6719899999999992</v>
      </c>
      <c r="AD57" s="6">
        <v>3.2607699999999999</v>
      </c>
      <c r="AE57" s="55"/>
      <c r="AF57" s="6" t="s">
        <v>444</v>
      </c>
      <c r="AG57" s="6" t="s">
        <v>444</v>
      </c>
      <c r="AH57" s="6" t="s">
        <v>444</v>
      </c>
      <c r="AI57" s="6" t="s">
        <v>444</v>
      </c>
      <c r="AJ57" s="6" t="s">
        <v>444</v>
      </c>
      <c r="AK57" s="6">
        <v>5292.0990000000002</v>
      </c>
      <c r="AL57" s="44" t="s">
        <v>143</v>
      </c>
    </row>
    <row r="58" spans="1:38" s="2" customFormat="1" ht="26.25" customHeight="1" thickBot="1" x14ac:dyDescent="0.25">
      <c r="A58" s="65" t="s">
        <v>53</v>
      </c>
      <c r="B58" s="65" t="s">
        <v>144</v>
      </c>
      <c r="C58" s="66" t="s">
        <v>145</v>
      </c>
      <c r="D58" s="67"/>
      <c r="E58" s="6">
        <v>2.7131732200000003</v>
      </c>
      <c r="F58" s="6">
        <v>0.42610662000000005</v>
      </c>
      <c r="G58" s="6">
        <v>5.7087949599999996</v>
      </c>
      <c r="H58" s="6">
        <v>1.3436419999999999E-2</v>
      </c>
      <c r="I58" s="6" t="s">
        <v>442</v>
      </c>
      <c r="J58" s="6" t="s">
        <v>442</v>
      </c>
      <c r="K58" s="6" t="s">
        <v>442</v>
      </c>
      <c r="L58" s="6" t="s">
        <v>442</v>
      </c>
      <c r="M58" s="6">
        <v>19.682013919999999</v>
      </c>
      <c r="N58" s="6">
        <v>0.46130852999999999</v>
      </c>
      <c r="O58" s="6">
        <v>2.688666E-2</v>
      </c>
      <c r="P58" s="6">
        <v>3.7700730000000002E-2</v>
      </c>
      <c r="Q58" s="6">
        <v>2.2979430000000002E-2</v>
      </c>
      <c r="R58" s="6">
        <v>0.14808484999999999</v>
      </c>
      <c r="S58" s="6">
        <v>0.22867967000000003</v>
      </c>
      <c r="T58" s="6">
        <v>0.33179538000000003</v>
      </c>
      <c r="U58" s="6">
        <v>0.35289270999999994</v>
      </c>
      <c r="V58" s="6">
        <v>0.79430053</v>
      </c>
      <c r="W58" s="6">
        <v>0.14719587000000001</v>
      </c>
      <c r="X58" s="6">
        <v>5.1808415899999996E-3</v>
      </c>
      <c r="Y58" s="6">
        <v>4.1696078900000004E-3</v>
      </c>
      <c r="Z58" s="6">
        <v>1.60423388E-3</v>
      </c>
      <c r="AA58" s="6">
        <v>1.3939661900000001E-3</v>
      </c>
      <c r="AB58" s="6">
        <v>1.23486697E-2</v>
      </c>
      <c r="AC58" s="6" t="s">
        <v>444</v>
      </c>
      <c r="AD58" s="6">
        <v>1.1730000000000001E-2</v>
      </c>
      <c r="AE58" s="55"/>
      <c r="AF58" s="6" t="s">
        <v>444</v>
      </c>
      <c r="AG58" s="6" t="s">
        <v>444</v>
      </c>
      <c r="AH58" s="6" t="s">
        <v>444</v>
      </c>
      <c r="AI58" s="6" t="s">
        <v>444</v>
      </c>
      <c r="AJ58" s="6" t="s">
        <v>444</v>
      </c>
      <c r="AK58" s="6">
        <v>2660.3609999999999</v>
      </c>
      <c r="AL58" s="44" t="s">
        <v>146</v>
      </c>
    </row>
    <row r="59" spans="1:38" s="2" customFormat="1" ht="26.25" customHeight="1" thickBot="1" x14ac:dyDescent="0.25">
      <c r="A59" s="65" t="s">
        <v>53</v>
      </c>
      <c r="B59" s="73" t="s">
        <v>147</v>
      </c>
      <c r="C59" s="66" t="s">
        <v>400</v>
      </c>
      <c r="D59" s="67"/>
      <c r="E59" s="6">
        <v>7.916021679</v>
      </c>
      <c r="F59" s="6">
        <v>0.59536399000000007</v>
      </c>
      <c r="G59" s="6">
        <v>11.967231804000001</v>
      </c>
      <c r="H59" s="6">
        <v>0.27193403999999999</v>
      </c>
      <c r="I59" s="6" t="s">
        <v>442</v>
      </c>
      <c r="J59" s="6" t="s">
        <v>442</v>
      </c>
      <c r="K59" s="6" t="s">
        <v>442</v>
      </c>
      <c r="L59" s="6" t="s">
        <v>442</v>
      </c>
      <c r="M59" s="6">
        <v>0.253338375</v>
      </c>
      <c r="N59" s="6">
        <v>3.2023669400000001</v>
      </c>
      <c r="O59" s="6">
        <v>3.5337689999999998E-2</v>
      </c>
      <c r="P59" s="6">
        <v>4.6588110000000002E-2</v>
      </c>
      <c r="Q59" s="6">
        <v>0.1209905</v>
      </c>
      <c r="R59" s="6">
        <v>0.52090095000000003</v>
      </c>
      <c r="S59" s="6">
        <v>0.44575589999999998</v>
      </c>
      <c r="T59" s="6">
        <v>0.7424577200000001</v>
      </c>
      <c r="U59" s="6">
        <v>1.2563523200000002</v>
      </c>
      <c r="V59" s="6">
        <v>15.063248359999999</v>
      </c>
      <c r="W59" s="6">
        <v>0.11861355</v>
      </c>
      <c r="X59" s="6">
        <v>4.0093692049999997E-2</v>
      </c>
      <c r="Y59" s="6">
        <v>6.269723982E-2</v>
      </c>
      <c r="Z59" s="6">
        <v>5.9991620819999994E-2</v>
      </c>
      <c r="AA59" s="6">
        <v>5.9950934819999996E-2</v>
      </c>
      <c r="AB59" s="6">
        <v>0.22273148758</v>
      </c>
      <c r="AC59" s="6" t="s">
        <v>444</v>
      </c>
      <c r="AD59" s="6">
        <v>0.19</v>
      </c>
      <c r="AE59" s="55"/>
      <c r="AF59" s="6" t="s">
        <v>444</v>
      </c>
      <c r="AG59" s="6" t="s">
        <v>444</v>
      </c>
      <c r="AH59" s="6" t="s">
        <v>444</v>
      </c>
      <c r="AI59" s="6" t="s">
        <v>444</v>
      </c>
      <c r="AJ59" s="6" t="s">
        <v>444</v>
      </c>
      <c r="AK59" s="6">
        <v>1992.5553481912664</v>
      </c>
      <c r="AL59" s="44" t="s">
        <v>417</v>
      </c>
    </row>
    <row r="60" spans="1:38" s="2" customFormat="1" ht="26.25" customHeight="1" thickBot="1" x14ac:dyDescent="0.25">
      <c r="A60" s="65" t="s">
        <v>53</v>
      </c>
      <c r="B60" s="73" t="s">
        <v>148</v>
      </c>
      <c r="C60" s="66" t="s">
        <v>149</v>
      </c>
      <c r="D60" s="112"/>
      <c r="E60" s="6" t="s">
        <v>444</v>
      </c>
      <c r="F60" s="6" t="s">
        <v>444</v>
      </c>
      <c r="G60" s="6" t="s">
        <v>444</v>
      </c>
      <c r="H60" s="6" t="s">
        <v>444</v>
      </c>
      <c r="I60" s="6" t="s">
        <v>442</v>
      </c>
      <c r="J60" s="6" t="s">
        <v>442</v>
      </c>
      <c r="K60" s="6" t="s">
        <v>442</v>
      </c>
      <c r="L60" s="6" t="s">
        <v>444</v>
      </c>
      <c r="M60" s="6" t="s">
        <v>444</v>
      </c>
      <c r="N60" s="6" t="s">
        <v>444</v>
      </c>
      <c r="O60" s="6" t="s">
        <v>444</v>
      </c>
      <c r="P60" s="6" t="s">
        <v>444</v>
      </c>
      <c r="Q60" s="6" t="s">
        <v>444</v>
      </c>
      <c r="R60" s="6" t="s">
        <v>444</v>
      </c>
      <c r="S60" s="6" t="s">
        <v>444</v>
      </c>
      <c r="T60" s="6" t="s">
        <v>444</v>
      </c>
      <c r="U60" s="6" t="s">
        <v>444</v>
      </c>
      <c r="V60" s="6" t="s">
        <v>444</v>
      </c>
      <c r="W60" s="6" t="s">
        <v>444</v>
      </c>
      <c r="X60" s="6" t="s">
        <v>444</v>
      </c>
      <c r="Y60" s="6" t="s">
        <v>444</v>
      </c>
      <c r="Z60" s="6" t="s">
        <v>444</v>
      </c>
      <c r="AA60" s="6" t="s">
        <v>444</v>
      </c>
      <c r="AB60" s="6" t="s">
        <v>444</v>
      </c>
      <c r="AC60" s="6" t="s">
        <v>444</v>
      </c>
      <c r="AD60" s="6" t="s">
        <v>444</v>
      </c>
      <c r="AE60" s="55"/>
      <c r="AF60" s="6" t="s">
        <v>444</v>
      </c>
      <c r="AG60" s="6" t="s">
        <v>444</v>
      </c>
      <c r="AH60" s="6" t="s">
        <v>444</v>
      </c>
      <c r="AI60" s="6" t="s">
        <v>444</v>
      </c>
      <c r="AJ60" s="6" t="s">
        <v>444</v>
      </c>
      <c r="AK60" s="6" t="s">
        <v>443</v>
      </c>
      <c r="AL60" s="44" t="s">
        <v>418</v>
      </c>
    </row>
    <row r="61" spans="1:38" s="2" customFormat="1" ht="26.25" customHeight="1" thickBot="1" x14ac:dyDescent="0.25">
      <c r="A61" s="65" t="s">
        <v>53</v>
      </c>
      <c r="B61" s="73" t="s">
        <v>150</v>
      </c>
      <c r="C61" s="66" t="s">
        <v>151</v>
      </c>
      <c r="D61" s="67"/>
      <c r="E61" s="6" t="s">
        <v>444</v>
      </c>
      <c r="F61" s="6" t="s">
        <v>444</v>
      </c>
      <c r="G61" s="6" t="s">
        <v>444</v>
      </c>
      <c r="H61" s="6" t="s">
        <v>444</v>
      </c>
      <c r="I61" s="6" t="s">
        <v>442</v>
      </c>
      <c r="J61" s="6" t="s">
        <v>442</v>
      </c>
      <c r="K61" s="6" t="s">
        <v>442</v>
      </c>
      <c r="L61" s="6" t="s">
        <v>444</v>
      </c>
      <c r="M61" s="6" t="s">
        <v>444</v>
      </c>
      <c r="N61" s="6" t="s">
        <v>444</v>
      </c>
      <c r="O61" s="6" t="s">
        <v>444</v>
      </c>
      <c r="P61" s="6" t="s">
        <v>444</v>
      </c>
      <c r="Q61" s="6" t="s">
        <v>444</v>
      </c>
      <c r="R61" s="6" t="s">
        <v>444</v>
      </c>
      <c r="S61" s="6" t="s">
        <v>444</v>
      </c>
      <c r="T61" s="6" t="s">
        <v>444</v>
      </c>
      <c r="U61" s="6" t="s">
        <v>444</v>
      </c>
      <c r="V61" s="6" t="s">
        <v>444</v>
      </c>
      <c r="W61" s="6" t="s">
        <v>444</v>
      </c>
      <c r="X61" s="6" t="s">
        <v>444</v>
      </c>
      <c r="Y61" s="6" t="s">
        <v>444</v>
      </c>
      <c r="Z61" s="6" t="s">
        <v>444</v>
      </c>
      <c r="AA61" s="6" t="s">
        <v>444</v>
      </c>
      <c r="AB61" s="6" t="s">
        <v>444</v>
      </c>
      <c r="AC61" s="6" t="s">
        <v>444</v>
      </c>
      <c r="AD61" s="6" t="s">
        <v>444</v>
      </c>
      <c r="AE61" s="55"/>
      <c r="AF61" s="6" t="s">
        <v>444</v>
      </c>
      <c r="AG61" s="6" t="s">
        <v>444</v>
      </c>
      <c r="AH61" s="6" t="s">
        <v>444</v>
      </c>
      <c r="AI61" s="6" t="s">
        <v>444</v>
      </c>
      <c r="AJ61" s="6" t="s">
        <v>444</v>
      </c>
      <c r="AK61" s="6">
        <v>63111.567354965591</v>
      </c>
      <c r="AL61" s="44" t="s">
        <v>419</v>
      </c>
    </row>
    <row r="62" spans="1:38" s="2" customFormat="1" ht="26.25" customHeight="1" thickBot="1" x14ac:dyDescent="0.25">
      <c r="A62" s="65" t="s">
        <v>53</v>
      </c>
      <c r="B62" s="73" t="s">
        <v>152</v>
      </c>
      <c r="C62" s="66" t="s">
        <v>153</v>
      </c>
      <c r="D62" s="67"/>
      <c r="E62" s="6" t="s">
        <v>444</v>
      </c>
      <c r="F62" s="6" t="s">
        <v>444</v>
      </c>
      <c r="G62" s="6" t="s">
        <v>444</v>
      </c>
      <c r="H62" s="6" t="s">
        <v>444</v>
      </c>
      <c r="I62" s="6" t="s">
        <v>442</v>
      </c>
      <c r="J62" s="6" t="s">
        <v>442</v>
      </c>
      <c r="K62" s="6" t="s">
        <v>442</v>
      </c>
      <c r="L62" s="6" t="s">
        <v>444</v>
      </c>
      <c r="M62" s="6" t="s">
        <v>444</v>
      </c>
      <c r="N62" s="6" t="s">
        <v>444</v>
      </c>
      <c r="O62" s="6" t="s">
        <v>444</v>
      </c>
      <c r="P62" s="6" t="s">
        <v>444</v>
      </c>
      <c r="Q62" s="6" t="s">
        <v>444</v>
      </c>
      <c r="R62" s="6" t="s">
        <v>444</v>
      </c>
      <c r="S62" s="6" t="s">
        <v>444</v>
      </c>
      <c r="T62" s="6" t="s">
        <v>444</v>
      </c>
      <c r="U62" s="6" t="s">
        <v>444</v>
      </c>
      <c r="V62" s="6" t="s">
        <v>444</v>
      </c>
      <c r="W62" s="6" t="s">
        <v>444</v>
      </c>
      <c r="X62" s="6" t="s">
        <v>444</v>
      </c>
      <c r="Y62" s="6" t="s">
        <v>444</v>
      </c>
      <c r="Z62" s="6" t="s">
        <v>444</v>
      </c>
      <c r="AA62" s="6" t="s">
        <v>444</v>
      </c>
      <c r="AB62" s="6" t="s">
        <v>444</v>
      </c>
      <c r="AC62" s="6" t="s">
        <v>444</v>
      </c>
      <c r="AD62" s="6" t="s">
        <v>444</v>
      </c>
      <c r="AE62" s="55"/>
      <c r="AF62" s="6" t="s">
        <v>444</v>
      </c>
      <c r="AG62" s="6" t="s">
        <v>444</v>
      </c>
      <c r="AH62" s="6" t="s">
        <v>444</v>
      </c>
      <c r="AI62" s="6" t="s">
        <v>444</v>
      </c>
      <c r="AJ62" s="6" t="s">
        <v>444</v>
      </c>
      <c r="AK62" s="6" t="s">
        <v>444</v>
      </c>
      <c r="AL62" s="44" t="s">
        <v>420</v>
      </c>
    </row>
    <row r="63" spans="1:38" s="2" customFormat="1" ht="26.25" customHeight="1" thickBot="1" x14ac:dyDescent="0.25">
      <c r="A63" s="65" t="s">
        <v>53</v>
      </c>
      <c r="B63" s="73" t="s">
        <v>154</v>
      </c>
      <c r="C63" s="71" t="s">
        <v>155</v>
      </c>
      <c r="D63" s="74"/>
      <c r="E63" s="6">
        <v>0.32680001699999994</v>
      </c>
      <c r="F63" s="6">
        <v>3.0199027592376497</v>
      </c>
      <c r="G63" s="6">
        <v>1.084636403</v>
      </c>
      <c r="H63" s="6" t="s">
        <v>443</v>
      </c>
      <c r="I63" s="6" t="s">
        <v>442</v>
      </c>
      <c r="J63" s="6" t="s">
        <v>442</v>
      </c>
      <c r="K63" s="6" t="s">
        <v>442</v>
      </c>
      <c r="L63" s="6" t="s">
        <v>442</v>
      </c>
      <c r="M63" s="6">
        <v>0.51903009300000003</v>
      </c>
      <c r="N63" s="6">
        <v>1.7221E-2</v>
      </c>
      <c r="O63" s="6" t="s">
        <v>443</v>
      </c>
      <c r="P63" s="6">
        <v>4.0000000000000002E-4</v>
      </c>
      <c r="Q63" s="6" t="s">
        <v>443</v>
      </c>
      <c r="R63" s="6" t="s">
        <v>443</v>
      </c>
      <c r="S63" s="6" t="s">
        <v>443</v>
      </c>
      <c r="T63" s="6" t="s">
        <v>443</v>
      </c>
      <c r="U63" s="6" t="s">
        <v>443</v>
      </c>
      <c r="V63" s="6" t="s">
        <v>443</v>
      </c>
      <c r="W63" s="6">
        <v>0.61113680479999999</v>
      </c>
      <c r="X63" s="6" t="s">
        <v>443</v>
      </c>
      <c r="Y63" s="6" t="s">
        <v>443</v>
      </c>
      <c r="Z63" s="6" t="s">
        <v>443</v>
      </c>
      <c r="AA63" s="6" t="s">
        <v>443</v>
      </c>
      <c r="AB63" s="6" t="s">
        <v>443</v>
      </c>
      <c r="AC63" s="6" t="s">
        <v>444</v>
      </c>
      <c r="AD63" s="6" t="s">
        <v>444</v>
      </c>
      <c r="AE63" s="55"/>
      <c r="AF63" s="6" t="s">
        <v>444</v>
      </c>
      <c r="AG63" s="6" t="s">
        <v>444</v>
      </c>
      <c r="AH63" s="6" t="s">
        <v>444</v>
      </c>
      <c r="AI63" s="6" t="s">
        <v>444</v>
      </c>
      <c r="AJ63" s="6" t="s">
        <v>444</v>
      </c>
      <c r="AK63" s="6" t="s">
        <v>444</v>
      </c>
      <c r="AL63" s="44" t="s">
        <v>410</v>
      </c>
    </row>
    <row r="64" spans="1:38" s="2" customFormat="1" ht="26.25" customHeight="1" thickBot="1" x14ac:dyDescent="0.25">
      <c r="A64" s="65" t="s">
        <v>53</v>
      </c>
      <c r="B64" s="73" t="s">
        <v>156</v>
      </c>
      <c r="C64" s="66" t="s">
        <v>157</v>
      </c>
      <c r="D64" s="67"/>
      <c r="E64" s="6">
        <v>0.708264</v>
      </c>
      <c r="F64" s="6" t="s">
        <v>445</v>
      </c>
      <c r="G64" s="6" t="s">
        <v>443</v>
      </c>
      <c r="H64" s="6" t="s">
        <v>443</v>
      </c>
      <c r="I64" s="6" t="s">
        <v>442</v>
      </c>
      <c r="J64" s="6" t="s">
        <v>442</v>
      </c>
      <c r="K64" s="6" t="s">
        <v>442</v>
      </c>
      <c r="L64" s="6" t="s">
        <v>442</v>
      </c>
      <c r="M64" s="6">
        <v>5.7167999999999997E-2</v>
      </c>
      <c r="N64" s="6" t="s">
        <v>444</v>
      </c>
      <c r="O64" s="6" t="s">
        <v>444</v>
      </c>
      <c r="P64" s="6" t="s">
        <v>444</v>
      </c>
      <c r="Q64" s="6" t="s">
        <v>444</v>
      </c>
      <c r="R64" s="6" t="s">
        <v>444</v>
      </c>
      <c r="S64" s="6" t="s">
        <v>444</v>
      </c>
      <c r="T64" s="6" t="s">
        <v>444</v>
      </c>
      <c r="U64" s="6" t="s">
        <v>444</v>
      </c>
      <c r="V64" s="6" t="s">
        <v>444</v>
      </c>
      <c r="W64" s="6" t="s">
        <v>444</v>
      </c>
      <c r="X64" s="6" t="s">
        <v>444</v>
      </c>
      <c r="Y64" s="6" t="s">
        <v>444</v>
      </c>
      <c r="Z64" s="6" t="s">
        <v>444</v>
      </c>
      <c r="AA64" s="6" t="s">
        <v>444</v>
      </c>
      <c r="AB64" s="6" t="s">
        <v>444</v>
      </c>
      <c r="AC64" s="6" t="s">
        <v>444</v>
      </c>
      <c r="AD64" s="6" t="s">
        <v>444</v>
      </c>
      <c r="AE64" s="55"/>
      <c r="AF64" s="6" t="s">
        <v>444</v>
      </c>
      <c r="AG64" s="6" t="s">
        <v>444</v>
      </c>
      <c r="AH64" s="6" t="s">
        <v>444</v>
      </c>
      <c r="AI64" s="6" t="s">
        <v>444</v>
      </c>
      <c r="AJ64" s="6" t="s">
        <v>444</v>
      </c>
      <c r="AK64" s="6">
        <v>360</v>
      </c>
      <c r="AL64" s="44" t="s">
        <v>158</v>
      </c>
    </row>
    <row r="65" spans="1:38" s="2" customFormat="1" ht="26.25" customHeight="1" thickBot="1" x14ac:dyDescent="0.25">
      <c r="A65" s="65" t="s">
        <v>53</v>
      </c>
      <c r="B65" s="69" t="s">
        <v>159</v>
      </c>
      <c r="C65" s="66" t="s">
        <v>160</v>
      </c>
      <c r="D65" s="67"/>
      <c r="E65" s="6">
        <v>4.3430650000000002</v>
      </c>
      <c r="F65" s="6" t="s">
        <v>444</v>
      </c>
      <c r="G65" s="6" t="s">
        <v>443</v>
      </c>
      <c r="H65" s="6" t="s">
        <v>443</v>
      </c>
      <c r="I65" s="6" t="s">
        <v>442</v>
      </c>
      <c r="J65" s="6" t="s">
        <v>442</v>
      </c>
      <c r="K65" s="6" t="s">
        <v>442</v>
      </c>
      <c r="L65" s="6" t="s">
        <v>442</v>
      </c>
      <c r="M65" s="6">
        <v>0.38738699999999998</v>
      </c>
      <c r="N65" s="6" t="s">
        <v>444</v>
      </c>
      <c r="O65" s="6" t="s">
        <v>444</v>
      </c>
      <c r="P65" s="6" t="s">
        <v>444</v>
      </c>
      <c r="Q65" s="6" t="s">
        <v>444</v>
      </c>
      <c r="R65" s="6" t="s">
        <v>444</v>
      </c>
      <c r="S65" s="6" t="s">
        <v>444</v>
      </c>
      <c r="T65" s="6" t="s">
        <v>444</v>
      </c>
      <c r="U65" s="6" t="s">
        <v>444</v>
      </c>
      <c r="V65" s="6" t="s">
        <v>444</v>
      </c>
      <c r="W65" s="6" t="s">
        <v>444</v>
      </c>
      <c r="X65" s="6" t="s">
        <v>444</v>
      </c>
      <c r="Y65" s="6" t="s">
        <v>444</v>
      </c>
      <c r="Z65" s="6" t="s">
        <v>444</v>
      </c>
      <c r="AA65" s="6" t="s">
        <v>444</v>
      </c>
      <c r="AB65" s="6" t="s">
        <v>444</v>
      </c>
      <c r="AC65" s="6" t="s">
        <v>444</v>
      </c>
      <c r="AD65" s="6" t="s">
        <v>444</v>
      </c>
      <c r="AE65" s="55"/>
      <c r="AF65" s="6" t="s">
        <v>444</v>
      </c>
      <c r="AG65" s="6" t="s">
        <v>444</v>
      </c>
      <c r="AH65" s="6" t="s">
        <v>444</v>
      </c>
      <c r="AI65" s="6" t="s">
        <v>444</v>
      </c>
      <c r="AJ65" s="6" t="s">
        <v>444</v>
      </c>
      <c r="AK65" s="6">
        <v>1436.252</v>
      </c>
      <c r="AL65" s="44" t="s">
        <v>161</v>
      </c>
    </row>
    <row r="66" spans="1:38" s="2" customFormat="1" ht="26.25" customHeight="1" thickBot="1" x14ac:dyDescent="0.25">
      <c r="A66" s="65" t="s">
        <v>53</v>
      </c>
      <c r="B66" s="69" t="s">
        <v>162</v>
      </c>
      <c r="C66" s="66" t="s">
        <v>163</v>
      </c>
      <c r="D66" s="67"/>
      <c r="E66" s="6">
        <v>0.10512000000000001</v>
      </c>
      <c r="F66" s="6" t="s">
        <v>444</v>
      </c>
      <c r="G66" s="6" t="s">
        <v>444</v>
      </c>
      <c r="H66" s="6" t="s">
        <v>444</v>
      </c>
      <c r="I66" s="6" t="s">
        <v>444</v>
      </c>
      <c r="J66" s="6" t="s">
        <v>444</v>
      </c>
      <c r="K66" s="6" t="s">
        <v>444</v>
      </c>
      <c r="L66" s="6" t="s">
        <v>444</v>
      </c>
      <c r="M66" s="6" t="s">
        <v>444</v>
      </c>
      <c r="N66" s="6" t="s">
        <v>444</v>
      </c>
      <c r="O66" s="6" t="s">
        <v>444</v>
      </c>
      <c r="P66" s="6" t="s">
        <v>444</v>
      </c>
      <c r="Q66" s="6" t="s">
        <v>444</v>
      </c>
      <c r="R66" s="6" t="s">
        <v>444</v>
      </c>
      <c r="S66" s="6" t="s">
        <v>444</v>
      </c>
      <c r="T66" s="6" t="s">
        <v>444</v>
      </c>
      <c r="U66" s="6" t="s">
        <v>444</v>
      </c>
      <c r="V66" s="6" t="s">
        <v>444</v>
      </c>
      <c r="W66" s="6" t="s">
        <v>444</v>
      </c>
      <c r="X66" s="6" t="s">
        <v>444</v>
      </c>
      <c r="Y66" s="6" t="s">
        <v>444</v>
      </c>
      <c r="Z66" s="6" t="s">
        <v>444</v>
      </c>
      <c r="AA66" s="6" t="s">
        <v>444</v>
      </c>
      <c r="AB66" s="6" t="s">
        <v>444</v>
      </c>
      <c r="AC66" s="6" t="s">
        <v>444</v>
      </c>
      <c r="AD66" s="6" t="s">
        <v>444</v>
      </c>
      <c r="AE66" s="55"/>
      <c r="AF66" s="6" t="s">
        <v>444</v>
      </c>
      <c r="AG66" s="6" t="s">
        <v>444</v>
      </c>
      <c r="AH66" s="6" t="s">
        <v>444</v>
      </c>
      <c r="AI66" s="6" t="s">
        <v>444</v>
      </c>
      <c r="AJ66" s="6" t="s">
        <v>444</v>
      </c>
      <c r="AK66" s="6" t="s">
        <v>443</v>
      </c>
      <c r="AL66" s="44" t="s">
        <v>164</v>
      </c>
    </row>
    <row r="67" spans="1:38" s="2" customFormat="1" ht="26.25" customHeight="1" thickBot="1" x14ac:dyDescent="0.25">
      <c r="A67" s="65" t="s">
        <v>53</v>
      </c>
      <c r="B67" s="69" t="s">
        <v>165</v>
      </c>
      <c r="C67" s="66" t="s">
        <v>166</v>
      </c>
      <c r="D67" s="67"/>
      <c r="E67" s="6" t="s">
        <v>446</v>
      </c>
      <c r="F67" s="6" t="s">
        <v>446</v>
      </c>
      <c r="G67" s="6" t="s">
        <v>446</v>
      </c>
      <c r="H67" s="6" t="s">
        <v>446</v>
      </c>
      <c r="I67" s="6" t="s">
        <v>446</v>
      </c>
      <c r="J67" s="6" t="s">
        <v>446</v>
      </c>
      <c r="K67" s="6" t="s">
        <v>446</v>
      </c>
      <c r="L67" s="6" t="s">
        <v>446</v>
      </c>
      <c r="M67" s="6" t="s">
        <v>446</v>
      </c>
      <c r="N67" s="6" t="s">
        <v>446</v>
      </c>
      <c r="O67" s="6" t="s">
        <v>446</v>
      </c>
      <c r="P67" s="6" t="s">
        <v>446</v>
      </c>
      <c r="Q67" s="6" t="s">
        <v>446</v>
      </c>
      <c r="R67" s="6" t="s">
        <v>446</v>
      </c>
      <c r="S67" s="6" t="s">
        <v>446</v>
      </c>
      <c r="T67" s="6" t="s">
        <v>446</v>
      </c>
      <c r="U67" s="6" t="s">
        <v>446</v>
      </c>
      <c r="V67" s="6" t="s">
        <v>446</v>
      </c>
      <c r="W67" s="6" t="s">
        <v>446</v>
      </c>
      <c r="X67" s="6" t="s">
        <v>446</v>
      </c>
      <c r="Y67" s="6" t="s">
        <v>446</v>
      </c>
      <c r="Z67" s="6" t="s">
        <v>446</v>
      </c>
      <c r="AA67" s="6" t="s">
        <v>446</v>
      </c>
      <c r="AB67" s="6" t="s">
        <v>446</v>
      </c>
      <c r="AC67" s="6" t="s">
        <v>446</v>
      </c>
      <c r="AD67" s="6" t="s">
        <v>446</v>
      </c>
      <c r="AE67" s="55"/>
      <c r="AF67" s="6" t="s">
        <v>446</v>
      </c>
      <c r="AG67" s="6" t="s">
        <v>446</v>
      </c>
      <c r="AH67" s="6" t="s">
        <v>446</v>
      </c>
      <c r="AI67" s="6" t="s">
        <v>446</v>
      </c>
      <c r="AJ67" s="6" t="s">
        <v>446</v>
      </c>
      <c r="AK67" s="6" t="s">
        <v>446</v>
      </c>
      <c r="AL67" s="44" t="s">
        <v>167</v>
      </c>
    </row>
    <row r="68" spans="1:38" s="2" customFormat="1" ht="26.25" customHeight="1" thickBot="1" x14ac:dyDescent="0.25">
      <c r="A68" s="65" t="s">
        <v>53</v>
      </c>
      <c r="B68" s="69" t="s">
        <v>168</v>
      </c>
      <c r="C68" s="66" t="s">
        <v>169</v>
      </c>
      <c r="D68" s="67"/>
      <c r="E68" s="6">
        <v>1.7684536000000001E-2</v>
      </c>
      <c r="F68" s="6" t="s">
        <v>444</v>
      </c>
      <c r="G68" s="6">
        <v>1.2148024039999998</v>
      </c>
      <c r="H68" s="6" t="s">
        <v>444</v>
      </c>
      <c r="I68" s="6" t="s">
        <v>442</v>
      </c>
      <c r="J68" s="6" t="s">
        <v>442</v>
      </c>
      <c r="K68" s="6" t="s">
        <v>442</v>
      </c>
      <c r="L68" s="6" t="s">
        <v>442</v>
      </c>
      <c r="M68" s="6">
        <v>4.4895559999999996E-3</v>
      </c>
      <c r="N68" s="6" t="s">
        <v>444</v>
      </c>
      <c r="O68" s="6" t="s">
        <v>444</v>
      </c>
      <c r="P68" s="6">
        <v>1.8E-5</v>
      </c>
      <c r="Q68" s="6" t="s">
        <v>444</v>
      </c>
      <c r="R68" s="6" t="s">
        <v>444</v>
      </c>
      <c r="S68" s="6" t="s">
        <v>444</v>
      </c>
      <c r="T68" s="6" t="s">
        <v>444</v>
      </c>
      <c r="U68" s="6" t="s">
        <v>444</v>
      </c>
      <c r="V68" s="6" t="s">
        <v>444</v>
      </c>
      <c r="W68" s="6" t="s">
        <v>444</v>
      </c>
      <c r="X68" s="6" t="s">
        <v>444</v>
      </c>
      <c r="Y68" s="6" t="s">
        <v>444</v>
      </c>
      <c r="Z68" s="6" t="s">
        <v>444</v>
      </c>
      <c r="AA68" s="6" t="s">
        <v>444</v>
      </c>
      <c r="AB68" s="6" t="s">
        <v>444</v>
      </c>
      <c r="AC68" s="6" t="s">
        <v>444</v>
      </c>
      <c r="AD68" s="6" t="s">
        <v>444</v>
      </c>
      <c r="AE68" s="55"/>
      <c r="AF68" s="6" t="s">
        <v>444</v>
      </c>
      <c r="AG68" s="6" t="s">
        <v>444</v>
      </c>
      <c r="AH68" s="6" t="s">
        <v>444</v>
      </c>
      <c r="AI68" s="6" t="s">
        <v>444</v>
      </c>
      <c r="AJ68" s="6" t="s">
        <v>444</v>
      </c>
      <c r="AK68" s="6" t="s">
        <v>443</v>
      </c>
      <c r="AL68" s="44" t="s">
        <v>170</v>
      </c>
    </row>
    <row r="69" spans="1:38" s="2" customFormat="1" ht="26.25" customHeight="1" thickBot="1" x14ac:dyDescent="0.25">
      <c r="A69" s="65" t="s">
        <v>53</v>
      </c>
      <c r="B69" s="65" t="s">
        <v>171</v>
      </c>
      <c r="C69" s="66" t="s">
        <v>172</v>
      </c>
      <c r="D69" s="72"/>
      <c r="E69" s="6" t="s">
        <v>446</v>
      </c>
      <c r="F69" s="6" t="s">
        <v>446</v>
      </c>
      <c r="G69" s="6" t="s">
        <v>446</v>
      </c>
      <c r="H69" s="6" t="s">
        <v>446</v>
      </c>
      <c r="I69" s="6" t="s">
        <v>446</v>
      </c>
      <c r="J69" s="6" t="s">
        <v>446</v>
      </c>
      <c r="K69" s="6" t="s">
        <v>446</v>
      </c>
      <c r="L69" s="6" t="s">
        <v>446</v>
      </c>
      <c r="M69" s="6" t="s">
        <v>446</v>
      </c>
      <c r="N69" s="6" t="s">
        <v>446</v>
      </c>
      <c r="O69" s="6" t="s">
        <v>446</v>
      </c>
      <c r="P69" s="6" t="s">
        <v>446</v>
      </c>
      <c r="Q69" s="6" t="s">
        <v>446</v>
      </c>
      <c r="R69" s="6" t="s">
        <v>446</v>
      </c>
      <c r="S69" s="6" t="s">
        <v>446</v>
      </c>
      <c r="T69" s="6" t="s">
        <v>446</v>
      </c>
      <c r="U69" s="6" t="s">
        <v>446</v>
      </c>
      <c r="V69" s="6" t="s">
        <v>446</v>
      </c>
      <c r="W69" s="6" t="s">
        <v>446</v>
      </c>
      <c r="X69" s="6" t="s">
        <v>446</v>
      </c>
      <c r="Y69" s="6" t="s">
        <v>446</v>
      </c>
      <c r="Z69" s="6" t="s">
        <v>446</v>
      </c>
      <c r="AA69" s="6" t="s">
        <v>446</v>
      </c>
      <c r="AB69" s="6" t="s">
        <v>446</v>
      </c>
      <c r="AC69" s="6" t="s">
        <v>446</v>
      </c>
      <c r="AD69" s="6" t="s">
        <v>446</v>
      </c>
      <c r="AE69" s="55"/>
      <c r="AF69" s="6" t="s">
        <v>446</v>
      </c>
      <c r="AG69" s="6" t="s">
        <v>446</v>
      </c>
      <c r="AH69" s="6" t="s">
        <v>446</v>
      </c>
      <c r="AI69" s="6" t="s">
        <v>446</v>
      </c>
      <c r="AJ69" s="6" t="s">
        <v>446</v>
      </c>
      <c r="AK69" s="6" t="s">
        <v>446</v>
      </c>
      <c r="AL69" s="44" t="s">
        <v>173</v>
      </c>
    </row>
    <row r="70" spans="1:38" s="2" customFormat="1" ht="26.25" customHeight="1" thickBot="1" x14ac:dyDescent="0.25">
      <c r="A70" s="65" t="s">
        <v>53</v>
      </c>
      <c r="B70" s="65" t="s">
        <v>174</v>
      </c>
      <c r="C70" s="66" t="s">
        <v>383</v>
      </c>
      <c r="D70" s="72"/>
      <c r="E70" s="6">
        <v>4.6750553430000013</v>
      </c>
      <c r="F70" s="6">
        <v>29.56377105</v>
      </c>
      <c r="G70" s="6">
        <v>17.390201652000002</v>
      </c>
      <c r="H70" s="6">
        <v>1.7865708220000001</v>
      </c>
      <c r="I70" s="6" t="s">
        <v>442</v>
      </c>
      <c r="J70" s="6" t="s">
        <v>442</v>
      </c>
      <c r="K70" s="6" t="s">
        <v>442</v>
      </c>
      <c r="L70" s="6" t="s">
        <v>442</v>
      </c>
      <c r="M70" s="6">
        <v>9.4466377189999999</v>
      </c>
      <c r="N70" s="6">
        <v>0.27419399999999999</v>
      </c>
      <c r="O70" s="6">
        <v>1.4070000000000001E-2</v>
      </c>
      <c r="P70" s="6">
        <v>0.98144700000000007</v>
      </c>
      <c r="Q70" s="6">
        <v>1.3599999999999999E-2</v>
      </c>
      <c r="R70" s="6">
        <v>0.111</v>
      </c>
      <c r="S70" s="6">
        <v>3.95E-2</v>
      </c>
      <c r="T70" s="6">
        <v>2.283E-2</v>
      </c>
      <c r="U70" s="6">
        <v>6.6E-3</v>
      </c>
      <c r="V70" s="6">
        <v>0.66639000000000004</v>
      </c>
      <c r="W70" s="6">
        <v>0.14653400799999999</v>
      </c>
      <c r="X70" s="6" t="s">
        <v>443</v>
      </c>
      <c r="Y70" s="6" t="s">
        <v>443</v>
      </c>
      <c r="Z70" s="6" t="s">
        <v>443</v>
      </c>
      <c r="AA70" s="6" t="s">
        <v>443</v>
      </c>
      <c r="AB70" s="6" t="s">
        <v>443</v>
      </c>
      <c r="AC70" s="6" t="s">
        <v>444</v>
      </c>
      <c r="AD70" s="6" t="s">
        <v>444</v>
      </c>
      <c r="AE70" s="55"/>
      <c r="AF70" s="6" t="s">
        <v>444</v>
      </c>
      <c r="AG70" s="6" t="s">
        <v>444</v>
      </c>
      <c r="AH70" s="6" t="s">
        <v>444</v>
      </c>
      <c r="AI70" s="6" t="s">
        <v>444</v>
      </c>
      <c r="AJ70" s="6" t="s">
        <v>444</v>
      </c>
      <c r="AK70" s="6" t="s">
        <v>443</v>
      </c>
      <c r="AL70" s="44" t="s">
        <v>410</v>
      </c>
    </row>
    <row r="71" spans="1:38" s="2" customFormat="1" ht="26.25" customHeight="1" thickBot="1" x14ac:dyDescent="0.25">
      <c r="A71" s="65" t="s">
        <v>53</v>
      </c>
      <c r="B71" s="65" t="s">
        <v>175</v>
      </c>
      <c r="C71" s="66" t="s">
        <v>176</v>
      </c>
      <c r="D71" s="72"/>
      <c r="E71" s="6" t="s">
        <v>445</v>
      </c>
      <c r="F71" s="6" t="s">
        <v>445</v>
      </c>
      <c r="G71" s="6" t="s">
        <v>445</v>
      </c>
      <c r="H71" s="6" t="s">
        <v>445</v>
      </c>
      <c r="I71" s="6" t="s">
        <v>442</v>
      </c>
      <c r="J71" s="6" t="s">
        <v>442</v>
      </c>
      <c r="K71" s="6" t="s">
        <v>442</v>
      </c>
      <c r="L71" s="6" t="s">
        <v>442</v>
      </c>
      <c r="M71" s="6" t="s">
        <v>445</v>
      </c>
      <c r="N71" s="6" t="s">
        <v>443</v>
      </c>
      <c r="O71" s="6" t="s">
        <v>443</v>
      </c>
      <c r="P71" s="6" t="s">
        <v>443</v>
      </c>
      <c r="Q71" s="6" t="s">
        <v>443</v>
      </c>
      <c r="R71" s="6" t="s">
        <v>443</v>
      </c>
      <c r="S71" s="6" t="s">
        <v>443</v>
      </c>
      <c r="T71" s="6" t="s">
        <v>443</v>
      </c>
      <c r="U71" s="6" t="s">
        <v>443</v>
      </c>
      <c r="V71" s="6" t="s">
        <v>443</v>
      </c>
      <c r="W71" s="6" t="s">
        <v>443</v>
      </c>
      <c r="X71" s="6" t="s">
        <v>443</v>
      </c>
      <c r="Y71" s="6" t="s">
        <v>443</v>
      </c>
      <c r="Z71" s="6" t="s">
        <v>443</v>
      </c>
      <c r="AA71" s="6" t="s">
        <v>443</v>
      </c>
      <c r="AB71" s="6" t="s">
        <v>443</v>
      </c>
      <c r="AC71" s="6" t="s">
        <v>444</v>
      </c>
      <c r="AD71" s="6" t="s">
        <v>444</v>
      </c>
      <c r="AE71" s="55"/>
      <c r="AF71" s="6" t="s">
        <v>444</v>
      </c>
      <c r="AG71" s="6" t="s">
        <v>444</v>
      </c>
      <c r="AH71" s="6" t="s">
        <v>444</v>
      </c>
      <c r="AI71" s="6" t="s">
        <v>444</v>
      </c>
      <c r="AJ71" s="6" t="s">
        <v>444</v>
      </c>
      <c r="AK71" s="6" t="s">
        <v>443</v>
      </c>
      <c r="AL71" s="44" t="s">
        <v>410</v>
      </c>
    </row>
    <row r="72" spans="1:38" s="2" customFormat="1" ht="26.25" customHeight="1" thickBot="1" x14ac:dyDescent="0.25">
      <c r="A72" s="65" t="s">
        <v>53</v>
      </c>
      <c r="B72" s="65" t="s">
        <v>177</v>
      </c>
      <c r="C72" s="66" t="s">
        <v>178</v>
      </c>
      <c r="D72" s="67"/>
      <c r="E72" s="6">
        <v>5.2614767059999998</v>
      </c>
      <c r="F72" s="6">
        <v>0.31366242999999999</v>
      </c>
      <c r="G72" s="6">
        <v>10.628474788</v>
      </c>
      <c r="H72" s="6" t="s">
        <v>443</v>
      </c>
      <c r="I72" s="6" t="s">
        <v>442</v>
      </c>
      <c r="J72" s="6" t="s">
        <v>442</v>
      </c>
      <c r="K72" s="6" t="s">
        <v>442</v>
      </c>
      <c r="L72" s="6" t="s">
        <v>442</v>
      </c>
      <c r="M72" s="6">
        <v>269.23250164500001</v>
      </c>
      <c r="N72" s="6">
        <v>39.313352070000001</v>
      </c>
      <c r="O72" s="6">
        <v>0.63604454999999993</v>
      </c>
      <c r="P72" s="6">
        <v>0.25840877999999995</v>
      </c>
      <c r="Q72" s="6">
        <v>2.3130304800000001</v>
      </c>
      <c r="R72" s="6">
        <v>16.67038406</v>
      </c>
      <c r="S72" s="6">
        <v>6.3766121599999996</v>
      </c>
      <c r="T72" s="6">
        <v>7.8453282999999994</v>
      </c>
      <c r="U72" s="6">
        <v>0.28129176</v>
      </c>
      <c r="V72" s="6">
        <v>46.315391640000001</v>
      </c>
      <c r="W72" s="6">
        <v>106.45993885</v>
      </c>
      <c r="X72" s="6">
        <v>5.2417798078600004</v>
      </c>
      <c r="Y72" s="6">
        <v>6.5412543004700003</v>
      </c>
      <c r="Z72" s="6">
        <v>3.5636143437000003</v>
      </c>
      <c r="AA72" s="6">
        <v>2.4516046874799997</v>
      </c>
      <c r="AB72" s="6">
        <v>17.798253140040003</v>
      </c>
      <c r="AC72" s="6">
        <v>9.3932656195000011</v>
      </c>
      <c r="AD72" s="6">
        <v>90.328879999999984</v>
      </c>
      <c r="AE72" s="55"/>
      <c r="AF72" s="6" t="s">
        <v>444</v>
      </c>
      <c r="AG72" s="6" t="s">
        <v>444</v>
      </c>
      <c r="AH72" s="6" t="s">
        <v>444</v>
      </c>
      <c r="AI72" s="6" t="s">
        <v>444</v>
      </c>
      <c r="AJ72" s="6" t="s">
        <v>444</v>
      </c>
      <c r="AK72" s="6">
        <v>11569.626</v>
      </c>
      <c r="AL72" s="44" t="s">
        <v>179</v>
      </c>
    </row>
    <row r="73" spans="1:38" s="2" customFormat="1" ht="26.25" customHeight="1" thickBot="1" x14ac:dyDescent="0.25">
      <c r="A73" s="65" t="s">
        <v>53</v>
      </c>
      <c r="B73" s="65" t="s">
        <v>180</v>
      </c>
      <c r="C73" s="66" t="s">
        <v>181</v>
      </c>
      <c r="D73" s="67"/>
      <c r="E73" s="6">
        <v>6.9950719999999997E-3</v>
      </c>
      <c r="F73" s="6" t="s">
        <v>443</v>
      </c>
      <c r="G73" s="6">
        <v>5.8819601500000003</v>
      </c>
      <c r="H73" s="6" t="s">
        <v>443</v>
      </c>
      <c r="I73" s="6" t="s">
        <v>442</v>
      </c>
      <c r="J73" s="6" t="s">
        <v>442</v>
      </c>
      <c r="K73" s="6" t="s">
        <v>442</v>
      </c>
      <c r="L73" s="6" t="s">
        <v>442</v>
      </c>
      <c r="M73" s="6">
        <v>8.0985640000000008E-3</v>
      </c>
      <c r="N73" s="6">
        <v>3.0000000000000001E-6</v>
      </c>
      <c r="O73" s="6" t="s">
        <v>443</v>
      </c>
      <c r="P73" s="6" t="s">
        <v>443</v>
      </c>
      <c r="Q73" s="6" t="s">
        <v>443</v>
      </c>
      <c r="R73" s="6" t="s">
        <v>443</v>
      </c>
      <c r="S73" s="6" t="s">
        <v>443</v>
      </c>
      <c r="T73" s="6" t="s">
        <v>443</v>
      </c>
      <c r="U73" s="6" t="s">
        <v>443</v>
      </c>
      <c r="V73" s="6" t="s">
        <v>443</v>
      </c>
      <c r="W73" s="6" t="s">
        <v>443</v>
      </c>
      <c r="X73" s="6" t="s">
        <v>443</v>
      </c>
      <c r="Y73" s="6" t="s">
        <v>443</v>
      </c>
      <c r="Z73" s="6" t="s">
        <v>443</v>
      </c>
      <c r="AA73" s="6" t="s">
        <v>443</v>
      </c>
      <c r="AB73" s="6" t="s">
        <v>443</v>
      </c>
      <c r="AC73" s="6" t="s">
        <v>443</v>
      </c>
      <c r="AD73" s="6" t="s">
        <v>443</v>
      </c>
      <c r="AE73" s="55"/>
      <c r="AF73" s="6" t="s">
        <v>444</v>
      </c>
      <c r="AG73" s="6" t="s">
        <v>444</v>
      </c>
      <c r="AH73" s="6" t="s">
        <v>444</v>
      </c>
      <c r="AI73" s="6" t="s">
        <v>444</v>
      </c>
      <c r="AJ73" s="6" t="s">
        <v>444</v>
      </c>
      <c r="AK73" s="6" t="s">
        <v>443</v>
      </c>
      <c r="AL73" s="44" t="s">
        <v>182</v>
      </c>
    </row>
    <row r="74" spans="1:38" s="2" customFormat="1" ht="26.25" customHeight="1" thickBot="1" x14ac:dyDescent="0.25">
      <c r="A74" s="65" t="s">
        <v>53</v>
      </c>
      <c r="B74" s="65" t="s">
        <v>183</v>
      </c>
      <c r="C74" s="66" t="s">
        <v>184</v>
      </c>
      <c r="D74" s="67"/>
      <c r="E74" s="6">
        <v>9.8499079999999989E-2</v>
      </c>
      <c r="F74" s="6" t="s">
        <v>445</v>
      </c>
      <c r="G74" s="6">
        <v>4.1021099999999995E-4</v>
      </c>
      <c r="H74" s="6" t="s">
        <v>443</v>
      </c>
      <c r="I74" s="6" t="s">
        <v>442</v>
      </c>
      <c r="J74" s="6" t="s">
        <v>442</v>
      </c>
      <c r="K74" s="6" t="s">
        <v>442</v>
      </c>
      <c r="L74" s="6" t="s">
        <v>442</v>
      </c>
      <c r="M74" s="6">
        <v>0.11043831800000001</v>
      </c>
      <c r="N74" s="6" t="s">
        <v>445</v>
      </c>
      <c r="O74" s="6" t="s">
        <v>445</v>
      </c>
      <c r="P74" s="6">
        <v>1.1900000000000001E-4</v>
      </c>
      <c r="Q74" s="6" t="s">
        <v>445</v>
      </c>
      <c r="R74" s="6" t="s">
        <v>445</v>
      </c>
      <c r="S74" s="6" t="s">
        <v>445</v>
      </c>
      <c r="T74" s="6" t="s">
        <v>443</v>
      </c>
      <c r="U74" s="6" t="s">
        <v>443</v>
      </c>
      <c r="V74" s="6" t="s">
        <v>445</v>
      </c>
      <c r="W74" s="6" t="s">
        <v>445</v>
      </c>
      <c r="X74" s="6" t="s">
        <v>443</v>
      </c>
      <c r="Y74" s="6" t="s">
        <v>443</v>
      </c>
      <c r="Z74" s="6" t="s">
        <v>443</v>
      </c>
      <c r="AA74" s="6" t="s">
        <v>443</v>
      </c>
      <c r="AB74" s="6" t="s">
        <v>443</v>
      </c>
      <c r="AC74" s="6" t="s">
        <v>443</v>
      </c>
      <c r="AD74" s="6" t="s">
        <v>444</v>
      </c>
      <c r="AE74" s="55"/>
      <c r="AF74" s="6" t="s">
        <v>444</v>
      </c>
      <c r="AG74" s="6" t="s">
        <v>444</v>
      </c>
      <c r="AH74" s="6" t="s">
        <v>444</v>
      </c>
      <c r="AI74" s="6" t="s">
        <v>444</v>
      </c>
      <c r="AJ74" s="6" t="s">
        <v>444</v>
      </c>
      <c r="AK74" s="6" t="s">
        <v>443</v>
      </c>
      <c r="AL74" s="44" t="s">
        <v>185</v>
      </c>
    </row>
    <row r="75" spans="1:38" s="2" customFormat="1" ht="26.25" customHeight="1" thickBot="1" x14ac:dyDescent="0.25">
      <c r="A75" s="65" t="s">
        <v>53</v>
      </c>
      <c r="B75" s="65" t="s">
        <v>186</v>
      </c>
      <c r="C75" s="66" t="s">
        <v>187</v>
      </c>
      <c r="D75" s="72"/>
      <c r="E75" s="6" t="s">
        <v>445</v>
      </c>
      <c r="F75" s="6" t="s">
        <v>445</v>
      </c>
      <c r="G75" s="6" t="s">
        <v>445</v>
      </c>
      <c r="H75" s="6" t="s">
        <v>445</v>
      </c>
      <c r="I75" s="6" t="s">
        <v>442</v>
      </c>
      <c r="J75" s="6" t="s">
        <v>442</v>
      </c>
      <c r="K75" s="6" t="s">
        <v>442</v>
      </c>
      <c r="L75" s="6" t="s">
        <v>442</v>
      </c>
      <c r="M75" s="6" t="s">
        <v>445</v>
      </c>
      <c r="N75" s="6" t="s">
        <v>445</v>
      </c>
      <c r="O75" s="6" t="s">
        <v>445</v>
      </c>
      <c r="P75" s="6" t="s">
        <v>445</v>
      </c>
      <c r="Q75" s="6" t="s">
        <v>445</v>
      </c>
      <c r="R75" s="6" t="s">
        <v>443</v>
      </c>
      <c r="S75" s="6" t="s">
        <v>445</v>
      </c>
      <c r="T75" s="6" t="s">
        <v>443</v>
      </c>
      <c r="U75" s="6" t="s">
        <v>443</v>
      </c>
      <c r="V75" s="6" t="s">
        <v>445</v>
      </c>
      <c r="W75" s="6" t="s">
        <v>445</v>
      </c>
      <c r="X75" s="6" t="s">
        <v>443</v>
      </c>
      <c r="Y75" s="6" t="s">
        <v>443</v>
      </c>
      <c r="Z75" s="6" t="s">
        <v>443</v>
      </c>
      <c r="AA75" s="6" t="s">
        <v>443</v>
      </c>
      <c r="AB75" s="6" t="s">
        <v>443</v>
      </c>
      <c r="AC75" s="6" t="s">
        <v>444</v>
      </c>
      <c r="AD75" s="6" t="s">
        <v>444</v>
      </c>
      <c r="AE75" s="55"/>
      <c r="AF75" s="6" t="s">
        <v>444</v>
      </c>
      <c r="AG75" s="6" t="s">
        <v>444</v>
      </c>
      <c r="AH75" s="6" t="s">
        <v>444</v>
      </c>
      <c r="AI75" s="6" t="s">
        <v>444</v>
      </c>
      <c r="AJ75" s="6" t="s">
        <v>444</v>
      </c>
      <c r="AK75" s="6" t="s">
        <v>443</v>
      </c>
      <c r="AL75" s="44" t="s">
        <v>188</v>
      </c>
    </row>
    <row r="76" spans="1:38" s="2" customFormat="1" ht="26.25" customHeight="1" thickBot="1" x14ac:dyDescent="0.25">
      <c r="A76" s="65" t="s">
        <v>53</v>
      </c>
      <c r="B76" s="65" t="s">
        <v>189</v>
      </c>
      <c r="C76" s="66" t="s">
        <v>190</v>
      </c>
      <c r="D76" s="67"/>
      <c r="E76" s="6" t="s">
        <v>445</v>
      </c>
      <c r="F76" s="6" t="s">
        <v>445</v>
      </c>
      <c r="G76" s="6" t="s">
        <v>445</v>
      </c>
      <c r="H76" s="6" t="s">
        <v>445</v>
      </c>
      <c r="I76" s="6" t="s">
        <v>442</v>
      </c>
      <c r="J76" s="6" t="s">
        <v>442</v>
      </c>
      <c r="K76" s="6" t="s">
        <v>442</v>
      </c>
      <c r="L76" s="6" t="s">
        <v>442</v>
      </c>
      <c r="M76" s="6" t="s">
        <v>445</v>
      </c>
      <c r="N76" s="6" t="s">
        <v>445</v>
      </c>
      <c r="O76" s="6" t="s">
        <v>445</v>
      </c>
      <c r="P76" s="6" t="s">
        <v>445</v>
      </c>
      <c r="Q76" s="6" t="s">
        <v>445</v>
      </c>
      <c r="R76" s="6" t="s">
        <v>445</v>
      </c>
      <c r="S76" s="6" t="s">
        <v>445</v>
      </c>
      <c r="T76" s="6" t="s">
        <v>443</v>
      </c>
      <c r="U76" s="6" t="s">
        <v>443</v>
      </c>
      <c r="V76" s="6" t="s">
        <v>445</v>
      </c>
      <c r="W76" s="6" t="s">
        <v>445</v>
      </c>
      <c r="X76" s="6" t="s">
        <v>443</v>
      </c>
      <c r="Y76" s="6" t="s">
        <v>443</v>
      </c>
      <c r="Z76" s="6" t="s">
        <v>443</v>
      </c>
      <c r="AA76" s="6" t="s">
        <v>443</v>
      </c>
      <c r="AB76" s="6" t="s">
        <v>443</v>
      </c>
      <c r="AC76" s="6" t="s">
        <v>444</v>
      </c>
      <c r="AD76" s="6">
        <v>1.5358848E-4</v>
      </c>
      <c r="AE76" s="55"/>
      <c r="AF76" s="6" t="s">
        <v>444</v>
      </c>
      <c r="AG76" s="6" t="s">
        <v>444</v>
      </c>
      <c r="AH76" s="6" t="s">
        <v>444</v>
      </c>
      <c r="AI76" s="6" t="s">
        <v>444</v>
      </c>
      <c r="AJ76" s="6" t="s">
        <v>444</v>
      </c>
      <c r="AK76" s="6" t="s">
        <v>443</v>
      </c>
      <c r="AL76" s="44" t="s">
        <v>191</v>
      </c>
    </row>
    <row r="77" spans="1:38" s="2" customFormat="1" ht="26.25" customHeight="1" thickBot="1" x14ac:dyDescent="0.25">
      <c r="A77" s="65" t="s">
        <v>53</v>
      </c>
      <c r="B77" s="65" t="s">
        <v>192</v>
      </c>
      <c r="C77" s="66" t="s">
        <v>193</v>
      </c>
      <c r="D77" s="67"/>
      <c r="E77" s="6" t="s">
        <v>445</v>
      </c>
      <c r="F77" s="6" t="s">
        <v>445</v>
      </c>
      <c r="G77" s="6" t="s">
        <v>445</v>
      </c>
      <c r="H77" s="6" t="s">
        <v>445</v>
      </c>
      <c r="I77" s="6" t="s">
        <v>442</v>
      </c>
      <c r="J77" s="6" t="s">
        <v>442</v>
      </c>
      <c r="K77" s="6" t="s">
        <v>442</v>
      </c>
      <c r="L77" s="6" t="s">
        <v>442</v>
      </c>
      <c r="M77" s="6" t="s">
        <v>445</v>
      </c>
      <c r="N77" s="6" t="s">
        <v>445</v>
      </c>
      <c r="O77" s="6" t="s">
        <v>445</v>
      </c>
      <c r="P77" s="6" t="s">
        <v>445</v>
      </c>
      <c r="Q77" s="6" t="s">
        <v>445</v>
      </c>
      <c r="R77" s="6" t="s">
        <v>445</v>
      </c>
      <c r="S77" s="6" t="s">
        <v>445</v>
      </c>
      <c r="T77" s="6" t="s">
        <v>443</v>
      </c>
      <c r="U77" s="6" t="s">
        <v>443</v>
      </c>
      <c r="V77" s="6" t="s">
        <v>445</v>
      </c>
      <c r="W77" s="6" t="s">
        <v>445</v>
      </c>
      <c r="X77" s="6" t="s">
        <v>443</v>
      </c>
      <c r="Y77" s="6" t="s">
        <v>443</v>
      </c>
      <c r="Z77" s="6" t="s">
        <v>443</v>
      </c>
      <c r="AA77" s="6" t="s">
        <v>443</v>
      </c>
      <c r="AB77" s="6" t="s">
        <v>443</v>
      </c>
      <c r="AC77" s="6" t="s">
        <v>444</v>
      </c>
      <c r="AD77" s="6" t="s">
        <v>444</v>
      </c>
      <c r="AE77" s="55"/>
      <c r="AF77" s="6" t="s">
        <v>444</v>
      </c>
      <c r="AG77" s="6" t="s">
        <v>444</v>
      </c>
      <c r="AH77" s="6" t="s">
        <v>444</v>
      </c>
      <c r="AI77" s="6" t="s">
        <v>444</v>
      </c>
      <c r="AJ77" s="6" t="s">
        <v>444</v>
      </c>
      <c r="AK77" s="6" t="s">
        <v>443</v>
      </c>
      <c r="AL77" s="44" t="s">
        <v>194</v>
      </c>
    </row>
    <row r="78" spans="1:38" s="2" customFormat="1" ht="26.25" customHeight="1" thickBot="1" x14ac:dyDescent="0.25">
      <c r="A78" s="65" t="s">
        <v>53</v>
      </c>
      <c r="B78" s="65" t="s">
        <v>195</v>
      </c>
      <c r="C78" s="66" t="s">
        <v>196</v>
      </c>
      <c r="D78" s="67"/>
      <c r="E78" s="6" t="s">
        <v>445</v>
      </c>
      <c r="F78" s="6" t="s">
        <v>445</v>
      </c>
      <c r="G78" s="6" t="s">
        <v>445</v>
      </c>
      <c r="H78" s="6" t="s">
        <v>445</v>
      </c>
      <c r="I78" s="6" t="s">
        <v>442</v>
      </c>
      <c r="J78" s="6" t="s">
        <v>442</v>
      </c>
      <c r="K78" s="6" t="s">
        <v>442</v>
      </c>
      <c r="L78" s="6" t="s">
        <v>442</v>
      </c>
      <c r="M78" s="6" t="s">
        <v>445</v>
      </c>
      <c r="N78" s="6" t="s">
        <v>445</v>
      </c>
      <c r="O78" s="6" t="s">
        <v>445</v>
      </c>
      <c r="P78" s="6" t="s">
        <v>445</v>
      </c>
      <c r="Q78" s="6" t="s">
        <v>445</v>
      </c>
      <c r="R78" s="6" t="s">
        <v>445</v>
      </c>
      <c r="S78" s="6" t="s">
        <v>445</v>
      </c>
      <c r="T78" s="6" t="s">
        <v>443</v>
      </c>
      <c r="U78" s="6" t="s">
        <v>443</v>
      </c>
      <c r="V78" s="6" t="s">
        <v>445</v>
      </c>
      <c r="W78" s="6" t="s">
        <v>445</v>
      </c>
      <c r="X78" s="6" t="s">
        <v>443</v>
      </c>
      <c r="Y78" s="6" t="s">
        <v>443</v>
      </c>
      <c r="Z78" s="6" t="s">
        <v>443</v>
      </c>
      <c r="AA78" s="6" t="s">
        <v>443</v>
      </c>
      <c r="AB78" s="6" t="s">
        <v>443</v>
      </c>
      <c r="AC78" s="6" t="s">
        <v>444</v>
      </c>
      <c r="AD78" s="6" t="s">
        <v>444</v>
      </c>
      <c r="AE78" s="55"/>
      <c r="AF78" s="6" t="s">
        <v>444</v>
      </c>
      <c r="AG78" s="6" t="s">
        <v>444</v>
      </c>
      <c r="AH78" s="6" t="s">
        <v>444</v>
      </c>
      <c r="AI78" s="6" t="s">
        <v>444</v>
      </c>
      <c r="AJ78" s="6" t="s">
        <v>444</v>
      </c>
      <c r="AK78" s="6" t="s">
        <v>443</v>
      </c>
      <c r="AL78" s="44" t="s">
        <v>197</v>
      </c>
    </row>
    <row r="79" spans="1:38" s="2" customFormat="1" ht="26.25" customHeight="1" thickBot="1" x14ac:dyDescent="0.25">
      <c r="A79" s="65" t="s">
        <v>53</v>
      </c>
      <c r="B79" s="65" t="s">
        <v>198</v>
      </c>
      <c r="C79" s="66" t="s">
        <v>199</v>
      </c>
      <c r="D79" s="67"/>
      <c r="E79" s="6" t="s">
        <v>445</v>
      </c>
      <c r="F79" s="6" t="s">
        <v>445</v>
      </c>
      <c r="G79" s="6" t="s">
        <v>445</v>
      </c>
      <c r="H79" s="6" t="s">
        <v>445</v>
      </c>
      <c r="I79" s="6" t="s">
        <v>442</v>
      </c>
      <c r="J79" s="6" t="s">
        <v>442</v>
      </c>
      <c r="K79" s="6" t="s">
        <v>442</v>
      </c>
      <c r="L79" s="6" t="s">
        <v>442</v>
      </c>
      <c r="M79" s="6" t="s">
        <v>445</v>
      </c>
      <c r="N79" s="6" t="s">
        <v>445</v>
      </c>
      <c r="O79" s="6" t="s">
        <v>445</v>
      </c>
      <c r="P79" s="6" t="s">
        <v>445</v>
      </c>
      <c r="Q79" s="6" t="s">
        <v>445</v>
      </c>
      <c r="R79" s="6" t="s">
        <v>445</v>
      </c>
      <c r="S79" s="6" t="s">
        <v>445</v>
      </c>
      <c r="T79" s="6" t="s">
        <v>443</v>
      </c>
      <c r="U79" s="6" t="s">
        <v>443</v>
      </c>
      <c r="V79" s="6" t="s">
        <v>445</v>
      </c>
      <c r="W79" s="6" t="s">
        <v>445</v>
      </c>
      <c r="X79" s="6" t="s">
        <v>443</v>
      </c>
      <c r="Y79" s="6" t="s">
        <v>443</v>
      </c>
      <c r="Z79" s="6" t="s">
        <v>443</v>
      </c>
      <c r="AA79" s="6" t="s">
        <v>443</v>
      </c>
      <c r="AB79" s="6" t="s">
        <v>443</v>
      </c>
      <c r="AC79" s="6" t="s">
        <v>444</v>
      </c>
      <c r="AD79" s="6" t="s">
        <v>444</v>
      </c>
      <c r="AE79" s="55"/>
      <c r="AF79" s="6" t="s">
        <v>444</v>
      </c>
      <c r="AG79" s="6" t="s">
        <v>444</v>
      </c>
      <c r="AH79" s="6" t="s">
        <v>444</v>
      </c>
      <c r="AI79" s="6" t="s">
        <v>444</v>
      </c>
      <c r="AJ79" s="6" t="s">
        <v>444</v>
      </c>
      <c r="AK79" s="6" t="s">
        <v>443</v>
      </c>
      <c r="AL79" s="44" t="s">
        <v>200</v>
      </c>
    </row>
    <row r="80" spans="1:38" s="2" customFormat="1" ht="26.25" customHeight="1" thickBot="1" x14ac:dyDescent="0.25">
      <c r="A80" s="65" t="s">
        <v>53</v>
      </c>
      <c r="B80" s="69" t="s">
        <v>201</v>
      </c>
      <c r="C80" s="71" t="s">
        <v>202</v>
      </c>
      <c r="D80" s="67"/>
      <c r="E80" s="6">
        <v>1.3436158040000001</v>
      </c>
      <c r="F80" s="6">
        <v>0.58948999999999996</v>
      </c>
      <c r="G80" s="6">
        <v>7.268838667999999</v>
      </c>
      <c r="H80" s="6" t="s">
        <v>443</v>
      </c>
      <c r="I80" s="6" t="s">
        <v>442</v>
      </c>
      <c r="J80" s="6" t="s">
        <v>442</v>
      </c>
      <c r="K80" s="6" t="s">
        <v>442</v>
      </c>
      <c r="L80" s="6" t="s">
        <v>442</v>
      </c>
      <c r="M80" s="6">
        <v>1.959186157</v>
      </c>
      <c r="N80" s="6">
        <v>31.173334000000001</v>
      </c>
      <c r="O80" s="6">
        <v>2.2831079999999999</v>
      </c>
      <c r="P80" s="6">
        <v>2.8701999999999998E-2</v>
      </c>
      <c r="Q80" s="6">
        <v>1.0241750000000001</v>
      </c>
      <c r="R80" s="6">
        <v>7.3150000000000003E-3</v>
      </c>
      <c r="S80" s="6">
        <v>5.3773460000000002</v>
      </c>
      <c r="T80" s="6" t="s">
        <v>443</v>
      </c>
      <c r="U80" s="6" t="s">
        <v>443</v>
      </c>
      <c r="V80" s="6">
        <v>75.971257999999992</v>
      </c>
      <c r="W80" s="6">
        <v>29.042179900000001</v>
      </c>
      <c r="X80" s="6" t="s">
        <v>443</v>
      </c>
      <c r="Y80" s="6" t="s">
        <v>443</v>
      </c>
      <c r="Z80" s="6" t="s">
        <v>443</v>
      </c>
      <c r="AA80" s="6" t="s">
        <v>443</v>
      </c>
      <c r="AB80" s="6" t="s">
        <v>443</v>
      </c>
      <c r="AC80" s="6" t="s">
        <v>444</v>
      </c>
      <c r="AD80" s="6" t="s">
        <v>443</v>
      </c>
      <c r="AE80" s="55"/>
      <c r="AF80" s="6" t="s">
        <v>444</v>
      </c>
      <c r="AG80" s="6" t="s">
        <v>444</v>
      </c>
      <c r="AH80" s="6" t="s">
        <v>444</v>
      </c>
      <c r="AI80" s="6" t="s">
        <v>444</v>
      </c>
      <c r="AJ80" s="6" t="s">
        <v>444</v>
      </c>
      <c r="AK80" s="6" t="s">
        <v>443</v>
      </c>
      <c r="AL80" s="44" t="s">
        <v>410</v>
      </c>
    </row>
    <row r="81" spans="1:38" s="2" customFormat="1" ht="26.25" customHeight="1" thickBot="1" x14ac:dyDescent="0.25">
      <c r="A81" s="65" t="s">
        <v>53</v>
      </c>
      <c r="B81" s="69" t="s">
        <v>203</v>
      </c>
      <c r="C81" s="71" t="s">
        <v>204</v>
      </c>
      <c r="D81" s="67"/>
      <c r="E81" s="6">
        <v>4.2755973026666668E-3</v>
      </c>
      <c r="F81" s="6">
        <v>3.0427434922285713E-2</v>
      </c>
      <c r="G81" s="6">
        <v>3.2790878853333331E-3</v>
      </c>
      <c r="H81" s="6" t="s">
        <v>444</v>
      </c>
      <c r="I81" s="6" t="s">
        <v>442</v>
      </c>
      <c r="J81" s="6" t="s">
        <v>442</v>
      </c>
      <c r="K81" s="6" t="s">
        <v>442</v>
      </c>
      <c r="L81" s="6" t="s">
        <v>442</v>
      </c>
      <c r="M81" s="6">
        <v>1.5269703866666666E-2</v>
      </c>
      <c r="N81" s="6">
        <v>0.14728844207999997</v>
      </c>
      <c r="O81" s="6" t="s">
        <v>443</v>
      </c>
      <c r="P81" s="6" t="s">
        <v>443</v>
      </c>
      <c r="Q81" s="6" t="s">
        <v>443</v>
      </c>
      <c r="R81" s="6" t="s">
        <v>443</v>
      </c>
      <c r="S81" s="6" t="s">
        <v>443</v>
      </c>
      <c r="T81" s="6" t="s">
        <v>443</v>
      </c>
      <c r="U81" s="6" t="s">
        <v>443</v>
      </c>
      <c r="V81" s="6" t="s">
        <v>443</v>
      </c>
      <c r="W81" s="6">
        <v>1.0947E-2</v>
      </c>
      <c r="X81" s="6" t="s">
        <v>443</v>
      </c>
      <c r="Y81" s="6" t="s">
        <v>443</v>
      </c>
      <c r="Z81" s="6" t="s">
        <v>443</v>
      </c>
      <c r="AA81" s="6" t="s">
        <v>443</v>
      </c>
      <c r="AB81" s="6" t="s">
        <v>443</v>
      </c>
      <c r="AC81" s="6" t="s">
        <v>444</v>
      </c>
      <c r="AD81" s="6">
        <v>8.3599999999999996E-6</v>
      </c>
      <c r="AE81" s="55"/>
      <c r="AF81" s="6" t="s">
        <v>444</v>
      </c>
      <c r="AG81" s="6" t="s">
        <v>444</v>
      </c>
      <c r="AH81" s="6" t="s">
        <v>444</v>
      </c>
      <c r="AI81" s="6" t="s">
        <v>444</v>
      </c>
      <c r="AJ81" s="6" t="s">
        <v>444</v>
      </c>
      <c r="AK81" s="6" t="s">
        <v>443</v>
      </c>
      <c r="AL81" s="44" t="s">
        <v>205</v>
      </c>
    </row>
    <row r="82" spans="1:38" s="2" customFormat="1" ht="26.25" customHeight="1" thickBot="1" x14ac:dyDescent="0.25">
      <c r="A82" s="65" t="s">
        <v>206</v>
      </c>
      <c r="B82" s="69" t="s">
        <v>207</v>
      </c>
      <c r="C82" s="75" t="s">
        <v>208</v>
      </c>
      <c r="D82" s="67"/>
      <c r="E82" s="6" t="s">
        <v>444</v>
      </c>
      <c r="F82" s="6">
        <v>9.5645404847034676</v>
      </c>
      <c r="G82" s="6" t="s">
        <v>444</v>
      </c>
      <c r="H82" s="6" t="s">
        <v>444</v>
      </c>
      <c r="I82" s="6" t="s">
        <v>444</v>
      </c>
      <c r="J82" s="6" t="s">
        <v>444</v>
      </c>
      <c r="K82" s="6" t="s">
        <v>444</v>
      </c>
      <c r="L82" s="6" t="s">
        <v>444</v>
      </c>
      <c r="M82" s="6" t="s">
        <v>444</v>
      </c>
      <c r="N82" s="6" t="s">
        <v>444</v>
      </c>
      <c r="O82" s="6" t="s">
        <v>444</v>
      </c>
      <c r="P82" s="6" t="s">
        <v>444</v>
      </c>
      <c r="Q82" s="6" t="s">
        <v>444</v>
      </c>
      <c r="R82" s="6" t="s">
        <v>444</v>
      </c>
      <c r="S82" s="6" t="s">
        <v>444</v>
      </c>
      <c r="T82" s="6" t="s">
        <v>444</v>
      </c>
      <c r="U82" s="6" t="s">
        <v>444</v>
      </c>
      <c r="V82" s="6" t="s">
        <v>444</v>
      </c>
      <c r="W82" s="6" t="s">
        <v>444</v>
      </c>
      <c r="X82" s="6" t="s">
        <v>444</v>
      </c>
      <c r="Y82" s="6" t="s">
        <v>444</v>
      </c>
      <c r="Z82" s="6" t="s">
        <v>444</v>
      </c>
      <c r="AA82" s="6" t="s">
        <v>444</v>
      </c>
      <c r="AB82" s="6" t="s">
        <v>444</v>
      </c>
      <c r="AC82" s="6" t="s">
        <v>444</v>
      </c>
      <c r="AD82" s="6" t="s">
        <v>444</v>
      </c>
      <c r="AE82" s="55"/>
      <c r="AF82" s="6" t="s">
        <v>444</v>
      </c>
      <c r="AG82" s="6" t="s">
        <v>444</v>
      </c>
      <c r="AH82" s="6" t="s">
        <v>444</v>
      </c>
      <c r="AI82" s="6" t="s">
        <v>444</v>
      </c>
      <c r="AJ82" s="6" t="s">
        <v>444</v>
      </c>
      <c r="AK82" s="6">
        <v>9947782</v>
      </c>
      <c r="AL82" s="140" t="s">
        <v>438</v>
      </c>
    </row>
    <row r="83" spans="1:38" s="2" customFormat="1" ht="26.25" customHeight="1" thickBot="1" x14ac:dyDescent="0.25">
      <c r="A83" s="65" t="s">
        <v>53</v>
      </c>
      <c r="B83" s="76" t="s">
        <v>209</v>
      </c>
      <c r="C83" s="77" t="s">
        <v>210</v>
      </c>
      <c r="D83" s="67"/>
      <c r="E83" s="6" t="s">
        <v>443</v>
      </c>
      <c r="F83" s="6">
        <v>3.8897263200000004E-2</v>
      </c>
      <c r="G83" s="6" t="s">
        <v>443</v>
      </c>
      <c r="H83" s="6" t="s">
        <v>444</v>
      </c>
      <c r="I83" s="6" t="s">
        <v>444</v>
      </c>
      <c r="J83" s="6" t="s">
        <v>444</v>
      </c>
      <c r="K83" s="6" t="s">
        <v>444</v>
      </c>
      <c r="L83" s="6" t="s">
        <v>444</v>
      </c>
      <c r="M83" s="6" t="s">
        <v>443</v>
      </c>
      <c r="N83" s="6" t="s">
        <v>444</v>
      </c>
      <c r="O83" s="6" t="s">
        <v>444</v>
      </c>
      <c r="P83" s="6" t="s">
        <v>444</v>
      </c>
      <c r="Q83" s="6" t="s">
        <v>444</v>
      </c>
      <c r="R83" s="6" t="s">
        <v>444</v>
      </c>
      <c r="S83" s="6" t="s">
        <v>444</v>
      </c>
      <c r="T83" s="6" t="s">
        <v>444</v>
      </c>
      <c r="U83" s="6" t="s">
        <v>444</v>
      </c>
      <c r="V83" s="6" t="s">
        <v>444</v>
      </c>
      <c r="W83" s="6">
        <v>0.154</v>
      </c>
      <c r="X83" s="6">
        <v>1.9226061850355499E-3</v>
      </c>
      <c r="Y83" s="6">
        <v>5.6163729142662102E-3</v>
      </c>
      <c r="Z83" s="6">
        <v>7.237369445654976E-3</v>
      </c>
      <c r="AA83" s="6">
        <v>1.7349069565497635E-4</v>
      </c>
      <c r="AB83" s="6">
        <v>1.4949839240611711E-2</v>
      </c>
      <c r="AC83" s="6" t="s">
        <v>444</v>
      </c>
      <c r="AD83" s="6" t="s">
        <v>444</v>
      </c>
      <c r="AE83" s="55"/>
      <c r="AF83" s="6" t="s">
        <v>444</v>
      </c>
      <c r="AG83" s="6" t="s">
        <v>444</v>
      </c>
      <c r="AH83" s="6" t="s">
        <v>444</v>
      </c>
      <c r="AI83" s="6" t="s">
        <v>444</v>
      </c>
      <c r="AJ83" s="6" t="s">
        <v>444</v>
      </c>
      <c r="AK83" s="6" t="s">
        <v>443</v>
      </c>
      <c r="AL83" s="44" t="s">
        <v>410</v>
      </c>
    </row>
    <row r="84" spans="1:38" s="2" customFormat="1" ht="26.25" customHeight="1" thickBot="1" x14ac:dyDescent="0.25">
      <c r="A84" s="65" t="s">
        <v>53</v>
      </c>
      <c r="B84" s="76" t="s">
        <v>211</v>
      </c>
      <c r="C84" s="77" t="s">
        <v>212</v>
      </c>
      <c r="D84" s="67"/>
      <c r="E84" s="6">
        <v>4.5095919999999998E-3</v>
      </c>
      <c r="F84" s="6">
        <v>0.02</v>
      </c>
      <c r="G84" s="6">
        <v>4.9920175999999997E-2</v>
      </c>
      <c r="H84" s="6" t="s">
        <v>444</v>
      </c>
      <c r="I84" s="6" t="s">
        <v>442</v>
      </c>
      <c r="J84" s="6" t="s">
        <v>442</v>
      </c>
      <c r="K84" s="6" t="s">
        <v>442</v>
      </c>
      <c r="L84" s="6" t="s">
        <v>442</v>
      </c>
      <c r="M84" s="6">
        <v>1.5576199999999999E-4</v>
      </c>
      <c r="N84" s="6">
        <v>4.0999999999999999E-4</v>
      </c>
      <c r="O84" s="6" t="s">
        <v>444</v>
      </c>
      <c r="P84" s="6" t="s">
        <v>444</v>
      </c>
      <c r="Q84" s="6" t="s">
        <v>444</v>
      </c>
      <c r="R84" s="6" t="s">
        <v>444</v>
      </c>
      <c r="S84" s="6" t="s">
        <v>444</v>
      </c>
      <c r="T84" s="6" t="s">
        <v>444</v>
      </c>
      <c r="U84" s="6" t="s">
        <v>444</v>
      </c>
      <c r="V84" s="6" t="s">
        <v>444</v>
      </c>
      <c r="W84" s="6" t="s">
        <v>443</v>
      </c>
      <c r="X84" s="6" t="s">
        <v>443</v>
      </c>
      <c r="Y84" s="6" t="s">
        <v>443</v>
      </c>
      <c r="Z84" s="6" t="s">
        <v>443</v>
      </c>
      <c r="AA84" s="6" t="s">
        <v>443</v>
      </c>
      <c r="AB84" s="6" t="s">
        <v>443</v>
      </c>
      <c r="AC84" s="6" t="s">
        <v>444</v>
      </c>
      <c r="AD84" s="6" t="s">
        <v>444</v>
      </c>
      <c r="AE84" s="55"/>
      <c r="AF84" s="6" t="s">
        <v>444</v>
      </c>
      <c r="AG84" s="6" t="s">
        <v>444</v>
      </c>
      <c r="AH84" s="6" t="s">
        <v>444</v>
      </c>
      <c r="AI84" s="6" t="s">
        <v>444</v>
      </c>
      <c r="AJ84" s="6" t="s">
        <v>444</v>
      </c>
      <c r="AK84" s="6" t="s">
        <v>443</v>
      </c>
      <c r="AL84" s="44" t="s">
        <v>410</v>
      </c>
    </row>
    <row r="85" spans="1:38" s="2" customFormat="1" ht="26.25" customHeight="1" thickBot="1" x14ac:dyDescent="0.25">
      <c r="A85" s="65" t="s">
        <v>206</v>
      </c>
      <c r="B85" s="71" t="s">
        <v>213</v>
      </c>
      <c r="C85" s="77" t="s">
        <v>401</v>
      </c>
      <c r="D85" s="67"/>
      <c r="E85" s="6">
        <v>5.2023391000000002E-2</v>
      </c>
      <c r="F85" s="6">
        <v>49.259099349008594</v>
      </c>
      <c r="G85" s="6">
        <v>4.0128669999999998E-3</v>
      </c>
      <c r="H85" s="6" t="s">
        <v>443</v>
      </c>
      <c r="I85" s="6" t="s">
        <v>444</v>
      </c>
      <c r="J85" s="6" t="s">
        <v>444</v>
      </c>
      <c r="K85" s="6" t="s">
        <v>444</v>
      </c>
      <c r="L85" s="6" t="s">
        <v>444</v>
      </c>
      <c r="M85" s="6">
        <v>2.4172659999999999E-2</v>
      </c>
      <c r="N85" s="6">
        <v>1.3514999999999999E-2</v>
      </c>
      <c r="O85" s="6" t="s">
        <v>443</v>
      </c>
      <c r="P85" s="6">
        <v>4.4999999999999996E-5</v>
      </c>
      <c r="Q85" s="6" t="s">
        <v>443</v>
      </c>
      <c r="R85" s="6">
        <v>0.18432200000000001</v>
      </c>
      <c r="S85" s="6">
        <v>7.8110000000000002E-3</v>
      </c>
      <c r="T85" s="6">
        <v>4.5537000000000001E-2</v>
      </c>
      <c r="U85" s="6" t="s">
        <v>443</v>
      </c>
      <c r="V85" s="6">
        <v>0.19691400000000001</v>
      </c>
      <c r="W85" s="6" t="s">
        <v>444</v>
      </c>
      <c r="X85" s="6" t="s">
        <v>444</v>
      </c>
      <c r="Y85" s="6" t="s">
        <v>444</v>
      </c>
      <c r="Z85" s="6" t="s">
        <v>444</v>
      </c>
      <c r="AA85" s="6" t="s">
        <v>444</v>
      </c>
      <c r="AB85" s="6" t="s">
        <v>444</v>
      </c>
      <c r="AC85" s="6" t="s">
        <v>444</v>
      </c>
      <c r="AD85" s="6" t="s">
        <v>444</v>
      </c>
      <c r="AE85" s="55"/>
      <c r="AF85" s="6" t="s">
        <v>444</v>
      </c>
      <c r="AG85" s="6" t="s">
        <v>444</v>
      </c>
      <c r="AH85" s="6" t="s">
        <v>444</v>
      </c>
      <c r="AI85" s="6" t="s">
        <v>444</v>
      </c>
      <c r="AJ85" s="6" t="s">
        <v>444</v>
      </c>
      <c r="AK85" s="6" t="s">
        <v>447</v>
      </c>
      <c r="AL85" s="44" t="s">
        <v>214</v>
      </c>
    </row>
    <row r="86" spans="1:38" s="2" customFormat="1" ht="26.25" customHeight="1" thickBot="1" x14ac:dyDescent="0.25">
      <c r="A86" s="65" t="s">
        <v>206</v>
      </c>
      <c r="B86" s="71" t="s">
        <v>215</v>
      </c>
      <c r="C86" s="75" t="s">
        <v>216</v>
      </c>
      <c r="D86" s="67"/>
      <c r="E86" s="6" t="s">
        <v>443</v>
      </c>
      <c r="F86" s="6">
        <v>7.0452173799999995</v>
      </c>
      <c r="G86" s="6" t="s">
        <v>443</v>
      </c>
      <c r="H86" s="6" t="s">
        <v>443</v>
      </c>
      <c r="I86" s="6" t="s">
        <v>444</v>
      </c>
      <c r="J86" s="6" t="s">
        <v>444</v>
      </c>
      <c r="K86" s="6" t="s">
        <v>444</v>
      </c>
      <c r="L86" s="6" t="s">
        <v>444</v>
      </c>
      <c r="M86" s="6" t="s">
        <v>443</v>
      </c>
      <c r="N86" s="6" t="s">
        <v>443</v>
      </c>
      <c r="O86" s="6" t="s">
        <v>443</v>
      </c>
      <c r="P86" s="6" t="s">
        <v>443</v>
      </c>
      <c r="Q86" s="6" t="s">
        <v>443</v>
      </c>
      <c r="R86" s="6" t="s">
        <v>443</v>
      </c>
      <c r="S86" s="6" t="s">
        <v>443</v>
      </c>
      <c r="T86" s="6" t="s">
        <v>443</v>
      </c>
      <c r="U86" s="6" t="s">
        <v>444</v>
      </c>
      <c r="V86" s="6" t="s">
        <v>444</v>
      </c>
      <c r="W86" s="6" t="s">
        <v>444</v>
      </c>
      <c r="X86" s="6" t="s">
        <v>444</v>
      </c>
      <c r="Y86" s="6" t="s">
        <v>444</v>
      </c>
      <c r="Z86" s="6" t="s">
        <v>444</v>
      </c>
      <c r="AA86" s="6" t="s">
        <v>444</v>
      </c>
      <c r="AB86" s="6" t="s">
        <v>444</v>
      </c>
      <c r="AC86" s="6" t="s">
        <v>444</v>
      </c>
      <c r="AD86" s="6" t="s">
        <v>444</v>
      </c>
      <c r="AE86" s="55"/>
      <c r="AF86" s="6" t="s">
        <v>444</v>
      </c>
      <c r="AG86" s="6" t="s">
        <v>444</v>
      </c>
      <c r="AH86" s="6" t="s">
        <v>444</v>
      </c>
      <c r="AI86" s="6" t="s">
        <v>444</v>
      </c>
      <c r="AJ86" s="6" t="s">
        <v>444</v>
      </c>
      <c r="AK86" s="6" t="s">
        <v>444</v>
      </c>
      <c r="AL86" s="44" t="s">
        <v>217</v>
      </c>
    </row>
    <row r="87" spans="1:38" s="2" customFormat="1" ht="26.25" customHeight="1" thickBot="1" x14ac:dyDescent="0.25">
      <c r="A87" s="65" t="s">
        <v>206</v>
      </c>
      <c r="B87" s="71" t="s">
        <v>218</v>
      </c>
      <c r="C87" s="75" t="s">
        <v>219</v>
      </c>
      <c r="D87" s="67"/>
      <c r="E87" s="6" t="s">
        <v>444</v>
      </c>
      <c r="F87" s="6">
        <v>2.690414744605</v>
      </c>
      <c r="G87" s="6" t="s">
        <v>444</v>
      </c>
      <c r="H87" s="6" t="s">
        <v>444</v>
      </c>
      <c r="I87" s="6" t="s">
        <v>444</v>
      </c>
      <c r="J87" s="6" t="s">
        <v>444</v>
      </c>
      <c r="K87" s="6" t="s">
        <v>444</v>
      </c>
      <c r="L87" s="6" t="s">
        <v>444</v>
      </c>
      <c r="M87" s="6" t="s">
        <v>444</v>
      </c>
      <c r="N87" s="6" t="s">
        <v>444</v>
      </c>
      <c r="O87" s="6" t="s">
        <v>444</v>
      </c>
      <c r="P87" s="6" t="s">
        <v>444</v>
      </c>
      <c r="Q87" s="6" t="s">
        <v>444</v>
      </c>
      <c r="R87" s="6" t="s">
        <v>444</v>
      </c>
      <c r="S87" s="6" t="s">
        <v>444</v>
      </c>
      <c r="T87" s="6" t="s">
        <v>444</v>
      </c>
      <c r="U87" s="6" t="s">
        <v>444</v>
      </c>
      <c r="V87" s="6" t="s">
        <v>444</v>
      </c>
      <c r="W87" s="6" t="s">
        <v>444</v>
      </c>
      <c r="X87" s="6" t="s">
        <v>444</v>
      </c>
      <c r="Y87" s="6" t="s">
        <v>444</v>
      </c>
      <c r="Z87" s="6" t="s">
        <v>444</v>
      </c>
      <c r="AA87" s="6" t="s">
        <v>444</v>
      </c>
      <c r="AB87" s="6" t="s">
        <v>444</v>
      </c>
      <c r="AC87" s="6" t="s">
        <v>444</v>
      </c>
      <c r="AD87" s="6" t="s">
        <v>444</v>
      </c>
      <c r="AE87" s="55"/>
      <c r="AF87" s="6" t="s">
        <v>444</v>
      </c>
      <c r="AG87" s="6" t="s">
        <v>444</v>
      </c>
      <c r="AH87" s="6" t="s">
        <v>444</v>
      </c>
      <c r="AI87" s="6" t="s">
        <v>444</v>
      </c>
      <c r="AJ87" s="6" t="s">
        <v>444</v>
      </c>
      <c r="AK87" s="141" t="s">
        <v>443</v>
      </c>
      <c r="AL87" s="44" t="s">
        <v>217</v>
      </c>
    </row>
    <row r="88" spans="1:38" s="2" customFormat="1" ht="26.25" customHeight="1" thickBot="1" x14ac:dyDescent="0.25">
      <c r="A88" s="65" t="s">
        <v>206</v>
      </c>
      <c r="B88" s="71" t="s">
        <v>220</v>
      </c>
      <c r="C88" s="75" t="s">
        <v>221</v>
      </c>
      <c r="D88" s="67"/>
      <c r="E88" s="6">
        <v>1.3670690999999999E-2</v>
      </c>
      <c r="F88" s="6">
        <v>13.547176155125022</v>
      </c>
      <c r="G88" s="6">
        <v>6.6092000000000004E-5</v>
      </c>
      <c r="H88" s="6" t="s">
        <v>443</v>
      </c>
      <c r="I88" s="6" t="s">
        <v>444</v>
      </c>
      <c r="J88" s="6" t="s">
        <v>444</v>
      </c>
      <c r="K88" s="6" t="s">
        <v>444</v>
      </c>
      <c r="L88" s="6" t="s">
        <v>444</v>
      </c>
      <c r="M88" s="6">
        <v>4.1606239999999999E-3</v>
      </c>
      <c r="N88" s="6">
        <v>0.319158</v>
      </c>
      <c r="O88" s="6" t="s">
        <v>443</v>
      </c>
      <c r="P88" s="6" t="s">
        <v>443</v>
      </c>
      <c r="Q88" s="6" t="s">
        <v>443</v>
      </c>
      <c r="R88" s="6" t="s">
        <v>443</v>
      </c>
      <c r="S88" s="6" t="s">
        <v>443</v>
      </c>
      <c r="T88" s="6" t="s">
        <v>443</v>
      </c>
      <c r="U88" s="6" t="s">
        <v>443</v>
      </c>
      <c r="V88" s="6" t="s">
        <v>443</v>
      </c>
      <c r="W88" s="6" t="s">
        <v>444</v>
      </c>
      <c r="X88" s="6" t="s">
        <v>443</v>
      </c>
      <c r="Y88" s="6" t="s">
        <v>444</v>
      </c>
      <c r="Z88" s="6" t="s">
        <v>444</v>
      </c>
      <c r="AA88" s="6" t="s">
        <v>444</v>
      </c>
      <c r="AB88" s="6" t="s">
        <v>443</v>
      </c>
      <c r="AC88" s="6" t="s">
        <v>444</v>
      </c>
      <c r="AD88" s="6" t="s">
        <v>444</v>
      </c>
      <c r="AE88" s="55"/>
      <c r="AF88" s="6" t="s">
        <v>444</v>
      </c>
      <c r="AG88" s="6" t="s">
        <v>444</v>
      </c>
      <c r="AH88" s="6" t="s">
        <v>444</v>
      </c>
      <c r="AI88" s="6" t="s">
        <v>444</v>
      </c>
      <c r="AJ88" s="6" t="s">
        <v>444</v>
      </c>
      <c r="AK88" s="6" t="s">
        <v>444</v>
      </c>
      <c r="AL88" s="44" t="s">
        <v>410</v>
      </c>
    </row>
    <row r="89" spans="1:38" s="2" customFormat="1" ht="26.25" customHeight="1" thickBot="1" x14ac:dyDescent="0.25">
      <c r="A89" s="65" t="s">
        <v>206</v>
      </c>
      <c r="B89" s="71" t="s">
        <v>222</v>
      </c>
      <c r="C89" s="75" t="s">
        <v>223</v>
      </c>
      <c r="D89" s="67"/>
      <c r="E89" s="6">
        <v>9.9164000000000001E-4</v>
      </c>
      <c r="F89" s="6">
        <v>14.501198618</v>
      </c>
      <c r="G89" s="6">
        <v>1.4446999999999999E-5</v>
      </c>
      <c r="H89" s="6">
        <v>3.08933E-4</v>
      </c>
      <c r="I89" s="6" t="s">
        <v>444</v>
      </c>
      <c r="J89" s="6" t="s">
        <v>444</v>
      </c>
      <c r="K89" s="6" t="s">
        <v>444</v>
      </c>
      <c r="L89" s="6" t="s">
        <v>444</v>
      </c>
      <c r="M89" s="6">
        <v>9.9164000000000001E-4</v>
      </c>
      <c r="N89" s="6" t="s">
        <v>444</v>
      </c>
      <c r="O89" s="6" t="s">
        <v>444</v>
      </c>
      <c r="P89" s="6">
        <v>1.9999999999999999E-6</v>
      </c>
      <c r="Q89" s="6" t="s">
        <v>444</v>
      </c>
      <c r="R89" s="6" t="s">
        <v>444</v>
      </c>
      <c r="S89" s="6" t="s">
        <v>444</v>
      </c>
      <c r="T89" s="6" t="s">
        <v>444</v>
      </c>
      <c r="U89" s="6" t="s">
        <v>444</v>
      </c>
      <c r="V89" s="6" t="s">
        <v>444</v>
      </c>
      <c r="W89" s="6" t="s">
        <v>444</v>
      </c>
      <c r="X89" s="6" t="s">
        <v>444</v>
      </c>
      <c r="Y89" s="6" t="s">
        <v>444</v>
      </c>
      <c r="Z89" s="6" t="s">
        <v>444</v>
      </c>
      <c r="AA89" s="6" t="s">
        <v>444</v>
      </c>
      <c r="AB89" s="6" t="s">
        <v>444</v>
      </c>
      <c r="AC89" s="6" t="s">
        <v>444</v>
      </c>
      <c r="AD89" s="6" t="s">
        <v>444</v>
      </c>
      <c r="AE89" s="55"/>
      <c r="AF89" s="6" t="s">
        <v>444</v>
      </c>
      <c r="AG89" s="6" t="s">
        <v>444</v>
      </c>
      <c r="AH89" s="6" t="s">
        <v>444</v>
      </c>
      <c r="AI89" s="6" t="s">
        <v>444</v>
      </c>
      <c r="AJ89" s="6" t="s">
        <v>444</v>
      </c>
      <c r="AK89" s="6" t="s">
        <v>444</v>
      </c>
      <c r="AL89" s="44" t="s">
        <v>410</v>
      </c>
    </row>
    <row r="90" spans="1:38" s="8" customFormat="1" ht="26.25" customHeight="1" thickBot="1" x14ac:dyDescent="0.25">
      <c r="A90" s="65" t="s">
        <v>206</v>
      </c>
      <c r="B90" s="71" t="s">
        <v>224</v>
      </c>
      <c r="C90" s="75" t="s">
        <v>225</v>
      </c>
      <c r="D90" s="67"/>
      <c r="E90" s="6" t="s">
        <v>444</v>
      </c>
      <c r="F90" s="6">
        <v>6.4161828286666598</v>
      </c>
      <c r="G90" s="6" t="s">
        <v>444</v>
      </c>
      <c r="H90" s="6" t="s">
        <v>444</v>
      </c>
      <c r="I90" s="6" t="s">
        <v>444</v>
      </c>
      <c r="J90" s="6" t="s">
        <v>444</v>
      </c>
      <c r="K90" s="6" t="s">
        <v>444</v>
      </c>
      <c r="L90" s="6" t="s">
        <v>444</v>
      </c>
      <c r="M90" s="6" t="s">
        <v>444</v>
      </c>
      <c r="N90" s="6" t="s">
        <v>444</v>
      </c>
      <c r="O90" s="6" t="s">
        <v>444</v>
      </c>
      <c r="P90" s="6" t="s">
        <v>444</v>
      </c>
      <c r="Q90" s="6" t="s">
        <v>444</v>
      </c>
      <c r="R90" s="6" t="s">
        <v>444</v>
      </c>
      <c r="S90" s="6" t="s">
        <v>444</v>
      </c>
      <c r="T90" s="6" t="s">
        <v>444</v>
      </c>
      <c r="U90" s="6" t="s">
        <v>444</v>
      </c>
      <c r="V90" s="6" t="s">
        <v>444</v>
      </c>
      <c r="W90" s="6" t="s">
        <v>444</v>
      </c>
      <c r="X90" s="6">
        <v>2.5200000000000001E-3</v>
      </c>
      <c r="Y90" s="6">
        <v>1.2719999999999999E-3</v>
      </c>
      <c r="Z90" s="6">
        <v>1.2719999999999999E-3</v>
      </c>
      <c r="AA90" s="6">
        <v>1.2719999999999999E-3</v>
      </c>
      <c r="AB90" s="6">
        <v>6.3359999999999996E-3</v>
      </c>
      <c r="AC90" s="6" t="s">
        <v>444</v>
      </c>
      <c r="AD90" s="6" t="s">
        <v>444</v>
      </c>
      <c r="AE90" s="55"/>
      <c r="AF90" s="6" t="s">
        <v>444</v>
      </c>
      <c r="AG90" s="6" t="s">
        <v>444</v>
      </c>
      <c r="AH90" s="6" t="s">
        <v>444</v>
      </c>
      <c r="AI90" s="6" t="s">
        <v>444</v>
      </c>
      <c r="AJ90" s="6" t="s">
        <v>444</v>
      </c>
      <c r="AK90" s="6" t="s">
        <v>444</v>
      </c>
      <c r="AL90" s="44" t="s">
        <v>410</v>
      </c>
    </row>
    <row r="91" spans="1:38" s="2" customFormat="1" ht="26.25" customHeight="1" thickBot="1" x14ac:dyDescent="0.25">
      <c r="A91" s="65" t="s">
        <v>206</v>
      </c>
      <c r="B91" s="69" t="s">
        <v>402</v>
      </c>
      <c r="C91" s="71" t="s">
        <v>226</v>
      </c>
      <c r="D91" s="67"/>
      <c r="E91" s="6">
        <v>3.6136464049718361E-2</v>
      </c>
      <c r="F91" s="6">
        <v>0.11309258501163266</v>
      </c>
      <c r="G91" s="6">
        <v>1.138971879876657E-2</v>
      </c>
      <c r="H91" s="6">
        <v>8.191411506822821E-2</v>
      </c>
      <c r="I91" s="6" t="s">
        <v>442</v>
      </c>
      <c r="J91" s="6" t="s">
        <v>442</v>
      </c>
      <c r="K91" s="6" t="s">
        <v>442</v>
      </c>
      <c r="L91" s="6" t="s">
        <v>442</v>
      </c>
      <c r="M91" s="6">
        <v>1.1031986413569108</v>
      </c>
      <c r="N91" s="6">
        <v>1.6642528624503132</v>
      </c>
      <c r="O91" s="6">
        <v>0.16378960928278263</v>
      </c>
      <c r="P91" s="6">
        <v>2.8841723805319687E-3</v>
      </c>
      <c r="Q91" s="6">
        <v>2.9452606857233348E-3</v>
      </c>
      <c r="R91" s="6">
        <v>0.26228840347641269</v>
      </c>
      <c r="S91" s="6">
        <v>10.272015689650765</v>
      </c>
      <c r="T91" s="6">
        <v>0.49498286304840944</v>
      </c>
      <c r="U91" s="6">
        <v>5.4223354526601694E-2</v>
      </c>
      <c r="V91" s="6">
        <v>5.9421677198168545</v>
      </c>
      <c r="W91" s="6">
        <v>1.9738340980295934E-3</v>
      </c>
      <c r="X91" s="6">
        <v>2.1909557388128543E-3</v>
      </c>
      <c r="Y91" s="6">
        <v>8.8822530411331903E-4</v>
      </c>
      <c r="Z91" s="6">
        <v>8.8822530411331903E-4</v>
      </c>
      <c r="AA91" s="6">
        <v>8.8822530411331903E-4</v>
      </c>
      <c r="AB91" s="6">
        <v>4.8556316311528054E-3</v>
      </c>
      <c r="AC91" s="6" t="s">
        <v>444</v>
      </c>
      <c r="AD91" s="6" t="s">
        <v>444</v>
      </c>
      <c r="AE91" s="55"/>
      <c r="AF91" s="6" t="s">
        <v>444</v>
      </c>
      <c r="AG91" s="6" t="s">
        <v>444</v>
      </c>
      <c r="AH91" s="6" t="s">
        <v>444</v>
      </c>
      <c r="AI91" s="6" t="s">
        <v>444</v>
      </c>
      <c r="AJ91" s="6" t="s">
        <v>444</v>
      </c>
      <c r="AK91" s="6" t="s">
        <v>444</v>
      </c>
      <c r="AL91" s="44" t="s">
        <v>410</v>
      </c>
    </row>
    <row r="92" spans="1:38" s="2" customFormat="1" ht="26.25" customHeight="1" thickBot="1" x14ac:dyDescent="0.25">
      <c r="A92" s="65" t="s">
        <v>53</v>
      </c>
      <c r="B92" s="65" t="s">
        <v>227</v>
      </c>
      <c r="C92" s="66" t="s">
        <v>228</v>
      </c>
      <c r="D92" s="72"/>
      <c r="E92" s="6">
        <v>4.7563580000000001E-2</v>
      </c>
      <c r="F92" s="6">
        <v>0.65896803999999998</v>
      </c>
      <c r="G92" s="6">
        <v>0.65546607999999995</v>
      </c>
      <c r="H92" s="6" t="s">
        <v>443</v>
      </c>
      <c r="I92" s="6" t="s">
        <v>442</v>
      </c>
      <c r="J92" s="6" t="s">
        <v>442</v>
      </c>
      <c r="K92" s="6" t="s">
        <v>442</v>
      </c>
      <c r="L92" s="6" t="s">
        <v>442</v>
      </c>
      <c r="M92" s="6">
        <v>2.1153959999999999E-2</v>
      </c>
      <c r="N92" s="6" t="s">
        <v>443</v>
      </c>
      <c r="O92" s="6" t="s">
        <v>443</v>
      </c>
      <c r="P92" s="6">
        <v>5.1999999999999997E-5</v>
      </c>
      <c r="Q92" s="6" t="s">
        <v>443</v>
      </c>
      <c r="R92" s="6" t="s">
        <v>443</v>
      </c>
      <c r="S92" s="6" t="s">
        <v>443</v>
      </c>
      <c r="T92" s="6" t="s">
        <v>443</v>
      </c>
      <c r="U92" s="6" t="s">
        <v>444</v>
      </c>
      <c r="V92" s="6" t="s">
        <v>444</v>
      </c>
      <c r="W92" s="6" t="s">
        <v>444</v>
      </c>
      <c r="X92" s="6" t="s">
        <v>444</v>
      </c>
      <c r="Y92" s="6" t="s">
        <v>444</v>
      </c>
      <c r="Z92" s="6" t="s">
        <v>444</v>
      </c>
      <c r="AA92" s="6" t="s">
        <v>444</v>
      </c>
      <c r="AB92" s="6" t="s">
        <v>444</v>
      </c>
      <c r="AC92" s="6" t="s">
        <v>444</v>
      </c>
      <c r="AD92" s="6" t="s">
        <v>444</v>
      </c>
      <c r="AE92" s="55"/>
      <c r="AF92" s="6" t="s">
        <v>444</v>
      </c>
      <c r="AG92" s="6" t="s">
        <v>444</v>
      </c>
      <c r="AH92" s="6" t="s">
        <v>444</v>
      </c>
      <c r="AI92" s="6" t="s">
        <v>444</v>
      </c>
      <c r="AJ92" s="6" t="s">
        <v>444</v>
      </c>
      <c r="AK92" s="141" t="s">
        <v>443</v>
      </c>
      <c r="AL92" s="44" t="s">
        <v>229</v>
      </c>
    </row>
    <row r="93" spans="1:38" s="2" customFormat="1" ht="26.25" customHeight="1" thickBot="1" x14ac:dyDescent="0.25">
      <c r="A93" s="65" t="s">
        <v>53</v>
      </c>
      <c r="B93" s="69" t="s">
        <v>230</v>
      </c>
      <c r="C93" s="66" t="s">
        <v>403</v>
      </c>
      <c r="D93" s="72"/>
      <c r="E93" s="6">
        <v>0.16442944000000004</v>
      </c>
      <c r="F93" s="6">
        <v>1.7058736957909348</v>
      </c>
      <c r="G93" s="6">
        <v>1.1691150029999999</v>
      </c>
      <c r="H93" s="6">
        <v>3.1869199999999998E-4</v>
      </c>
      <c r="I93" s="6" t="s">
        <v>442</v>
      </c>
      <c r="J93" s="6" t="s">
        <v>442</v>
      </c>
      <c r="K93" s="6" t="s">
        <v>442</v>
      </c>
      <c r="L93" s="6" t="s">
        <v>442</v>
      </c>
      <c r="M93" s="6">
        <v>0.48953903800000004</v>
      </c>
      <c r="N93" s="6">
        <v>9.3299999999999998E-3</v>
      </c>
      <c r="O93" s="6" t="s">
        <v>444</v>
      </c>
      <c r="P93" s="6">
        <v>3.0000000000000001E-5</v>
      </c>
      <c r="Q93" s="6" t="s">
        <v>444</v>
      </c>
      <c r="R93" s="6" t="s">
        <v>444</v>
      </c>
      <c r="S93" s="6" t="s">
        <v>444</v>
      </c>
      <c r="T93" s="6" t="s">
        <v>444</v>
      </c>
      <c r="U93" s="6" t="s">
        <v>444</v>
      </c>
      <c r="V93" s="6" t="s">
        <v>444</v>
      </c>
      <c r="W93" s="6">
        <v>1.3008E-3</v>
      </c>
      <c r="X93" s="6" t="s">
        <v>444</v>
      </c>
      <c r="Y93" s="6" t="s">
        <v>444</v>
      </c>
      <c r="Z93" s="6" t="s">
        <v>444</v>
      </c>
      <c r="AA93" s="6" t="s">
        <v>444</v>
      </c>
      <c r="AB93" s="6" t="s">
        <v>444</v>
      </c>
      <c r="AC93" s="6" t="s">
        <v>444</v>
      </c>
      <c r="AD93" s="6" t="s">
        <v>444</v>
      </c>
      <c r="AE93" s="55"/>
      <c r="AF93" s="6" t="s">
        <v>444</v>
      </c>
      <c r="AG93" s="6" t="s">
        <v>444</v>
      </c>
      <c r="AH93" s="6" t="s">
        <v>444</v>
      </c>
      <c r="AI93" s="6" t="s">
        <v>444</v>
      </c>
      <c r="AJ93" s="6" t="s">
        <v>444</v>
      </c>
      <c r="AK93" s="6" t="s">
        <v>444</v>
      </c>
      <c r="AL93" s="44" t="s">
        <v>231</v>
      </c>
    </row>
    <row r="94" spans="1:38" s="2" customFormat="1" ht="26.25" customHeight="1" thickBot="1" x14ac:dyDescent="0.25">
      <c r="A94" s="65" t="s">
        <v>53</v>
      </c>
      <c r="B94" s="78" t="s">
        <v>404</v>
      </c>
      <c r="C94" s="66" t="s">
        <v>232</v>
      </c>
      <c r="D94" s="67"/>
      <c r="E94" s="6" t="s">
        <v>443</v>
      </c>
      <c r="F94" s="6" t="s">
        <v>443</v>
      </c>
      <c r="G94" s="6" t="s">
        <v>443</v>
      </c>
      <c r="H94" s="6" t="s">
        <v>443</v>
      </c>
      <c r="I94" s="6" t="s">
        <v>442</v>
      </c>
      <c r="J94" s="6" t="s">
        <v>442</v>
      </c>
      <c r="K94" s="6" t="s">
        <v>442</v>
      </c>
      <c r="L94" s="6" t="s">
        <v>442</v>
      </c>
      <c r="M94" s="6" t="s">
        <v>443</v>
      </c>
      <c r="N94" s="6" t="s">
        <v>443</v>
      </c>
      <c r="O94" s="6" t="s">
        <v>443</v>
      </c>
      <c r="P94" s="6" t="s">
        <v>443</v>
      </c>
      <c r="Q94" s="6" t="s">
        <v>443</v>
      </c>
      <c r="R94" s="6" t="s">
        <v>443</v>
      </c>
      <c r="S94" s="6" t="s">
        <v>443</v>
      </c>
      <c r="T94" s="6" t="s">
        <v>443</v>
      </c>
      <c r="U94" s="6" t="s">
        <v>443</v>
      </c>
      <c r="V94" s="6" t="s">
        <v>443</v>
      </c>
      <c r="W94" s="6" t="s">
        <v>443</v>
      </c>
      <c r="X94" s="6" t="s">
        <v>443</v>
      </c>
      <c r="Y94" s="6" t="s">
        <v>443</v>
      </c>
      <c r="Z94" s="6" t="s">
        <v>443</v>
      </c>
      <c r="AA94" s="6" t="s">
        <v>443</v>
      </c>
      <c r="AB94" s="6" t="s">
        <v>443</v>
      </c>
      <c r="AC94" s="6" t="s">
        <v>443</v>
      </c>
      <c r="AD94" s="6" t="s">
        <v>443</v>
      </c>
      <c r="AE94" s="55"/>
      <c r="AF94" s="6" t="s">
        <v>444</v>
      </c>
      <c r="AG94" s="6" t="s">
        <v>444</v>
      </c>
      <c r="AH94" s="6" t="s">
        <v>444</v>
      </c>
      <c r="AI94" s="6" t="s">
        <v>444</v>
      </c>
      <c r="AJ94" s="6" t="s">
        <v>444</v>
      </c>
      <c r="AK94" s="6" t="s">
        <v>444</v>
      </c>
      <c r="AL94" s="44" t="s">
        <v>410</v>
      </c>
    </row>
    <row r="95" spans="1:38" s="2" customFormat="1" ht="26.25" customHeight="1" thickBot="1" x14ac:dyDescent="0.25">
      <c r="A95" s="65" t="s">
        <v>53</v>
      </c>
      <c r="B95" s="78" t="s">
        <v>233</v>
      </c>
      <c r="C95" s="66" t="s">
        <v>234</v>
      </c>
      <c r="D95" s="72"/>
      <c r="E95" s="6" t="s">
        <v>443</v>
      </c>
      <c r="F95" s="6" t="s">
        <v>444</v>
      </c>
      <c r="G95" s="6" t="s">
        <v>443</v>
      </c>
      <c r="H95" s="6" t="s">
        <v>443</v>
      </c>
      <c r="I95" s="6" t="s">
        <v>442</v>
      </c>
      <c r="J95" s="6" t="s">
        <v>442</v>
      </c>
      <c r="K95" s="6" t="s">
        <v>442</v>
      </c>
      <c r="L95" s="6" t="s">
        <v>442</v>
      </c>
      <c r="M95" s="6" t="s">
        <v>443</v>
      </c>
      <c r="N95" s="6" t="s">
        <v>443</v>
      </c>
      <c r="O95" s="6" t="s">
        <v>443</v>
      </c>
      <c r="P95" s="6" t="s">
        <v>444</v>
      </c>
      <c r="Q95" s="6" t="s">
        <v>443</v>
      </c>
      <c r="R95" s="6" t="s">
        <v>443</v>
      </c>
      <c r="S95" s="6" t="s">
        <v>443</v>
      </c>
      <c r="T95" s="6" t="s">
        <v>443</v>
      </c>
      <c r="U95" s="6" t="s">
        <v>444</v>
      </c>
      <c r="V95" s="6" t="s">
        <v>444</v>
      </c>
      <c r="W95" s="6" t="s">
        <v>444</v>
      </c>
      <c r="X95" s="6" t="s">
        <v>444</v>
      </c>
      <c r="Y95" s="6" t="s">
        <v>444</v>
      </c>
      <c r="Z95" s="6" t="s">
        <v>444</v>
      </c>
      <c r="AA95" s="6" t="s">
        <v>444</v>
      </c>
      <c r="AB95" s="6" t="s">
        <v>444</v>
      </c>
      <c r="AC95" s="6" t="s">
        <v>444</v>
      </c>
      <c r="AD95" s="6" t="s">
        <v>444</v>
      </c>
      <c r="AE95" s="55"/>
      <c r="AF95" s="6" t="s">
        <v>444</v>
      </c>
      <c r="AG95" s="6" t="s">
        <v>444</v>
      </c>
      <c r="AH95" s="6" t="s">
        <v>444</v>
      </c>
      <c r="AI95" s="6" t="s">
        <v>444</v>
      </c>
      <c r="AJ95" s="6" t="s">
        <v>444</v>
      </c>
      <c r="AK95" s="6" t="s">
        <v>443</v>
      </c>
      <c r="AL95" s="44" t="s">
        <v>410</v>
      </c>
    </row>
    <row r="96" spans="1:38" s="2" customFormat="1" ht="26.25" customHeight="1" thickBot="1" x14ac:dyDescent="0.25">
      <c r="A96" s="65" t="s">
        <v>53</v>
      </c>
      <c r="B96" s="69" t="s">
        <v>235</v>
      </c>
      <c r="C96" s="66" t="s">
        <v>236</v>
      </c>
      <c r="D96" s="79"/>
      <c r="E96" s="6" t="s">
        <v>444</v>
      </c>
      <c r="F96" s="6" t="s">
        <v>444</v>
      </c>
      <c r="G96" s="6" t="s">
        <v>444</v>
      </c>
      <c r="H96" s="6" t="s">
        <v>444</v>
      </c>
      <c r="I96" s="6" t="s">
        <v>444</v>
      </c>
      <c r="J96" s="6" t="s">
        <v>444</v>
      </c>
      <c r="K96" s="6" t="s">
        <v>444</v>
      </c>
      <c r="L96" s="6" t="s">
        <v>444</v>
      </c>
      <c r="M96" s="6" t="s">
        <v>444</v>
      </c>
      <c r="N96" s="6" t="s">
        <v>444</v>
      </c>
      <c r="O96" s="6" t="s">
        <v>444</v>
      </c>
      <c r="P96" s="6" t="s">
        <v>444</v>
      </c>
      <c r="Q96" s="6" t="s">
        <v>444</v>
      </c>
      <c r="R96" s="6" t="s">
        <v>444</v>
      </c>
      <c r="S96" s="6" t="s">
        <v>444</v>
      </c>
      <c r="T96" s="6" t="s">
        <v>444</v>
      </c>
      <c r="U96" s="6" t="s">
        <v>444</v>
      </c>
      <c r="V96" s="6" t="s">
        <v>444</v>
      </c>
      <c r="W96" s="6" t="s">
        <v>444</v>
      </c>
      <c r="X96" s="6" t="s">
        <v>443</v>
      </c>
      <c r="Y96" s="6" t="s">
        <v>443</v>
      </c>
      <c r="Z96" s="6" t="s">
        <v>443</v>
      </c>
      <c r="AA96" s="6" t="s">
        <v>443</v>
      </c>
      <c r="AB96" s="6" t="s">
        <v>443</v>
      </c>
      <c r="AC96" s="6" t="s">
        <v>443</v>
      </c>
      <c r="AD96" s="6" t="s">
        <v>443</v>
      </c>
      <c r="AE96" s="55"/>
      <c r="AF96" s="6" t="s">
        <v>444</v>
      </c>
      <c r="AG96" s="6" t="s">
        <v>444</v>
      </c>
      <c r="AH96" s="6" t="s">
        <v>444</v>
      </c>
      <c r="AI96" s="6" t="s">
        <v>444</v>
      </c>
      <c r="AJ96" s="6" t="s">
        <v>444</v>
      </c>
      <c r="AK96" s="6" t="s">
        <v>444</v>
      </c>
      <c r="AL96" s="44" t="s">
        <v>410</v>
      </c>
    </row>
    <row r="97" spans="1:38" s="2" customFormat="1" ht="26.25" customHeight="1" thickBot="1" x14ac:dyDescent="0.25">
      <c r="A97" s="65" t="s">
        <v>53</v>
      </c>
      <c r="B97" s="69" t="s">
        <v>237</v>
      </c>
      <c r="C97" s="66" t="s">
        <v>238</v>
      </c>
      <c r="D97" s="79"/>
      <c r="E97" s="6" t="s">
        <v>444</v>
      </c>
      <c r="F97" s="6" t="s">
        <v>444</v>
      </c>
      <c r="G97" s="6" t="s">
        <v>444</v>
      </c>
      <c r="H97" s="6" t="s">
        <v>444</v>
      </c>
      <c r="I97" s="6" t="s">
        <v>444</v>
      </c>
      <c r="J97" s="6" t="s">
        <v>444</v>
      </c>
      <c r="K97" s="6" t="s">
        <v>444</v>
      </c>
      <c r="L97" s="6" t="s">
        <v>444</v>
      </c>
      <c r="M97" s="6" t="s">
        <v>444</v>
      </c>
      <c r="N97" s="6" t="s">
        <v>443</v>
      </c>
      <c r="O97" s="6" t="s">
        <v>443</v>
      </c>
      <c r="P97" s="6" t="s">
        <v>443</v>
      </c>
      <c r="Q97" s="6" t="s">
        <v>443</v>
      </c>
      <c r="R97" s="6" t="s">
        <v>443</v>
      </c>
      <c r="S97" s="6" t="s">
        <v>443</v>
      </c>
      <c r="T97" s="6" t="s">
        <v>443</v>
      </c>
      <c r="U97" s="6" t="s">
        <v>443</v>
      </c>
      <c r="V97" s="6" t="s">
        <v>443</v>
      </c>
      <c r="W97" s="6" t="s">
        <v>443</v>
      </c>
      <c r="X97" s="6" t="s">
        <v>443</v>
      </c>
      <c r="Y97" s="6" t="s">
        <v>443</v>
      </c>
      <c r="Z97" s="6" t="s">
        <v>443</v>
      </c>
      <c r="AA97" s="6" t="s">
        <v>443</v>
      </c>
      <c r="AB97" s="6" t="s">
        <v>443</v>
      </c>
      <c r="AC97" s="6" t="s">
        <v>443</v>
      </c>
      <c r="AD97" s="6">
        <v>21.108179020799568</v>
      </c>
      <c r="AE97" s="55"/>
      <c r="AF97" s="6" t="s">
        <v>444</v>
      </c>
      <c r="AG97" s="6" t="s">
        <v>444</v>
      </c>
      <c r="AH97" s="6" t="s">
        <v>444</v>
      </c>
      <c r="AI97" s="6" t="s">
        <v>444</v>
      </c>
      <c r="AJ97" s="6" t="s">
        <v>444</v>
      </c>
      <c r="AK97" s="6" t="s">
        <v>444</v>
      </c>
      <c r="AL97" s="44" t="s">
        <v>410</v>
      </c>
    </row>
    <row r="98" spans="1:38" s="2" customFormat="1" ht="26.25" customHeight="1" thickBot="1" x14ac:dyDescent="0.25">
      <c r="A98" s="65" t="s">
        <v>53</v>
      </c>
      <c r="B98" s="69" t="s">
        <v>239</v>
      </c>
      <c r="C98" s="71" t="s">
        <v>240</v>
      </c>
      <c r="D98" s="79"/>
      <c r="E98" s="6">
        <v>1.5282609999999999E-3</v>
      </c>
      <c r="F98" s="6" t="s">
        <v>443</v>
      </c>
      <c r="G98" s="6" t="s">
        <v>443</v>
      </c>
      <c r="H98" s="6" t="s">
        <v>443</v>
      </c>
      <c r="I98" s="6" t="s">
        <v>442</v>
      </c>
      <c r="J98" s="6" t="s">
        <v>442</v>
      </c>
      <c r="K98" s="6" t="s">
        <v>442</v>
      </c>
      <c r="L98" s="6" t="s">
        <v>442</v>
      </c>
      <c r="M98" s="6">
        <v>1.6505219000000002E-2</v>
      </c>
      <c r="N98" s="6" t="s">
        <v>443</v>
      </c>
      <c r="O98" s="6" t="s">
        <v>443</v>
      </c>
      <c r="P98" s="6" t="s">
        <v>443</v>
      </c>
      <c r="Q98" s="6" t="s">
        <v>443</v>
      </c>
      <c r="R98" s="6" t="s">
        <v>443</v>
      </c>
      <c r="S98" s="6" t="s">
        <v>443</v>
      </c>
      <c r="T98" s="6" t="s">
        <v>443</v>
      </c>
      <c r="U98" s="6" t="s">
        <v>443</v>
      </c>
      <c r="V98" s="6" t="s">
        <v>443</v>
      </c>
      <c r="W98" s="6">
        <v>0.29608110000800003</v>
      </c>
      <c r="X98" s="6">
        <v>3.6005E-3</v>
      </c>
      <c r="Y98" s="6" t="s">
        <v>443</v>
      </c>
      <c r="Z98" s="6">
        <v>6.6324999999999999E-4</v>
      </c>
      <c r="AA98" s="6">
        <v>8.3379999999999999E-4</v>
      </c>
      <c r="AB98" s="6">
        <v>5.0975500000000002E-3</v>
      </c>
      <c r="AC98" s="6" t="s">
        <v>444</v>
      </c>
      <c r="AD98" s="6" t="s">
        <v>443</v>
      </c>
      <c r="AE98" s="55"/>
      <c r="AF98" s="6" t="s">
        <v>444</v>
      </c>
      <c r="AG98" s="6" t="s">
        <v>444</v>
      </c>
      <c r="AH98" s="6" t="s">
        <v>444</v>
      </c>
      <c r="AI98" s="6" t="s">
        <v>444</v>
      </c>
      <c r="AJ98" s="6" t="s">
        <v>444</v>
      </c>
      <c r="AK98" s="6" t="s">
        <v>444</v>
      </c>
      <c r="AL98" s="44" t="s">
        <v>410</v>
      </c>
    </row>
    <row r="99" spans="1:38" s="2" customFormat="1" ht="26.25" customHeight="1" thickBot="1" x14ac:dyDescent="0.25">
      <c r="A99" s="65" t="s">
        <v>241</v>
      </c>
      <c r="B99" s="65" t="s">
        <v>242</v>
      </c>
      <c r="C99" s="66" t="s">
        <v>405</v>
      </c>
      <c r="D99" s="79"/>
      <c r="E99" s="6">
        <v>0.40063580656418185</v>
      </c>
      <c r="F99" s="6">
        <v>10.237159285136986</v>
      </c>
      <c r="G99" s="6" t="s">
        <v>444</v>
      </c>
      <c r="H99" s="6">
        <v>10.370263588987266</v>
      </c>
      <c r="I99" s="6" t="s">
        <v>442</v>
      </c>
      <c r="J99" s="6" t="s">
        <v>442</v>
      </c>
      <c r="K99" s="6" t="s">
        <v>442</v>
      </c>
      <c r="L99" s="6" t="s">
        <v>444</v>
      </c>
      <c r="M99" s="6" t="s">
        <v>444</v>
      </c>
      <c r="N99" s="6" t="s">
        <v>444</v>
      </c>
      <c r="O99" s="6" t="s">
        <v>444</v>
      </c>
      <c r="P99" s="6" t="s">
        <v>444</v>
      </c>
      <c r="Q99" s="6" t="s">
        <v>444</v>
      </c>
      <c r="R99" s="6" t="s">
        <v>444</v>
      </c>
      <c r="S99" s="6" t="s">
        <v>444</v>
      </c>
      <c r="T99" s="6" t="s">
        <v>444</v>
      </c>
      <c r="U99" s="6" t="s">
        <v>444</v>
      </c>
      <c r="V99" s="6" t="s">
        <v>444</v>
      </c>
      <c r="W99" s="6" t="s">
        <v>444</v>
      </c>
      <c r="X99" s="6" t="s">
        <v>444</v>
      </c>
      <c r="Y99" s="6" t="s">
        <v>444</v>
      </c>
      <c r="Z99" s="6" t="s">
        <v>444</v>
      </c>
      <c r="AA99" s="6" t="s">
        <v>444</v>
      </c>
      <c r="AB99" s="6" t="s">
        <v>444</v>
      </c>
      <c r="AC99" s="6" t="s">
        <v>444</v>
      </c>
      <c r="AD99" s="6" t="s">
        <v>444</v>
      </c>
      <c r="AE99" s="55"/>
      <c r="AF99" s="6" t="s">
        <v>444</v>
      </c>
      <c r="AG99" s="6" t="s">
        <v>444</v>
      </c>
      <c r="AH99" s="6" t="s">
        <v>444</v>
      </c>
      <c r="AI99" s="6" t="s">
        <v>444</v>
      </c>
      <c r="AJ99" s="6" t="s">
        <v>444</v>
      </c>
      <c r="AK99" s="6">
        <v>838.69899999999996</v>
      </c>
      <c r="AL99" s="44" t="s">
        <v>243</v>
      </c>
    </row>
    <row r="100" spans="1:38" s="2" customFormat="1" ht="26.25" customHeight="1" thickBot="1" x14ac:dyDescent="0.25">
      <c r="A100" s="65" t="s">
        <v>241</v>
      </c>
      <c r="B100" s="65" t="s">
        <v>244</v>
      </c>
      <c r="C100" s="66" t="s">
        <v>406</v>
      </c>
      <c r="D100" s="79"/>
      <c r="E100" s="6">
        <v>0.58122457652034942</v>
      </c>
      <c r="F100" s="6">
        <v>18.74175005531507</v>
      </c>
      <c r="G100" s="6" t="s">
        <v>444</v>
      </c>
      <c r="H100" s="6">
        <v>13.318029605661518</v>
      </c>
      <c r="I100" s="6" t="s">
        <v>442</v>
      </c>
      <c r="J100" s="6" t="s">
        <v>442</v>
      </c>
      <c r="K100" s="6" t="s">
        <v>442</v>
      </c>
      <c r="L100" s="6" t="s">
        <v>444</v>
      </c>
      <c r="M100" s="6" t="s">
        <v>444</v>
      </c>
      <c r="N100" s="6" t="s">
        <v>444</v>
      </c>
      <c r="O100" s="6" t="s">
        <v>444</v>
      </c>
      <c r="P100" s="6" t="s">
        <v>444</v>
      </c>
      <c r="Q100" s="6" t="s">
        <v>444</v>
      </c>
      <c r="R100" s="6" t="s">
        <v>444</v>
      </c>
      <c r="S100" s="6" t="s">
        <v>444</v>
      </c>
      <c r="T100" s="6" t="s">
        <v>444</v>
      </c>
      <c r="U100" s="6" t="s">
        <v>444</v>
      </c>
      <c r="V100" s="6" t="s">
        <v>444</v>
      </c>
      <c r="W100" s="6" t="s">
        <v>444</v>
      </c>
      <c r="X100" s="6" t="s">
        <v>444</v>
      </c>
      <c r="Y100" s="6" t="s">
        <v>444</v>
      </c>
      <c r="Z100" s="6" t="s">
        <v>444</v>
      </c>
      <c r="AA100" s="6" t="s">
        <v>444</v>
      </c>
      <c r="AB100" s="6" t="s">
        <v>444</v>
      </c>
      <c r="AC100" s="6" t="s">
        <v>444</v>
      </c>
      <c r="AD100" s="6" t="s">
        <v>444</v>
      </c>
      <c r="AE100" s="55"/>
      <c r="AF100" s="6" t="s">
        <v>444</v>
      </c>
      <c r="AG100" s="6" t="s">
        <v>444</v>
      </c>
      <c r="AH100" s="6" t="s">
        <v>444</v>
      </c>
      <c r="AI100" s="6" t="s">
        <v>444</v>
      </c>
      <c r="AJ100" s="6" t="s">
        <v>444</v>
      </c>
      <c r="AK100" s="6">
        <v>2410.0879999999997</v>
      </c>
      <c r="AL100" s="44" t="s">
        <v>243</v>
      </c>
    </row>
    <row r="101" spans="1:38" s="2" customFormat="1" ht="26.25" customHeight="1" thickBot="1" x14ac:dyDescent="0.25">
      <c r="A101" s="65" t="s">
        <v>241</v>
      </c>
      <c r="B101" s="65" t="s">
        <v>245</v>
      </c>
      <c r="C101" s="66" t="s">
        <v>246</v>
      </c>
      <c r="D101" s="79"/>
      <c r="E101" s="6">
        <v>2.7565989429745061E-3</v>
      </c>
      <c r="F101" s="6">
        <v>5.3600976201076775E-2</v>
      </c>
      <c r="G101" s="6" t="s">
        <v>444</v>
      </c>
      <c r="H101" s="6">
        <v>0.10033089233170489</v>
      </c>
      <c r="I101" s="6" t="s">
        <v>442</v>
      </c>
      <c r="J101" s="6" t="s">
        <v>442</v>
      </c>
      <c r="K101" s="6" t="s">
        <v>442</v>
      </c>
      <c r="L101" s="6" t="s">
        <v>444</v>
      </c>
      <c r="M101" s="6" t="s">
        <v>444</v>
      </c>
      <c r="N101" s="6" t="s">
        <v>444</v>
      </c>
      <c r="O101" s="6" t="s">
        <v>444</v>
      </c>
      <c r="P101" s="6" t="s">
        <v>444</v>
      </c>
      <c r="Q101" s="6" t="s">
        <v>444</v>
      </c>
      <c r="R101" s="6" t="s">
        <v>444</v>
      </c>
      <c r="S101" s="6" t="s">
        <v>444</v>
      </c>
      <c r="T101" s="6" t="s">
        <v>444</v>
      </c>
      <c r="U101" s="6" t="s">
        <v>444</v>
      </c>
      <c r="V101" s="6" t="s">
        <v>444</v>
      </c>
      <c r="W101" s="6" t="s">
        <v>444</v>
      </c>
      <c r="X101" s="6" t="s">
        <v>444</v>
      </c>
      <c r="Y101" s="6" t="s">
        <v>444</v>
      </c>
      <c r="Z101" s="6" t="s">
        <v>444</v>
      </c>
      <c r="AA101" s="6" t="s">
        <v>444</v>
      </c>
      <c r="AB101" s="6" t="s">
        <v>444</v>
      </c>
      <c r="AC101" s="6" t="s">
        <v>444</v>
      </c>
      <c r="AD101" s="6" t="s">
        <v>444</v>
      </c>
      <c r="AE101" s="55"/>
      <c r="AF101" s="6" t="s">
        <v>444</v>
      </c>
      <c r="AG101" s="6" t="s">
        <v>444</v>
      </c>
      <c r="AH101" s="6" t="s">
        <v>444</v>
      </c>
      <c r="AI101" s="6" t="s">
        <v>444</v>
      </c>
      <c r="AJ101" s="6" t="s">
        <v>444</v>
      </c>
      <c r="AK101" s="6">
        <v>192.13299999999998</v>
      </c>
      <c r="AL101" s="44" t="s">
        <v>243</v>
      </c>
    </row>
    <row r="102" spans="1:38" s="2" customFormat="1" ht="26.25" customHeight="1" thickBot="1" x14ac:dyDescent="0.25">
      <c r="A102" s="65" t="s">
        <v>241</v>
      </c>
      <c r="B102" s="65" t="s">
        <v>247</v>
      </c>
      <c r="C102" s="66" t="s">
        <v>384</v>
      </c>
      <c r="D102" s="79"/>
      <c r="E102" s="6">
        <v>5.2723667253693832E-2</v>
      </c>
      <c r="F102" s="6">
        <v>5.3899241580000004</v>
      </c>
      <c r="G102" s="6" t="s">
        <v>444</v>
      </c>
      <c r="H102" s="6">
        <v>18.541108382668074</v>
      </c>
      <c r="I102" s="6" t="s">
        <v>442</v>
      </c>
      <c r="J102" s="6" t="s">
        <v>442</v>
      </c>
      <c r="K102" s="6" t="s">
        <v>442</v>
      </c>
      <c r="L102" s="6" t="s">
        <v>444</v>
      </c>
      <c r="M102" s="6" t="s">
        <v>444</v>
      </c>
      <c r="N102" s="6" t="s">
        <v>444</v>
      </c>
      <c r="O102" s="6" t="s">
        <v>444</v>
      </c>
      <c r="P102" s="6" t="s">
        <v>444</v>
      </c>
      <c r="Q102" s="6" t="s">
        <v>444</v>
      </c>
      <c r="R102" s="6" t="s">
        <v>444</v>
      </c>
      <c r="S102" s="6" t="s">
        <v>444</v>
      </c>
      <c r="T102" s="6" t="s">
        <v>444</v>
      </c>
      <c r="U102" s="6" t="s">
        <v>444</v>
      </c>
      <c r="V102" s="6" t="s">
        <v>444</v>
      </c>
      <c r="W102" s="6" t="s">
        <v>444</v>
      </c>
      <c r="X102" s="6" t="s">
        <v>444</v>
      </c>
      <c r="Y102" s="6" t="s">
        <v>444</v>
      </c>
      <c r="Z102" s="6" t="s">
        <v>444</v>
      </c>
      <c r="AA102" s="6" t="s">
        <v>444</v>
      </c>
      <c r="AB102" s="6" t="s">
        <v>444</v>
      </c>
      <c r="AC102" s="6" t="s">
        <v>444</v>
      </c>
      <c r="AD102" s="6" t="s">
        <v>444</v>
      </c>
      <c r="AE102" s="55"/>
      <c r="AF102" s="6" t="s">
        <v>444</v>
      </c>
      <c r="AG102" s="6" t="s">
        <v>444</v>
      </c>
      <c r="AH102" s="6" t="s">
        <v>444</v>
      </c>
      <c r="AI102" s="6" t="s">
        <v>444</v>
      </c>
      <c r="AJ102" s="6" t="s">
        <v>444</v>
      </c>
      <c r="AK102" s="6">
        <v>6700.4170000000004</v>
      </c>
      <c r="AL102" s="44" t="s">
        <v>243</v>
      </c>
    </row>
    <row r="103" spans="1:38" s="2" customFormat="1" ht="26.25" customHeight="1" thickBot="1" x14ac:dyDescent="0.25">
      <c r="A103" s="65" t="s">
        <v>241</v>
      </c>
      <c r="B103" s="65" t="s">
        <v>248</v>
      </c>
      <c r="C103" s="66" t="s">
        <v>249</v>
      </c>
      <c r="D103" s="79"/>
      <c r="E103" s="6" t="s">
        <v>446</v>
      </c>
      <c r="F103" s="6" t="s">
        <v>446</v>
      </c>
      <c r="G103" s="6" t="s">
        <v>446</v>
      </c>
      <c r="H103" s="6" t="s">
        <v>446</v>
      </c>
      <c r="I103" s="6" t="s">
        <v>446</v>
      </c>
      <c r="J103" s="6" t="s">
        <v>446</v>
      </c>
      <c r="K103" s="6" t="s">
        <v>446</v>
      </c>
      <c r="L103" s="6" t="s">
        <v>446</v>
      </c>
      <c r="M103" s="6" t="s">
        <v>446</v>
      </c>
      <c r="N103" s="6" t="s">
        <v>446</v>
      </c>
      <c r="O103" s="6" t="s">
        <v>446</v>
      </c>
      <c r="P103" s="6" t="s">
        <v>446</v>
      </c>
      <c r="Q103" s="6" t="s">
        <v>446</v>
      </c>
      <c r="R103" s="6" t="s">
        <v>446</v>
      </c>
      <c r="S103" s="6" t="s">
        <v>446</v>
      </c>
      <c r="T103" s="6" t="s">
        <v>446</v>
      </c>
      <c r="U103" s="6" t="s">
        <v>446</v>
      </c>
      <c r="V103" s="6" t="s">
        <v>446</v>
      </c>
      <c r="W103" s="6" t="s">
        <v>446</v>
      </c>
      <c r="X103" s="6" t="s">
        <v>446</v>
      </c>
      <c r="Y103" s="6" t="s">
        <v>446</v>
      </c>
      <c r="Z103" s="6" t="s">
        <v>446</v>
      </c>
      <c r="AA103" s="6" t="s">
        <v>446</v>
      </c>
      <c r="AB103" s="6" t="s">
        <v>446</v>
      </c>
      <c r="AC103" s="6" t="s">
        <v>446</v>
      </c>
      <c r="AD103" s="6" t="s">
        <v>446</v>
      </c>
      <c r="AE103" s="55"/>
      <c r="AF103" s="6" t="s">
        <v>446</v>
      </c>
      <c r="AG103" s="6" t="s">
        <v>446</v>
      </c>
      <c r="AH103" s="6" t="s">
        <v>446</v>
      </c>
      <c r="AI103" s="6" t="s">
        <v>446</v>
      </c>
      <c r="AJ103" s="6" t="s">
        <v>446</v>
      </c>
      <c r="AK103" s="6" t="s">
        <v>446</v>
      </c>
      <c r="AL103" s="44" t="s">
        <v>243</v>
      </c>
    </row>
    <row r="104" spans="1:38" s="2" customFormat="1" ht="26.25" customHeight="1" thickBot="1" x14ac:dyDescent="0.25">
      <c r="A104" s="65" t="s">
        <v>241</v>
      </c>
      <c r="B104" s="65" t="s">
        <v>250</v>
      </c>
      <c r="C104" s="66" t="s">
        <v>251</v>
      </c>
      <c r="D104" s="79"/>
      <c r="E104" s="6">
        <v>6.8002593586849317E-4</v>
      </c>
      <c r="F104" s="6">
        <v>5.4286355506849319E-3</v>
      </c>
      <c r="G104" s="6" t="s">
        <v>444</v>
      </c>
      <c r="H104" s="6">
        <v>4.9288535459506844E-3</v>
      </c>
      <c r="I104" s="6" t="s">
        <v>442</v>
      </c>
      <c r="J104" s="6" t="s">
        <v>442</v>
      </c>
      <c r="K104" s="6" t="s">
        <v>442</v>
      </c>
      <c r="L104" s="6" t="s">
        <v>444</v>
      </c>
      <c r="M104" s="6" t="s">
        <v>444</v>
      </c>
      <c r="N104" s="6" t="s">
        <v>444</v>
      </c>
      <c r="O104" s="6" t="s">
        <v>444</v>
      </c>
      <c r="P104" s="6" t="s">
        <v>444</v>
      </c>
      <c r="Q104" s="6" t="s">
        <v>444</v>
      </c>
      <c r="R104" s="6" t="s">
        <v>444</v>
      </c>
      <c r="S104" s="6" t="s">
        <v>444</v>
      </c>
      <c r="T104" s="6" t="s">
        <v>444</v>
      </c>
      <c r="U104" s="6" t="s">
        <v>444</v>
      </c>
      <c r="V104" s="6" t="s">
        <v>444</v>
      </c>
      <c r="W104" s="6" t="s">
        <v>444</v>
      </c>
      <c r="X104" s="6" t="s">
        <v>444</v>
      </c>
      <c r="Y104" s="6" t="s">
        <v>444</v>
      </c>
      <c r="Z104" s="6" t="s">
        <v>444</v>
      </c>
      <c r="AA104" s="6" t="s">
        <v>444</v>
      </c>
      <c r="AB104" s="6" t="s">
        <v>444</v>
      </c>
      <c r="AC104" s="6" t="s">
        <v>444</v>
      </c>
      <c r="AD104" s="6" t="s">
        <v>444</v>
      </c>
      <c r="AE104" s="55"/>
      <c r="AF104" s="6" t="s">
        <v>444</v>
      </c>
      <c r="AG104" s="6" t="s">
        <v>444</v>
      </c>
      <c r="AH104" s="6" t="s">
        <v>444</v>
      </c>
      <c r="AI104" s="6" t="s">
        <v>444</v>
      </c>
      <c r="AJ104" s="6" t="s">
        <v>444</v>
      </c>
      <c r="AK104" s="6">
        <v>8.6999999999999993</v>
      </c>
      <c r="AL104" s="44" t="s">
        <v>243</v>
      </c>
    </row>
    <row r="105" spans="1:38" s="2" customFormat="1" ht="26.25" customHeight="1" thickBot="1" x14ac:dyDescent="0.25">
      <c r="A105" s="65" t="s">
        <v>241</v>
      </c>
      <c r="B105" s="65" t="s">
        <v>252</v>
      </c>
      <c r="C105" s="66" t="s">
        <v>253</v>
      </c>
      <c r="D105" s="79"/>
      <c r="E105" s="6">
        <v>6.8985982302465759E-3</v>
      </c>
      <c r="F105" s="6">
        <v>0.1565492195506849</v>
      </c>
      <c r="G105" s="6" t="s">
        <v>444</v>
      </c>
      <c r="H105" s="6">
        <v>0.14614591388158904</v>
      </c>
      <c r="I105" s="6" t="s">
        <v>442</v>
      </c>
      <c r="J105" s="6" t="s">
        <v>442</v>
      </c>
      <c r="K105" s="6" t="s">
        <v>442</v>
      </c>
      <c r="L105" s="6" t="s">
        <v>444</v>
      </c>
      <c r="M105" s="6" t="s">
        <v>444</v>
      </c>
      <c r="N105" s="6" t="s">
        <v>444</v>
      </c>
      <c r="O105" s="6" t="s">
        <v>444</v>
      </c>
      <c r="P105" s="6" t="s">
        <v>444</v>
      </c>
      <c r="Q105" s="6" t="s">
        <v>444</v>
      </c>
      <c r="R105" s="6" t="s">
        <v>444</v>
      </c>
      <c r="S105" s="6" t="s">
        <v>444</v>
      </c>
      <c r="T105" s="6" t="s">
        <v>444</v>
      </c>
      <c r="U105" s="6" t="s">
        <v>444</v>
      </c>
      <c r="V105" s="6" t="s">
        <v>444</v>
      </c>
      <c r="W105" s="6" t="s">
        <v>444</v>
      </c>
      <c r="X105" s="6" t="s">
        <v>444</v>
      </c>
      <c r="Y105" s="6" t="s">
        <v>444</v>
      </c>
      <c r="Z105" s="6" t="s">
        <v>444</v>
      </c>
      <c r="AA105" s="6" t="s">
        <v>444</v>
      </c>
      <c r="AB105" s="6" t="s">
        <v>444</v>
      </c>
      <c r="AC105" s="6" t="s">
        <v>444</v>
      </c>
      <c r="AD105" s="6" t="s">
        <v>444</v>
      </c>
      <c r="AE105" s="55"/>
      <c r="AF105" s="6" t="s">
        <v>444</v>
      </c>
      <c r="AG105" s="6" t="s">
        <v>444</v>
      </c>
      <c r="AH105" s="6" t="s">
        <v>444</v>
      </c>
      <c r="AI105" s="6" t="s">
        <v>444</v>
      </c>
      <c r="AJ105" s="6" t="s">
        <v>444</v>
      </c>
      <c r="AK105" s="6">
        <v>21.330000000000002</v>
      </c>
      <c r="AL105" s="44" t="s">
        <v>243</v>
      </c>
    </row>
    <row r="106" spans="1:38" s="2" customFormat="1" ht="26.25" customHeight="1" thickBot="1" x14ac:dyDescent="0.25">
      <c r="A106" s="65" t="s">
        <v>241</v>
      </c>
      <c r="B106" s="65" t="s">
        <v>254</v>
      </c>
      <c r="C106" s="66" t="s">
        <v>255</v>
      </c>
      <c r="D106" s="79"/>
      <c r="E106" s="6" t="s">
        <v>445</v>
      </c>
      <c r="F106" s="6" t="s">
        <v>445</v>
      </c>
      <c r="G106" s="6" t="s">
        <v>444</v>
      </c>
      <c r="H106" s="6" t="s">
        <v>445</v>
      </c>
      <c r="I106" s="6" t="s">
        <v>442</v>
      </c>
      <c r="J106" s="6" t="s">
        <v>442</v>
      </c>
      <c r="K106" s="6" t="s">
        <v>442</v>
      </c>
      <c r="L106" s="6" t="s">
        <v>444</v>
      </c>
      <c r="M106" s="6" t="s">
        <v>444</v>
      </c>
      <c r="N106" s="6" t="s">
        <v>444</v>
      </c>
      <c r="O106" s="6" t="s">
        <v>444</v>
      </c>
      <c r="P106" s="6" t="s">
        <v>444</v>
      </c>
      <c r="Q106" s="6" t="s">
        <v>444</v>
      </c>
      <c r="R106" s="6" t="s">
        <v>444</v>
      </c>
      <c r="S106" s="6" t="s">
        <v>444</v>
      </c>
      <c r="T106" s="6" t="s">
        <v>444</v>
      </c>
      <c r="U106" s="6" t="s">
        <v>444</v>
      </c>
      <c r="V106" s="6" t="s">
        <v>444</v>
      </c>
      <c r="W106" s="6" t="s">
        <v>444</v>
      </c>
      <c r="X106" s="6" t="s">
        <v>444</v>
      </c>
      <c r="Y106" s="6" t="s">
        <v>444</v>
      </c>
      <c r="Z106" s="6" t="s">
        <v>444</v>
      </c>
      <c r="AA106" s="6" t="s">
        <v>444</v>
      </c>
      <c r="AB106" s="6" t="s">
        <v>444</v>
      </c>
      <c r="AC106" s="6" t="s">
        <v>444</v>
      </c>
      <c r="AD106" s="6" t="s">
        <v>444</v>
      </c>
      <c r="AE106" s="55"/>
      <c r="AF106" s="6" t="s">
        <v>444</v>
      </c>
      <c r="AG106" s="6" t="s">
        <v>444</v>
      </c>
      <c r="AH106" s="6" t="s">
        <v>444</v>
      </c>
      <c r="AI106" s="6" t="s">
        <v>444</v>
      </c>
      <c r="AJ106" s="6" t="s">
        <v>444</v>
      </c>
      <c r="AK106" s="6" t="s">
        <v>445</v>
      </c>
      <c r="AL106" s="44" t="s">
        <v>243</v>
      </c>
    </row>
    <row r="107" spans="1:38" s="2" customFormat="1" ht="26.25" customHeight="1" thickBot="1" x14ac:dyDescent="0.25">
      <c r="A107" s="65" t="s">
        <v>241</v>
      </c>
      <c r="B107" s="65" t="s">
        <v>256</v>
      </c>
      <c r="C107" s="66" t="s">
        <v>377</v>
      </c>
      <c r="D107" s="79"/>
      <c r="E107" s="6">
        <v>4.7028256329225152E-2</v>
      </c>
      <c r="F107" s="6">
        <v>1.4836735700000001</v>
      </c>
      <c r="G107" s="6" t="s">
        <v>444</v>
      </c>
      <c r="H107" s="6">
        <v>1.0086944574932311</v>
      </c>
      <c r="I107" s="6" t="s">
        <v>442</v>
      </c>
      <c r="J107" s="6" t="s">
        <v>442</v>
      </c>
      <c r="K107" s="6" t="s">
        <v>442</v>
      </c>
      <c r="L107" s="6" t="s">
        <v>444</v>
      </c>
      <c r="M107" s="6" t="s">
        <v>444</v>
      </c>
      <c r="N107" s="6" t="s">
        <v>444</v>
      </c>
      <c r="O107" s="6" t="s">
        <v>444</v>
      </c>
      <c r="P107" s="6" t="s">
        <v>444</v>
      </c>
      <c r="Q107" s="6" t="s">
        <v>444</v>
      </c>
      <c r="R107" s="6" t="s">
        <v>444</v>
      </c>
      <c r="S107" s="6" t="s">
        <v>444</v>
      </c>
      <c r="T107" s="6" t="s">
        <v>444</v>
      </c>
      <c r="U107" s="6" t="s">
        <v>444</v>
      </c>
      <c r="V107" s="6" t="s">
        <v>444</v>
      </c>
      <c r="W107" s="6" t="s">
        <v>444</v>
      </c>
      <c r="X107" s="6" t="s">
        <v>444</v>
      </c>
      <c r="Y107" s="6" t="s">
        <v>444</v>
      </c>
      <c r="Z107" s="6" t="s">
        <v>444</v>
      </c>
      <c r="AA107" s="6" t="s">
        <v>444</v>
      </c>
      <c r="AB107" s="6" t="s">
        <v>444</v>
      </c>
      <c r="AC107" s="6" t="s">
        <v>444</v>
      </c>
      <c r="AD107" s="6" t="s">
        <v>444</v>
      </c>
      <c r="AE107" s="55"/>
      <c r="AF107" s="6" t="s">
        <v>444</v>
      </c>
      <c r="AG107" s="6" t="s">
        <v>444</v>
      </c>
      <c r="AH107" s="6" t="s">
        <v>444</v>
      </c>
      <c r="AI107" s="6" t="s">
        <v>444</v>
      </c>
      <c r="AJ107" s="6" t="s">
        <v>444</v>
      </c>
      <c r="AK107" s="6">
        <v>11000.626</v>
      </c>
      <c r="AL107" s="44" t="s">
        <v>243</v>
      </c>
    </row>
    <row r="108" spans="1:38" s="2" customFormat="1" ht="26.25" customHeight="1" thickBot="1" x14ac:dyDescent="0.25">
      <c r="A108" s="65" t="s">
        <v>241</v>
      </c>
      <c r="B108" s="65" t="s">
        <v>257</v>
      </c>
      <c r="C108" s="66" t="s">
        <v>378</v>
      </c>
      <c r="D108" s="79"/>
      <c r="E108" s="6">
        <v>0.40893612259817241</v>
      </c>
      <c r="F108" s="6">
        <v>1.9060706160000001</v>
      </c>
      <c r="G108" s="6" t="s">
        <v>444</v>
      </c>
      <c r="H108" s="6">
        <v>0.83626195370958634</v>
      </c>
      <c r="I108" s="6" t="s">
        <v>442</v>
      </c>
      <c r="J108" s="6" t="s">
        <v>442</v>
      </c>
      <c r="K108" s="6" t="s">
        <v>442</v>
      </c>
      <c r="L108" s="6" t="s">
        <v>444</v>
      </c>
      <c r="M108" s="6" t="s">
        <v>444</v>
      </c>
      <c r="N108" s="6" t="s">
        <v>444</v>
      </c>
      <c r="O108" s="6" t="s">
        <v>444</v>
      </c>
      <c r="P108" s="6" t="s">
        <v>444</v>
      </c>
      <c r="Q108" s="6" t="s">
        <v>444</v>
      </c>
      <c r="R108" s="6" t="s">
        <v>444</v>
      </c>
      <c r="S108" s="6" t="s">
        <v>444</v>
      </c>
      <c r="T108" s="6" t="s">
        <v>444</v>
      </c>
      <c r="U108" s="6" t="s">
        <v>444</v>
      </c>
      <c r="V108" s="6" t="s">
        <v>444</v>
      </c>
      <c r="W108" s="6" t="s">
        <v>444</v>
      </c>
      <c r="X108" s="6" t="s">
        <v>444</v>
      </c>
      <c r="Y108" s="6" t="s">
        <v>444</v>
      </c>
      <c r="Z108" s="6" t="s">
        <v>444</v>
      </c>
      <c r="AA108" s="6" t="s">
        <v>444</v>
      </c>
      <c r="AB108" s="6" t="s">
        <v>444</v>
      </c>
      <c r="AC108" s="6" t="s">
        <v>444</v>
      </c>
      <c r="AD108" s="6" t="s">
        <v>444</v>
      </c>
      <c r="AE108" s="55"/>
      <c r="AF108" s="6" t="s">
        <v>444</v>
      </c>
      <c r="AG108" s="6" t="s">
        <v>444</v>
      </c>
      <c r="AH108" s="6" t="s">
        <v>444</v>
      </c>
      <c r="AI108" s="6" t="s">
        <v>444</v>
      </c>
      <c r="AJ108" s="6" t="s">
        <v>444</v>
      </c>
      <c r="AK108" s="6">
        <v>15640.468000000001</v>
      </c>
      <c r="AL108" s="44" t="s">
        <v>243</v>
      </c>
    </row>
    <row r="109" spans="1:38" s="2" customFormat="1" ht="26.25" customHeight="1" thickBot="1" x14ac:dyDescent="0.25">
      <c r="A109" s="65" t="s">
        <v>241</v>
      </c>
      <c r="B109" s="65" t="s">
        <v>258</v>
      </c>
      <c r="C109" s="66" t="s">
        <v>379</v>
      </c>
      <c r="D109" s="79"/>
      <c r="E109" s="6" t="s">
        <v>445</v>
      </c>
      <c r="F109" s="6" t="s">
        <v>445</v>
      </c>
      <c r="G109" s="6" t="s">
        <v>444</v>
      </c>
      <c r="H109" s="6" t="s">
        <v>445</v>
      </c>
      <c r="I109" s="6" t="s">
        <v>442</v>
      </c>
      <c r="J109" s="6" t="s">
        <v>442</v>
      </c>
      <c r="K109" s="6" t="s">
        <v>442</v>
      </c>
      <c r="L109" s="6" t="s">
        <v>444</v>
      </c>
      <c r="M109" s="6" t="s">
        <v>444</v>
      </c>
      <c r="N109" s="6" t="s">
        <v>444</v>
      </c>
      <c r="O109" s="6" t="s">
        <v>444</v>
      </c>
      <c r="P109" s="6" t="s">
        <v>444</v>
      </c>
      <c r="Q109" s="6" t="s">
        <v>444</v>
      </c>
      <c r="R109" s="6" t="s">
        <v>444</v>
      </c>
      <c r="S109" s="6" t="s">
        <v>444</v>
      </c>
      <c r="T109" s="6" t="s">
        <v>444</v>
      </c>
      <c r="U109" s="6" t="s">
        <v>444</v>
      </c>
      <c r="V109" s="6" t="s">
        <v>444</v>
      </c>
      <c r="W109" s="6" t="s">
        <v>444</v>
      </c>
      <c r="X109" s="6" t="s">
        <v>444</v>
      </c>
      <c r="Y109" s="6" t="s">
        <v>444</v>
      </c>
      <c r="Z109" s="6" t="s">
        <v>444</v>
      </c>
      <c r="AA109" s="6" t="s">
        <v>444</v>
      </c>
      <c r="AB109" s="6" t="s">
        <v>444</v>
      </c>
      <c r="AC109" s="6" t="s">
        <v>444</v>
      </c>
      <c r="AD109" s="6" t="s">
        <v>444</v>
      </c>
      <c r="AE109" s="55"/>
      <c r="AF109" s="6" t="s">
        <v>444</v>
      </c>
      <c r="AG109" s="6" t="s">
        <v>444</v>
      </c>
      <c r="AH109" s="6" t="s">
        <v>444</v>
      </c>
      <c r="AI109" s="6" t="s">
        <v>444</v>
      </c>
      <c r="AJ109" s="6" t="s">
        <v>444</v>
      </c>
      <c r="AK109" s="6" t="s">
        <v>445</v>
      </c>
      <c r="AL109" s="44" t="s">
        <v>243</v>
      </c>
    </row>
    <row r="110" spans="1:38" s="2" customFormat="1" ht="26.25" customHeight="1" thickBot="1" x14ac:dyDescent="0.25">
      <c r="A110" s="65" t="s">
        <v>241</v>
      </c>
      <c r="B110" s="65" t="s">
        <v>259</v>
      </c>
      <c r="C110" s="66" t="s">
        <v>380</v>
      </c>
      <c r="D110" s="79"/>
      <c r="E110" s="6">
        <v>4.8325931402931977E-3</v>
      </c>
      <c r="F110" s="6">
        <v>0.25696265699999998</v>
      </c>
      <c r="G110" s="6" t="s">
        <v>444</v>
      </c>
      <c r="H110" s="6">
        <v>8.2488561284213141E-2</v>
      </c>
      <c r="I110" s="6" t="s">
        <v>442</v>
      </c>
      <c r="J110" s="6" t="s">
        <v>442</v>
      </c>
      <c r="K110" s="6" t="s">
        <v>442</v>
      </c>
      <c r="L110" s="6" t="s">
        <v>444</v>
      </c>
      <c r="M110" s="6" t="s">
        <v>444</v>
      </c>
      <c r="N110" s="6" t="s">
        <v>444</v>
      </c>
      <c r="O110" s="6" t="s">
        <v>444</v>
      </c>
      <c r="P110" s="6" t="s">
        <v>444</v>
      </c>
      <c r="Q110" s="6" t="s">
        <v>444</v>
      </c>
      <c r="R110" s="6" t="s">
        <v>444</v>
      </c>
      <c r="S110" s="6" t="s">
        <v>444</v>
      </c>
      <c r="T110" s="6" t="s">
        <v>444</v>
      </c>
      <c r="U110" s="6" t="s">
        <v>444</v>
      </c>
      <c r="V110" s="6" t="s">
        <v>444</v>
      </c>
      <c r="W110" s="6" t="s">
        <v>444</v>
      </c>
      <c r="X110" s="6" t="s">
        <v>444</v>
      </c>
      <c r="Y110" s="6" t="s">
        <v>444</v>
      </c>
      <c r="Z110" s="6" t="s">
        <v>444</v>
      </c>
      <c r="AA110" s="6" t="s">
        <v>444</v>
      </c>
      <c r="AB110" s="6" t="s">
        <v>444</v>
      </c>
      <c r="AC110" s="6" t="s">
        <v>444</v>
      </c>
      <c r="AD110" s="6" t="s">
        <v>444</v>
      </c>
      <c r="AE110" s="55"/>
      <c r="AF110" s="6" t="s">
        <v>444</v>
      </c>
      <c r="AG110" s="6" t="s">
        <v>444</v>
      </c>
      <c r="AH110" s="6" t="s">
        <v>444</v>
      </c>
      <c r="AI110" s="6" t="s">
        <v>444</v>
      </c>
      <c r="AJ110" s="6" t="s">
        <v>444</v>
      </c>
      <c r="AK110" s="6">
        <v>321.56299999999999</v>
      </c>
      <c r="AL110" s="44" t="s">
        <v>243</v>
      </c>
    </row>
    <row r="111" spans="1:38" s="2" customFormat="1" ht="26.25" customHeight="1" thickBot="1" x14ac:dyDescent="0.25">
      <c r="A111" s="65" t="s">
        <v>241</v>
      </c>
      <c r="B111" s="65" t="s">
        <v>260</v>
      </c>
      <c r="C111" s="66" t="s">
        <v>374</v>
      </c>
      <c r="D111" s="79"/>
      <c r="E111" s="6">
        <v>2.3745000000000001E-5</v>
      </c>
      <c r="F111" s="6">
        <v>1.400955E-3</v>
      </c>
      <c r="G111" s="6" t="s">
        <v>444</v>
      </c>
      <c r="H111" s="6">
        <v>2.3744999999999999E-2</v>
      </c>
      <c r="I111" s="6" t="s">
        <v>442</v>
      </c>
      <c r="J111" s="6" t="s">
        <v>442</v>
      </c>
      <c r="K111" s="6" t="s">
        <v>442</v>
      </c>
      <c r="L111" s="6" t="s">
        <v>444</v>
      </c>
      <c r="M111" s="6" t="s">
        <v>444</v>
      </c>
      <c r="N111" s="6" t="s">
        <v>444</v>
      </c>
      <c r="O111" s="6" t="s">
        <v>444</v>
      </c>
      <c r="P111" s="6" t="s">
        <v>444</v>
      </c>
      <c r="Q111" s="6" t="s">
        <v>444</v>
      </c>
      <c r="R111" s="6" t="s">
        <v>444</v>
      </c>
      <c r="S111" s="6" t="s">
        <v>444</v>
      </c>
      <c r="T111" s="6" t="s">
        <v>444</v>
      </c>
      <c r="U111" s="6" t="s">
        <v>444</v>
      </c>
      <c r="V111" s="6" t="s">
        <v>444</v>
      </c>
      <c r="W111" s="6" t="s">
        <v>444</v>
      </c>
      <c r="X111" s="6" t="s">
        <v>444</v>
      </c>
      <c r="Y111" s="6" t="s">
        <v>444</v>
      </c>
      <c r="Z111" s="6" t="s">
        <v>444</v>
      </c>
      <c r="AA111" s="6" t="s">
        <v>444</v>
      </c>
      <c r="AB111" s="6" t="s">
        <v>444</v>
      </c>
      <c r="AC111" s="6" t="s">
        <v>444</v>
      </c>
      <c r="AD111" s="6" t="s">
        <v>444</v>
      </c>
      <c r="AE111" s="55"/>
      <c r="AF111" s="6" t="s">
        <v>444</v>
      </c>
      <c r="AG111" s="6" t="s">
        <v>444</v>
      </c>
      <c r="AH111" s="6" t="s">
        <v>444</v>
      </c>
      <c r="AI111" s="6" t="s">
        <v>444</v>
      </c>
      <c r="AJ111" s="6" t="s">
        <v>444</v>
      </c>
      <c r="AK111" s="6">
        <v>23.745000000000001</v>
      </c>
      <c r="AL111" s="44" t="s">
        <v>243</v>
      </c>
    </row>
    <row r="112" spans="1:38" s="2" customFormat="1" ht="26.25" customHeight="1" thickBot="1" x14ac:dyDescent="0.25">
      <c r="A112" s="65" t="s">
        <v>261</v>
      </c>
      <c r="B112" s="65" t="s">
        <v>262</v>
      </c>
      <c r="C112" s="66" t="s">
        <v>263</v>
      </c>
      <c r="D112" s="67"/>
      <c r="E112" s="6">
        <v>8.4108576336000009</v>
      </c>
      <c r="F112" s="6" t="s">
        <v>444</v>
      </c>
      <c r="G112" s="6" t="s">
        <v>444</v>
      </c>
      <c r="H112" s="6">
        <v>6.0606201760000005</v>
      </c>
      <c r="I112" s="6" t="s">
        <v>442</v>
      </c>
      <c r="J112" s="6" t="s">
        <v>442</v>
      </c>
      <c r="K112" s="6" t="s">
        <v>442</v>
      </c>
      <c r="L112" s="6" t="s">
        <v>444</v>
      </c>
      <c r="M112" s="6" t="s">
        <v>444</v>
      </c>
      <c r="N112" s="6" t="s">
        <v>444</v>
      </c>
      <c r="O112" s="6" t="s">
        <v>444</v>
      </c>
      <c r="P112" s="6" t="s">
        <v>444</v>
      </c>
      <c r="Q112" s="6" t="s">
        <v>444</v>
      </c>
      <c r="R112" s="6" t="s">
        <v>444</v>
      </c>
      <c r="S112" s="6" t="s">
        <v>444</v>
      </c>
      <c r="T112" s="6" t="s">
        <v>444</v>
      </c>
      <c r="U112" s="6" t="s">
        <v>444</v>
      </c>
      <c r="V112" s="6" t="s">
        <v>444</v>
      </c>
      <c r="W112" s="6" t="s">
        <v>444</v>
      </c>
      <c r="X112" s="6" t="s">
        <v>444</v>
      </c>
      <c r="Y112" s="6" t="s">
        <v>444</v>
      </c>
      <c r="Z112" s="6" t="s">
        <v>444</v>
      </c>
      <c r="AA112" s="6" t="s">
        <v>444</v>
      </c>
      <c r="AB112" s="6" t="s">
        <v>444</v>
      </c>
      <c r="AC112" s="6" t="s">
        <v>444</v>
      </c>
      <c r="AD112" s="6" t="s">
        <v>444</v>
      </c>
      <c r="AE112" s="55"/>
      <c r="AF112" s="6" t="s">
        <v>444</v>
      </c>
      <c r="AG112" s="6" t="s">
        <v>444</v>
      </c>
      <c r="AH112" s="6" t="s">
        <v>444</v>
      </c>
      <c r="AI112" s="6" t="s">
        <v>444</v>
      </c>
      <c r="AJ112" s="6" t="s">
        <v>444</v>
      </c>
      <c r="AK112" s="6">
        <v>210271440.84000003</v>
      </c>
      <c r="AL112" s="44" t="s">
        <v>416</v>
      </c>
    </row>
    <row r="113" spans="1:38" s="2" customFormat="1" ht="26.25" customHeight="1" thickBot="1" x14ac:dyDescent="0.25">
      <c r="A113" s="65" t="s">
        <v>261</v>
      </c>
      <c r="B113" s="80" t="s">
        <v>264</v>
      </c>
      <c r="C113" s="81" t="s">
        <v>265</v>
      </c>
      <c r="D113" s="67"/>
      <c r="E113" s="6">
        <v>9.8258315929575826</v>
      </c>
      <c r="F113" s="6" t="s">
        <v>444</v>
      </c>
      <c r="G113" s="6" t="s">
        <v>444</v>
      </c>
      <c r="H113" s="6">
        <v>67.777343180986648</v>
      </c>
      <c r="I113" s="6" t="s">
        <v>444</v>
      </c>
      <c r="J113" s="6" t="s">
        <v>444</v>
      </c>
      <c r="K113" s="6" t="s">
        <v>444</v>
      </c>
      <c r="L113" s="6" t="s">
        <v>444</v>
      </c>
      <c r="M113" s="6" t="s">
        <v>444</v>
      </c>
      <c r="N113" s="6" t="s">
        <v>444</v>
      </c>
      <c r="O113" s="6" t="s">
        <v>444</v>
      </c>
      <c r="P113" s="6" t="s">
        <v>444</v>
      </c>
      <c r="Q113" s="6" t="s">
        <v>444</v>
      </c>
      <c r="R113" s="6" t="s">
        <v>444</v>
      </c>
      <c r="S113" s="6" t="s">
        <v>444</v>
      </c>
      <c r="T113" s="6" t="s">
        <v>444</v>
      </c>
      <c r="U113" s="6" t="s">
        <v>444</v>
      </c>
      <c r="V113" s="6" t="s">
        <v>444</v>
      </c>
      <c r="W113" s="6" t="s">
        <v>444</v>
      </c>
      <c r="X113" s="6" t="s">
        <v>444</v>
      </c>
      <c r="Y113" s="6" t="s">
        <v>444</v>
      </c>
      <c r="Z113" s="6" t="s">
        <v>444</v>
      </c>
      <c r="AA113" s="6" t="s">
        <v>444</v>
      </c>
      <c r="AB113" s="6" t="s">
        <v>444</v>
      </c>
      <c r="AC113" s="6" t="s">
        <v>444</v>
      </c>
      <c r="AD113" s="6" t="s">
        <v>444</v>
      </c>
      <c r="AE113" s="55"/>
      <c r="AF113" s="6" t="s">
        <v>444</v>
      </c>
      <c r="AG113" s="6" t="s">
        <v>444</v>
      </c>
      <c r="AH113" s="6" t="s">
        <v>444</v>
      </c>
      <c r="AI113" s="6" t="s">
        <v>444</v>
      </c>
      <c r="AJ113" s="6" t="s">
        <v>444</v>
      </c>
      <c r="AK113" s="6">
        <v>195293564.44431579</v>
      </c>
      <c r="AL113" s="138" t="s">
        <v>432</v>
      </c>
    </row>
    <row r="114" spans="1:38" s="2" customFormat="1" ht="26.25" customHeight="1" thickBot="1" x14ac:dyDescent="0.25">
      <c r="A114" s="65" t="s">
        <v>261</v>
      </c>
      <c r="B114" s="80" t="s">
        <v>266</v>
      </c>
      <c r="C114" s="81" t="s">
        <v>385</v>
      </c>
      <c r="D114" s="67"/>
      <c r="E114" s="6" t="s">
        <v>443</v>
      </c>
      <c r="F114" s="6" t="s">
        <v>444</v>
      </c>
      <c r="G114" s="6" t="s">
        <v>444</v>
      </c>
      <c r="H114" s="6" t="s">
        <v>443</v>
      </c>
      <c r="I114" s="6" t="s">
        <v>444</v>
      </c>
      <c r="J114" s="6" t="s">
        <v>444</v>
      </c>
      <c r="K114" s="6" t="s">
        <v>444</v>
      </c>
      <c r="L114" s="6" t="s">
        <v>444</v>
      </c>
      <c r="M114" s="6" t="s">
        <v>444</v>
      </c>
      <c r="N114" s="6" t="s">
        <v>444</v>
      </c>
      <c r="O114" s="6" t="s">
        <v>444</v>
      </c>
      <c r="P114" s="6" t="s">
        <v>444</v>
      </c>
      <c r="Q114" s="6" t="s">
        <v>444</v>
      </c>
      <c r="R114" s="6" t="s">
        <v>444</v>
      </c>
      <c r="S114" s="6" t="s">
        <v>444</v>
      </c>
      <c r="T114" s="6" t="s">
        <v>444</v>
      </c>
      <c r="U114" s="6" t="s">
        <v>444</v>
      </c>
      <c r="V114" s="6" t="s">
        <v>444</v>
      </c>
      <c r="W114" s="6" t="s">
        <v>444</v>
      </c>
      <c r="X114" s="6" t="s">
        <v>444</v>
      </c>
      <c r="Y114" s="6" t="s">
        <v>444</v>
      </c>
      <c r="Z114" s="6" t="s">
        <v>444</v>
      </c>
      <c r="AA114" s="6" t="s">
        <v>444</v>
      </c>
      <c r="AB114" s="6" t="s">
        <v>444</v>
      </c>
      <c r="AC114" s="6" t="s">
        <v>444</v>
      </c>
      <c r="AD114" s="6" t="s">
        <v>444</v>
      </c>
      <c r="AE114" s="55"/>
      <c r="AF114" s="6" t="s">
        <v>444</v>
      </c>
      <c r="AG114" s="6" t="s">
        <v>444</v>
      </c>
      <c r="AH114" s="6" t="s">
        <v>444</v>
      </c>
      <c r="AI114" s="6" t="s">
        <v>444</v>
      </c>
      <c r="AJ114" s="6" t="s">
        <v>444</v>
      </c>
      <c r="AK114" s="6" t="s">
        <v>443</v>
      </c>
      <c r="AL114" s="44" t="s">
        <v>410</v>
      </c>
    </row>
    <row r="115" spans="1:38" s="2" customFormat="1" ht="26.25" customHeight="1" thickBot="1" x14ac:dyDescent="0.25">
      <c r="A115" s="65" t="s">
        <v>261</v>
      </c>
      <c r="B115" s="80" t="s">
        <v>267</v>
      </c>
      <c r="C115" s="81" t="s">
        <v>268</v>
      </c>
      <c r="D115" s="67"/>
      <c r="E115" s="6">
        <v>1.8561277820000001E-3</v>
      </c>
      <c r="F115" s="6" t="s">
        <v>444</v>
      </c>
      <c r="G115" s="6" t="s">
        <v>444</v>
      </c>
      <c r="H115" s="6">
        <v>3.7122555640000002E-3</v>
      </c>
      <c r="I115" s="6" t="s">
        <v>444</v>
      </c>
      <c r="J115" s="6" t="s">
        <v>444</v>
      </c>
      <c r="K115" s="6" t="s">
        <v>444</v>
      </c>
      <c r="L115" s="6" t="s">
        <v>444</v>
      </c>
      <c r="M115" s="6" t="s">
        <v>444</v>
      </c>
      <c r="N115" s="6" t="s">
        <v>444</v>
      </c>
      <c r="O115" s="6" t="s">
        <v>444</v>
      </c>
      <c r="P115" s="6" t="s">
        <v>444</v>
      </c>
      <c r="Q115" s="6" t="s">
        <v>444</v>
      </c>
      <c r="R115" s="6" t="s">
        <v>444</v>
      </c>
      <c r="S115" s="6" t="s">
        <v>444</v>
      </c>
      <c r="T115" s="6" t="s">
        <v>444</v>
      </c>
      <c r="U115" s="6" t="s">
        <v>444</v>
      </c>
      <c r="V115" s="6" t="s">
        <v>444</v>
      </c>
      <c r="W115" s="6" t="s">
        <v>444</v>
      </c>
      <c r="X115" s="6" t="s">
        <v>444</v>
      </c>
      <c r="Y115" s="6" t="s">
        <v>444</v>
      </c>
      <c r="Z115" s="6" t="s">
        <v>444</v>
      </c>
      <c r="AA115" s="6" t="s">
        <v>444</v>
      </c>
      <c r="AB115" s="6" t="s">
        <v>444</v>
      </c>
      <c r="AC115" s="6" t="s">
        <v>444</v>
      </c>
      <c r="AD115" s="6" t="s">
        <v>444</v>
      </c>
      <c r="AE115" s="55"/>
      <c r="AF115" s="6" t="s">
        <v>444</v>
      </c>
      <c r="AG115" s="6" t="s">
        <v>444</v>
      </c>
      <c r="AH115" s="6" t="s">
        <v>444</v>
      </c>
      <c r="AI115" s="6" t="s">
        <v>444</v>
      </c>
      <c r="AJ115" s="6" t="s">
        <v>444</v>
      </c>
      <c r="AK115" s="6">
        <v>46403.194545454542</v>
      </c>
      <c r="AL115" s="44" t="s">
        <v>410</v>
      </c>
    </row>
    <row r="116" spans="1:38" s="2" customFormat="1" ht="26.25" customHeight="1" thickBot="1" x14ac:dyDescent="0.25">
      <c r="A116" s="65" t="s">
        <v>261</v>
      </c>
      <c r="B116" s="65" t="s">
        <v>269</v>
      </c>
      <c r="C116" s="71" t="s">
        <v>407</v>
      </c>
      <c r="D116" s="67"/>
      <c r="E116" s="6" t="s">
        <v>445</v>
      </c>
      <c r="F116" s="6" t="s">
        <v>444</v>
      </c>
      <c r="G116" s="6" t="s">
        <v>444</v>
      </c>
      <c r="H116" s="6">
        <v>7.5791915197110669</v>
      </c>
      <c r="I116" s="6" t="s">
        <v>444</v>
      </c>
      <c r="J116" s="6" t="s">
        <v>444</v>
      </c>
      <c r="K116" s="6" t="s">
        <v>444</v>
      </c>
      <c r="L116" s="6" t="s">
        <v>444</v>
      </c>
      <c r="M116" s="6" t="s">
        <v>444</v>
      </c>
      <c r="N116" s="6" t="s">
        <v>444</v>
      </c>
      <c r="O116" s="6" t="s">
        <v>444</v>
      </c>
      <c r="P116" s="6" t="s">
        <v>444</v>
      </c>
      <c r="Q116" s="6" t="s">
        <v>444</v>
      </c>
      <c r="R116" s="6" t="s">
        <v>444</v>
      </c>
      <c r="S116" s="6" t="s">
        <v>444</v>
      </c>
      <c r="T116" s="6" t="s">
        <v>444</v>
      </c>
      <c r="U116" s="6" t="s">
        <v>444</v>
      </c>
      <c r="V116" s="6" t="s">
        <v>444</v>
      </c>
      <c r="W116" s="6" t="s">
        <v>444</v>
      </c>
      <c r="X116" s="6" t="s">
        <v>444</v>
      </c>
      <c r="Y116" s="6" t="s">
        <v>444</v>
      </c>
      <c r="Z116" s="6" t="s">
        <v>444</v>
      </c>
      <c r="AA116" s="6" t="s">
        <v>444</v>
      </c>
      <c r="AB116" s="6" t="s">
        <v>444</v>
      </c>
      <c r="AC116" s="6" t="s">
        <v>444</v>
      </c>
      <c r="AD116" s="6" t="s">
        <v>444</v>
      </c>
      <c r="AE116" s="55"/>
      <c r="AF116" s="6" t="s">
        <v>444</v>
      </c>
      <c r="AG116" s="6" t="s">
        <v>444</v>
      </c>
      <c r="AH116" s="6" t="s">
        <v>444</v>
      </c>
      <c r="AI116" s="6" t="s">
        <v>444</v>
      </c>
      <c r="AJ116" s="6" t="s">
        <v>444</v>
      </c>
      <c r="AK116" s="6">
        <v>93854220.351682097</v>
      </c>
      <c r="AL116" s="138" t="s">
        <v>432</v>
      </c>
    </row>
    <row r="117" spans="1:38" s="2" customFormat="1" ht="26.25" customHeight="1" thickBot="1" x14ac:dyDescent="0.25">
      <c r="A117" s="65" t="s">
        <v>261</v>
      </c>
      <c r="B117" s="65" t="s">
        <v>270</v>
      </c>
      <c r="C117" s="71" t="s">
        <v>271</v>
      </c>
      <c r="D117" s="67"/>
      <c r="E117" s="6" t="s">
        <v>444</v>
      </c>
      <c r="F117" s="6" t="s">
        <v>444</v>
      </c>
      <c r="G117" s="6" t="s">
        <v>444</v>
      </c>
      <c r="H117" s="6" t="s">
        <v>444</v>
      </c>
      <c r="I117" s="6" t="s">
        <v>444</v>
      </c>
      <c r="J117" s="6" t="s">
        <v>444</v>
      </c>
      <c r="K117" s="6" t="s">
        <v>444</v>
      </c>
      <c r="L117" s="6" t="s">
        <v>444</v>
      </c>
      <c r="M117" s="6" t="s">
        <v>444</v>
      </c>
      <c r="N117" s="6" t="s">
        <v>444</v>
      </c>
      <c r="O117" s="6" t="s">
        <v>444</v>
      </c>
      <c r="P117" s="6" t="s">
        <v>444</v>
      </c>
      <c r="Q117" s="6" t="s">
        <v>444</v>
      </c>
      <c r="R117" s="6" t="s">
        <v>444</v>
      </c>
      <c r="S117" s="6" t="s">
        <v>444</v>
      </c>
      <c r="T117" s="6" t="s">
        <v>444</v>
      </c>
      <c r="U117" s="6" t="s">
        <v>444</v>
      </c>
      <c r="V117" s="6" t="s">
        <v>444</v>
      </c>
      <c r="W117" s="6" t="s">
        <v>444</v>
      </c>
      <c r="X117" s="6" t="s">
        <v>444</v>
      </c>
      <c r="Y117" s="6" t="s">
        <v>444</v>
      </c>
      <c r="Z117" s="6" t="s">
        <v>444</v>
      </c>
      <c r="AA117" s="6" t="s">
        <v>444</v>
      </c>
      <c r="AB117" s="6" t="s">
        <v>444</v>
      </c>
      <c r="AC117" s="6" t="s">
        <v>444</v>
      </c>
      <c r="AD117" s="6" t="s">
        <v>444</v>
      </c>
      <c r="AE117" s="55"/>
      <c r="AF117" s="6" t="s">
        <v>444</v>
      </c>
      <c r="AG117" s="6" t="s">
        <v>444</v>
      </c>
      <c r="AH117" s="6" t="s">
        <v>444</v>
      </c>
      <c r="AI117" s="6" t="s">
        <v>444</v>
      </c>
      <c r="AJ117" s="6" t="s">
        <v>444</v>
      </c>
      <c r="AK117" s="6" t="s">
        <v>443</v>
      </c>
      <c r="AL117" s="44" t="s">
        <v>410</v>
      </c>
    </row>
    <row r="118" spans="1:38" s="2" customFormat="1" ht="26.25" customHeight="1" thickBot="1" x14ac:dyDescent="0.25">
      <c r="A118" s="65" t="s">
        <v>261</v>
      </c>
      <c r="B118" s="65" t="s">
        <v>272</v>
      </c>
      <c r="C118" s="71" t="s">
        <v>408</v>
      </c>
      <c r="D118" s="67"/>
      <c r="E118" s="6" t="s">
        <v>444</v>
      </c>
      <c r="F118" s="6" t="s">
        <v>444</v>
      </c>
      <c r="G118" s="6" t="s">
        <v>444</v>
      </c>
      <c r="H118" s="6" t="s">
        <v>444</v>
      </c>
      <c r="I118" s="6" t="s">
        <v>444</v>
      </c>
      <c r="J118" s="6" t="s">
        <v>444</v>
      </c>
      <c r="K118" s="6" t="s">
        <v>444</v>
      </c>
      <c r="L118" s="6" t="s">
        <v>444</v>
      </c>
      <c r="M118" s="6" t="s">
        <v>444</v>
      </c>
      <c r="N118" s="6" t="s">
        <v>444</v>
      </c>
      <c r="O118" s="6" t="s">
        <v>444</v>
      </c>
      <c r="P118" s="6" t="s">
        <v>444</v>
      </c>
      <c r="Q118" s="6" t="s">
        <v>444</v>
      </c>
      <c r="R118" s="6" t="s">
        <v>444</v>
      </c>
      <c r="S118" s="6" t="s">
        <v>444</v>
      </c>
      <c r="T118" s="6" t="s">
        <v>444</v>
      </c>
      <c r="U118" s="6" t="s">
        <v>444</v>
      </c>
      <c r="V118" s="6" t="s">
        <v>444</v>
      </c>
      <c r="W118" s="6" t="s">
        <v>444</v>
      </c>
      <c r="X118" s="6" t="s">
        <v>444</v>
      </c>
      <c r="Y118" s="6" t="s">
        <v>444</v>
      </c>
      <c r="Z118" s="6" t="s">
        <v>444</v>
      </c>
      <c r="AA118" s="6" t="s">
        <v>444</v>
      </c>
      <c r="AB118" s="6" t="s">
        <v>444</v>
      </c>
      <c r="AC118" s="6" t="s">
        <v>444</v>
      </c>
      <c r="AD118" s="6" t="s">
        <v>444</v>
      </c>
      <c r="AE118" s="55"/>
      <c r="AF118" s="6" t="s">
        <v>444</v>
      </c>
      <c r="AG118" s="6" t="s">
        <v>444</v>
      </c>
      <c r="AH118" s="6" t="s">
        <v>444</v>
      </c>
      <c r="AI118" s="6" t="s">
        <v>444</v>
      </c>
      <c r="AJ118" s="6" t="s">
        <v>444</v>
      </c>
      <c r="AK118" s="6" t="s">
        <v>443</v>
      </c>
      <c r="AL118" s="44" t="s">
        <v>410</v>
      </c>
    </row>
    <row r="119" spans="1:38" s="2" customFormat="1" ht="26.25" customHeight="1" thickBot="1" x14ac:dyDescent="0.25">
      <c r="A119" s="65" t="s">
        <v>261</v>
      </c>
      <c r="B119" s="65" t="s">
        <v>273</v>
      </c>
      <c r="C119" s="66" t="s">
        <v>274</v>
      </c>
      <c r="D119" s="67"/>
      <c r="E119" s="6" t="s">
        <v>444</v>
      </c>
      <c r="F119" s="6" t="s">
        <v>444</v>
      </c>
      <c r="G119" s="6" t="s">
        <v>444</v>
      </c>
      <c r="H119" s="6" t="s">
        <v>445</v>
      </c>
      <c r="I119" s="6" t="s">
        <v>442</v>
      </c>
      <c r="J119" s="6" t="s">
        <v>442</v>
      </c>
      <c r="K119" s="6" t="s">
        <v>442</v>
      </c>
      <c r="L119" s="6" t="s">
        <v>444</v>
      </c>
      <c r="M119" s="6" t="s">
        <v>444</v>
      </c>
      <c r="N119" s="6" t="s">
        <v>444</v>
      </c>
      <c r="O119" s="6" t="s">
        <v>444</v>
      </c>
      <c r="P119" s="6" t="s">
        <v>444</v>
      </c>
      <c r="Q119" s="6" t="s">
        <v>444</v>
      </c>
      <c r="R119" s="6" t="s">
        <v>444</v>
      </c>
      <c r="S119" s="6" t="s">
        <v>444</v>
      </c>
      <c r="T119" s="6" t="s">
        <v>444</v>
      </c>
      <c r="U119" s="6" t="s">
        <v>444</v>
      </c>
      <c r="V119" s="6" t="s">
        <v>444</v>
      </c>
      <c r="W119" s="6" t="s">
        <v>444</v>
      </c>
      <c r="X119" s="6" t="s">
        <v>444</v>
      </c>
      <c r="Y119" s="6" t="s">
        <v>444</v>
      </c>
      <c r="Z119" s="6" t="s">
        <v>444</v>
      </c>
      <c r="AA119" s="6" t="s">
        <v>444</v>
      </c>
      <c r="AB119" s="6" t="s">
        <v>444</v>
      </c>
      <c r="AC119" s="6" t="s">
        <v>444</v>
      </c>
      <c r="AD119" s="6" t="s">
        <v>444</v>
      </c>
      <c r="AE119" s="55"/>
      <c r="AF119" s="6" t="s">
        <v>444</v>
      </c>
      <c r="AG119" s="6" t="s">
        <v>444</v>
      </c>
      <c r="AH119" s="6" t="s">
        <v>444</v>
      </c>
      <c r="AI119" s="6" t="s">
        <v>444</v>
      </c>
      <c r="AJ119" s="6" t="s">
        <v>444</v>
      </c>
      <c r="AK119" s="6">
        <v>753469.54999999993</v>
      </c>
      <c r="AL119" s="44" t="s">
        <v>410</v>
      </c>
    </row>
    <row r="120" spans="1:38" s="2" customFormat="1" ht="26.25" customHeight="1" thickBot="1" x14ac:dyDescent="0.25">
      <c r="A120" s="65" t="s">
        <v>261</v>
      </c>
      <c r="B120" s="65" t="s">
        <v>275</v>
      </c>
      <c r="C120" s="66" t="s">
        <v>276</v>
      </c>
      <c r="D120" s="67"/>
      <c r="E120" s="6" t="s">
        <v>444</v>
      </c>
      <c r="F120" s="6" t="s">
        <v>444</v>
      </c>
      <c r="G120" s="6" t="s">
        <v>444</v>
      </c>
      <c r="H120" s="6" t="s">
        <v>443</v>
      </c>
      <c r="I120" s="6" t="s">
        <v>442</v>
      </c>
      <c r="J120" s="6" t="s">
        <v>442</v>
      </c>
      <c r="K120" s="6" t="s">
        <v>442</v>
      </c>
      <c r="L120" s="6" t="s">
        <v>444</v>
      </c>
      <c r="M120" s="6" t="s">
        <v>444</v>
      </c>
      <c r="N120" s="6" t="s">
        <v>444</v>
      </c>
      <c r="O120" s="6" t="s">
        <v>444</v>
      </c>
      <c r="P120" s="6" t="s">
        <v>444</v>
      </c>
      <c r="Q120" s="6" t="s">
        <v>444</v>
      </c>
      <c r="R120" s="6" t="s">
        <v>444</v>
      </c>
      <c r="S120" s="6" t="s">
        <v>444</v>
      </c>
      <c r="T120" s="6" t="s">
        <v>444</v>
      </c>
      <c r="U120" s="6" t="s">
        <v>444</v>
      </c>
      <c r="V120" s="6" t="s">
        <v>444</v>
      </c>
      <c r="W120" s="6" t="s">
        <v>444</v>
      </c>
      <c r="X120" s="6" t="s">
        <v>444</v>
      </c>
      <c r="Y120" s="6" t="s">
        <v>444</v>
      </c>
      <c r="Z120" s="6" t="s">
        <v>444</v>
      </c>
      <c r="AA120" s="6" t="s">
        <v>444</v>
      </c>
      <c r="AB120" s="6" t="s">
        <v>444</v>
      </c>
      <c r="AC120" s="6" t="s">
        <v>444</v>
      </c>
      <c r="AD120" s="6" t="s">
        <v>444</v>
      </c>
      <c r="AE120" s="55"/>
      <c r="AF120" s="6" t="s">
        <v>444</v>
      </c>
      <c r="AG120" s="6" t="s">
        <v>444</v>
      </c>
      <c r="AH120" s="6" t="s">
        <v>444</v>
      </c>
      <c r="AI120" s="6" t="s">
        <v>444</v>
      </c>
      <c r="AJ120" s="6" t="s">
        <v>444</v>
      </c>
      <c r="AK120" s="6" t="s">
        <v>443</v>
      </c>
      <c r="AL120" s="138" t="s">
        <v>433</v>
      </c>
    </row>
    <row r="121" spans="1:38" s="2" customFormat="1" ht="26.25" customHeight="1" thickBot="1" x14ac:dyDescent="0.25">
      <c r="A121" s="65" t="s">
        <v>261</v>
      </c>
      <c r="B121" s="65" t="s">
        <v>277</v>
      </c>
      <c r="C121" s="71" t="s">
        <v>278</v>
      </c>
      <c r="D121" s="68"/>
      <c r="E121" s="6" t="s">
        <v>444</v>
      </c>
      <c r="F121" s="6">
        <v>1.1625524889999999</v>
      </c>
      <c r="G121" s="6" t="s">
        <v>444</v>
      </c>
      <c r="H121" s="6" t="s">
        <v>444</v>
      </c>
      <c r="I121" s="6" t="s">
        <v>444</v>
      </c>
      <c r="J121" s="6" t="s">
        <v>444</v>
      </c>
      <c r="K121" s="6" t="s">
        <v>444</v>
      </c>
      <c r="L121" s="6" t="s">
        <v>444</v>
      </c>
      <c r="M121" s="6" t="s">
        <v>444</v>
      </c>
      <c r="N121" s="6" t="s">
        <v>444</v>
      </c>
      <c r="O121" s="6" t="s">
        <v>444</v>
      </c>
      <c r="P121" s="6" t="s">
        <v>444</v>
      </c>
      <c r="Q121" s="6" t="s">
        <v>444</v>
      </c>
      <c r="R121" s="6" t="s">
        <v>444</v>
      </c>
      <c r="S121" s="6" t="s">
        <v>444</v>
      </c>
      <c r="T121" s="6" t="s">
        <v>444</v>
      </c>
      <c r="U121" s="6" t="s">
        <v>444</v>
      </c>
      <c r="V121" s="6" t="s">
        <v>444</v>
      </c>
      <c r="W121" s="6" t="s">
        <v>444</v>
      </c>
      <c r="X121" s="6" t="s">
        <v>444</v>
      </c>
      <c r="Y121" s="6" t="s">
        <v>444</v>
      </c>
      <c r="Z121" s="6" t="s">
        <v>444</v>
      </c>
      <c r="AA121" s="6" t="s">
        <v>444</v>
      </c>
      <c r="AB121" s="6" t="s">
        <v>444</v>
      </c>
      <c r="AC121" s="6" t="s">
        <v>444</v>
      </c>
      <c r="AD121" s="6" t="s">
        <v>444</v>
      </c>
      <c r="AE121" s="55"/>
      <c r="AF121" s="6" t="s">
        <v>444</v>
      </c>
      <c r="AG121" s="6" t="s">
        <v>444</v>
      </c>
      <c r="AH121" s="6" t="s">
        <v>444</v>
      </c>
      <c r="AI121" s="6" t="s">
        <v>444</v>
      </c>
      <c r="AJ121" s="6" t="s">
        <v>444</v>
      </c>
      <c r="AK121" s="6">
        <v>1351805.2199999997</v>
      </c>
      <c r="AL121" s="138" t="s">
        <v>434</v>
      </c>
    </row>
    <row r="122" spans="1:38" s="2" customFormat="1" ht="26.25" customHeight="1" thickBot="1" x14ac:dyDescent="0.25">
      <c r="A122" s="65" t="s">
        <v>261</v>
      </c>
      <c r="B122" s="80" t="s">
        <v>280</v>
      </c>
      <c r="C122" s="81" t="s">
        <v>281</v>
      </c>
      <c r="D122" s="67"/>
      <c r="E122" s="6" t="s">
        <v>446</v>
      </c>
      <c r="F122" s="6" t="s">
        <v>446</v>
      </c>
      <c r="G122" s="6" t="s">
        <v>446</v>
      </c>
      <c r="H122" s="6" t="s">
        <v>446</v>
      </c>
      <c r="I122" s="6" t="s">
        <v>446</v>
      </c>
      <c r="J122" s="6" t="s">
        <v>446</v>
      </c>
      <c r="K122" s="6" t="s">
        <v>446</v>
      </c>
      <c r="L122" s="6" t="s">
        <v>446</v>
      </c>
      <c r="M122" s="6" t="s">
        <v>446</v>
      </c>
      <c r="N122" s="6" t="s">
        <v>446</v>
      </c>
      <c r="O122" s="6" t="s">
        <v>446</v>
      </c>
      <c r="P122" s="6" t="s">
        <v>446</v>
      </c>
      <c r="Q122" s="6" t="s">
        <v>446</v>
      </c>
      <c r="R122" s="6" t="s">
        <v>446</v>
      </c>
      <c r="S122" s="6" t="s">
        <v>446</v>
      </c>
      <c r="T122" s="6" t="s">
        <v>446</v>
      </c>
      <c r="U122" s="6" t="s">
        <v>446</v>
      </c>
      <c r="V122" s="6" t="s">
        <v>446</v>
      </c>
      <c r="W122" s="6" t="s">
        <v>446</v>
      </c>
      <c r="X122" s="6" t="s">
        <v>446</v>
      </c>
      <c r="Y122" s="6" t="s">
        <v>446</v>
      </c>
      <c r="Z122" s="6" t="s">
        <v>446</v>
      </c>
      <c r="AA122" s="6" t="s">
        <v>446</v>
      </c>
      <c r="AB122" s="6" t="s">
        <v>446</v>
      </c>
      <c r="AC122" s="6" t="s">
        <v>446</v>
      </c>
      <c r="AD122" s="6" t="s">
        <v>446</v>
      </c>
      <c r="AE122" s="55"/>
      <c r="AF122" s="6" t="s">
        <v>446</v>
      </c>
      <c r="AG122" s="6" t="s">
        <v>446</v>
      </c>
      <c r="AH122" s="6" t="s">
        <v>446</v>
      </c>
      <c r="AI122" s="6" t="s">
        <v>446</v>
      </c>
      <c r="AJ122" s="6" t="s">
        <v>446</v>
      </c>
      <c r="AK122" s="6" t="s">
        <v>446</v>
      </c>
      <c r="AL122" s="44" t="s">
        <v>410</v>
      </c>
    </row>
    <row r="123" spans="1:38" s="2" customFormat="1" ht="26.25" customHeight="1" thickBot="1" x14ac:dyDescent="0.25">
      <c r="A123" s="65" t="s">
        <v>261</v>
      </c>
      <c r="B123" s="65" t="s">
        <v>282</v>
      </c>
      <c r="C123" s="66" t="s">
        <v>283</v>
      </c>
      <c r="D123" s="67"/>
      <c r="E123" s="6" t="s">
        <v>446</v>
      </c>
      <c r="F123" s="6" t="s">
        <v>446</v>
      </c>
      <c r="G123" s="6" t="s">
        <v>446</v>
      </c>
      <c r="H123" s="6" t="s">
        <v>446</v>
      </c>
      <c r="I123" s="6" t="s">
        <v>446</v>
      </c>
      <c r="J123" s="6" t="s">
        <v>446</v>
      </c>
      <c r="K123" s="6" t="s">
        <v>446</v>
      </c>
      <c r="L123" s="6" t="s">
        <v>446</v>
      </c>
      <c r="M123" s="6" t="s">
        <v>446</v>
      </c>
      <c r="N123" s="6" t="s">
        <v>446</v>
      </c>
      <c r="O123" s="6" t="s">
        <v>446</v>
      </c>
      <c r="P123" s="6" t="s">
        <v>446</v>
      </c>
      <c r="Q123" s="6" t="s">
        <v>446</v>
      </c>
      <c r="R123" s="6" t="s">
        <v>446</v>
      </c>
      <c r="S123" s="6" t="s">
        <v>446</v>
      </c>
      <c r="T123" s="6" t="s">
        <v>446</v>
      </c>
      <c r="U123" s="6" t="s">
        <v>446</v>
      </c>
      <c r="V123" s="6" t="s">
        <v>446</v>
      </c>
      <c r="W123" s="6" t="s">
        <v>446</v>
      </c>
      <c r="X123" s="6" t="s">
        <v>446</v>
      </c>
      <c r="Y123" s="6" t="s">
        <v>446</v>
      </c>
      <c r="Z123" s="6" t="s">
        <v>446</v>
      </c>
      <c r="AA123" s="6" t="s">
        <v>446</v>
      </c>
      <c r="AB123" s="6" t="s">
        <v>446</v>
      </c>
      <c r="AC123" s="6" t="s">
        <v>446</v>
      </c>
      <c r="AD123" s="6" t="s">
        <v>446</v>
      </c>
      <c r="AE123" s="55"/>
      <c r="AF123" s="6" t="s">
        <v>446</v>
      </c>
      <c r="AG123" s="6" t="s">
        <v>446</v>
      </c>
      <c r="AH123" s="6" t="s">
        <v>446</v>
      </c>
      <c r="AI123" s="6" t="s">
        <v>446</v>
      </c>
      <c r="AJ123" s="6" t="s">
        <v>446</v>
      </c>
      <c r="AK123" s="6" t="s">
        <v>446</v>
      </c>
      <c r="AL123" s="44" t="s">
        <v>415</v>
      </c>
    </row>
    <row r="124" spans="1:38" s="2" customFormat="1" ht="26.25" customHeight="1" thickBot="1" x14ac:dyDescent="0.25">
      <c r="A124" s="65" t="s">
        <v>261</v>
      </c>
      <c r="B124" s="82" t="s">
        <v>284</v>
      </c>
      <c r="C124" s="66" t="s">
        <v>285</v>
      </c>
      <c r="D124" s="67"/>
      <c r="E124" s="6" t="s">
        <v>444</v>
      </c>
      <c r="F124" s="6" t="s">
        <v>444</v>
      </c>
      <c r="G124" s="6" t="s">
        <v>444</v>
      </c>
      <c r="H124" s="6" t="s">
        <v>443</v>
      </c>
      <c r="I124" s="6" t="s">
        <v>444</v>
      </c>
      <c r="J124" s="6" t="s">
        <v>444</v>
      </c>
      <c r="K124" s="6" t="s">
        <v>444</v>
      </c>
      <c r="L124" s="6" t="s">
        <v>444</v>
      </c>
      <c r="M124" s="6" t="s">
        <v>444</v>
      </c>
      <c r="N124" s="6" t="s">
        <v>444</v>
      </c>
      <c r="O124" s="6" t="s">
        <v>444</v>
      </c>
      <c r="P124" s="6" t="s">
        <v>444</v>
      </c>
      <c r="Q124" s="6" t="s">
        <v>444</v>
      </c>
      <c r="R124" s="6" t="s">
        <v>444</v>
      </c>
      <c r="S124" s="6" t="s">
        <v>444</v>
      </c>
      <c r="T124" s="6" t="s">
        <v>444</v>
      </c>
      <c r="U124" s="6" t="s">
        <v>444</v>
      </c>
      <c r="V124" s="6" t="s">
        <v>444</v>
      </c>
      <c r="W124" s="6" t="s">
        <v>444</v>
      </c>
      <c r="X124" s="6" t="s">
        <v>444</v>
      </c>
      <c r="Y124" s="6" t="s">
        <v>444</v>
      </c>
      <c r="Z124" s="6" t="s">
        <v>444</v>
      </c>
      <c r="AA124" s="6" t="s">
        <v>444</v>
      </c>
      <c r="AB124" s="6" t="s">
        <v>444</v>
      </c>
      <c r="AC124" s="6" t="s">
        <v>444</v>
      </c>
      <c r="AD124" s="6" t="s">
        <v>444</v>
      </c>
      <c r="AE124" s="55"/>
      <c r="AF124" s="6" t="s">
        <v>444</v>
      </c>
      <c r="AG124" s="6" t="s">
        <v>444</v>
      </c>
      <c r="AH124" s="6" t="s">
        <v>444</v>
      </c>
      <c r="AI124" s="6" t="s">
        <v>444</v>
      </c>
      <c r="AJ124" s="6" t="s">
        <v>444</v>
      </c>
      <c r="AK124" s="6" t="s">
        <v>444</v>
      </c>
      <c r="AL124" s="44" t="s">
        <v>410</v>
      </c>
    </row>
    <row r="125" spans="1:38" s="2" customFormat="1" ht="26.25" customHeight="1" thickBot="1" x14ac:dyDescent="0.25">
      <c r="A125" s="65" t="s">
        <v>286</v>
      </c>
      <c r="B125" s="65" t="s">
        <v>287</v>
      </c>
      <c r="C125" s="66" t="s">
        <v>288</v>
      </c>
      <c r="D125" s="67"/>
      <c r="E125" s="6" t="s">
        <v>443</v>
      </c>
      <c r="F125" s="6">
        <v>2.36290619341966</v>
      </c>
      <c r="G125" s="6" t="s">
        <v>443</v>
      </c>
      <c r="H125" s="6" t="s">
        <v>443</v>
      </c>
      <c r="I125" s="6" t="s">
        <v>442</v>
      </c>
      <c r="J125" s="6" t="s">
        <v>442</v>
      </c>
      <c r="K125" s="6" t="s">
        <v>442</v>
      </c>
      <c r="L125" s="6" t="s">
        <v>442</v>
      </c>
      <c r="M125" s="6" t="s">
        <v>443</v>
      </c>
      <c r="N125" s="6" t="s">
        <v>444</v>
      </c>
      <c r="O125" s="6" t="s">
        <v>444</v>
      </c>
      <c r="P125" s="6" t="s">
        <v>444</v>
      </c>
      <c r="Q125" s="6" t="s">
        <v>444</v>
      </c>
      <c r="R125" s="6" t="s">
        <v>444</v>
      </c>
      <c r="S125" s="6" t="s">
        <v>444</v>
      </c>
      <c r="T125" s="6" t="s">
        <v>444</v>
      </c>
      <c r="U125" s="6" t="s">
        <v>444</v>
      </c>
      <c r="V125" s="6" t="s">
        <v>444</v>
      </c>
      <c r="W125" s="6" t="s">
        <v>444</v>
      </c>
      <c r="X125" s="6" t="s">
        <v>444</v>
      </c>
      <c r="Y125" s="6" t="s">
        <v>444</v>
      </c>
      <c r="Z125" s="6" t="s">
        <v>444</v>
      </c>
      <c r="AA125" s="6" t="s">
        <v>444</v>
      </c>
      <c r="AB125" s="6" t="s">
        <v>444</v>
      </c>
      <c r="AC125" s="6" t="s">
        <v>444</v>
      </c>
      <c r="AD125" s="6" t="s">
        <v>444</v>
      </c>
      <c r="AE125" s="55"/>
      <c r="AF125" s="6" t="s">
        <v>444</v>
      </c>
      <c r="AG125" s="6" t="s">
        <v>444</v>
      </c>
      <c r="AH125" s="6" t="s">
        <v>444</v>
      </c>
      <c r="AI125" s="6" t="s">
        <v>444</v>
      </c>
      <c r="AJ125" s="6" t="s">
        <v>444</v>
      </c>
      <c r="AK125" s="6">
        <v>4931.507922182539</v>
      </c>
      <c r="AL125" s="44" t="s">
        <v>421</v>
      </c>
    </row>
    <row r="126" spans="1:38" s="2" customFormat="1" ht="26.25" customHeight="1" thickBot="1" x14ac:dyDescent="0.25">
      <c r="A126" s="65" t="s">
        <v>286</v>
      </c>
      <c r="B126" s="65" t="s">
        <v>289</v>
      </c>
      <c r="C126" s="66" t="s">
        <v>290</v>
      </c>
      <c r="D126" s="67"/>
      <c r="E126" s="6" t="s">
        <v>443</v>
      </c>
      <c r="F126" s="6">
        <v>4.6700213871893404E-3</v>
      </c>
      <c r="G126" s="6" t="s">
        <v>444</v>
      </c>
      <c r="H126" s="6">
        <v>3.3120240000000002E-2</v>
      </c>
      <c r="I126" s="6" t="s">
        <v>442</v>
      </c>
      <c r="J126" s="6" t="s">
        <v>442</v>
      </c>
      <c r="K126" s="6" t="s">
        <v>442</v>
      </c>
      <c r="L126" s="6" t="s">
        <v>442</v>
      </c>
      <c r="M126" s="6" t="s">
        <v>443</v>
      </c>
      <c r="N126" s="6" t="s">
        <v>444</v>
      </c>
      <c r="O126" s="6" t="s">
        <v>444</v>
      </c>
      <c r="P126" s="6" t="s">
        <v>444</v>
      </c>
      <c r="Q126" s="6" t="s">
        <v>444</v>
      </c>
      <c r="R126" s="6" t="s">
        <v>444</v>
      </c>
      <c r="S126" s="6" t="s">
        <v>444</v>
      </c>
      <c r="T126" s="6" t="s">
        <v>444</v>
      </c>
      <c r="U126" s="6" t="s">
        <v>444</v>
      </c>
      <c r="V126" s="6" t="s">
        <v>444</v>
      </c>
      <c r="W126" s="6" t="s">
        <v>444</v>
      </c>
      <c r="X126" s="6" t="s">
        <v>444</v>
      </c>
      <c r="Y126" s="6" t="s">
        <v>444</v>
      </c>
      <c r="Z126" s="6" t="s">
        <v>444</v>
      </c>
      <c r="AA126" s="6" t="s">
        <v>444</v>
      </c>
      <c r="AB126" s="6" t="s">
        <v>444</v>
      </c>
      <c r="AC126" s="6" t="s">
        <v>444</v>
      </c>
      <c r="AD126" s="6" t="s">
        <v>444</v>
      </c>
      <c r="AE126" s="55"/>
      <c r="AF126" s="6" t="s">
        <v>444</v>
      </c>
      <c r="AG126" s="6" t="s">
        <v>444</v>
      </c>
      <c r="AH126" s="6" t="s">
        <v>444</v>
      </c>
      <c r="AI126" s="6" t="s">
        <v>444</v>
      </c>
      <c r="AJ126" s="6" t="s">
        <v>444</v>
      </c>
      <c r="AK126" s="6">
        <v>138.001</v>
      </c>
      <c r="AL126" s="138" t="s">
        <v>435</v>
      </c>
    </row>
    <row r="127" spans="1:38" s="2" customFormat="1" ht="26.25" customHeight="1" thickBot="1" x14ac:dyDescent="0.25">
      <c r="A127" s="65" t="s">
        <v>286</v>
      </c>
      <c r="B127" s="65" t="s">
        <v>291</v>
      </c>
      <c r="C127" s="66" t="s">
        <v>292</v>
      </c>
      <c r="D127" s="67"/>
      <c r="E127" s="6" t="s">
        <v>445</v>
      </c>
      <c r="F127" s="6" t="s">
        <v>445</v>
      </c>
      <c r="G127" s="6" t="s">
        <v>445</v>
      </c>
      <c r="H127" s="6" t="s">
        <v>445</v>
      </c>
      <c r="I127" s="6" t="s">
        <v>442</v>
      </c>
      <c r="J127" s="6" t="s">
        <v>442</v>
      </c>
      <c r="K127" s="6" t="s">
        <v>442</v>
      </c>
      <c r="L127" s="6" t="s">
        <v>442</v>
      </c>
      <c r="M127" s="6" t="s">
        <v>445</v>
      </c>
      <c r="N127" s="6" t="s">
        <v>444</v>
      </c>
      <c r="O127" s="6" t="s">
        <v>444</v>
      </c>
      <c r="P127" s="6" t="s">
        <v>444</v>
      </c>
      <c r="Q127" s="6" t="s">
        <v>444</v>
      </c>
      <c r="R127" s="6" t="s">
        <v>444</v>
      </c>
      <c r="S127" s="6" t="s">
        <v>444</v>
      </c>
      <c r="T127" s="6" t="s">
        <v>444</v>
      </c>
      <c r="U127" s="6" t="s">
        <v>444</v>
      </c>
      <c r="V127" s="6" t="s">
        <v>444</v>
      </c>
      <c r="W127" s="6" t="s">
        <v>444</v>
      </c>
      <c r="X127" s="6" t="s">
        <v>444</v>
      </c>
      <c r="Y127" s="6" t="s">
        <v>444</v>
      </c>
      <c r="Z127" s="6" t="s">
        <v>444</v>
      </c>
      <c r="AA127" s="6" t="s">
        <v>444</v>
      </c>
      <c r="AB127" s="6" t="s">
        <v>444</v>
      </c>
      <c r="AC127" s="6" t="s">
        <v>444</v>
      </c>
      <c r="AD127" s="6" t="s">
        <v>444</v>
      </c>
      <c r="AE127" s="55"/>
      <c r="AF127" s="6" t="s">
        <v>444</v>
      </c>
      <c r="AG127" s="6" t="s">
        <v>444</v>
      </c>
      <c r="AH127" s="6" t="s">
        <v>444</v>
      </c>
      <c r="AI127" s="6" t="s">
        <v>444</v>
      </c>
      <c r="AJ127" s="6" t="s">
        <v>444</v>
      </c>
      <c r="AK127" s="6" t="s">
        <v>445</v>
      </c>
      <c r="AL127" s="44" t="s">
        <v>422</v>
      </c>
    </row>
    <row r="128" spans="1:38" s="2" customFormat="1" ht="26.25" customHeight="1" thickBot="1" x14ac:dyDescent="0.25">
      <c r="A128" s="65" t="s">
        <v>286</v>
      </c>
      <c r="B128" s="69" t="s">
        <v>293</v>
      </c>
      <c r="C128" s="71" t="s">
        <v>294</v>
      </c>
      <c r="D128" s="67"/>
      <c r="E128" s="6">
        <v>1.0050332489999998</v>
      </c>
      <c r="F128" s="6">
        <v>2.5358888263754611E-2</v>
      </c>
      <c r="G128" s="6">
        <v>0.77119398100000003</v>
      </c>
      <c r="H128" s="6">
        <v>4.3500000000000002E-7</v>
      </c>
      <c r="I128" s="6" t="s">
        <v>442</v>
      </c>
      <c r="J128" s="6" t="s">
        <v>442</v>
      </c>
      <c r="K128" s="6" t="s">
        <v>442</v>
      </c>
      <c r="L128" s="6" t="s">
        <v>442</v>
      </c>
      <c r="M128" s="6">
        <v>0.78767384799999984</v>
      </c>
      <c r="N128" s="6">
        <v>15.828485130000001</v>
      </c>
      <c r="O128" s="6">
        <v>0.80652718700000015</v>
      </c>
      <c r="P128" s="6">
        <v>1.0703114460000001</v>
      </c>
      <c r="Q128" s="6">
        <v>0.10200025900000001</v>
      </c>
      <c r="R128" s="6">
        <v>9.5566737779999986</v>
      </c>
      <c r="S128" s="6">
        <v>1.6370792665</v>
      </c>
      <c r="T128" s="6">
        <v>8.620652132</v>
      </c>
      <c r="U128" s="6">
        <v>2.9647796499999997E-2</v>
      </c>
      <c r="V128" s="6">
        <v>22.197602742500003</v>
      </c>
      <c r="W128" s="6">
        <v>101.1294921425</v>
      </c>
      <c r="X128" s="6">
        <v>1.325168E-6</v>
      </c>
      <c r="Y128" s="6">
        <v>2.8238655E-6</v>
      </c>
      <c r="Z128" s="6">
        <v>1.4986975E-6</v>
      </c>
      <c r="AA128" s="6">
        <v>1.8299920000000003E-6</v>
      </c>
      <c r="AB128" s="6">
        <v>7.4777329999999998E-6</v>
      </c>
      <c r="AC128" s="6">
        <v>0.358739054</v>
      </c>
      <c r="AD128" s="6">
        <v>2.8830000493E-2</v>
      </c>
      <c r="AE128" s="55"/>
      <c r="AF128" s="6" t="s">
        <v>444</v>
      </c>
      <c r="AG128" s="6" t="s">
        <v>444</v>
      </c>
      <c r="AH128" s="6" t="s">
        <v>444</v>
      </c>
      <c r="AI128" s="6" t="s">
        <v>444</v>
      </c>
      <c r="AJ128" s="6" t="s">
        <v>444</v>
      </c>
      <c r="AK128" s="6">
        <v>652.17198422574336</v>
      </c>
      <c r="AL128" s="44" t="s">
        <v>298</v>
      </c>
    </row>
    <row r="129" spans="1:38" s="2" customFormat="1" ht="26.25" customHeight="1" thickBot="1" x14ac:dyDescent="0.25">
      <c r="A129" s="65" t="s">
        <v>286</v>
      </c>
      <c r="B129" s="69" t="s">
        <v>296</v>
      </c>
      <c r="C129" s="77" t="s">
        <v>297</v>
      </c>
      <c r="D129" s="67"/>
      <c r="E129" s="6">
        <v>2.8760590000000003E-3</v>
      </c>
      <c r="F129" s="6">
        <v>1.484348197976804E-2</v>
      </c>
      <c r="G129" s="6">
        <v>2.4678950820000001</v>
      </c>
      <c r="H129" s="6" t="s">
        <v>445</v>
      </c>
      <c r="I129" s="6" t="s">
        <v>442</v>
      </c>
      <c r="J129" s="6" t="s">
        <v>442</v>
      </c>
      <c r="K129" s="6" t="s">
        <v>442</v>
      </c>
      <c r="L129" s="6" t="s">
        <v>442</v>
      </c>
      <c r="M129" s="6">
        <v>3.4443858000000001E-2</v>
      </c>
      <c r="N129" s="6" t="s">
        <v>445</v>
      </c>
      <c r="O129" s="6" t="s">
        <v>445</v>
      </c>
      <c r="P129" s="6" t="s">
        <v>445</v>
      </c>
      <c r="Q129" s="6" t="s">
        <v>445</v>
      </c>
      <c r="R129" s="6" t="s">
        <v>445</v>
      </c>
      <c r="S129" s="6" t="s">
        <v>445</v>
      </c>
      <c r="T129" s="6" t="s">
        <v>445</v>
      </c>
      <c r="U129" s="6" t="s">
        <v>445</v>
      </c>
      <c r="V129" s="6" t="s">
        <v>445</v>
      </c>
      <c r="W129" s="6">
        <v>7.8920669581650396</v>
      </c>
      <c r="X129" s="6" t="s">
        <v>443</v>
      </c>
      <c r="Y129" s="6" t="s">
        <v>443</v>
      </c>
      <c r="Z129" s="6" t="s">
        <v>443</v>
      </c>
      <c r="AA129" s="6" t="s">
        <v>443</v>
      </c>
      <c r="AB129" s="6" t="s">
        <v>443</v>
      </c>
      <c r="AC129" s="6">
        <v>1.6441806162843801E-2</v>
      </c>
      <c r="AD129" s="6" t="s">
        <v>443</v>
      </c>
      <c r="AE129" s="55"/>
      <c r="AF129" s="6" t="s">
        <v>444</v>
      </c>
      <c r="AG129" s="6" t="s">
        <v>444</v>
      </c>
      <c r="AH129" s="6" t="s">
        <v>444</v>
      </c>
      <c r="AI129" s="6" t="s">
        <v>444</v>
      </c>
      <c r="AJ129" s="6" t="s">
        <v>444</v>
      </c>
      <c r="AK129" s="6">
        <v>122.97047340769117</v>
      </c>
      <c r="AL129" s="44" t="s">
        <v>298</v>
      </c>
    </row>
    <row r="130" spans="1:38" s="2" customFormat="1" ht="26.25" customHeight="1" thickBot="1" x14ac:dyDescent="0.25">
      <c r="A130" s="65" t="s">
        <v>286</v>
      </c>
      <c r="B130" s="69" t="s">
        <v>299</v>
      </c>
      <c r="C130" s="83" t="s">
        <v>300</v>
      </c>
      <c r="D130" s="67"/>
      <c r="E130" s="6" t="s">
        <v>445</v>
      </c>
      <c r="F130" s="6" t="s">
        <v>445</v>
      </c>
      <c r="G130" s="6" t="s">
        <v>445</v>
      </c>
      <c r="H130" s="6" t="s">
        <v>445</v>
      </c>
      <c r="I130" s="6" t="s">
        <v>442</v>
      </c>
      <c r="J130" s="6" t="s">
        <v>442</v>
      </c>
      <c r="K130" s="6" t="s">
        <v>442</v>
      </c>
      <c r="L130" s="6" t="s">
        <v>442</v>
      </c>
      <c r="M130" s="6" t="s">
        <v>445</v>
      </c>
      <c r="N130" s="6" t="s">
        <v>445</v>
      </c>
      <c r="O130" s="6" t="s">
        <v>445</v>
      </c>
      <c r="P130" s="6" t="s">
        <v>445</v>
      </c>
      <c r="Q130" s="6" t="s">
        <v>445</v>
      </c>
      <c r="R130" s="6" t="s">
        <v>445</v>
      </c>
      <c r="S130" s="6" t="s">
        <v>445</v>
      </c>
      <c r="T130" s="6" t="s">
        <v>445</v>
      </c>
      <c r="U130" s="6" t="s">
        <v>445</v>
      </c>
      <c r="V130" s="6" t="s">
        <v>445</v>
      </c>
      <c r="W130" s="6" t="s">
        <v>445</v>
      </c>
      <c r="X130" s="6" t="s">
        <v>443</v>
      </c>
      <c r="Y130" s="6" t="s">
        <v>443</v>
      </c>
      <c r="Z130" s="6" t="s">
        <v>443</v>
      </c>
      <c r="AA130" s="6" t="s">
        <v>443</v>
      </c>
      <c r="AB130" s="6" t="s">
        <v>443</v>
      </c>
      <c r="AC130" s="6" t="s">
        <v>445</v>
      </c>
      <c r="AD130" s="6" t="s">
        <v>444</v>
      </c>
      <c r="AE130" s="55"/>
      <c r="AF130" s="6" t="s">
        <v>444</v>
      </c>
      <c r="AG130" s="6" t="s">
        <v>444</v>
      </c>
      <c r="AH130" s="6" t="s">
        <v>444</v>
      </c>
      <c r="AI130" s="6" t="s">
        <v>444</v>
      </c>
      <c r="AJ130" s="6" t="s">
        <v>444</v>
      </c>
      <c r="AK130" s="6" t="s">
        <v>445</v>
      </c>
      <c r="AL130" s="44" t="s">
        <v>298</v>
      </c>
    </row>
    <row r="131" spans="1:38" s="2" customFormat="1" ht="26.25" customHeight="1" thickBot="1" x14ac:dyDescent="0.25">
      <c r="A131" s="65" t="s">
        <v>286</v>
      </c>
      <c r="B131" s="69" t="s">
        <v>301</v>
      </c>
      <c r="C131" s="77" t="s">
        <v>302</v>
      </c>
      <c r="D131" s="67"/>
      <c r="E131" s="6">
        <v>2.7072400000000001E-3</v>
      </c>
      <c r="F131" s="6">
        <v>6.3590683758356901E-4</v>
      </c>
      <c r="G131" s="6">
        <v>1.3795600000000002E-3</v>
      </c>
      <c r="H131" s="6">
        <v>6.4260000000000008E-6</v>
      </c>
      <c r="I131" s="6" t="s">
        <v>442</v>
      </c>
      <c r="J131" s="6" t="s">
        <v>442</v>
      </c>
      <c r="K131" s="6" t="s">
        <v>442</v>
      </c>
      <c r="L131" s="6" t="s">
        <v>442</v>
      </c>
      <c r="M131" s="6">
        <v>8.4150000000000002E-4</v>
      </c>
      <c r="N131" s="6">
        <v>0.108546</v>
      </c>
      <c r="O131" s="6">
        <v>5.7120000000000001E-3</v>
      </c>
      <c r="P131" s="6">
        <v>3.0702E-2</v>
      </c>
      <c r="Q131" s="6">
        <v>1.428E-4</v>
      </c>
      <c r="R131" s="6">
        <v>1.428E-3</v>
      </c>
      <c r="S131" s="6">
        <v>6.9972000000000006E-2</v>
      </c>
      <c r="T131" s="6">
        <v>1.428E-3</v>
      </c>
      <c r="U131" s="6" t="s">
        <v>445</v>
      </c>
      <c r="V131" s="6">
        <v>6.8253212240219994E-4</v>
      </c>
      <c r="W131" s="6">
        <v>28.947044117305929</v>
      </c>
      <c r="X131" s="6" t="s">
        <v>443</v>
      </c>
      <c r="Y131" s="6" t="s">
        <v>443</v>
      </c>
      <c r="Z131" s="6" t="s">
        <v>443</v>
      </c>
      <c r="AA131" s="6" t="s">
        <v>443</v>
      </c>
      <c r="AB131" s="6">
        <v>2.8559999999999999E-8</v>
      </c>
      <c r="AC131" s="6">
        <v>0.210254698995264</v>
      </c>
      <c r="AD131" s="6">
        <v>1.4280000000000001E-2</v>
      </c>
      <c r="AE131" s="55"/>
      <c r="AF131" s="6" t="s">
        <v>444</v>
      </c>
      <c r="AG131" s="6" t="s">
        <v>444</v>
      </c>
      <c r="AH131" s="6" t="s">
        <v>444</v>
      </c>
      <c r="AI131" s="6" t="s">
        <v>444</v>
      </c>
      <c r="AJ131" s="6" t="s">
        <v>444</v>
      </c>
      <c r="AK131" s="6">
        <v>714</v>
      </c>
      <c r="AL131" s="44" t="s">
        <v>298</v>
      </c>
    </row>
    <row r="132" spans="1:38" s="2" customFormat="1" ht="26.25" customHeight="1" thickBot="1" x14ac:dyDescent="0.25">
      <c r="A132" s="65" t="s">
        <v>286</v>
      </c>
      <c r="B132" s="69" t="s">
        <v>303</v>
      </c>
      <c r="C132" s="77" t="s">
        <v>304</v>
      </c>
      <c r="D132" s="67"/>
      <c r="E132" s="6" t="s">
        <v>445</v>
      </c>
      <c r="F132" s="6">
        <v>2.66301366836908E-4</v>
      </c>
      <c r="G132" s="6" t="s">
        <v>445</v>
      </c>
      <c r="H132" s="6" t="s">
        <v>445</v>
      </c>
      <c r="I132" s="6" t="s">
        <v>442</v>
      </c>
      <c r="J132" s="6" t="s">
        <v>442</v>
      </c>
      <c r="K132" s="6" t="s">
        <v>442</v>
      </c>
      <c r="L132" s="6" t="s">
        <v>442</v>
      </c>
      <c r="M132" s="6" t="s">
        <v>445</v>
      </c>
      <c r="N132" s="6" t="s">
        <v>445</v>
      </c>
      <c r="O132" s="6" t="s">
        <v>445</v>
      </c>
      <c r="P132" s="6" t="s">
        <v>445</v>
      </c>
      <c r="Q132" s="6" t="s">
        <v>445</v>
      </c>
      <c r="R132" s="6" t="s">
        <v>445</v>
      </c>
      <c r="S132" s="6" t="s">
        <v>445</v>
      </c>
      <c r="T132" s="6" t="s">
        <v>445</v>
      </c>
      <c r="U132" s="6" t="s">
        <v>445</v>
      </c>
      <c r="V132" s="6" t="s">
        <v>445</v>
      </c>
      <c r="W132" s="6">
        <v>0.75727552924348196</v>
      </c>
      <c r="X132" s="6" t="s">
        <v>443</v>
      </c>
      <c r="Y132" s="6" t="s">
        <v>443</v>
      </c>
      <c r="Z132" s="6" t="s">
        <v>443</v>
      </c>
      <c r="AA132" s="6" t="s">
        <v>443</v>
      </c>
      <c r="AB132" s="6" t="s">
        <v>443</v>
      </c>
      <c r="AC132" s="6">
        <v>7.1494138433448304</v>
      </c>
      <c r="AD132" s="6" t="s">
        <v>444</v>
      </c>
      <c r="AE132" s="55"/>
      <c r="AF132" s="6" t="s">
        <v>444</v>
      </c>
      <c r="AG132" s="6" t="s">
        <v>444</v>
      </c>
      <c r="AH132" s="6" t="s">
        <v>444</v>
      </c>
      <c r="AI132" s="6" t="s">
        <v>444</v>
      </c>
      <c r="AJ132" s="6" t="s">
        <v>444</v>
      </c>
      <c r="AK132" s="6" t="s">
        <v>445</v>
      </c>
      <c r="AL132" s="44" t="s">
        <v>412</v>
      </c>
    </row>
    <row r="133" spans="1:38" s="2" customFormat="1" ht="26.25" customHeight="1" thickBot="1" x14ac:dyDescent="0.25">
      <c r="A133" s="65" t="s">
        <v>286</v>
      </c>
      <c r="B133" s="69" t="s">
        <v>305</v>
      </c>
      <c r="C133" s="77" t="s">
        <v>306</v>
      </c>
      <c r="D133" s="67"/>
      <c r="E133" s="6">
        <v>9.0807749999999993E-3</v>
      </c>
      <c r="F133" s="6">
        <v>1.43091E-4</v>
      </c>
      <c r="G133" s="6">
        <v>1.243791E-3</v>
      </c>
      <c r="H133" s="6" t="s">
        <v>443</v>
      </c>
      <c r="I133" s="6" t="s">
        <v>442</v>
      </c>
      <c r="J133" s="6" t="s">
        <v>442</v>
      </c>
      <c r="K133" s="6" t="s">
        <v>442</v>
      </c>
      <c r="L133" s="6" t="s">
        <v>442</v>
      </c>
      <c r="M133" s="6">
        <v>5.3153799999999998E-3</v>
      </c>
      <c r="N133" s="6">
        <v>3.3053651E-4</v>
      </c>
      <c r="O133" s="6">
        <v>5.5361510000000009E-5</v>
      </c>
      <c r="P133" s="6">
        <v>1.9513330000000002E-2</v>
      </c>
      <c r="Q133" s="6">
        <v>1.4980336999999999E-4</v>
      </c>
      <c r="R133" s="6">
        <v>1.4925252000000001E-4</v>
      </c>
      <c r="S133" s="6">
        <v>1.3681731000000002E-4</v>
      </c>
      <c r="T133" s="6">
        <v>1.9075061E-4</v>
      </c>
      <c r="U133" s="6">
        <v>2.1772226000000002E-4</v>
      </c>
      <c r="V133" s="6">
        <v>1.7624360400000003E-3</v>
      </c>
      <c r="W133" s="6">
        <v>3.9761188999999995E-2</v>
      </c>
      <c r="X133" s="6">
        <v>1.452944E-7</v>
      </c>
      <c r="Y133" s="6">
        <v>7.9364569999999998E-8</v>
      </c>
      <c r="Z133" s="6">
        <v>7.0887479999999999E-8</v>
      </c>
      <c r="AA133" s="6">
        <v>7.6936830000000001E-8</v>
      </c>
      <c r="AB133" s="6">
        <v>3.7247328000000004E-7</v>
      </c>
      <c r="AC133" s="6">
        <v>1.65255E-3</v>
      </c>
      <c r="AD133" s="6">
        <v>4.5089700000000002E-3</v>
      </c>
      <c r="AE133" s="55"/>
      <c r="AF133" s="6" t="s">
        <v>444</v>
      </c>
      <c r="AG133" s="6" t="s">
        <v>444</v>
      </c>
      <c r="AH133" s="6" t="s">
        <v>444</v>
      </c>
      <c r="AI133" s="6" t="s">
        <v>444</v>
      </c>
      <c r="AJ133" s="6" t="s">
        <v>444</v>
      </c>
      <c r="AK133" s="6">
        <v>20873</v>
      </c>
      <c r="AL133" s="44" t="s">
        <v>413</v>
      </c>
    </row>
    <row r="134" spans="1:38" s="2" customFormat="1" ht="26.25" customHeight="1" thickBot="1" x14ac:dyDescent="0.25">
      <c r="A134" s="65" t="s">
        <v>286</v>
      </c>
      <c r="B134" s="69" t="s">
        <v>307</v>
      </c>
      <c r="C134" s="66" t="s">
        <v>308</v>
      </c>
      <c r="D134" s="67"/>
      <c r="E134" s="6">
        <v>6.8141495999999996E-2</v>
      </c>
      <c r="F134" s="6" t="s">
        <v>443</v>
      </c>
      <c r="G134" s="6">
        <v>1.0673887999999999E-2</v>
      </c>
      <c r="H134" s="6" t="s">
        <v>443</v>
      </c>
      <c r="I134" s="6" t="s">
        <v>442</v>
      </c>
      <c r="J134" s="6" t="s">
        <v>442</v>
      </c>
      <c r="K134" s="6" t="s">
        <v>442</v>
      </c>
      <c r="L134" s="6" t="s">
        <v>442</v>
      </c>
      <c r="M134" s="6">
        <v>5.98034E-4</v>
      </c>
      <c r="N134" s="6">
        <v>4.3399999999999998E-4</v>
      </c>
      <c r="O134" s="6" t="s">
        <v>443</v>
      </c>
      <c r="P134" s="6">
        <v>3.9999999999999998E-6</v>
      </c>
      <c r="Q134" s="6" t="s">
        <v>443</v>
      </c>
      <c r="R134" s="6" t="s">
        <v>443</v>
      </c>
      <c r="S134" s="6" t="s">
        <v>443</v>
      </c>
      <c r="T134" s="6" t="s">
        <v>443</v>
      </c>
      <c r="U134" s="6" t="s">
        <v>443</v>
      </c>
      <c r="V134" s="6" t="s">
        <v>443</v>
      </c>
      <c r="W134" s="6" t="s">
        <v>443</v>
      </c>
      <c r="X134" s="6" t="s">
        <v>443</v>
      </c>
      <c r="Y134" s="6" t="s">
        <v>443</v>
      </c>
      <c r="Z134" s="6" t="s">
        <v>443</v>
      </c>
      <c r="AA134" s="6" t="s">
        <v>443</v>
      </c>
      <c r="AB134" s="6" t="s">
        <v>443</v>
      </c>
      <c r="AC134" s="6" t="s">
        <v>443</v>
      </c>
      <c r="AD134" s="6" t="s">
        <v>443</v>
      </c>
      <c r="AE134" s="55"/>
      <c r="AF134" s="6" t="s">
        <v>444</v>
      </c>
      <c r="AG134" s="6" t="s">
        <v>444</v>
      </c>
      <c r="AH134" s="6" t="s">
        <v>444</v>
      </c>
      <c r="AI134" s="6" t="s">
        <v>444</v>
      </c>
      <c r="AJ134" s="6" t="s">
        <v>444</v>
      </c>
      <c r="AK134" s="6" t="s">
        <v>443</v>
      </c>
      <c r="AL134" s="44" t="s">
        <v>410</v>
      </c>
    </row>
    <row r="135" spans="1:38" s="2" customFormat="1" ht="26.25" customHeight="1" thickBot="1" x14ac:dyDescent="0.25">
      <c r="A135" s="65" t="s">
        <v>286</v>
      </c>
      <c r="B135" s="65" t="s">
        <v>309</v>
      </c>
      <c r="C135" s="66" t="s">
        <v>310</v>
      </c>
      <c r="D135" s="67"/>
      <c r="E135" s="6">
        <v>6.3019494383087904E-2</v>
      </c>
      <c r="F135" s="6">
        <v>2.4375464808552801E-2</v>
      </c>
      <c r="G135" s="6">
        <v>2.1799196170250502E-3</v>
      </c>
      <c r="H135" s="6" t="s">
        <v>443</v>
      </c>
      <c r="I135" s="6" t="s">
        <v>442</v>
      </c>
      <c r="J135" s="6" t="s">
        <v>442</v>
      </c>
      <c r="K135" s="6" t="s">
        <v>442</v>
      </c>
      <c r="L135" s="6" t="s">
        <v>442</v>
      </c>
      <c r="M135" s="6">
        <v>1.1064082928955301</v>
      </c>
      <c r="N135" s="6">
        <v>9.7105510212934128E-3</v>
      </c>
      <c r="O135" s="6">
        <v>1.9817451063864106E-3</v>
      </c>
      <c r="P135" s="6" t="s">
        <v>443</v>
      </c>
      <c r="Q135" s="6">
        <v>8.1251549361842819E-3</v>
      </c>
      <c r="R135" s="6">
        <v>1.9817451063864103E-4</v>
      </c>
      <c r="S135" s="6">
        <v>3.9634902127728211E-3</v>
      </c>
      <c r="T135" s="6" t="s">
        <v>443</v>
      </c>
      <c r="U135" s="6">
        <v>1.3872215744704874E-3</v>
      </c>
      <c r="V135" s="6">
        <v>0.34739991714953777</v>
      </c>
      <c r="W135" s="6">
        <v>21.005751717981699</v>
      </c>
      <c r="X135" s="6">
        <v>2.3735312675685499E-2</v>
      </c>
      <c r="Y135" s="6">
        <v>3.1567965858661798E-2</v>
      </c>
      <c r="Z135" s="6">
        <v>1.25797157181133E-2</v>
      </c>
      <c r="AA135" s="6">
        <v>1.92256032673052E-2</v>
      </c>
      <c r="AB135" s="6">
        <v>8.7108597519766004E-2</v>
      </c>
      <c r="AC135" s="6" t="s">
        <v>444</v>
      </c>
      <c r="AD135" s="6" t="s">
        <v>444</v>
      </c>
      <c r="AE135" s="55"/>
      <c r="AF135" s="6" t="s">
        <v>444</v>
      </c>
      <c r="AG135" s="6" t="s">
        <v>444</v>
      </c>
      <c r="AH135" s="6" t="s">
        <v>444</v>
      </c>
      <c r="AI135" s="6" t="s">
        <v>444</v>
      </c>
      <c r="AJ135" s="6" t="s">
        <v>444</v>
      </c>
      <c r="AK135" s="6" t="s">
        <v>444</v>
      </c>
      <c r="AL135" s="44" t="s">
        <v>410</v>
      </c>
    </row>
    <row r="136" spans="1:38" s="2" customFormat="1" ht="26.25" customHeight="1" thickBot="1" x14ac:dyDescent="0.3">
      <c r="A136" s="65" t="s">
        <v>286</v>
      </c>
      <c r="B136" s="65" t="s">
        <v>311</v>
      </c>
      <c r="C136" s="66" t="s">
        <v>312</v>
      </c>
      <c r="D136" s="67"/>
      <c r="E136" s="6" t="s">
        <v>444</v>
      </c>
      <c r="F136" s="6">
        <v>2.0298755503293802E-3</v>
      </c>
      <c r="G136" s="6" t="s">
        <v>444</v>
      </c>
      <c r="H136" s="6" t="s">
        <v>443</v>
      </c>
      <c r="I136" s="6" t="s">
        <v>444</v>
      </c>
      <c r="J136" s="6" t="s">
        <v>444</v>
      </c>
      <c r="K136" s="6" t="s">
        <v>444</v>
      </c>
      <c r="L136" s="6" t="s">
        <v>444</v>
      </c>
      <c r="M136" s="6" t="s">
        <v>444</v>
      </c>
      <c r="N136" s="6" t="s">
        <v>444</v>
      </c>
      <c r="O136" s="6" t="s">
        <v>444</v>
      </c>
      <c r="P136" s="6" t="s">
        <v>444</v>
      </c>
      <c r="Q136" s="6" t="s">
        <v>444</v>
      </c>
      <c r="R136" s="6" t="s">
        <v>444</v>
      </c>
      <c r="S136" s="6" t="s">
        <v>444</v>
      </c>
      <c r="T136" s="6" t="s">
        <v>444</v>
      </c>
      <c r="U136" s="6" t="s">
        <v>444</v>
      </c>
      <c r="V136" s="6" t="s">
        <v>444</v>
      </c>
      <c r="W136" s="6" t="s">
        <v>444</v>
      </c>
      <c r="X136" s="6" t="s">
        <v>444</v>
      </c>
      <c r="Y136" s="6" t="s">
        <v>444</v>
      </c>
      <c r="Z136" s="6" t="s">
        <v>444</v>
      </c>
      <c r="AA136" s="6" t="s">
        <v>444</v>
      </c>
      <c r="AB136" s="6" t="s">
        <v>444</v>
      </c>
      <c r="AC136" s="6" t="s">
        <v>444</v>
      </c>
      <c r="AD136" s="6" t="s">
        <v>444</v>
      </c>
      <c r="AE136" s="55"/>
      <c r="AF136" s="6" t="s">
        <v>444</v>
      </c>
      <c r="AG136" s="6" t="s">
        <v>444</v>
      </c>
      <c r="AH136" s="6" t="s">
        <v>444</v>
      </c>
      <c r="AI136" s="6" t="s">
        <v>444</v>
      </c>
      <c r="AJ136" s="6" t="s">
        <v>444</v>
      </c>
      <c r="AK136" s="6">
        <v>73229626.500148982</v>
      </c>
      <c r="AL136" s="139" t="s">
        <v>436</v>
      </c>
    </row>
    <row r="137" spans="1:38" s="2" customFormat="1" ht="26.25" customHeight="1" thickBot="1" x14ac:dyDescent="0.25">
      <c r="A137" s="65" t="s">
        <v>286</v>
      </c>
      <c r="B137" s="65" t="s">
        <v>313</v>
      </c>
      <c r="C137" s="66" t="s">
        <v>314</v>
      </c>
      <c r="D137" s="67"/>
      <c r="E137" s="6" t="s">
        <v>443</v>
      </c>
      <c r="F137" s="6" t="s">
        <v>443</v>
      </c>
      <c r="G137" s="6" t="s">
        <v>443</v>
      </c>
      <c r="H137" s="6" t="s">
        <v>443</v>
      </c>
      <c r="I137" s="6" t="s">
        <v>444</v>
      </c>
      <c r="J137" s="6" t="s">
        <v>444</v>
      </c>
      <c r="K137" s="6" t="s">
        <v>444</v>
      </c>
      <c r="L137" s="6" t="s">
        <v>444</v>
      </c>
      <c r="M137" s="6" t="s">
        <v>443</v>
      </c>
      <c r="N137" s="6" t="s">
        <v>444</v>
      </c>
      <c r="O137" s="6" t="s">
        <v>444</v>
      </c>
      <c r="P137" s="6" t="s">
        <v>443</v>
      </c>
      <c r="Q137" s="6" t="s">
        <v>444</v>
      </c>
      <c r="R137" s="6" t="s">
        <v>444</v>
      </c>
      <c r="S137" s="6" t="s">
        <v>444</v>
      </c>
      <c r="T137" s="6" t="s">
        <v>444</v>
      </c>
      <c r="U137" s="6" t="s">
        <v>444</v>
      </c>
      <c r="V137" s="6" t="s">
        <v>444</v>
      </c>
      <c r="W137" s="6" t="s">
        <v>444</v>
      </c>
      <c r="X137" s="6" t="s">
        <v>444</v>
      </c>
      <c r="Y137" s="6" t="s">
        <v>444</v>
      </c>
      <c r="Z137" s="6" t="s">
        <v>444</v>
      </c>
      <c r="AA137" s="6" t="s">
        <v>444</v>
      </c>
      <c r="AB137" s="6" t="s">
        <v>444</v>
      </c>
      <c r="AC137" s="6" t="s">
        <v>444</v>
      </c>
      <c r="AD137" s="6" t="s">
        <v>444</v>
      </c>
      <c r="AE137" s="55"/>
      <c r="AF137" s="6" t="s">
        <v>444</v>
      </c>
      <c r="AG137" s="6" t="s">
        <v>444</v>
      </c>
      <c r="AH137" s="6" t="s">
        <v>444</v>
      </c>
      <c r="AI137" s="6" t="s">
        <v>444</v>
      </c>
      <c r="AJ137" s="6" t="s">
        <v>444</v>
      </c>
      <c r="AK137" s="6" t="s">
        <v>444</v>
      </c>
      <c r="AL137" s="44" t="s">
        <v>414</v>
      </c>
    </row>
    <row r="138" spans="1:38" s="2" customFormat="1" ht="26.25" customHeight="1" thickBot="1" x14ac:dyDescent="0.25">
      <c r="A138" s="69" t="s">
        <v>286</v>
      </c>
      <c r="B138" s="69" t="s">
        <v>315</v>
      </c>
      <c r="C138" s="71" t="s">
        <v>316</v>
      </c>
      <c r="D138" s="68"/>
      <c r="E138" s="6" t="s">
        <v>443</v>
      </c>
      <c r="F138" s="6" t="s">
        <v>443</v>
      </c>
      <c r="G138" s="6" t="s">
        <v>443</v>
      </c>
      <c r="H138" s="6" t="s">
        <v>443</v>
      </c>
      <c r="I138" s="6" t="s">
        <v>444</v>
      </c>
      <c r="J138" s="6" t="s">
        <v>444</v>
      </c>
      <c r="K138" s="6" t="s">
        <v>444</v>
      </c>
      <c r="L138" s="6" t="s">
        <v>444</v>
      </c>
      <c r="M138" s="6" t="s">
        <v>443</v>
      </c>
      <c r="N138" s="6" t="s">
        <v>444</v>
      </c>
      <c r="O138" s="6" t="s">
        <v>444</v>
      </c>
      <c r="P138" s="6" t="s">
        <v>444</v>
      </c>
      <c r="Q138" s="6" t="s">
        <v>444</v>
      </c>
      <c r="R138" s="6" t="s">
        <v>444</v>
      </c>
      <c r="S138" s="6" t="s">
        <v>444</v>
      </c>
      <c r="T138" s="6" t="s">
        <v>444</v>
      </c>
      <c r="U138" s="6" t="s">
        <v>444</v>
      </c>
      <c r="V138" s="6" t="s">
        <v>444</v>
      </c>
      <c r="W138" s="6" t="s">
        <v>444</v>
      </c>
      <c r="X138" s="6" t="s">
        <v>444</v>
      </c>
      <c r="Y138" s="6" t="s">
        <v>444</v>
      </c>
      <c r="Z138" s="6" t="s">
        <v>444</v>
      </c>
      <c r="AA138" s="6" t="s">
        <v>444</v>
      </c>
      <c r="AB138" s="6" t="s">
        <v>444</v>
      </c>
      <c r="AC138" s="6" t="s">
        <v>444</v>
      </c>
      <c r="AD138" s="6" t="s">
        <v>444</v>
      </c>
      <c r="AE138" s="55"/>
      <c r="AF138" s="6" t="s">
        <v>444</v>
      </c>
      <c r="AG138" s="6" t="s">
        <v>444</v>
      </c>
      <c r="AH138" s="6" t="s">
        <v>444</v>
      </c>
      <c r="AI138" s="6" t="s">
        <v>444</v>
      </c>
      <c r="AJ138" s="6" t="s">
        <v>444</v>
      </c>
      <c r="AK138" s="6" t="s">
        <v>443</v>
      </c>
      <c r="AL138" s="44" t="s">
        <v>414</v>
      </c>
    </row>
    <row r="139" spans="1:38" s="2" customFormat="1" ht="26.25" customHeight="1" thickBot="1" x14ac:dyDescent="0.25">
      <c r="A139" s="69" t="s">
        <v>286</v>
      </c>
      <c r="B139" s="69" t="s">
        <v>317</v>
      </c>
      <c r="C139" s="71" t="s">
        <v>375</v>
      </c>
      <c r="D139" s="68"/>
      <c r="E139" s="6" t="s">
        <v>443</v>
      </c>
      <c r="F139" s="6" t="s">
        <v>443</v>
      </c>
      <c r="G139" s="6" t="s">
        <v>443</v>
      </c>
      <c r="H139" s="6" t="s">
        <v>443</v>
      </c>
      <c r="I139" s="6" t="s">
        <v>442</v>
      </c>
      <c r="J139" s="6" t="s">
        <v>442</v>
      </c>
      <c r="K139" s="6" t="s">
        <v>442</v>
      </c>
      <c r="L139" s="6" t="s">
        <v>442</v>
      </c>
      <c r="M139" s="6" t="s">
        <v>443</v>
      </c>
      <c r="N139" s="6">
        <v>1.7323978771819999E-3</v>
      </c>
      <c r="O139" s="6">
        <v>3.4857395763040005E-3</v>
      </c>
      <c r="P139" s="6">
        <v>3.4857395763040005E-3</v>
      </c>
      <c r="Q139" s="6">
        <v>5.5559286118750002E-3</v>
      </c>
      <c r="R139" s="6">
        <v>5.2925397767539994E-3</v>
      </c>
      <c r="S139" s="6">
        <v>1.2300740943517E-2</v>
      </c>
      <c r="T139" s="6" t="s">
        <v>443</v>
      </c>
      <c r="U139" s="6" t="s">
        <v>443</v>
      </c>
      <c r="V139" s="6" t="s">
        <v>443</v>
      </c>
      <c r="W139" s="6">
        <v>6.1214434404035405</v>
      </c>
      <c r="X139" s="6" t="s">
        <v>444</v>
      </c>
      <c r="Y139" s="6" t="s">
        <v>444</v>
      </c>
      <c r="Z139" s="6" t="s">
        <v>444</v>
      </c>
      <c r="AA139" s="6" t="s">
        <v>444</v>
      </c>
      <c r="AB139" s="6" t="s">
        <v>443</v>
      </c>
      <c r="AC139" s="6" t="s">
        <v>444</v>
      </c>
      <c r="AD139" s="6" t="s">
        <v>444</v>
      </c>
      <c r="AE139" s="55"/>
      <c r="AF139" s="6" t="s">
        <v>444</v>
      </c>
      <c r="AG139" s="6" t="s">
        <v>444</v>
      </c>
      <c r="AH139" s="6" t="s">
        <v>444</v>
      </c>
      <c r="AI139" s="6" t="s">
        <v>444</v>
      </c>
      <c r="AJ139" s="6" t="s">
        <v>444</v>
      </c>
      <c r="AK139" s="141" t="s">
        <v>443</v>
      </c>
      <c r="AL139" s="44" t="s">
        <v>410</v>
      </c>
    </row>
    <row r="140" spans="1:38" s="2" customFormat="1" ht="26.25" customHeight="1" thickBot="1" x14ac:dyDescent="0.25">
      <c r="A140" s="65" t="s">
        <v>319</v>
      </c>
      <c r="B140" s="69" t="s">
        <v>320</v>
      </c>
      <c r="C140" s="66" t="s">
        <v>376</v>
      </c>
      <c r="D140" s="67"/>
      <c r="E140" s="6" t="s">
        <v>446</v>
      </c>
      <c r="F140" s="6" t="s">
        <v>446</v>
      </c>
      <c r="G140" s="6" t="s">
        <v>446</v>
      </c>
      <c r="H140" s="6" t="s">
        <v>446</v>
      </c>
      <c r="I140" s="6" t="s">
        <v>446</v>
      </c>
      <c r="J140" s="6" t="s">
        <v>446</v>
      </c>
      <c r="K140" s="6" t="s">
        <v>446</v>
      </c>
      <c r="L140" s="6" t="s">
        <v>446</v>
      </c>
      <c r="M140" s="6" t="s">
        <v>446</v>
      </c>
      <c r="N140" s="6" t="s">
        <v>446</v>
      </c>
      <c r="O140" s="6" t="s">
        <v>446</v>
      </c>
      <c r="P140" s="6" t="s">
        <v>446</v>
      </c>
      <c r="Q140" s="6" t="s">
        <v>446</v>
      </c>
      <c r="R140" s="6" t="s">
        <v>446</v>
      </c>
      <c r="S140" s="6" t="s">
        <v>446</v>
      </c>
      <c r="T140" s="6" t="s">
        <v>446</v>
      </c>
      <c r="U140" s="6" t="s">
        <v>446</v>
      </c>
      <c r="V140" s="6" t="s">
        <v>446</v>
      </c>
      <c r="W140" s="6" t="s">
        <v>446</v>
      </c>
      <c r="X140" s="6" t="s">
        <v>446</v>
      </c>
      <c r="Y140" s="6" t="s">
        <v>446</v>
      </c>
      <c r="Z140" s="6" t="s">
        <v>446</v>
      </c>
      <c r="AA140" s="6" t="s">
        <v>446</v>
      </c>
      <c r="AB140" s="6" t="s">
        <v>446</v>
      </c>
      <c r="AC140" s="6" t="s">
        <v>446</v>
      </c>
      <c r="AD140" s="6" t="s">
        <v>446</v>
      </c>
      <c r="AE140" s="55"/>
      <c r="AF140" s="6" t="s">
        <v>446</v>
      </c>
      <c r="AG140" s="6" t="s">
        <v>446</v>
      </c>
      <c r="AH140" s="6" t="s">
        <v>446</v>
      </c>
      <c r="AI140" s="6" t="s">
        <v>446</v>
      </c>
      <c r="AJ140" s="6" t="s">
        <v>446</v>
      </c>
      <c r="AK140" s="6" t="s">
        <v>446</v>
      </c>
      <c r="AL140" s="44" t="s">
        <v>410</v>
      </c>
    </row>
    <row r="141" spans="1:38" s="9" customFormat="1" ht="37.5" customHeight="1" thickBot="1" x14ac:dyDescent="0.25">
      <c r="A141" s="84"/>
      <c r="B141" s="85" t="s">
        <v>321</v>
      </c>
      <c r="C141" s="86" t="s">
        <v>386</v>
      </c>
      <c r="D141" s="84" t="s">
        <v>140</v>
      </c>
      <c r="E141" s="19">
        <f>SUM(E14:E140)</f>
        <v>428.83690765548602</v>
      </c>
      <c r="F141" s="19">
        <f t="shared" ref="F141:AD141" si="0">SUM(F14:F140)</f>
        <v>348.24886016494156</v>
      </c>
      <c r="G141" s="19">
        <f t="shared" si="0"/>
        <v>364.54846886551701</v>
      </c>
      <c r="H141" s="19">
        <f t="shared" si="0"/>
        <v>129.73613975947211</v>
      </c>
      <c r="I141" s="6" t="s">
        <v>442</v>
      </c>
      <c r="J141" s="6" t="s">
        <v>442</v>
      </c>
      <c r="K141" s="6" t="s">
        <v>442</v>
      </c>
      <c r="L141" s="6" t="s">
        <v>442</v>
      </c>
      <c r="M141" s="19">
        <f t="shared" si="0"/>
        <v>1464.3615319030332</v>
      </c>
      <c r="N141" s="19">
        <f t="shared" si="0"/>
        <v>252.88700109285926</v>
      </c>
      <c r="O141" s="19">
        <f t="shared" si="0"/>
        <v>6.0154256766577792</v>
      </c>
      <c r="P141" s="19">
        <f t="shared" si="0"/>
        <v>6.0609814248920388</v>
      </c>
      <c r="Q141" s="19">
        <f t="shared" si="0"/>
        <v>6.6640265196430963</v>
      </c>
      <c r="R141" s="19">
        <f>SUM(R14:R140)</f>
        <v>35.913093312622451</v>
      </c>
      <c r="S141" s="19">
        <f t="shared" si="0"/>
        <v>50.651172068416081</v>
      </c>
      <c r="T141" s="19">
        <f t="shared" si="0"/>
        <v>76.790019053095804</v>
      </c>
      <c r="U141" s="19">
        <f t="shared" si="0"/>
        <v>5.2159618285102534</v>
      </c>
      <c r="V141" s="19">
        <f t="shared" si="0"/>
        <v>229.9453306601184</v>
      </c>
      <c r="W141" s="19">
        <f t="shared" si="0"/>
        <v>545.58163151630572</v>
      </c>
      <c r="X141" s="19">
        <f t="shared" si="0"/>
        <v>15.329386328267171</v>
      </c>
      <c r="Y141" s="19">
        <f t="shared" si="0"/>
        <v>17.993164877401867</v>
      </c>
      <c r="Z141" s="19">
        <f t="shared" si="0"/>
        <v>9.9718030771662001</v>
      </c>
      <c r="AA141" s="19">
        <f t="shared" si="0"/>
        <v>7.4325427479521711</v>
      </c>
      <c r="AB141" s="19">
        <f t="shared" si="0"/>
        <v>50.726896920216724</v>
      </c>
      <c r="AC141" s="19">
        <f t="shared" si="0"/>
        <v>40.141519865655859</v>
      </c>
      <c r="AD141" s="19">
        <f t="shared" si="0"/>
        <v>118.89163790463878</v>
      </c>
      <c r="AE141" s="56"/>
      <c r="AF141" s="19"/>
      <c r="AG141" s="19"/>
      <c r="AH141" s="19"/>
      <c r="AI141" s="19"/>
      <c r="AJ141" s="19"/>
      <c r="AK141" s="19"/>
      <c r="AL141" s="45"/>
    </row>
    <row r="142" spans="1:38" s="18" customFormat="1" ht="15" customHeight="1" thickBot="1" x14ac:dyDescent="0.3">
      <c r="A142" s="87"/>
      <c r="B142" s="46"/>
      <c r="C142" s="88"/>
      <c r="D142" s="89"/>
      <c r="E142" s="113"/>
      <c r="F142" s="113"/>
      <c r="G142" s="113"/>
      <c r="H142" s="113"/>
      <c r="I142" s="113"/>
      <c r="J142"/>
      <c r="K142"/>
      <c r="L142"/>
      <c r="M142"/>
      <c r="N142"/>
      <c r="O142" s="10"/>
      <c r="P142" s="10"/>
      <c r="Q142" s="10"/>
      <c r="R142" s="10"/>
      <c r="S142" s="10"/>
      <c r="T142" s="10"/>
      <c r="U142" s="10"/>
      <c r="V142" s="10"/>
      <c r="W142" s="10"/>
      <c r="X142" s="10"/>
      <c r="Y142" s="10"/>
      <c r="Z142" s="10"/>
      <c r="AA142" s="10"/>
      <c r="AB142" s="10"/>
      <c r="AC142" s="10"/>
      <c r="AD142" s="10"/>
      <c r="AE142" s="57"/>
      <c r="AF142" s="11"/>
      <c r="AG142" s="11"/>
      <c r="AH142" s="11"/>
      <c r="AI142" s="11"/>
      <c r="AJ142" s="11"/>
      <c r="AK142" s="11"/>
      <c r="AL142" s="46"/>
    </row>
    <row r="143" spans="1:38" s="1" customFormat="1" ht="26.25" customHeight="1" thickBot="1" x14ac:dyDescent="0.25">
      <c r="A143" s="91"/>
      <c r="B143" s="47" t="s">
        <v>345</v>
      </c>
      <c r="C143" s="92" t="s">
        <v>352</v>
      </c>
      <c r="D143" s="93" t="s">
        <v>279</v>
      </c>
      <c r="E143" s="6">
        <v>108.87478018893546</v>
      </c>
      <c r="F143" s="6">
        <v>63.82280938080514</v>
      </c>
      <c r="G143" s="6">
        <v>5.345931974187601</v>
      </c>
      <c r="H143" s="6">
        <v>9.4189869280407401E-2</v>
      </c>
      <c r="I143" s="6" t="s">
        <v>442</v>
      </c>
      <c r="J143" s="6" t="s">
        <v>442</v>
      </c>
      <c r="K143" s="6" t="s">
        <v>442</v>
      </c>
      <c r="L143" s="6" t="s">
        <v>442</v>
      </c>
      <c r="M143" s="6">
        <v>543.9036028530478</v>
      </c>
      <c r="N143" s="6">
        <v>92.140214493236968</v>
      </c>
      <c r="O143" s="6">
        <v>5.0965782375980099E-4</v>
      </c>
      <c r="P143" s="6">
        <v>2.5840267740193823E-2</v>
      </c>
      <c r="Q143" s="6">
        <v>7.938479548928411E-4</v>
      </c>
      <c r="R143" s="6">
        <v>2.41872791815535E-2</v>
      </c>
      <c r="S143" s="6">
        <v>1.6840404157920132E-2</v>
      </c>
      <c r="T143" s="6">
        <v>5.4206466844406078E-3</v>
      </c>
      <c r="U143" s="6">
        <v>5.6838026226608087E-4</v>
      </c>
      <c r="V143" s="6">
        <v>9.5544416429091727E-2</v>
      </c>
      <c r="W143" s="6">
        <v>1.2408895</v>
      </c>
      <c r="X143" s="6">
        <v>5.2387165891700005E-2</v>
      </c>
      <c r="Y143" s="6">
        <v>7.1410835762799996E-2</v>
      </c>
      <c r="Z143" s="6">
        <v>4.1528570905500002E-2</v>
      </c>
      <c r="AA143" s="6">
        <v>7.0450253555800008E-2</v>
      </c>
      <c r="AB143" s="6">
        <v>0.23577682611580003</v>
      </c>
      <c r="AC143" s="6">
        <v>1.2408892999999999E-3</v>
      </c>
      <c r="AD143" s="6">
        <v>2.7583749999999998E-4</v>
      </c>
      <c r="AE143" s="58"/>
      <c r="AF143" s="6">
        <v>152794.09783452109</v>
      </c>
      <c r="AG143" s="6" t="s">
        <v>444</v>
      </c>
      <c r="AH143" s="6" t="s">
        <v>444</v>
      </c>
      <c r="AI143" s="6" t="s">
        <v>444</v>
      </c>
      <c r="AJ143" s="6" t="s">
        <v>444</v>
      </c>
      <c r="AK143" s="6" t="s">
        <v>444</v>
      </c>
      <c r="AL143" s="47" t="s">
        <v>49</v>
      </c>
    </row>
    <row r="144" spans="1:38" s="1" customFormat="1" ht="26.25" customHeight="1" thickBot="1" x14ac:dyDescent="0.25">
      <c r="A144" s="91"/>
      <c r="B144" s="47" t="s">
        <v>346</v>
      </c>
      <c r="C144" s="92" t="s">
        <v>353</v>
      </c>
      <c r="D144" s="93" t="s">
        <v>279</v>
      </c>
      <c r="E144" s="6">
        <v>8.6504375334812256</v>
      </c>
      <c r="F144" s="6">
        <v>1.0471076772681294</v>
      </c>
      <c r="G144" s="6">
        <v>1.3783166902482669</v>
      </c>
      <c r="H144" s="6">
        <v>5.1848880270847636E-3</v>
      </c>
      <c r="I144" s="6" t="s">
        <v>442</v>
      </c>
      <c r="J144" s="6" t="s">
        <v>442</v>
      </c>
      <c r="K144" s="6" t="s">
        <v>442</v>
      </c>
      <c r="L144" s="6" t="s">
        <v>442</v>
      </c>
      <c r="M144" s="6">
        <v>11.47044583490206</v>
      </c>
      <c r="N144" s="6">
        <v>0.60406297027344658</v>
      </c>
      <c r="O144" s="6">
        <v>2.3094306215182933E-5</v>
      </c>
      <c r="P144" s="6">
        <v>2.2632886392092251E-3</v>
      </c>
      <c r="Q144" s="6">
        <v>4.471094987356454E-5</v>
      </c>
      <c r="R144" s="6">
        <v>3.5167195283471306E-3</v>
      </c>
      <c r="S144" s="6">
        <v>2.3623386606362118E-3</v>
      </c>
      <c r="T144" s="6">
        <v>1.1454216321275167E-4</v>
      </c>
      <c r="U144" s="6">
        <v>4.3233287316763213E-5</v>
      </c>
      <c r="V144" s="6">
        <v>7.737661840313337E-3</v>
      </c>
      <c r="W144" s="6">
        <v>1.3207099999999999E-2</v>
      </c>
      <c r="X144" s="6">
        <v>8.4501562615000008E-3</v>
      </c>
      <c r="Y144" s="6">
        <v>9.5351724212E-3</v>
      </c>
      <c r="Z144" s="6">
        <v>7.4070536879999992E-3</v>
      </c>
      <c r="AA144" s="6">
        <v>7.9784775767999996E-3</v>
      </c>
      <c r="AB144" s="6">
        <v>3.3370859947499998E-2</v>
      </c>
      <c r="AC144" s="6">
        <v>1.3207200000000001E-5</v>
      </c>
      <c r="AD144" s="6">
        <v>1.09389E-5</v>
      </c>
      <c r="AE144" s="58"/>
      <c r="AF144" s="6">
        <v>17847.4873265797</v>
      </c>
      <c r="AG144" s="6" t="s">
        <v>444</v>
      </c>
      <c r="AH144" s="6" t="s">
        <v>444</v>
      </c>
      <c r="AI144" s="6" t="s">
        <v>444</v>
      </c>
      <c r="AJ144" s="6" t="s">
        <v>444</v>
      </c>
      <c r="AK144" s="6" t="s">
        <v>444</v>
      </c>
      <c r="AL144" s="47" t="s">
        <v>49</v>
      </c>
    </row>
    <row r="145" spans="1:38" s="1" customFormat="1" ht="26.25" customHeight="1" thickBot="1" x14ac:dyDescent="0.25">
      <c r="A145" s="91"/>
      <c r="B145" s="47" t="s">
        <v>347</v>
      </c>
      <c r="C145" s="92" t="s">
        <v>354</v>
      </c>
      <c r="D145" s="93" t="s">
        <v>279</v>
      </c>
      <c r="E145" s="6">
        <v>67.722729003193564</v>
      </c>
      <c r="F145" s="6">
        <v>3.8093904917999373</v>
      </c>
      <c r="G145" s="6">
        <v>5.5711368863322068</v>
      </c>
      <c r="H145" s="6">
        <v>1.8047895719486871E-2</v>
      </c>
      <c r="I145" s="6" t="s">
        <v>442</v>
      </c>
      <c r="J145" s="6" t="s">
        <v>442</v>
      </c>
      <c r="K145" s="6" t="s">
        <v>442</v>
      </c>
      <c r="L145" s="6" t="s">
        <v>442</v>
      </c>
      <c r="M145" s="6">
        <v>14.924469293005174</v>
      </c>
      <c r="N145" s="6">
        <v>3.3435812641606624E-2</v>
      </c>
      <c r="O145" s="6">
        <v>8.208106831719381E-5</v>
      </c>
      <c r="P145" s="6">
        <v>8.690616550048531E-3</v>
      </c>
      <c r="Q145" s="6">
        <v>1.6408232310179553E-4</v>
      </c>
      <c r="R145" s="6">
        <v>1.3931673265394939E-2</v>
      </c>
      <c r="S145" s="6">
        <v>9.3426359116957416E-3</v>
      </c>
      <c r="T145" s="6">
        <v>3.2952147625765673E-4</v>
      </c>
      <c r="U145" s="6">
        <v>1.6400250956920344E-4</v>
      </c>
      <c r="V145" s="6">
        <v>2.951805731647885E-2</v>
      </c>
      <c r="W145" s="6">
        <v>0.3921772</v>
      </c>
      <c r="X145" s="6">
        <v>5.6025307484000005E-3</v>
      </c>
      <c r="Y145" s="6">
        <v>3.3926436197899999E-2</v>
      </c>
      <c r="Z145" s="6">
        <v>3.7910458062699999E-2</v>
      </c>
      <c r="AA145" s="6">
        <v>8.7150478300000011E-3</v>
      </c>
      <c r="AB145" s="6">
        <v>8.6154472839000004E-2</v>
      </c>
      <c r="AC145" s="6">
        <v>6.7853099999999996E-5</v>
      </c>
      <c r="AD145" s="6">
        <v>6.7853099999999996E-5</v>
      </c>
      <c r="AE145" s="58"/>
      <c r="AF145" s="6">
        <v>69987.656260848002</v>
      </c>
      <c r="AG145" s="6" t="s">
        <v>444</v>
      </c>
      <c r="AH145" s="6" t="s">
        <v>444</v>
      </c>
      <c r="AI145" s="6" t="s">
        <v>444</v>
      </c>
      <c r="AJ145" s="6" t="s">
        <v>444</v>
      </c>
      <c r="AK145" s="6" t="s">
        <v>444</v>
      </c>
      <c r="AL145" s="47" t="s">
        <v>49</v>
      </c>
    </row>
    <row r="146" spans="1:38" s="1" customFormat="1" ht="26.25" customHeight="1" thickBot="1" x14ac:dyDescent="0.25">
      <c r="A146" s="91"/>
      <c r="B146" s="47" t="s">
        <v>348</v>
      </c>
      <c r="C146" s="92" t="s">
        <v>355</v>
      </c>
      <c r="D146" s="93" t="s">
        <v>279</v>
      </c>
      <c r="E146" s="6">
        <v>0.147026606039661</v>
      </c>
      <c r="F146" s="6">
        <v>4.5873959232828154</v>
      </c>
      <c r="G146" s="6">
        <v>1.5618747651566608E-2</v>
      </c>
      <c r="H146" s="6">
        <v>1.1876726685384723E-3</v>
      </c>
      <c r="I146" s="6" t="s">
        <v>442</v>
      </c>
      <c r="J146" s="6" t="s">
        <v>442</v>
      </c>
      <c r="K146" s="6" t="s">
        <v>442</v>
      </c>
      <c r="L146" s="6" t="s">
        <v>442</v>
      </c>
      <c r="M146" s="6">
        <v>14.528349768039192</v>
      </c>
      <c r="N146" s="6">
        <v>1.0638046579816938</v>
      </c>
      <c r="O146" s="6">
        <v>1.6198079577729304E-3</v>
      </c>
      <c r="P146" s="6">
        <v>2.2647184094771579E-4</v>
      </c>
      <c r="Q146" s="6">
        <v>7.8093738257833026E-6</v>
      </c>
      <c r="R146" s="6">
        <v>6.9623198337340469E-3</v>
      </c>
      <c r="S146" s="6">
        <v>0.27559085316360754</v>
      </c>
      <c r="T146" s="6">
        <v>1.1351461446226315E-2</v>
      </c>
      <c r="U146" s="6">
        <v>1.6127263713318967E-3</v>
      </c>
      <c r="V146" s="6">
        <v>0.1602655419085105</v>
      </c>
      <c r="W146" s="6">
        <v>1.3949899999999999E-2</v>
      </c>
      <c r="X146" s="6">
        <v>2.1256956889999999E-4</v>
      </c>
      <c r="Y146" s="6">
        <v>3.8971087640000002E-4</v>
      </c>
      <c r="Z146" s="6">
        <v>1.3285598059999999E-4</v>
      </c>
      <c r="AA146" s="6">
        <v>4.5613886650000004E-4</v>
      </c>
      <c r="AB146" s="6">
        <v>1.1912752923999999E-3</v>
      </c>
      <c r="AC146" s="6">
        <v>1.39498E-5</v>
      </c>
      <c r="AD146" s="6">
        <v>1.39498E-5</v>
      </c>
      <c r="AE146" s="58"/>
      <c r="AF146" s="6">
        <v>1148.2416095094</v>
      </c>
      <c r="AG146" s="6" t="s">
        <v>444</v>
      </c>
      <c r="AH146" s="6" t="s">
        <v>444</v>
      </c>
      <c r="AI146" s="6" t="s">
        <v>444</v>
      </c>
      <c r="AJ146" s="6" t="s">
        <v>444</v>
      </c>
      <c r="AK146" s="6" t="s">
        <v>444</v>
      </c>
      <c r="AL146" s="47" t="s">
        <v>49</v>
      </c>
    </row>
    <row r="147" spans="1:38" s="1" customFormat="1" ht="26.25" customHeight="1" thickBot="1" x14ac:dyDescent="0.25">
      <c r="A147" s="91"/>
      <c r="B147" s="47" t="s">
        <v>349</v>
      </c>
      <c r="C147" s="92" t="s">
        <v>356</v>
      </c>
      <c r="D147" s="93" t="s">
        <v>279</v>
      </c>
      <c r="E147" s="6" t="s">
        <v>444</v>
      </c>
      <c r="F147" s="6">
        <v>13.605512865472488</v>
      </c>
      <c r="G147" s="6" t="s">
        <v>444</v>
      </c>
      <c r="H147" s="6" t="s">
        <v>444</v>
      </c>
      <c r="I147" s="6" t="s">
        <v>442</v>
      </c>
      <c r="J147" s="6" t="s">
        <v>442</v>
      </c>
      <c r="K147" s="6" t="s">
        <v>442</v>
      </c>
      <c r="L147" s="6" t="s">
        <v>442</v>
      </c>
      <c r="M147" s="6" t="s">
        <v>444</v>
      </c>
      <c r="N147" s="6" t="s">
        <v>444</v>
      </c>
      <c r="O147" s="6" t="s">
        <v>444</v>
      </c>
      <c r="P147" s="6" t="s">
        <v>444</v>
      </c>
      <c r="Q147" s="6" t="s">
        <v>444</v>
      </c>
      <c r="R147" s="6" t="s">
        <v>444</v>
      </c>
      <c r="S147" s="6" t="s">
        <v>444</v>
      </c>
      <c r="T147" s="6" t="s">
        <v>444</v>
      </c>
      <c r="U147" s="6" t="s">
        <v>444</v>
      </c>
      <c r="V147" s="6" t="s">
        <v>444</v>
      </c>
      <c r="W147" s="6" t="s">
        <v>444</v>
      </c>
      <c r="X147" s="6" t="s">
        <v>444</v>
      </c>
      <c r="Y147" s="6" t="s">
        <v>444</v>
      </c>
      <c r="Z147" s="6" t="s">
        <v>444</v>
      </c>
      <c r="AA147" s="6" t="s">
        <v>444</v>
      </c>
      <c r="AB147" s="6" t="s">
        <v>444</v>
      </c>
      <c r="AC147" s="6" t="s">
        <v>444</v>
      </c>
      <c r="AD147" s="6" t="s">
        <v>444</v>
      </c>
      <c r="AE147" s="58"/>
      <c r="AF147" s="6">
        <v>631.30178338358405</v>
      </c>
      <c r="AG147" s="6" t="s">
        <v>444</v>
      </c>
      <c r="AH147" s="6" t="s">
        <v>444</v>
      </c>
      <c r="AI147" s="6" t="s">
        <v>444</v>
      </c>
      <c r="AJ147" s="6" t="s">
        <v>444</v>
      </c>
      <c r="AK147" s="6" t="s">
        <v>444</v>
      </c>
      <c r="AL147" s="47" t="s">
        <v>49</v>
      </c>
    </row>
    <row r="148" spans="1:38" s="1" customFormat="1" ht="26.25" customHeight="1" thickBot="1" x14ac:dyDescent="0.25">
      <c r="A148" s="91"/>
      <c r="B148" s="47" t="s">
        <v>350</v>
      </c>
      <c r="C148" s="92" t="s">
        <v>357</v>
      </c>
      <c r="D148" s="93" t="s">
        <v>279</v>
      </c>
      <c r="E148" s="6" t="s">
        <v>444</v>
      </c>
      <c r="F148" s="6" t="s">
        <v>444</v>
      </c>
      <c r="G148" s="6" t="s">
        <v>444</v>
      </c>
      <c r="H148" s="6" t="s">
        <v>444</v>
      </c>
      <c r="I148" s="6" t="s">
        <v>442</v>
      </c>
      <c r="J148" s="6" t="s">
        <v>442</v>
      </c>
      <c r="K148" s="6" t="s">
        <v>442</v>
      </c>
      <c r="L148" s="6" t="s">
        <v>442</v>
      </c>
      <c r="M148" s="6" t="s">
        <v>444</v>
      </c>
      <c r="N148" s="6">
        <v>1.5975401925716761</v>
      </c>
      <c r="O148" s="6">
        <v>7.7618350587786312E-3</v>
      </c>
      <c r="P148" s="6" t="s">
        <v>443</v>
      </c>
      <c r="Q148" s="6">
        <v>1.8609525199853944E-2</v>
      </c>
      <c r="R148" s="6">
        <v>0.58810353979000185</v>
      </c>
      <c r="S148" s="6">
        <v>12.844451128351716</v>
      </c>
      <c r="T148" s="6">
        <v>9.5453112674548729E-2</v>
      </c>
      <c r="U148" s="6">
        <v>1.4219643924247953E-2</v>
      </c>
      <c r="V148" s="6">
        <v>5.5956061478199572</v>
      </c>
      <c r="W148" s="6" t="s">
        <v>444</v>
      </c>
      <c r="X148" s="6" t="s">
        <v>444</v>
      </c>
      <c r="Y148" s="6" t="s">
        <v>444</v>
      </c>
      <c r="Z148" s="6" t="s">
        <v>444</v>
      </c>
      <c r="AA148" s="6" t="s">
        <v>444</v>
      </c>
      <c r="AB148" s="6" t="s">
        <v>444</v>
      </c>
      <c r="AC148" s="6" t="s">
        <v>443</v>
      </c>
      <c r="AD148" s="6" t="s">
        <v>443</v>
      </c>
      <c r="AE148" s="58"/>
      <c r="AF148" s="6" t="s">
        <v>444</v>
      </c>
      <c r="AG148" s="6" t="s">
        <v>444</v>
      </c>
      <c r="AH148" s="6" t="s">
        <v>444</v>
      </c>
      <c r="AI148" s="6" t="s">
        <v>444</v>
      </c>
      <c r="AJ148" s="6" t="s">
        <v>444</v>
      </c>
      <c r="AK148" s="6">
        <v>70348.997680858811</v>
      </c>
      <c r="AL148" s="47" t="s">
        <v>411</v>
      </c>
    </row>
    <row r="149" spans="1:38" s="1" customFormat="1" ht="26.25" customHeight="1" thickBot="1" x14ac:dyDescent="0.25">
      <c r="A149" s="91"/>
      <c r="B149" s="47" t="s">
        <v>351</v>
      </c>
      <c r="C149" s="92" t="s">
        <v>358</v>
      </c>
      <c r="D149" s="93" t="s">
        <v>279</v>
      </c>
      <c r="E149" s="6" t="s">
        <v>444</v>
      </c>
      <c r="F149" s="6" t="s">
        <v>444</v>
      </c>
      <c r="G149" s="6" t="s">
        <v>444</v>
      </c>
      <c r="H149" s="6" t="s">
        <v>444</v>
      </c>
      <c r="I149" s="6" t="s">
        <v>442</v>
      </c>
      <c r="J149" s="6" t="s">
        <v>442</v>
      </c>
      <c r="K149" s="6" t="s">
        <v>442</v>
      </c>
      <c r="L149" s="6" t="s">
        <v>442</v>
      </c>
      <c r="M149" s="6" t="s">
        <v>444</v>
      </c>
      <c r="N149" s="6" t="s">
        <v>443</v>
      </c>
      <c r="O149" s="6" t="s">
        <v>443</v>
      </c>
      <c r="P149" s="6" t="s">
        <v>443</v>
      </c>
      <c r="Q149" s="6" t="s">
        <v>443</v>
      </c>
      <c r="R149" s="6" t="s">
        <v>443</v>
      </c>
      <c r="S149" s="6" t="s">
        <v>443</v>
      </c>
      <c r="T149" s="6" t="s">
        <v>443</v>
      </c>
      <c r="U149" s="6" t="s">
        <v>443</v>
      </c>
      <c r="V149" s="6" t="s">
        <v>443</v>
      </c>
      <c r="W149" s="6" t="s">
        <v>444</v>
      </c>
      <c r="X149" s="6" t="s">
        <v>444</v>
      </c>
      <c r="Y149" s="6" t="s">
        <v>444</v>
      </c>
      <c r="Z149" s="6" t="s">
        <v>444</v>
      </c>
      <c r="AA149" s="6" t="s">
        <v>444</v>
      </c>
      <c r="AB149" s="6" t="s">
        <v>444</v>
      </c>
      <c r="AC149" s="6" t="s">
        <v>443</v>
      </c>
      <c r="AD149" s="6" t="s">
        <v>443</v>
      </c>
      <c r="AE149" s="58"/>
      <c r="AF149" s="6" t="s">
        <v>444</v>
      </c>
      <c r="AG149" s="6" t="s">
        <v>444</v>
      </c>
      <c r="AH149" s="6" t="s">
        <v>444</v>
      </c>
      <c r="AI149" s="6" t="s">
        <v>444</v>
      </c>
      <c r="AJ149" s="6" t="s">
        <v>444</v>
      </c>
      <c r="AK149" s="6">
        <v>70348.997680858811</v>
      </c>
      <c r="AL149" s="47" t="s">
        <v>411</v>
      </c>
    </row>
    <row r="150" spans="1:38" s="2" customFormat="1" ht="15" customHeight="1" thickBot="1" x14ac:dyDescent="0.3">
      <c r="A150" s="99"/>
      <c r="B150" s="100"/>
      <c r="C150" s="100"/>
      <c r="D150" s="89"/>
      <c r="E150" s="114"/>
      <c r="F150" s="114"/>
      <c r="G150" s="114"/>
      <c r="H150" s="114"/>
      <c r="I150" s="114"/>
      <c r="J150" s="90"/>
      <c r="K150" s="90"/>
      <c r="L150" s="90"/>
      <c r="M150" s="90"/>
      <c r="N150" s="90"/>
      <c r="O150" s="89"/>
      <c r="P150" s="89"/>
      <c r="Q150" s="89"/>
      <c r="R150" s="89"/>
      <c r="S150" s="89"/>
      <c r="T150" s="89"/>
      <c r="U150" s="89"/>
      <c r="V150" s="89"/>
      <c r="W150" s="89"/>
      <c r="X150" s="89"/>
      <c r="Y150" s="89"/>
      <c r="Z150" s="89"/>
      <c r="AA150" s="89"/>
      <c r="AB150" s="89"/>
      <c r="AC150" s="89"/>
      <c r="AD150" s="89"/>
      <c r="AE150" s="61"/>
      <c r="AF150" s="89"/>
      <c r="AG150" s="89"/>
      <c r="AH150" s="89"/>
      <c r="AI150" s="89"/>
      <c r="AJ150" s="89"/>
      <c r="AK150" s="89"/>
      <c r="AL150" s="50"/>
    </row>
    <row r="151" spans="1:38" s="2" customFormat="1" ht="26.25" customHeight="1" thickBot="1" x14ac:dyDescent="0.25">
      <c r="A151" s="94"/>
      <c r="B151" s="48" t="s">
        <v>323</v>
      </c>
      <c r="C151" s="95" t="s">
        <v>367</v>
      </c>
      <c r="D151" s="94"/>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59"/>
      <c r="AF151" s="12"/>
      <c r="AG151" s="12"/>
      <c r="AH151" s="12"/>
      <c r="AI151" s="12"/>
      <c r="AJ151" s="12"/>
      <c r="AK151" s="12"/>
      <c r="AL151" s="48"/>
    </row>
    <row r="152" spans="1:38" s="2" customFormat="1" ht="37.5" customHeight="1" thickBot="1" x14ac:dyDescent="0.25">
      <c r="A152" s="96"/>
      <c r="B152" s="97" t="s">
        <v>365</v>
      </c>
      <c r="C152" s="98" t="s">
        <v>362</v>
      </c>
      <c r="D152" s="96" t="s">
        <v>295</v>
      </c>
      <c r="E152" s="13">
        <f>SUM(E$141, E$151, IF(AND(ISNUMBER(SEARCH($B$4,"AT|BE|CH|GB|IE|LT|LU|NL")),SUM(E$143:E$149)&gt;0),SUM(E$143:E$149)-SUM(E$27:E$33),0))</f>
        <v>406.60015507215815</v>
      </c>
      <c r="F152" s="13">
        <f t="shared" ref="F152:AD152" si="1">SUM(F$141, F$151, IF(AND(ISNUMBER(SEARCH($B$4,"AT|BE|CH|GB|IE|LT|LU|NL")),SUM(F$143:F$149)&gt;0),SUM(F$143:F$149)-SUM(F$27:F$33),0))</f>
        <v>335.53765165971527</v>
      </c>
      <c r="G152" s="13">
        <f t="shared" si="1"/>
        <v>363.42002909417982</v>
      </c>
      <c r="H152" s="13">
        <f t="shared" si="1"/>
        <v>129.71982022162925</v>
      </c>
      <c r="I152" s="6" t="s">
        <v>442</v>
      </c>
      <c r="J152" s="6" t="s">
        <v>442</v>
      </c>
      <c r="K152" s="6" t="s">
        <v>442</v>
      </c>
      <c r="L152" s="6" t="s">
        <v>442</v>
      </c>
      <c r="M152" s="13">
        <f t="shared" si="1"/>
        <v>1372.8183467023609</v>
      </c>
      <c r="N152" s="13">
        <f t="shared" si="1"/>
        <v>236.85517430017001</v>
      </c>
      <c r="O152" s="13">
        <f t="shared" si="1"/>
        <v>6.0141842993418697</v>
      </c>
      <c r="P152" s="13">
        <f t="shared" si="1"/>
        <v>6.0562105746509642</v>
      </c>
      <c r="Q152" s="13">
        <f t="shared" si="1"/>
        <v>6.6617821370611177</v>
      </c>
      <c r="R152" s="13">
        <f t="shared" si="1"/>
        <v>35.840859162669645</v>
      </c>
      <c r="S152" s="13">
        <f t="shared" si="1"/>
        <v>49.151130825136406</v>
      </c>
      <c r="T152" s="13">
        <f t="shared" si="1"/>
        <v>76.776379817718137</v>
      </c>
      <c r="U152" s="13">
        <f t="shared" si="1"/>
        <v>5.2139765662864965</v>
      </c>
      <c r="V152" s="13">
        <f t="shared" si="1"/>
        <v>229.26767951139743</v>
      </c>
      <c r="W152" s="13">
        <f t="shared" si="1"/>
        <v>545.35644501630577</v>
      </c>
      <c r="X152" s="13">
        <f t="shared" si="1"/>
        <v>15.322351960807671</v>
      </c>
      <c r="Y152" s="13">
        <f t="shared" si="1"/>
        <v>17.980826484926467</v>
      </c>
      <c r="Z152" s="13">
        <f t="shared" si="1"/>
        <v>9.9636928460113996</v>
      </c>
      <c r="AA152" s="13">
        <f t="shared" si="1"/>
        <v>7.4219838835742706</v>
      </c>
      <c r="AB152" s="13">
        <f t="shared" si="1"/>
        <v>50.688855064749127</v>
      </c>
      <c r="AC152" s="13">
        <f t="shared" si="1"/>
        <v>40.141321273755857</v>
      </c>
      <c r="AD152" s="13">
        <f t="shared" si="1"/>
        <v>118.89158840743879</v>
      </c>
      <c r="AE152" s="58"/>
      <c r="AF152" s="13"/>
      <c r="AG152" s="13"/>
      <c r="AH152" s="13"/>
      <c r="AI152" s="13"/>
      <c r="AJ152" s="13"/>
      <c r="AK152" s="13"/>
      <c r="AL152" s="49"/>
    </row>
    <row r="153" spans="1:38" s="2" customFormat="1" ht="26.25" customHeight="1" thickBot="1" x14ac:dyDescent="0.25">
      <c r="A153" s="94"/>
      <c r="B153" s="48" t="s">
        <v>324</v>
      </c>
      <c r="C153" s="95" t="s">
        <v>368</v>
      </c>
      <c r="D153" s="94" t="s">
        <v>318</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59"/>
      <c r="AF153" s="12"/>
      <c r="AG153" s="12"/>
      <c r="AH153" s="12"/>
      <c r="AI153" s="12"/>
      <c r="AJ153" s="12"/>
      <c r="AK153" s="12"/>
      <c r="AL153" s="48"/>
    </row>
    <row r="154" spans="1:38" s="2" customFormat="1" ht="37.5" customHeight="1" thickBot="1" x14ac:dyDescent="0.25">
      <c r="A154" s="96"/>
      <c r="B154" s="97" t="s">
        <v>366</v>
      </c>
      <c r="C154" s="98" t="s">
        <v>363</v>
      </c>
      <c r="D154" s="96" t="s">
        <v>322</v>
      </c>
      <c r="E154" s="13">
        <f>SUM(E$141, E$153, -1 * IF(OR($B$6=2005,$B$6&gt;=2020),SUM(E$99:E$122),0), IF(AND(ISNUMBER(SEARCH($B$4,"AT|BE|CH|GB|IE|LT|LU|NL")),SUM(E$143:E$149)&gt;0),SUM(E$143:E$149)-SUM(E$27:E$33),0))</f>
        <v>406.60015507215815</v>
      </c>
      <c r="F154" s="13">
        <f>SUM(F$141, F$153, -1 * IF(OR($B$6=2005,$B$6&gt;=2020),SUM(F$99:F$122),0), IF(AND(ISNUMBER(SEARCH($B$4,"AT|BE|CH|GB|IE|LT|LU|NL")),SUM(F$143:F$149)&gt;0),SUM(F$143:F$149)-SUM(F$27:F$33),0))</f>
        <v>335.53765165971527</v>
      </c>
      <c r="G154" s="13">
        <f>SUM(G$141, G$153, IF(AND(ISNUMBER(SEARCH($B$4,"AT|BE|CH|GB|IE|LT|LU|NL")),SUM(G$143:G$149)&gt;0),SUM(G$143:G$149)-SUM(G$27:G$33),0))</f>
        <v>363.42002909417982</v>
      </c>
      <c r="H154" s="13">
        <f>SUM(H$141, H$153, IF(AND(ISNUMBER(SEARCH($B$4,"AT|BE|CH|GB|IE|LT|LU|NL")),SUM(H$143:H$149)&gt;0),SUM(H$143:H$149)-SUM(H$27:H$33),0))</f>
        <v>129.71982022162925</v>
      </c>
      <c r="I154" s="6" t="s">
        <v>442</v>
      </c>
      <c r="J154" s="6" t="s">
        <v>442</v>
      </c>
      <c r="K154" s="6" t="s">
        <v>442</v>
      </c>
      <c r="L154" s="6" t="s">
        <v>442</v>
      </c>
      <c r="M154" s="13">
        <f t="shared" ref="M154:AD154" si="2">SUM(M$141, M$153, IF(AND(ISNUMBER(SEARCH($B$4,"AT|BE|CH|GB|IE|LT|LU|NL")),SUM(M$143:M$149)&gt;0),SUM(M$143:M$149)-SUM(M$27:M$33),0))</f>
        <v>1372.8183467023609</v>
      </c>
      <c r="N154" s="13">
        <f t="shared" si="2"/>
        <v>236.85517430017001</v>
      </c>
      <c r="O154" s="13">
        <f t="shared" si="2"/>
        <v>6.0141842993418697</v>
      </c>
      <c r="P154" s="13">
        <f t="shared" si="2"/>
        <v>6.0562105746509642</v>
      </c>
      <c r="Q154" s="13">
        <f t="shared" si="2"/>
        <v>6.6617821370611177</v>
      </c>
      <c r="R154" s="13">
        <f t="shared" si="2"/>
        <v>35.840859162669645</v>
      </c>
      <c r="S154" s="13">
        <f t="shared" si="2"/>
        <v>49.151130825136406</v>
      </c>
      <c r="T154" s="13">
        <f t="shared" si="2"/>
        <v>76.776379817718137</v>
      </c>
      <c r="U154" s="13">
        <f t="shared" si="2"/>
        <v>5.2139765662864965</v>
      </c>
      <c r="V154" s="13">
        <f t="shared" si="2"/>
        <v>229.26767951139743</v>
      </c>
      <c r="W154" s="13">
        <f t="shared" si="2"/>
        <v>545.35644501630577</v>
      </c>
      <c r="X154" s="13">
        <f t="shared" si="2"/>
        <v>15.322351960807671</v>
      </c>
      <c r="Y154" s="13">
        <f t="shared" si="2"/>
        <v>17.980826484926467</v>
      </c>
      <c r="Z154" s="13">
        <f t="shared" si="2"/>
        <v>9.9636928460113996</v>
      </c>
      <c r="AA154" s="13">
        <f t="shared" si="2"/>
        <v>7.4219838835742706</v>
      </c>
      <c r="AB154" s="13">
        <f t="shared" si="2"/>
        <v>50.688855064749127</v>
      </c>
      <c r="AC154" s="13">
        <f t="shared" si="2"/>
        <v>40.141321273755857</v>
      </c>
      <c r="AD154" s="13">
        <f t="shared" si="2"/>
        <v>118.89158840743879</v>
      </c>
      <c r="AE154" s="60"/>
      <c r="AF154" s="13"/>
      <c r="AG154" s="13"/>
      <c r="AH154" s="13"/>
      <c r="AI154" s="13"/>
      <c r="AJ154" s="13"/>
      <c r="AK154" s="13"/>
      <c r="AL154" s="49"/>
    </row>
    <row r="155" spans="1:38" s="2" customFormat="1" ht="15" customHeight="1" thickBot="1" x14ac:dyDescent="0.3">
      <c r="A155" s="99"/>
      <c r="B155" s="100"/>
      <c r="C155" s="100"/>
      <c r="D155" s="89"/>
      <c r="E155" s="114"/>
      <c r="F155" s="114"/>
      <c r="G155" s="114"/>
      <c r="H155" s="114"/>
      <c r="I155" s="114"/>
      <c r="J155" s="90"/>
      <c r="K155" s="90"/>
      <c r="L155" s="90"/>
      <c r="M155" s="90"/>
      <c r="N155" s="90"/>
      <c r="O155" s="89"/>
      <c r="P155" s="89"/>
      <c r="Q155" s="89"/>
      <c r="R155" s="89"/>
      <c r="S155" s="89"/>
      <c r="T155" s="89"/>
      <c r="U155" s="89"/>
      <c r="V155" s="89"/>
      <c r="W155" s="89"/>
      <c r="X155" s="89"/>
      <c r="Y155" s="89"/>
      <c r="Z155" s="89"/>
      <c r="AA155" s="89"/>
      <c r="AB155" s="89"/>
      <c r="AC155" s="89"/>
      <c r="AD155" s="89"/>
      <c r="AE155" s="61"/>
      <c r="AF155" s="89"/>
      <c r="AG155" s="89"/>
      <c r="AH155" s="89"/>
      <c r="AI155" s="89"/>
      <c r="AJ155" s="89"/>
      <c r="AK155" s="89"/>
      <c r="AL155" s="50"/>
    </row>
    <row r="156" spans="1:38" s="1" customFormat="1" ht="26.25" customHeight="1" thickBot="1" x14ac:dyDescent="0.25">
      <c r="A156" s="101" t="s">
        <v>361</v>
      </c>
      <c r="B156" s="102"/>
      <c r="C156" s="102"/>
      <c r="D156" s="102"/>
      <c r="E156" s="102"/>
      <c r="F156" s="102"/>
      <c r="G156" s="102"/>
      <c r="H156" s="102"/>
      <c r="I156" s="102"/>
      <c r="J156" s="102"/>
      <c r="K156" s="102"/>
      <c r="L156" s="102"/>
      <c r="M156" s="102"/>
      <c r="N156" s="102"/>
      <c r="O156" s="102"/>
      <c r="P156" s="102"/>
      <c r="Q156" s="102"/>
      <c r="R156" s="102"/>
      <c r="S156" s="102"/>
      <c r="T156" s="102"/>
      <c r="U156" s="102"/>
      <c r="V156" s="102"/>
      <c r="W156" s="102"/>
      <c r="X156" s="102"/>
      <c r="Y156" s="102"/>
      <c r="Z156" s="102"/>
      <c r="AA156" s="102"/>
      <c r="AB156" s="102"/>
      <c r="AC156" s="102"/>
      <c r="AD156" s="102"/>
      <c r="AE156" s="62"/>
      <c r="AF156" s="102"/>
      <c r="AG156" s="102"/>
      <c r="AH156" s="102"/>
      <c r="AI156" s="102"/>
      <c r="AJ156" s="102"/>
      <c r="AK156" s="102"/>
      <c r="AL156" s="51"/>
    </row>
    <row r="157" spans="1:38" s="1" customFormat="1" ht="26.25" customHeight="1" thickBot="1" x14ac:dyDescent="0.25">
      <c r="A157" s="52" t="s">
        <v>325</v>
      </c>
      <c r="B157" s="52" t="s">
        <v>326</v>
      </c>
      <c r="C157" s="103" t="s">
        <v>327</v>
      </c>
      <c r="D157" s="104"/>
      <c r="E157" s="6">
        <v>8.9764868315248805</v>
      </c>
      <c r="F157" s="6">
        <v>0.13418338228510202</v>
      </c>
      <c r="G157" s="6">
        <v>0.53038117965086395</v>
      </c>
      <c r="H157" s="6" t="s">
        <v>443</v>
      </c>
      <c r="I157" s="6" t="s">
        <v>442</v>
      </c>
      <c r="J157" s="6" t="s">
        <v>442</v>
      </c>
      <c r="K157" s="6" t="s">
        <v>442</v>
      </c>
      <c r="L157" s="6" t="s">
        <v>442</v>
      </c>
      <c r="M157" s="6">
        <v>1.30213343679958</v>
      </c>
      <c r="N157" s="6">
        <v>1.3E-7</v>
      </c>
      <c r="O157" s="6">
        <v>1E-8</v>
      </c>
      <c r="P157" s="6">
        <v>1.3200000000000001E-6</v>
      </c>
      <c r="Q157" s="6">
        <v>2E-8</v>
      </c>
      <c r="R157" s="6">
        <v>2.2000000000000001E-6</v>
      </c>
      <c r="S157" s="6">
        <v>1.4300000000000001E-6</v>
      </c>
      <c r="T157" s="6">
        <v>5.0000000000000004E-8</v>
      </c>
      <c r="U157" s="6">
        <v>2E-8</v>
      </c>
      <c r="V157" s="6">
        <v>4.6100000000000008E-6</v>
      </c>
      <c r="W157" s="6" t="s">
        <v>443</v>
      </c>
      <c r="X157" s="6">
        <v>1.5089E-7</v>
      </c>
      <c r="Y157" s="6">
        <v>1.5089E-7</v>
      </c>
      <c r="Z157" s="6">
        <v>1.5089E-7</v>
      </c>
      <c r="AA157" s="6">
        <v>1.5089E-7</v>
      </c>
      <c r="AB157" s="6">
        <v>6.0355000000000003E-7</v>
      </c>
      <c r="AC157" s="6" t="s">
        <v>444</v>
      </c>
      <c r="AD157" s="6" t="s">
        <v>444</v>
      </c>
      <c r="AE157" s="58"/>
      <c r="AF157" s="6">
        <v>10.97938628</v>
      </c>
      <c r="AG157" s="6" t="s">
        <v>444</v>
      </c>
      <c r="AH157" s="6" t="s">
        <v>444</v>
      </c>
      <c r="AI157" s="6" t="s">
        <v>444</v>
      </c>
      <c r="AJ157" s="6" t="s">
        <v>444</v>
      </c>
      <c r="AK157" s="6" t="s">
        <v>444</v>
      </c>
      <c r="AL157" s="52" t="s">
        <v>49</v>
      </c>
    </row>
    <row r="158" spans="1:38" s="1" customFormat="1" ht="26.25" customHeight="1" thickBot="1" x14ac:dyDescent="0.25">
      <c r="A158" s="52" t="s">
        <v>325</v>
      </c>
      <c r="B158" s="52" t="s">
        <v>328</v>
      </c>
      <c r="C158" s="103" t="s">
        <v>329</v>
      </c>
      <c r="D158" s="104"/>
      <c r="E158" s="6">
        <v>3.6487719836585802E-2</v>
      </c>
      <c r="F158" s="6">
        <v>1.1342165332275391E-2</v>
      </c>
      <c r="G158" s="6">
        <v>2.2917150246184997E-3</v>
      </c>
      <c r="H158" s="6" t="s">
        <v>443</v>
      </c>
      <c r="I158" s="6" t="s">
        <v>442</v>
      </c>
      <c r="J158" s="6" t="s">
        <v>442</v>
      </c>
      <c r="K158" s="6" t="s">
        <v>442</v>
      </c>
      <c r="L158" s="6" t="s">
        <v>442</v>
      </c>
      <c r="M158" s="6">
        <v>0.70168346720298103</v>
      </c>
      <c r="N158" s="6">
        <v>0.15471126000000002</v>
      </c>
      <c r="O158" s="6">
        <v>2.2499999999999996E-6</v>
      </c>
      <c r="P158" s="6">
        <v>4.2400000000000001E-6</v>
      </c>
      <c r="Q158" s="6">
        <v>1.0000000000000001E-7</v>
      </c>
      <c r="R158" s="6">
        <v>7.3699999999999997E-6</v>
      </c>
      <c r="S158" s="6">
        <v>1.131E-5</v>
      </c>
      <c r="T158" s="6">
        <v>2.7800000000000001E-6</v>
      </c>
      <c r="U158" s="6">
        <v>8.0000000000000002E-8</v>
      </c>
      <c r="V158" s="6">
        <v>4.5473999999999997E-4</v>
      </c>
      <c r="W158" s="6" t="s">
        <v>443</v>
      </c>
      <c r="X158" s="6">
        <v>1.02492E-6</v>
      </c>
      <c r="Y158" s="6">
        <v>1.02492E-6</v>
      </c>
      <c r="Z158" s="6">
        <v>1.02492E-6</v>
      </c>
      <c r="AA158" s="6">
        <v>1.02492E-6</v>
      </c>
      <c r="AB158" s="6">
        <v>4.0996699999999995E-6</v>
      </c>
      <c r="AC158" s="6" t="s">
        <v>444</v>
      </c>
      <c r="AD158" s="6" t="s">
        <v>444</v>
      </c>
      <c r="AE158" s="58"/>
      <c r="AF158" s="6">
        <v>28.99984203</v>
      </c>
      <c r="AG158" s="6" t="s">
        <v>444</v>
      </c>
      <c r="AH158" s="6" t="s">
        <v>444</v>
      </c>
      <c r="AI158" s="6" t="s">
        <v>444</v>
      </c>
      <c r="AJ158" s="6" t="s">
        <v>444</v>
      </c>
      <c r="AK158" s="6" t="s">
        <v>444</v>
      </c>
      <c r="AL158" s="52" t="s">
        <v>49</v>
      </c>
    </row>
    <row r="159" spans="1:38" s="1" customFormat="1" ht="26.25" customHeight="1" thickBot="1" x14ac:dyDescent="0.25">
      <c r="A159" s="52" t="s">
        <v>330</v>
      </c>
      <c r="B159" s="52" t="s">
        <v>331</v>
      </c>
      <c r="C159" s="103" t="s">
        <v>409</v>
      </c>
      <c r="D159" s="104"/>
      <c r="E159" s="6">
        <v>20.388654703555979</v>
      </c>
      <c r="F159" s="6">
        <v>1.3440854595842253</v>
      </c>
      <c r="G159" s="6">
        <v>13.155512835339326</v>
      </c>
      <c r="H159" s="6">
        <v>2.8874590672885369E-3</v>
      </c>
      <c r="I159" s="6" t="s">
        <v>442</v>
      </c>
      <c r="J159" s="6" t="s">
        <v>442</v>
      </c>
      <c r="K159" s="6" t="s">
        <v>442</v>
      </c>
      <c r="L159" s="6" t="s">
        <v>442</v>
      </c>
      <c r="M159" s="6">
        <v>6.7286930340507025</v>
      </c>
      <c r="N159" s="6">
        <v>5.2290008456371787E-2</v>
      </c>
      <c r="O159" s="6">
        <v>7.1557945199695796E-3</v>
      </c>
      <c r="P159" s="6">
        <v>1.073065483352928E-2</v>
      </c>
      <c r="Q159" s="6">
        <v>0.10321675120146985</v>
      </c>
      <c r="R159" s="6" t="s">
        <v>443</v>
      </c>
      <c r="S159" s="6">
        <v>0.10321675120146984</v>
      </c>
      <c r="T159" s="6">
        <v>5.790008917475082</v>
      </c>
      <c r="U159" s="6">
        <v>0.10458001691274407</v>
      </c>
      <c r="V159" s="6">
        <v>0.24218210553853892</v>
      </c>
      <c r="W159" s="6" t="s">
        <v>443</v>
      </c>
      <c r="X159" s="6">
        <v>1.4262931817739971E-2</v>
      </c>
      <c r="Y159" s="6">
        <v>1.352093924192228E-2</v>
      </c>
      <c r="Z159" s="6">
        <v>5.59765091436535E-3</v>
      </c>
      <c r="AA159" s="6" t="s">
        <v>443</v>
      </c>
      <c r="AB159" s="6">
        <v>3.3381521974027654E-2</v>
      </c>
      <c r="AC159" s="6" t="s">
        <v>444</v>
      </c>
      <c r="AD159" s="6" t="s">
        <v>444</v>
      </c>
      <c r="AE159" s="58"/>
      <c r="AF159" s="6">
        <v>173141.788562</v>
      </c>
      <c r="AG159" s="6" t="s">
        <v>444</v>
      </c>
      <c r="AH159" s="6" t="s">
        <v>444</v>
      </c>
      <c r="AI159" s="6" t="s">
        <v>444</v>
      </c>
      <c r="AJ159" s="6" t="s">
        <v>444</v>
      </c>
      <c r="AK159" s="6" t="s">
        <v>444</v>
      </c>
      <c r="AL159" s="52" t="s">
        <v>49</v>
      </c>
    </row>
    <row r="160" spans="1:38" s="1" customFormat="1" ht="26.25" customHeight="1" thickBot="1" x14ac:dyDescent="0.25">
      <c r="A160" s="52" t="s">
        <v>332</v>
      </c>
      <c r="B160" s="52" t="s">
        <v>333</v>
      </c>
      <c r="C160" s="103" t="s">
        <v>334</v>
      </c>
      <c r="D160" s="104"/>
      <c r="E160" s="6" t="s">
        <v>446</v>
      </c>
      <c r="F160" s="6" t="s">
        <v>446</v>
      </c>
      <c r="G160" s="6" t="s">
        <v>446</v>
      </c>
      <c r="H160" s="6" t="s">
        <v>446</v>
      </c>
      <c r="I160" s="6" t="s">
        <v>446</v>
      </c>
      <c r="J160" s="6" t="s">
        <v>446</v>
      </c>
      <c r="K160" s="6" t="s">
        <v>446</v>
      </c>
      <c r="L160" s="6" t="s">
        <v>446</v>
      </c>
      <c r="M160" s="6" t="s">
        <v>446</v>
      </c>
      <c r="N160" s="6" t="s">
        <v>446</v>
      </c>
      <c r="O160" s="6" t="s">
        <v>446</v>
      </c>
      <c r="P160" s="6" t="s">
        <v>446</v>
      </c>
      <c r="Q160" s="6" t="s">
        <v>446</v>
      </c>
      <c r="R160" s="6" t="s">
        <v>446</v>
      </c>
      <c r="S160" s="6" t="s">
        <v>446</v>
      </c>
      <c r="T160" s="6" t="s">
        <v>446</v>
      </c>
      <c r="U160" s="6" t="s">
        <v>446</v>
      </c>
      <c r="V160" s="6" t="s">
        <v>446</v>
      </c>
      <c r="W160" s="6" t="s">
        <v>446</v>
      </c>
      <c r="X160" s="6" t="s">
        <v>446</v>
      </c>
      <c r="Y160" s="6" t="s">
        <v>446</v>
      </c>
      <c r="Z160" s="6" t="s">
        <v>446</v>
      </c>
      <c r="AA160" s="6" t="s">
        <v>446</v>
      </c>
      <c r="AB160" s="6" t="s">
        <v>446</v>
      </c>
      <c r="AC160" s="6" t="s">
        <v>446</v>
      </c>
      <c r="AD160" s="6" t="s">
        <v>446</v>
      </c>
      <c r="AE160" s="58"/>
      <c r="AF160" s="6" t="s">
        <v>446</v>
      </c>
      <c r="AG160" s="6" t="s">
        <v>446</v>
      </c>
      <c r="AH160" s="6" t="s">
        <v>446</v>
      </c>
      <c r="AI160" s="6" t="s">
        <v>446</v>
      </c>
      <c r="AJ160" s="6" t="s">
        <v>446</v>
      </c>
      <c r="AK160" s="6" t="s">
        <v>446</v>
      </c>
      <c r="AL160" s="52" t="s">
        <v>49</v>
      </c>
    </row>
    <row r="161" spans="1:38" s="2" customFormat="1" ht="26.25" customHeight="1" thickBot="1" x14ac:dyDescent="0.25">
      <c r="A161" s="53" t="s">
        <v>332</v>
      </c>
      <c r="B161" s="53" t="s">
        <v>335</v>
      </c>
      <c r="C161" s="105" t="s">
        <v>336</v>
      </c>
      <c r="D161" s="106"/>
      <c r="E161" s="6" t="s">
        <v>446</v>
      </c>
      <c r="F161" s="6" t="s">
        <v>446</v>
      </c>
      <c r="G161" s="6" t="s">
        <v>446</v>
      </c>
      <c r="H161" s="6" t="s">
        <v>446</v>
      </c>
      <c r="I161" s="6" t="s">
        <v>446</v>
      </c>
      <c r="J161" s="6" t="s">
        <v>446</v>
      </c>
      <c r="K161" s="6" t="s">
        <v>446</v>
      </c>
      <c r="L161" s="6" t="s">
        <v>446</v>
      </c>
      <c r="M161" s="6" t="s">
        <v>446</v>
      </c>
      <c r="N161" s="6" t="s">
        <v>446</v>
      </c>
      <c r="O161" s="6" t="s">
        <v>446</v>
      </c>
      <c r="P161" s="6" t="s">
        <v>446</v>
      </c>
      <c r="Q161" s="6" t="s">
        <v>446</v>
      </c>
      <c r="R161" s="6" t="s">
        <v>446</v>
      </c>
      <c r="S161" s="6" t="s">
        <v>446</v>
      </c>
      <c r="T161" s="6" t="s">
        <v>446</v>
      </c>
      <c r="U161" s="6" t="s">
        <v>446</v>
      </c>
      <c r="V161" s="6" t="s">
        <v>446</v>
      </c>
      <c r="W161" s="6" t="s">
        <v>446</v>
      </c>
      <c r="X161" s="6" t="s">
        <v>446</v>
      </c>
      <c r="Y161" s="6" t="s">
        <v>446</v>
      </c>
      <c r="Z161" s="6" t="s">
        <v>446</v>
      </c>
      <c r="AA161" s="6" t="s">
        <v>446</v>
      </c>
      <c r="AB161" s="6" t="s">
        <v>446</v>
      </c>
      <c r="AC161" s="6" t="s">
        <v>446</v>
      </c>
      <c r="AD161" s="6" t="s">
        <v>446</v>
      </c>
      <c r="AE161" s="59"/>
      <c r="AF161" s="6" t="s">
        <v>446</v>
      </c>
      <c r="AG161" s="6" t="s">
        <v>446</v>
      </c>
      <c r="AH161" s="6" t="s">
        <v>446</v>
      </c>
      <c r="AI161" s="6" t="s">
        <v>446</v>
      </c>
      <c r="AJ161" s="6" t="s">
        <v>446</v>
      </c>
      <c r="AK161" s="6" t="s">
        <v>446</v>
      </c>
      <c r="AL161" s="53" t="s">
        <v>410</v>
      </c>
    </row>
    <row r="162" spans="1:38" s="2" customFormat="1" ht="26.25" customHeight="1" thickBot="1" x14ac:dyDescent="0.25">
      <c r="A162" s="54" t="s">
        <v>337</v>
      </c>
      <c r="B162" s="54" t="s">
        <v>338</v>
      </c>
      <c r="C162" s="107" t="s">
        <v>339</v>
      </c>
      <c r="D162" s="108"/>
      <c r="E162" s="6" t="s">
        <v>446</v>
      </c>
      <c r="F162" s="6" t="s">
        <v>446</v>
      </c>
      <c r="G162" s="6" t="s">
        <v>446</v>
      </c>
      <c r="H162" s="6" t="s">
        <v>446</v>
      </c>
      <c r="I162" s="6" t="s">
        <v>446</v>
      </c>
      <c r="J162" s="6" t="s">
        <v>446</v>
      </c>
      <c r="K162" s="6" t="s">
        <v>446</v>
      </c>
      <c r="L162" s="6" t="s">
        <v>446</v>
      </c>
      <c r="M162" s="6" t="s">
        <v>446</v>
      </c>
      <c r="N162" s="6" t="s">
        <v>446</v>
      </c>
      <c r="O162" s="6" t="s">
        <v>446</v>
      </c>
      <c r="P162" s="6" t="s">
        <v>446</v>
      </c>
      <c r="Q162" s="6" t="s">
        <v>446</v>
      </c>
      <c r="R162" s="6" t="s">
        <v>446</v>
      </c>
      <c r="S162" s="6" t="s">
        <v>446</v>
      </c>
      <c r="T162" s="6" t="s">
        <v>446</v>
      </c>
      <c r="U162" s="6" t="s">
        <v>446</v>
      </c>
      <c r="V162" s="6" t="s">
        <v>446</v>
      </c>
      <c r="W162" s="6" t="s">
        <v>446</v>
      </c>
      <c r="X162" s="6" t="s">
        <v>446</v>
      </c>
      <c r="Y162" s="6" t="s">
        <v>446</v>
      </c>
      <c r="Z162" s="6" t="s">
        <v>446</v>
      </c>
      <c r="AA162" s="6" t="s">
        <v>446</v>
      </c>
      <c r="AB162" s="6" t="s">
        <v>446</v>
      </c>
      <c r="AC162" s="6" t="s">
        <v>446</v>
      </c>
      <c r="AD162" s="6" t="s">
        <v>446</v>
      </c>
      <c r="AE162" s="59"/>
      <c r="AF162" s="6" t="s">
        <v>446</v>
      </c>
      <c r="AG162" s="6" t="s">
        <v>446</v>
      </c>
      <c r="AH162" s="6" t="s">
        <v>446</v>
      </c>
      <c r="AI162" s="6" t="s">
        <v>446</v>
      </c>
      <c r="AJ162" s="6" t="s">
        <v>446</v>
      </c>
      <c r="AK162" s="6" t="s">
        <v>446</v>
      </c>
      <c r="AL162" s="54" t="s">
        <v>410</v>
      </c>
    </row>
    <row r="163" spans="1:38" s="2" customFormat="1" ht="26.25" customHeight="1" thickBot="1" x14ac:dyDescent="0.25">
      <c r="A163" s="54" t="s">
        <v>337</v>
      </c>
      <c r="B163" s="54" t="s">
        <v>340</v>
      </c>
      <c r="C163" s="107" t="s">
        <v>341</v>
      </c>
      <c r="D163" s="108"/>
      <c r="E163" s="6" t="s">
        <v>446</v>
      </c>
      <c r="F163" s="6" t="s">
        <v>446</v>
      </c>
      <c r="G163" s="6" t="s">
        <v>446</v>
      </c>
      <c r="H163" s="6" t="s">
        <v>446</v>
      </c>
      <c r="I163" s="6" t="s">
        <v>446</v>
      </c>
      <c r="J163" s="6" t="s">
        <v>446</v>
      </c>
      <c r="K163" s="6" t="s">
        <v>446</v>
      </c>
      <c r="L163" s="6" t="s">
        <v>446</v>
      </c>
      <c r="M163" s="6" t="s">
        <v>446</v>
      </c>
      <c r="N163" s="6" t="s">
        <v>446</v>
      </c>
      <c r="O163" s="6" t="s">
        <v>446</v>
      </c>
      <c r="P163" s="6" t="s">
        <v>446</v>
      </c>
      <c r="Q163" s="6" t="s">
        <v>446</v>
      </c>
      <c r="R163" s="6" t="s">
        <v>446</v>
      </c>
      <c r="S163" s="6" t="s">
        <v>446</v>
      </c>
      <c r="T163" s="6" t="s">
        <v>446</v>
      </c>
      <c r="U163" s="6" t="s">
        <v>446</v>
      </c>
      <c r="V163" s="6" t="s">
        <v>446</v>
      </c>
      <c r="W163" s="6" t="s">
        <v>446</v>
      </c>
      <c r="X163" s="6" t="s">
        <v>446</v>
      </c>
      <c r="Y163" s="6" t="s">
        <v>446</v>
      </c>
      <c r="Z163" s="6" t="s">
        <v>446</v>
      </c>
      <c r="AA163" s="6" t="s">
        <v>446</v>
      </c>
      <c r="AB163" s="6" t="s">
        <v>446</v>
      </c>
      <c r="AC163" s="6" t="s">
        <v>446</v>
      </c>
      <c r="AD163" s="6" t="s">
        <v>446</v>
      </c>
      <c r="AE163" s="59"/>
      <c r="AF163" s="6" t="s">
        <v>446</v>
      </c>
      <c r="AG163" s="6" t="s">
        <v>446</v>
      </c>
      <c r="AH163" s="6" t="s">
        <v>446</v>
      </c>
      <c r="AI163" s="6" t="s">
        <v>446</v>
      </c>
      <c r="AJ163" s="6" t="s">
        <v>446</v>
      </c>
      <c r="AK163" s="6" t="s">
        <v>446</v>
      </c>
      <c r="AL163" s="54" t="s">
        <v>342</v>
      </c>
    </row>
    <row r="164" spans="1:38" s="2" customFormat="1" ht="26.25" customHeight="1" thickBot="1" x14ac:dyDescent="0.25">
      <c r="A164" s="54" t="s">
        <v>337</v>
      </c>
      <c r="B164" s="54" t="s">
        <v>343</v>
      </c>
      <c r="C164" s="107" t="s">
        <v>344</v>
      </c>
      <c r="D164" s="108"/>
      <c r="E164" s="6" t="s">
        <v>444</v>
      </c>
      <c r="F164" s="6">
        <v>48.922857715951324</v>
      </c>
      <c r="G164" s="6" t="s">
        <v>444</v>
      </c>
      <c r="H164" s="6" t="s">
        <v>444</v>
      </c>
      <c r="I164" s="6" t="s">
        <v>444</v>
      </c>
      <c r="J164" s="6" t="s">
        <v>444</v>
      </c>
      <c r="K164" s="6" t="s">
        <v>444</v>
      </c>
      <c r="L164" s="6" t="s">
        <v>444</v>
      </c>
      <c r="M164" s="6" t="s">
        <v>444</v>
      </c>
      <c r="N164" s="6" t="s">
        <v>444</v>
      </c>
      <c r="O164" s="6" t="s">
        <v>444</v>
      </c>
      <c r="P164" s="6" t="s">
        <v>444</v>
      </c>
      <c r="Q164" s="6" t="s">
        <v>444</v>
      </c>
      <c r="R164" s="6" t="s">
        <v>444</v>
      </c>
      <c r="S164" s="6" t="s">
        <v>444</v>
      </c>
      <c r="T164" s="6" t="s">
        <v>444</v>
      </c>
      <c r="U164" s="6" t="s">
        <v>444</v>
      </c>
      <c r="V164" s="6" t="s">
        <v>444</v>
      </c>
      <c r="W164" s="6" t="s">
        <v>444</v>
      </c>
      <c r="X164" s="6" t="s">
        <v>444</v>
      </c>
      <c r="Y164" s="6" t="s">
        <v>444</v>
      </c>
      <c r="Z164" s="6" t="s">
        <v>444</v>
      </c>
      <c r="AA164" s="6" t="s">
        <v>444</v>
      </c>
      <c r="AB164" s="6" t="s">
        <v>444</v>
      </c>
      <c r="AC164" s="6" t="s">
        <v>444</v>
      </c>
      <c r="AD164" s="6" t="s">
        <v>444</v>
      </c>
      <c r="AE164" s="63"/>
      <c r="AF164" s="6" t="s">
        <v>444</v>
      </c>
      <c r="AG164" s="6" t="s">
        <v>444</v>
      </c>
      <c r="AH164" s="6" t="s">
        <v>444</v>
      </c>
      <c r="AI164" s="6" t="s">
        <v>444</v>
      </c>
      <c r="AJ164" s="6" t="s">
        <v>444</v>
      </c>
      <c r="AK164" s="6" t="s">
        <v>443</v>
      </c>
      <c r="AL164" s="54" t="s">
        <v>410</v>
      </c>
    </row>
    <row r="165" spans="1:38" s="3" customFormat="1" ht="15" customHeight="1" x14ac:dyDescent="0.2">
      <c r="A165" s="109"/>
      <c r="B165" s="109"/>
      <c r="C165" s="110"/>
      <c r="D165" s="111"/>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4"/>
      <c r="AF165" s="16"/>
      <c r="AG165" s="16"/>
      <c r="AH165" s="16"/>
      <c r="AI165" s="16"/>
      <c r="AJ165" s="16"/>
      <c r="AK165" s="16"/>
      <c r="AL165" s="21"/>
    </row>
    <row r="166" spans="1:38" s="134" customFormat="1" ht="52.5" customHeight="1" x14ac:dyDescent="0.25">
      <c r="A166" s="142" t="s">
        <v>369</v>
      </c>
      <c r="B166" s="142"/>
      <c r="C166" s="142"/>
      <c r="D166" s="142"/>
      <c r="E166" s="142"/>
      <c r="F166" s="142"/>
      <c r="G166" s="142"/>
      <c r="H166" s="128"/>
      <c r="I166" s="129"/>
      <c r="J166" s="129"/>
      <c r="K166" s="129"/>
      <c r="L166" s="129"/>
      <c r="M166" s="129"/>
      <c r="N166" s="129"/>
      <c r="O166" s="129"/>
      <c r="P166" s="129"/>
      <c r="Q166" s="129"/>
      <c r="R166" s="129"/>
      <c r="S166" s="129"/>
      <c r="T166" s="129"/>
      <c r="U166" s="129"/>
      <c r="V166" s="130"/>
      <c r="W166" s="130"/>
      <c r="X166" s="130"/>
      <c r="Y166" s="130"/>
      <c r="Z166" s="130"/>
      <c r="AA166" s="130"/>
      <c r="AB166" s="130"/>
      <c r="AC166" s="131"/>
      <c r="AD166" s="132"/>
      <c r="AE166" s="133"/>
      <c r="AG166" s="135"/>
      <c r="AH166" s="135"/>
      <c r="AI166" s="135"/>
      <c r="AJ166" s="135"/>
      <c r="AK166" s="135"/>
      <c r="AL166" s="135"/>
    </row>
    <row r="167" spans="1:38" s="136" customFormat="1" ht="63.75" customHeight="1" x14ac:dyDescent="0.25">
      <c r="A167" s="142" t="s">
        <v>373</v>
      </c>
      <c r="B167" s="142"/>
      <c r="C167" s="142"/>
      <c r="D167" s="142"/>
      <c r="E167" s="142"/>
      <c r="F167" s="142"/>
      <c r="G167" s="142"/>
      <c r="H167" s="128"/>
      <c r="I167" s="129"/>
      <c r="J167"/>
      <c r="K167"/>
      <c r="L167"/>
      <c r="M167" s="129"/>
      <c r="N167" s="129"/>
      <c r="O167" s="129"/>
      <c r="P167" s="129"/>
      <c r="Q167" s="129"/>
      <c r="R167" s="129"/>
      <c r="S167" s="129"/>
      <c r="T167" s="129"/>
      <c r="U167" s="129"/>
      <c r="AE167" s="137"/>
    </row>
    <row r="168" spans="1:38" s="136" customFormat="1" ht="26.25" customHeight="1" x14ac:dyDescent="0.25">
      <c r="A168" s="142" t="s">
        <v>370</v>
      </c>
      <c r="B168" s="142"/>
      <c r="C168" s="142"/>
      <c r="D168" s="142"/>
      <c r="E168" s="142"/>
      <c r="F168" s="142"/>
      <c r="G168" s="142"/>
      <c r="H168" s="128"/>
      <c r="I168" s="129"/>
      <c r="J168"/>
      <c r="K168"/>
      <c r="L168"/>
      <c r="M168" s="129"/>
      <c r="N168" s="129"/>
      <c r="O168" s="129"/>
      <c r="P168" s="129"/>
      <c r="Q168" s="129"/>
      <c r="R168" s="129"/>
      <c r="S168" s="129"/>
      <c r="T168" s="129"/>
      <c r="U168" s="129"/>
      <c r="AE168" s="137"/>
    </row>
    <row r="169" spans="1:38" s="134" customFormat="1" ht="26.25" customHeight="1" x14ac:dyDescent="0.25">
      <c r="A169" s="142" t="s">
        <v>371</v>
      </c>
      <c r="B169" s="142"/>
      <c r="C169" s="142"/>
      <c r="D169" s="142"/>
      <c r="E169" s="142"/>
      <c r="F169" s="142"/>
      <c r="G169" s="142"/>
      <c r="H169" s="128"/>
      <c r="I169" s="129"/>
      <c r="J169"/>
      <c r="K169"/>
      <c r="L169"/>
      <c r="M169" s="129"/>
      <c r="N169" s="129"/>
      <c r="O169" s="129"/>
      <c r="P169" s="129"/>
      <c r="Q169" s="129"/>
      <c r="R169" s="129"/>
      <c r="S169" s="129"/>
      <c r="T169" s="129"/>
      <c r="U169" s="129"/>
      <c r="V169" s="130"/>
      <c r="W169" s="130"/>
      <c r="X169" s="130"/>
      <c r="Y169" s="130"/>
      <c r="Z169" s="130"/>
      <c r="AA169" s="130"/>
      <c r="AB169" s="130"/>
      <c r="AC169" s="131"/>
      <c r="AD169" s="132"/>
      <c r="AE169" s="133"/>
      <c r="AG169" s="135"/>
      <c r="AH169" s="135"/>
      <c r="AI169" s="135"/>
      <c r="AJ169" s="135"/>
      <c r="AK169" s="135"/>
      <c r="AL169" s="135"/>
    </row>
    <row r="170" spans="1:38" s="136" customFormat="1" ht="52.5" customHeight="1" x14ac:dyDescent="0.25">
      <c r="A170" s="142" t="s">
        <v>372</v>
      </c>
      <c r="B170" s="142"/>
      <c r="C170" s="142"/>
      <c r="D170" s="142"/>
      <c r="E170" s="142"/>
      <c r="F170" s="142"/>
      <c r="G170" s="142"/>
      <c r="H170" s="128"/>
      <c r="I170" s="129"/>
      <c r="J170"/>
      <c r="K170"/>
      <c r="L170"/>
      <c r="M170" s="129"/>
      <c r="N170" s="129"/>
      <c r="O170" s="129"/>
      <c r="P170" s="129"/>
      <c r="Q170" s="129"/>
      <c r="R170" s="129"/>
      <c r="S170" s="129"/>
      <c r="T170" s="129"/>
      <c r="U170" s="129"/>
      <c r="AE170" s="137"/>
    </row>
  </sheetData>
  <mergeCells count="15">
    <mergeCell ref="AF10:AL11"/>
    <mergeCell ref="X11:AB11"/>
    <mergeCell ref="A166:G166"/>
    <mergeCell ref="A167:G167"/>
    <mergeCell ref="A10:A12"/>
    <mergeCell ref="A168:G168"/>
    <mergeCell ref="A169:G169"/>
    <mergeCell ref="A170:G170"/>
    <mergeCell ref="Q10:V11"/>
    <mergeCell ref="W10:AD10"/>
    <mergeCell ref="B10:D12"/>
    <mergeCell ref="E10:H11"/>
    <mergeCell ref="I10:L11"/>
    <mergeCell ref="M10:M11"/>
    <mergeCell ref="N10:P11"/>
  </mergeCells>
  <pageMargins left="0.7" right="0.7" top="0.78740157499999996" bottom="0.78740157499999996" header="0.3" footer="0.3"/>
  <pageSetup paperSize="9" scale="1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L170"/>
  <sheetViews>
    <sheetView zoomScale="80" zoomScaleNormal="80" workbookViewId="0">
      <selection activeCell="E157" sqref="E157:AD164"/>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2" t="s">
        <v>360</v>
      </c>
      <c r="B1" s="23"/>
      <c r="C1" s="24"/>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row>
    <row r="2" spans="1:38" s="2" customFormat="1" x14ac:dyDescent="0.2">
      <c r="A2" s="127" t="s">
        <v>359</v>
      </c>
      <c r="B2" s="23"/>
      <c r="C2" s="24"/>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row>
    <row r="3" spans="1:38" s="2" customFormat="1" x14ac:dyDescent="0.2">
      <c r="A3" s="25"/>
      <c r="B3" s="23"/>
      <c r="C3" s="24"/>
      <c r="D3" s="25"/>
      <c r="E3" s="25"/>
      <c r="F3" s="26"/>
      <c r="G3" s="25"/>
      <c r="H3" s="25"/>
      <c r="I3" s="25"/>
      <c r="J3" s="25"/>
      <c r="K3" s="25"/>
      <c r="L3" s="25"/>
      <c r="M3" s="25"/>
      <c r="N3" s="25"/>
      <c r="O3" s="25"/>
      <c r="P3" s="27"/>
      <c r="Q3" s="27"/>
      <c r="R3" s="28"/>
      <c r="S3" s="28"/>
      <c r="T3" s="28"/>
      <c r="U3" s="28"/>
      <c r="V3" s="28"/>
      <c r="W3" s="25"/>
      <c r="X3" s="25"/>
      <c r="Y3" s="25"/>
      <c r="Z3" s="25"/>
      <c r="AA3" s="25"/>
      <c r="AB3" s="25"/>
      <c r="AC3" s="25"/>
      <c r="AD3" s="25"/>
      <c r="AE3" s="25"/>
      <c r="AF3" s="25"/>
      <c r="AG3" s="25"/>
      <c r="AH3" s="25"/>
      <c r="AI3" s="25"/>
      <c r="AJ3" s="25"/>
      <c r="AK3" s="25"/>
      <c r="AL3" s="25"/>
    </row>
    <row r="4" spans="1:38" s="2" customFormat="1" x14ac:dyDescent="0.2">
      <c r="A4" s="29" t="s">
        <v>0</v>
      </c>
      <c r="B4" s="20" t="s">
        <v>437</v>
      </c>
      <c r="C4" s="30" t="s">
        <v>1</v>
      </c>
      <c r="D4" s="25"/>
      <c r="E4" s="25"/>
      <c r="F4" s="25"/>
      <c r="G4" s="25"/>
      <c r="H4" s="25"/>
      <c r="I4" s="25"/>
      <c r="J4" s="25"/>
      <c r="K4" s="25"/>
      <c r="L4" s="25"/>
      <c r="M4" s="25"/>
      <c r="N4" s="25"/>
      <c r="O4" s="25"/>
      <c r="P4" s="27"/>
      <c r="Q4" s="27"/>
      <c r="R4" s="28"/>
      <c r="S4" s="28"/>
      <c r="T4" s="28"/>
      <c r="U4" s="28"/>
      <c r="V4" s="28"/>
      <c r="W4" s="25"/>
      <c r="X4" s="25"/>
      <c r="Y4" s="25"/>
      <c r="Z4" s="25"/>
      <c r="AA4" s="25"/>
      <c r="AB4" s="25"/>
      <c r="AC4" s="25"/>
      <c r="AD4" s="25"/>
      <c r="AE4" s="25"/>
      <c r="AF4" s="25"/>
      <c r="AG4" s="25"/>
      <c r="AH4" s="25"/>
      <c r="AI4" s="25"/>
      <c r="AJ4" s="25"/>
      <c r="AK4" s="25"/>
      <c r="AL4" s="25"/>
    </row>
    <row r="5" spans="1:38" s="2" customFormat="1" x14ac:dyDescent="0.2">
      <c r="A5" s="29" t="s">
        <v>2</v>
      </c>
      <c r="B5" s="20" t="s">
        <v>440</v>
      </c>
      <c r="C5" s="30" t="s">
        <v>3</v>
      </c>
      <c r="D5" s="25"/>
      <c r="E5" s="25"/>
      <c r="F5" s="25"/>
      <c r="G5" s="25"/>
      <c r="H5" s="25"/>
      <c r="I5" s="25"/>
      <c r="J5" s="25"/>
      <c r="K5" s="25"/>
      <c r="L5" s="25"/>
      <c r="M5" s="25"/>
      <c r="N5" s="25"/>
      <c r="O5" s="25"/>
      <c r="P5" s="27"/>
      <c r="Q5" s="27"/>
      <c r="R5" s="28"/>
      <c r="S5" s="28"/>
      <c r="T5" s="28"/>
      <c r="U5" s="28"/>
      <c r="V5" s="28"/>
      <c r="W5" s="25"/>
      <c r="X5" s="25"/>
      <c r="Y5" s="25"/>
      <c r="Z5" s="25"/>
      <c r="AA5" s="25"/>
      <c r="AB5" s="25"/>
      <c r="AC5" s="25"/>
      <c r="AD5" s="25"/>
      <c r="AE5" s="25"/>
      <c r="AF5" s="25"/>
      <c r="AG5" s="25"/>
      <c r="AH5" s="25"/>
      <c r="AI5" s="25"/>
      <c r="AJ5" s="25"/>
      <c r="AK5" s="25"/>
      <c r="AL5" s="25"/>
    </row>
    <row r="6" spans="1:38" s="2" customFormat="1" x14ac:dyDescent="0.2">
      <c r="A6" s="29" t="s">
        <v>4</v>
      </c>
      <c r="B6" s="20">
        <v>1999</v>
      </c>
      <c r="C6" s="30" t="s">
        <v>5</v>
      </c>
      <c r="D6" s="25"/>
      <c r="E6" s="25"/>
      <c r="F6" s="25"/>
      <c r="G6" s="25"/>
      <c r="H6" s="25"/>
      <c r="I6" s="25"/>
      <c r="J6" s="25"/>
      <c r="K6" s="25"/>
      <c r="L6" s="25"/>
      <c r="M6" s="25"/>
      <c r="N6" s="25"/>
      <c r="O6" s="25"/>
      <c r="P6" s="25"/>
      <c r="Q6" s="25"/>
      <c r="R6" s="31"/>
      <c r="S6" s="31"/>
      <c r="T6" s="31"/>
      <c r="U6" s="31"/>
      <c r="V6" s="31"/>
      <c r="W6" s="25"/>
      <c r="X6" s="25"/>
      <c r="Y6" s="25"/>
      <c r="Z6" s="25"/>
      <c r="AA6" s="25"/>
      <c r="AB6" s="25"/>
      <c r="AC6" s="25"/>
      <c r="AD6" s="25"/>
      <c r="AE6" s="25"/>
      <c r="AF6" s="25"/>
      <c r="AG6" s="25"/>
      <c r="AH6" s="25"/>
      <c r="AI6" s="25"/>
      <c r="AJ6" s="25"/>
      <c r="AK6" s="25"/>
      <c r="AL6" s="25"/>
    </row>
    <row r="7" spans="1:38" s="2" customFormat="1" x14ac:dyDescent="0.2">
      <c r="A7" s="29" t="s">
        <v>6</v>
      </c>
      <c r="B7" s="20" t="s">
        <v>441</v>
      </c>
      <c r="C7" s="32" t="s">
        <v>7</v>
      </c>
      <c r="D7" s="27"/>
      <c r="E7" s="27"/>
      <c r="F7" s="27"/>
      <c r="G7" s="27"/>
      <c r="H7" s="27"/>
      <c r="I7" s="27"/>
      <c r="J7" s="27"/>
      <c r="K7" s="27"/>
      <c r="L7" s="27"/>
      <c r="M7" s="27"/>
      <c r="N7" s="27"/>
      <c r="O7" s="27"/>
      <c r="P7" s="27"/>
      <c r="Q7" s="27"/>
      <c r="R7" s="28"/>
      <c r="S7" s="28"/>
      <c r="T7" s="28"/>
      <c r="U7" s="28"/>
      <c r="V7" s="28"/>
      <c r="W7" s="25"/>
      <c r="X7" s="25"/>
      <c r="Y7" s="25"/>
      <c r="Z7" s="25"/>
      <c r="AA7" s="25"/>
      <c r="AB7" s="25"/>
      <c r="AC7" s="25"/>
      <c r="AD7" s="27"/>
      <c r="AE7" s="25"/>
      <c r="AF7" s="25"/>
      <c r="AG7" s="27"/>
      <c r="AH7" s="27"/>
      <c r="AI7" s="27"/>
      <c r="AJ7" s="27"/>
      <c r="AK7" s="27"/>
      <c r="AL7" s="27"/>
    </row>
    <row r="8" spans="1:38" s="1" customFormat="1" x14ac:dyDescent="0.2">
      <c r="A8" s="123"/>
      <c r="B8" s="124"/>
      <c r="C8" s="125"/>
      <c r="D8" s="126"/>
      <c r="E8" s="126"/>
      <c r="F8" s="126"/>
      <c r="G8" s="126"/>
      <c r="H8" s="126"/>
      <c r="I8" s="126"/>
      <c r="J8" s="126"/>
      <c r="K8" s="126"/>
      <c r="L8" s="126"/>
      <c r="M8" s="126"/>
      <c r="N8" s="126"/>
      <c r="O8" s="126"/>
      <c r="P8" s="126"/>
      <c r="Q8" s="126"/>
      <c r="R8" s="28"/>
      <c r="S8" s="28"/>
      <c r="T8" s="28"/>
      <c r="U8" s="28"/>
      <c r="V8" s="28"/>
      <c r="W8" s="25"/>
      <c r="X8" s="25"/>
      <c r="Y8" s="25"/>
      <c r="Z8" s="25"/>
      <c r="AA8" s="25"/>
      <c r="AB8" s="25"/>
      <c r="AC8" s="25"/>
      <c r="AD8" s="25"/>
      <c r="AE8" s="25"/>
      <c r="AF8" s="31"/>
      <c r="AG8" s="27"/>
      <c r="AH8" s="27"/>
      <c r="AI8" s="27"/>
      <c r="AJ8" s="27"/>
      <c r="AK8" s="27"/>
      <c r="AL8" s="27"/>
    </row>
    <row r="9" spans="1:38" s="1" customFormat="1" ht="13.5" thickBot="1" x14ac:dyDescent="0.25">
      <c r="A9" s="33"/>
      <c r="B9" s="34"/>
      <c r="C9" s="35"/>
      <c r="D9" s="36"/>
      <c r="E9" s="36"/>
      <c r="F9" s="36"/>
      <c r="G9" s="36"/>
      <c r="H9" s="36"/>
      <c r="I9" s="36"/>
      <c r="J9" s="36"/>
      <c r="K9" s="36"/>
      <c r="L9" s="36"/>
      <c r="M9" s="36"/>
      <c r="N9" s="36"/>
      <c r="O9" s="36"/>
      <c r="P9" s="36"/>
      <c r="Q9" s="36"/>
      <c r="R9" s="28"/>
      <c r="S9" s="28"/>
      <c r="T9" s="28"/>
      <c r="U9" s="28"/>
      <c r="V9" s="28"/>
      <c r="W9" s="25"/>
      <c r="X9" s="25"/>
      <c r="Y9" s="25"/>
      <c r="Z9" s="25"/>
      <c r="AA9" s="25"/>
      <c r="AB9" s="25"/>
      <c r="AC9" s="25"/>
      <c r="AD9" s="25"/>
      <c r="AE9" s="25"/>
      <c r="AF9" s="31"/>
      <c r="AG9" s="27"/>
      <c r="AH9" s="27"/>
      <c r="AI9" s="27"/>
      <c r="AJ9" s="27"/>
      <c r="AK9" s="27"/>
      <c r="AL9" s="27"/>
    </row>
    <row r="10" spans="1:38" s="4" customFormat="1" ht="37.5" customHeight="1" thickBot="1" x14ac:dyDescent="0.25">
      <c r="A10" s="160" t="str">
        <f>B4&amp;": "&amp;B5&amp;": "&amp;B6</f>
        <v>BE: 08.03.2021: 1999</v>
      </c>
      <c r="B10" s="149" t="s">
        <v>8</v>
      </c>
      <c r="C10" s="150"/>
      <c r="D10" s="151"/>
      <c r="E10" s="143" t="s">
        <v>9</v>
      </c>
      <c r="F10" s="144"/>
      <c r="G10" s="144"/>
      <c r="H10" s="145"/>
      <c r="I10" s="143" t="s">
        <v>10</v>
      </c>
      <c r="J10" s="144"/>
      <c r="K10" s="144"/>
      <c r="L10" s="145"/>
      <c r="M10" s="155" t="s">
        <v>11</v>
      </c>
      <c r="N10" s="143" t="s">
        <v>12</v>
      </c>
      <c r="O10" s="144"/>
      <c r="P10" s="145"/>
      <c r="Q10" s="143" t="s">
        <v>13</v>
      </c>
      <c r="R10" s="144"/>
      <c r="S10" s="144"/>
      <c r="T10" s="144"/>
      <c r="U10" s="144"/>
      <c r="V10" s="145"/>
      <c r="W10" s="143" t="s">
        <v>364</v>
      </c>
      <c r="X10" s="144"/>
      <c r="Y10" s="144"/>
      <c r="Z10" s="144"/>
      <c r="AA10" s="144"/>
      <c r="AB10" s="144"/>
      <c r="AC10" s="144"/>
      <c r="AD10" s="145"/>
      <c r="AE10" s="37"/>
      <c r="AF10" s="143" t="s">
        <v>381</v>
      </c>
      <c r="AG10" s="144"/>
      <c r="AH10" s="144"/>
      <c r="AI10" s="144"/>
      <c r="AJ10" s="144"/>
      <c r="AK10" s="144"/>
      <c r="AL10" s="145"/>
    </row>
    <row r="11" spans="1:38" s="1" customFormat="1" ht="15" customHeight="1" thickBot="1" x14ac:dyDescent="0.25">
      <c r="A11" s="161"/>
      <c r="B11" s="152"/>
      <c r="C11" s="153"/>
      <c r="D11" s="154"/>
      <c r="E11" s="146"/>
      <c r="F11" s="147"/>
      <c r="G11" s="147"/>
      <c r="H11" s="148"/>
      <c r="I11" s="146"/>
      <c r="J11" s="147"/>
      <c r="K11" s="147"/>
      <c r="L11" s="148"/>
      <c r="M11" s="156"/>
      <c r="N11" s="146"/>
      <c r="O11" s="147"/>
      <c r="P11" s="148"/>
      <c r="Q11" s="146"/>
      <c r="R11" s="147"/>
      <c r="S11" s="147"/>
      <c r="T11" s="147"/>
      <c r="U11" s="147"/>
      <c r="V11" s="148"/>
      <c r="W11" s="120"/>
      <c r="X11" s="157" t="s">
        <v>31</v>
      </c>
      <c r="Y11" s="158"/>
      <c r="Z11" s="158"/>
      <c r="AA11" s="158"/>
      <c r="AB11" s="159"/>
      <c r="AC11" s="121"/>
      <c r="AD11" s="122"/>
      <c r="AE11" s="38"/>
      <c r="AF11" s="146"/>
      <c r="AG11" s="147"/>
      <c r="AH11" s="147"/>
      <c r="AI11" s="147"/>
      <c r="AJ11" s="147"/>
      <c r="AK11" s="147"/>
      <c r="AL11" s="148"/>
    </row>
    <row r="12" spans="1:38" s="1" customFormat="1" ht="52.5" customHeight="1" thickBot="1" x14ac:dyDescent="0.25">
      <c r="A12" s="161"/>
      <c r="B12" s="152"/>
      <c r="C12" s="153"/>
      <c r="D12" s="154"/>
      <c r="E12" s="115" t="s">
        <v>382</v>
      </c>
      <c r="F12" s="115" t="s">
        <v>14</v>
      </c>
      <c r="G12" s="115" t="s">
        <v>15</v>
      </c>
      <c r="H12" s="115" t="s">
        <v>16</v>
      </c>
      <c r="I12" s="115" t="s">
        <v>17</v>
      </c>
      <c r="J12" s="116" t="s">
        <v>18</v>
      </c>
      <c r="K12" s="116" t="s">
        <v>19</v>
      </c>
      <c r="L12" s="117" t="s">
        <v>392</v>
      </c>
      <c r="M12" s="118" t="s">
        <v>20</v>
      </c>
      <c r="N12" s="116" t="s">
        <v>21</v>
      </c>
      <c r="O12" s="116" t="s">
        <v>22</v>
      </c>
      <c r="P12" s="116" t="s">
        <v>23</v>
      </c>
      <c r="Q12" s="116" t="s">
        <v>24</v>
      </c>
      <c r="R12" s="116" t="s">
        <v>25</v>
      </c>
      <c r="S12" s="116" t="s">
        <v>26</v>
      </c>
      <c r="T12" s="116" t="s">
        <v>27</v>
      </c>
      <c r="U12" s="116" t="s">
        <v>28</v>
      </c>
      <c r="V12" s="116" t="s">
        <v>29</v>
      </c>
      <c r="W12" s="118" t="s">
        <v>30</v>
      </c>
      <c r="X12" s="115" t="s">
        <v>393</v>
      </c>
      <c r="Y12" s="115" t="s">
        <v>394</v>
      </c>
      <c r="Z12" s="115" t="s">
        <v>395</v>
      </c>
      <c r="AA12" s="115" t="s">
        <v>396</v>
      </c>
      <c r="AB12" s="115" t="s">
        <v>41</v>
      </c>
      <c r="AC12" s="116" t="s">
        <v>32</v>
      </c>
      <c r="AD12" s="116" t="s">
        <v>33</v>
      </c>
      <c r="AE12" s="39"/>
      <c r="AF12" s="118" t="s">
        <v>34</v>
      </c>
      <c r="AG12" s="118" t="s">
        <v>35</v>
      </c>
      <c r="AH12" s="118" t="s">
        <v>36</v>
      </c>
      <c r="AI12" s="118" t="s">
        <v>37</v>
      </c>
      <c r="AJ12" s="118" t="s">
        <v>38</v>
      </c>
      <c r="AK12" s="118" t="s">
        <v>39</v>
      </c>
      <c r="AL12" s="119" t="s">
        <v>40</v>
      </c>
    </row>
    <row r="13" spans="1:38" ht="37.5" customHeight="1" thickBot="1" x14ac:dyDescent="0.25">
      <c r="A13" s="40" t="s">
        <v>42</v>
      </c>
      <c r="B13" s="40" t="s">
        <v>43</v>
      </c>
      <c r="C13" s="41" t="s">
        <v>423</v>
      </c>
      <c r="D13" s="40" t="s">
        <v>44</v>
      </c>
      <c r="E13" s="40" t="s">
        <v>45</v>
      </c>
      <c r="F13" s="40" t="s">
        <v>45</v>
      </c>
      <c r="G13" s="40" t="s">
        <v>45</v>
      </c>
      <c r="H13" s="40" t="s">
        <v>45</v>
      </c>
      <c r="I13" s="40" t="s">
        <v>45</v>
      </c>
      <c r="J13" s="40" t="s">
        <v>45</v>
      </c>
      <c r="K13" s="40" t="s">
        <v>45</v>
      </c>
      <c r="L13" s="40" t="s">
        <v>45</v>
      </c>
      <c r="M13" s="40" t="s">
        <v>45</v>
      </c>
      <c r="N13" s="40" t="s">
        <v>46</v>
      </c>
      <c r="O13" s="40" t="s">
        <v>46</v>
      </c>
      <c r="P13" s="40" t="s">
        <v>46</v>
      </c>
      <c r="Q13" s="40" t="s">
        <v>46</v>
      </c>
      <c r="R13" s="40" t="s">
        <v>46</v>
      </c>
      <c r="S13" s="40" t="s">
        <v>46</v>
      </c>
      <c r="T13" s="40" t="s">
        <v>46</v>
      </c>
      <c r="U13" s="40" t="s">
        <v>46</v>
      </c>
      <c r="V13" s="40" t="s">
        <v>46</v>
      </c>
      <c r="W13" s="40" t="s">
        <v>47</v>
      </c>
      <c r="X13" s="40" t="s">
        <v>46</v>
      </c>
      <c r="Y13" s="40" t="s">
        <v>46</v>
      </c>
      <c r="Z13" s="40" t="s">
        <v>46</v>
      </c>
      <c r="AA13" s="40" t="s">
        <v>46</v>
      </c>
      <c r="AB13" s="40" t="s">
        <v>46</v>
      </c>
      <c r="AC13" s="40" t="s">
        <v>48</v>
      </c>
      <c r="AD13" s="40" t="s">
        <v>48</v>
      </c>
      <c r="AE13" s="42"/>
      <c r="AF13" s="40" t="s">
        <v>49</v>
      </c>
      <c r="AG13" s="40" t="s">
        <v>49</v>
      </c>
      <c r="AH13" s="40" t="s">
        <v>49</v>
      </c>
      <c r="AI13" s="40" t="s">
        <v>49</v>
      </c>
      <c r="AJ13" s="40" t="s">
        <v>49</v>
      </c>
      <c r="AK13" s="40"/>
      <c r="AL13" s="43"/>
    </row>
    <row r="14" spans="1:38" s="1" customFormat="1" ht="26.25" customHeight="1" thickBot="1" x14ac:dyDescent="0.25">
      <c r="A14" s="65" t="s">
        <v>50</v>
      </c>
      <c r="B14" s="65" t="s">
        <v>51</v>
      </c>
      <c r="C14" s="66" t="s">
        <v>52</v>
      </c>
      <c r="D14" s="67"/>
      <c r="E14" s="6">
        <v>35.741472605646997</v>
      </c>
      <c r="F14" s="6">
        <v>0.5271855690873033</v>
      </c>
      <c r="G14" s="6">
        <v>33.667434779918736</v>
      </c>
      <c r="H14" s="6">
        <v>5.6119504003000004E-2</v>
      </c>
      <c r="I14" s="6" t="s">
        <v>442</v>
      </c>
      <c r="J14" s="6" t="s">
        <v>442</v>
      </c>
      <c r="K14" s="6" t="s">
        <v>442</v>
      </c>
      <c r="L14" s="6" t="s">
        <v>442</v>
      </c>
      <c r="M14" s="6">
        <v>3.2145147919503625</v>
      </c>
      <c r="N14" s="6">
        <v>1.2198469587945</v>
      </c>
      <c r="O14" s="6">
        <v>0.1119571862644</v>
      </c>
      <c r="P14" s="6">
        <v>0.44809839590095102</v>
      </c>
      <c r="Q14" s="6">
        <v>0.42587796327640004</v>
      </c>
      <c r="R14" s="6">
        <v>0.63639502775597001</v>
      </c>
      <c r="S14" s="6">
        <v>0.69358821945489191</v>
      </c>
      <c r="T14" s="6">
        <v>1.70728883542032</v>
      </c>
      <c r="U14" s="6">
        <v>1.0340879541250749</v>
      </c>
      <c r="V14" s="6">
        <v>3.5256292778459994</v>
      </c>
      <c r="W14" s="6">
        <v>32.968112235670901</v>
      </c>
      <c r="X14" s="6">
        <v>6.09426715529E-3</v>
      </c>
      <c r="Y14" s="6">
        <v>1.07128737228E-3</v>
      </c>
      <c r="Z14" s="6">
        <v>7.9118413211999995E-4</v>
      </c>
      <c r="AA14" s="6">
        <v>8.2111522785999994E-4</v>
      </c>
      <c r="AB14" s="6">
        <v>8.7778270033450016E-3</v>
      </c>
      <c r="AC14" s="6">
        <v>21.391486680386709</v>
      </c>
      <c r="AD14" s="6">
        <v>3.5972195932290001E-2</v>
      </c>
      <c r="AE14" s="55"/>
      <c r="AF14" s="6">
        <v>6008.120078547001</v>
      </c>
      <c r="AG14" s="6">
        <v>109159.429</v>
      </c>
      <c r="AH14" s="6">
        <v>147895.40617383001</v>
      </c>
      <c r="AI14" s="6">
        <v>7252.698606077156</v>
      </c>
      <c r="AJ14" s="6">
        <v>8670.6222706409317</v>
      </c>
      <c r="AK14" s="6" t="s">
        <v>444</v>
      </c>
      <c r="AL14" s="44" t="s">
        <v>49</v>
      </c>
    </row>
    <row r="15" spans="1:38" s="1" customFormat="1" ht="26.25" customHeight="1" thickBot="1" x14ac:dyDescent="0.25">
      <c r="A15" s="65" t="s">
        <v>53</v>
      </c>
      <c r="B15" s="65" t="s">
        <v>54</v>
      </c>
      <c r="C15" s="66" t="s">
        <v>55</v>
      </c>
      <c r="D15" s="67"/>
      <c r="E15" s="6">
        <v>7.1723824181451192</v>
      </c>
      <c r="F15" s="6">
        <v>0.38559994331595482</v>
      </c>
      <c r="G15" s="6">
        <v>23.757036493970975</v>
      </c>
      <c r="H15" s="6">
        <v>1E-3</v>
      </c>
      <c r="I15" s="6" t="s">
        <v>442</v>
      </c>
      <c r="J15" s="6" t="s">
        <v>442</v>
      </c>
      <c r="K15" s="6" t="s">
        <v>442</v>
      </c>
      <c r="L15" s="6" t="s">
        <v>442</v>
      </c>
      <c r="M15" s="6">
        <v>2.1577635945079798</v>
      </c>
      <c r="N15" s="6">
        <v>0.15587598853877466</v>
      </c>
      <c r="O15" s="6">
        <v>1.7503487025197439E-2</v>
      </c>
      <c r="P15" s="6">
        <v>7.1500000000000001E-3</v>
      </c>
      <c r="Q15" s="6">
        <v>3.0564796905736602E-2</v>
      </c>
      <c r="R15" s="6">
        <v>0.25581577967316121</v>
      </c>
      <c r="S15" s="6">
        <v>0.23136193136779387</v>
      </c>
      <c r="T15" s="6">
        <v>13.845277749814414</v>
      </c>
      <c r="U15" s="6">
        <v>4.2839400428265496E-3</v>
      </c>
      <c r="V15" s="6">
        <v>0.41500000000000004</v>
      </c>
      <c r="W15" s="6">
        <v>5.6318619399999999E-2</v>
      </c>
      <c r="X15" s="6" t="s">
        <v>443</v>
      </c>
      <c r="Y15" s="6" t="s">
        <v>443</v>
      </c>
      <c r="Z15" s="6" t="s">
        <v>443</v>
      </c>
      <c r="AA15" s="6" t="s">
        <v>443</v>
      </c>
      <c r="AB15" s="6" t="s">
        <v>443</v>
      </c>
      <c r="AC15" s="6" t="s">
        <v>444</v>
      </c>
      <c r="AD15" s="6" t="s">
        <v>444</v>
      </c>
      <c r="AE15" s="55"/>
      <c r="AF15" s="6">
        <v>61224.238001199999</v>
      </c>
      <c r="AG15" s="6" t="s">
        <v>444</v>
      </c>
      <c r="AH15" s="6">
        <v>2952.5786125</v>
      </c>
      <c r="AI15" s="6" t="s">
        <v>444</v>
      </c>
      <c r="AJ15" s="6" t="s">
        <v>444</v>
      </c>
      <c r="AK15" s="6" t="s">
        <v>444</v>
      </c>
      <c r="AL15" s="44" t="s">
        <v>49</v>
      </c>
    </row>
    <row r="16" spans="1:38" s="1" customFormat="1" ht="26.25" customHeight="1" thickBot="1" x14ac:dyDescent="0.25">
      <c r="A16" s="65" t="s">
        <v>53</v>
      </c>
      <c r="B16" s="65" t="s">
        <v>56</v>
      </c>
      <c r="C16" s="66" t="s">
        <v>57</v>
      </c>
      <c r="D16" s="67"/>
      <c r="E16" s="6">
        <v>3.1479783157973804</v>
      </c>
      <c r="F16" s="6">
        <v>1.0050318963927201</v>
      </c>
      <c r="G16" s="6">
        <v>2.2879883869517914</v>
      </c>
      <c r="H16" s="6">
        <v>5.0468400000000004E-3</v>
      </c>
      <c r="I16" s="6" t="s">
        <v>442</v>
      </c>
      <c r="J16" s="6" t="s">
        <v>442</v>
      </c>
      <c r="K16" s="6" t="s">
        <v>442</v>
      </c>
      <c r="L16" s="6" t="s">
        <v>442</v>
      </c>
      <c r="M16" s="6">
        <v>1.361792004063382</v>
      </c>
      <c r="N16" s="6">
        <v>0.16651037999999999</v>
      </c>
      <c r="O16" s="6">
        <v>9.5225500000000012E-3</v>
      </c>
      <c r="P16" s="6">
        <v>0.17827454000000001</v>
      </c>
      <c r="Q16" s="6">
        <v>6.5408959999999988E-2</v>
      </c>
      <c r="R16" s="6">
        <v>3.4175279999999995E-2</v>
      </c>
      <c r="S16" s="6">
        <v>0.14871414999999999</v>
      </c>
      <c r="T16" s="6">
        <v>3.9009249999999995E-2</v>
      </c>
      <c r="U16" s="6">
        <v>1.7171800000000001E-2</v>
      </c>
      <c r="V16" s="6">
        <v>0.27334388000000004</v>
      </c>
      <c r="W16" s="6">
        <v>0.90149645999999994</v>
      </c>
      <c r="X16" s="6">
        <v>1.6449026200000001E-2</v>
      </c>
      <c r="Y16" s="6">
        <v>2.0059788000000001E-4</v>
      </c>
      <c r="Z16" s="6">
        <v>6.0179360000000006E-5</v>
      </c>
      <c r="AA16" s="6">
        <v>4.011958E-5</v>
      </c>
      <c r="AB16" s="6">
        <v>1.6749923019999998E-2</v>
      </c>
      <c r="AC16" s="6" t="s">
        <v>445</v>
      </c>
      <c r="AD16" s="6" t="s">
        <v>444</v>
      </c>
      <c r="AE16" s="55"/>
      <c r="AF16" s="6">
        <v>1010.743275</v>
      </c>
      <c r="AG16" s="6">
        <v>10053.6247</v>
      </c>
      <c r="AH16" s="6">
        <v>0.71199999999999997</v>
      </c>
      <c r="AI16" s="6" t="s">
        <v>444</v>
      </c>
      <c r="AJ16" s="6" t="s">
        <v>444</v>
      </c>
      <c r="AK16" s="6" t="s">
        <v>444</v>
      </c>
      <c r="AL16" s="44" t="s">
        <v>49</v>
      </c>
    </row>
    <row r="17" spans="1:38" s="2" customFormat="1" ht="26.25" customHeight="1" thickBot="1" x14ac:dyDescent="0.25">
      <c r="A17" s="65" t="s">
        <v>53</v>
      </c>
      <c r="B17" s="65" t="s">
        <v>58</v>
      </c>
      <c r="C17" s="66" t="s">
        <v>59</v>
      </c>
      <c r="D17" s="67"/>
      <c r="E17" s="6">
        <v>13.06767412563066</v>
      </c>
      <c r="F17" s="6">
        <v>1.0116068589759522</v>
      </c>
      <c r="G17" s="6">
        <v>5.483312550841771</v>
      </c>
      <c r="H17" s="6">
        <v>2.0145429999999999E-2</v>
      </c>
      <c r="I17" s="6" t="s">
        <v>442</v>
      </c>
      <c r="J17" s="6" t="s">
        <v>442</v>
      </c>
      <c r="K17" s="6" t="s">
        <v>442</v>
      </c>
      <c r="L17" s="6" t="s">
        <v>442</v>
      </c>
      <c r="M17" s="6">
        <v>183.82488221303041</v>
      </c>
      <c r="N17" s="6">
        <v>0.99364602512769928</v>
      </c>
      <c r="O17" s="6">
        <v>4.659713E-2</v>
      </c>
      <c r="P17" s="6">
        <v>4.8992699999999998E-3</v>
      </c>
      <c r="Q17" s="6">
        <v>0.27859067000000004</v>
      </c>
      <c r="R17" s="6">
        <v>0.22613339000000002</v>
      </c>
      <c r="S17" s="6">
        <v>0.33581458999999997</v>
      </c>
      <c r="T17" s="6">
        <v>0.62104535000000005</v>
      </c>
      <c r="U17" s="6">
        <v>8.9457899999999986E-3</v>
      </c>
      <c r="V17" s="6">
        <v>1.6213831400000001</v>
      </c>
      <c r="W17" s="6">
        <v>0.15618988343999998</v>
      </c>
      <c r="X17" s="6">
        <v>5.4077970800000003E-3</v>
      </c>
      <c r="Y17" s="6">
        <v>1.2739819209999999E-2</v>
      </c>
      <c r="Z17" s="6">
        <v>3.40659111E-3</v>
      </c>
      <c r="AA17" s="6">
        <v>2.8572805899999996E-3</v>
      </c>
      <c r="AB17" s="6">
        <v>2.4411487959999999E-2</v>
      </c>
      <c r="AC17" s="6" t="s">
        <v>444</v>
      </c>
      <c r="AD17" s="6" t="s">
        <v>444</v>
      </c>
      <c r="AE17" s="55"/>
      <c r="AF17" s="6">
        <v>1356.8334908772599</v>
      </c>
      <c r="AG17" s="6">
        <v>13557.86</v>
      </c>
      <c r="AH17" s="6">
        <v>33672.923020724797</v>
      </c>
      <c r="AI17" s="6" t="s">
        <v>444</v>
      </c>
      <c r="AJ17" s="6" t="s">
        <v>444</v>
      </c>
      <c r="AK17" s="6" t="s">
        <v>444</v>
      </c>
      <c r="AL17" s="44" t="s">
        <v>49</v>
      </c>
    </row>
    <row r="18" spans="1:38" s="2" customFormat="1" ht="26.25" customHeight="1" thickBot="1" x14ac:dyDescent="0.25">
      <c r="A18" s="65" t="s">
        <v>53</v>
      </c>
      <c r="B18" s="65" t="s">
        <v>60</v>
      </c>
      <c r="C18" s="66" t="s">
        <v>61</v>
      </c>
      <c r="D18" s="67"/>
      <c r="E18" s="6">
        <v>0.62165090938649259</v>
      </c>
      <c r="F18" s="6">
        <v>2.1720187005443099E-2</v>
      </c>
      <c r="G18" s="6">
        <v>0.4043539497960148</v>
      </c>
      <c r="H18" s="6">
        <v>3.8632E-4</v>
      </c>
      <c r="I18" s="6" t="s">
        <v>442</v>
      </c>
      <c r="J18" s="6" t="s">
        <v>442</v>
      </c>
      <c r="K18" s="6" t="s">
        <v>442</v>
      </c>
      <c r="L18" s="6" t="s">
        <v>442</v>
      </c>
      <c r="M18" s="6">
        <v>0.24076064527149357</v>
      </c>
      <c r="N18" s="6">
        <v>1.9796695309652501E-2</v>
      </c>
      <c r="O18" s="6">
        <v>9.6873999999999994E-4</v>
      </c>
      <c r="P18" s="6">
        <v>6.0514E-4</v>
      </c>
      <c r="Q18" s="6">
        <v>3.8784600000000002E-3</v>
      </c>
      <c r="R18" s="6">
        <v>1.866611E-2</v>
      </c>
      <c r="S18" s="6">
        <v>1.22297E-2</v>
      </c>
      <c r="T18" s="6">
        <v>0.52787950916038751</v>
      </c>
      <c r="U18" s="6">
        <v>7.2079999999999996E-4</v>
      </c>
      <c r="V18" s="6">
        <v>4.0770000000000004E-5</v>
      </c>
      <c r="W18" s="6">
        <v>2.7530577930000001E-2</v>
      </c>
      <c r="X18" s="6">
        <v>9.5862739999999996E-5</v>
      </c>
      <c r="Y18" s="6">
        <v>7.5411292999999989E-4</v>
      </c>
      <c r="Z18" s="6">
        <v>8.6027330000000004E-5</v>
      </c>
      <c r="AA18" s="6">
        <v>7.5980929999999998E-5</v>
      </c>
      <c r="AB18" s="6">
        <v>1.0119839199999999E-3</v>
      </c>
      <c r="AC18" s="6" t="s">
        <v>443</v>
      </c>
      <c r="AD18" s="6" t="s">
        <v>443</v>
      </c>
      <c r="AE18" s="55"/>
      <c r="AF18" s="6">
        <v>1876.96768929524</v>
      </c>
      <c r="AG18" s="6">
        <v>852.60069999999996</v>
      </c>
      <c r="AH18" s="6">
        <v>4848.4450800692002</v>
      </c>
      <c r="AI18" s="6" t="s">
        <v>444</v>
      </c>
      <c r="AJ18" s="6" t="s">
        <v>444</v>
      </c>
      <c r="AK18" s="6" t="s">
        <v>444</v>
      </c>
      <c r="AL18" s="44" t="s">
        <v>49</v>
      </c>
    </row>
    <row r="19" spans="1:38" s="2" customFormat="1" ht="26.25" customHeight="1" thickBot="1" x14ac:dyDescent="0.25">
      <c r="A19" s="65" t="s">
        <v>53</v>
      </c>
      <c r="B19" s="65" t="s">
        <v>62</v>
      </c>
      <c r="C19" s="66" t="s">
        <v>63</v>
      </c>
      <c r="D19" s="67"/>
      <c r="E19" s="6">
        <v>5.9903855908537356</v>
      </c>
      <c r="F19" s="6">
        <v>0.38475752787999701</v>
      </c>
      <c r="G19" s="6">
        <v>3.7475777637420102</v>
      </c>
      <c r="H19" s="6">
        <v>1.4116480000000001E-2</v>
      </c>
      <c r="I19" s="6" t="s">
        <v>442</v>
      </c>
      <c r="J19" s="6" t="s">
        <v>442</v>
      </c>
      <c r="K19" s="6" t="s">
        <v>442</v>
      </c>
      <c r="L19" s="6" t="s">
        <v>442</v>
      </c>
      <c r="M19" s="6">
        <v>1.1843662257128003</v>
      </c>
      <c r="N19" s="6">
        <v>0.14691164000000001</v>
      </c>
      <c r="O19" s="6">
        <v>1.7523280000000002E-2</v>
      </c>
      <c r="P19" s="6">
        <v>1.229682006996502E-2</v>
      </c>
      <c r="Q19" s="6">
        <v>2.442766E-2</v>
      </c>
      <c r="R19" s="6">
        <v>0.27080602999999998</v>
      </c>
      <c r="S19" s="6">
        <v>0.14388872999999999</v>
      </c>
      <c r="T19" s="6">
        <v>8.4244159953803894</v>
      </c>
      <c r="U19" s="6">
        <v>1.3483739999999998E-2</v>
      </c>
      <c r="V19" s="6">
        <v>0.45157084000000003</v>
      </c>
      <c r="W19" s="6">
        <v>7.9048987983200203E-2</v>
      </c>
      <c r="X19" s="6">
        <v>5.6684543700000001E-3</v>
      </c>
      <c r="Y19" s="6">
        <v>3.5684333390000003E-2</v>
      </c>
      <c r="Z19" s="6">
        <v>4.5707451899999994E-3</v>
      </c>
      <c r="AA19" s="6">
        <v>3.9631483900000007E-3</v>
      </c>
      <c r="AB19" s="6">
        <v>4.9886681349999996E-2</v>
      </c>
      <c r="AC19" s="6">
        <v>2.0000000000000002E-5</v>
      </c>
      <c r="AD19" s="6">
        <v>5.0899999999999999E-3</v>
      </c>
      <c r="AE19" s="55"/>
      <c r="AF19" s="6">
        <v>12344.647613722129</v>
      </c>
      <c r="AG19" s="6">
        <v>29.914999999999999</v>
      </c>
      <c r="AH19" s="6">
        <v>64633.260092048993</v>
      </c>
      <c r="AI19" s="6" t="s">
        <v>444</v>
      </c>
      <c r="AJ19" s="6">
        <v>830.31899999999996</v>
      </c>
      <c r="AK19" s="6" t="s">
        <v>444</v>
      </c>
      <c r="AL19" s="44" t="s">
        <v>49</v>
      </c>
    </row>
    <row r="20" spans="1:38" s="2" customFormat="1" ht="26.25" customHeight="1" thickBot="1" x14ac:dyDescent="0.25">
      <c r="A20" s="65" t="s">
        <v>53</v>
      </c>
      <c r="B20" s="65" t="s">
        <v>64</v>
      </c>
      <c r="C20" s="66" t="s">
        <v>65</v>
      </c>
      <c r="D20" s="67"/>
      <c r="E20" s="6">
        <v>2.4510846791866561</v>
      </c>
      <c r="F20" s="6">
        <v>0.10591912570407759</v>
      </c>
      <c r="G20" s="6">
        <v>2.7218333379690804</v>
      </c>
      <c r="H20" s="6">
        <v>2.5429090000000001E-2</v>
      </c>
      <c r="I20" s="6" t="s">
        <v>442</v>
      </c>
      <c r="J20" s="6" t="s">
        <v>442</v>
      </c>
      <c r="K20" s="6" t="s">
        <v>442</v>
      </c>
      <c r="L20" s="6" t="s">
        <v>442</v>
      </c>
      <c r="M20" s="6">
        <v>1.0021818002738028</v>
      </c>
      <c r="N20" s="6">
        <v>0.18369267999999997</v>
      </c>
      <c r="O20" s="6">
        <v>6.7561100000000001E-3</v>
      </c>
      <c r="P20" s="6">
        <v>3.98001E-3</v>
      </c>
      <c r="Q20" s="6">
        <v>2.7681649999999999E-2</v>
      </c>
      <c r="R20" s="6">
        <v>2.3087629999999998E-2</v>
      </c>
      <c r="S20" s="6">
        <v>5.0300440000000002E-2</v>
      </c>
      <c r="T20" s="6">
        <v>0.76096348000000014</v>
      </c>
      <c r="U20" s="6">
        <v>1.0152809999999998E-2</v>
      </c>
      <c r="V20" s="6">
        <v>0.85835618000000002</v>
      </c>
      <c r="W20" s="6">
        <v>0.1322743062729419</v>
      </c>
      <c r="X20" s="6">
        <v>3.174628048E-2</v>
      </c>
      <c r="Y20" s="6">
        <v>6.6293609820000002E-2</v>
      </c>
      <c r="Z20" s="6">
        <v>1.395309562E-2</v>
      </c>
      <c r="AA20" s="6">
        <v>1.3730533460000001E-2</v>
      </c>
      <c r="AB20" s="6">
        <v>0.12572351936999998</v>
      </c>
      <c r="AC20" s="6">
        <v>7.8600000000000007E-3</v>
      </c>
      <c r="AD20" s="6">
        <v>5.4999999999999997E-3</v>
      </c>
      <c r="AE20" s="55"/>
      <c r="AF20" s="6">
        <v>3312.7361325867269</v>
      </c>
      <c r="AG20" s="6">
        <v>1269.6569</v>
      </c>
      <c r="AH20" s="6">
        <v>5861.1376768917999</v>
      </c>
      <c r="AI20" s="6">
        <v>5921.3293584000003</v>
      </c>
      <c r="AJ20" s="6" t="s">
        <v>444</v>
      </c>
      <c r="AK20" s="6" t="s">
        <v>444</v>
      </c>
      <c r="AL20" s="44" t="s">
        <v>49</v>
      </c>
    </row>
    <row r="21" spans="1:38" s="2" customFormat="1" ht="26.25" customHeight="1" thickBot="1" x14ac:dyDescent="0.25">
      <c r="A21" s="65" t="s">
        <v>53</v>
      </c>
      <c r="B21" s="65" t="s">
        <v>66</v>
      </c>
      <c r="C21" s="66" t="s">
        <v>67</v>
      </c>
      <c r="D21" s="67"/>
      <c r="E21" s="6">
        <v>3.5823819307310916</v>
      </c>
      <c r="F21" s="6">
        <v>0.18345508938905961</v>
      </c>
      <c r="G21" s="6">
        <v>6.5298903001863371</v>
      </c>
      <c r="H21" s="6">
        <v>1.5871939999999998E-2</v>
      </c>
      <c r="I21" s="6" t="s">
        <v>442</v>
      </c>
      <c r="J21" s="6" t="s">
        <v>442</v>
      </c>
      <c r="K21" s="6" t="s">
        <v>442</v>
      </c>
      <c r="L21" s="6" t="s">
        <v>442</v>
      </c>
      <c r="M21" s="6">
        <v>1.0215206634603204</v>
      </c>
      <c r="N21" s="6">
        <v>0.12341919</v>
      </c>
      <c r="O21" s="6">
        <v>1.655537E-2</v>
      </c>
      <c r="P21" s="6">
        <v>9.0960399999999997E-3</v>
      </c>
      <c r="Q21" s="6">
        <v>2.9304770000000001E-2</v>
      </c>
      <c r="R21" s="6">
        <v>0.21122532000000002</v>
      </c>
      <c r="S21" s="6">
        <v>0.12507116000000001</v>
      </c>
      <c r="T21" s="6">
        <v>7.2474823399999995</v>
      </c>
      <c r="U21" s="6">
        <v>1.8223580000000003E-2</v>
      </c>
      <c r="V21" s="6">
        <v>0.56645904000000002</v>
      </c>
      <c r="W21" s="6">
        <v>4.8777695376991996E-2</v>
      </c>
      <c r="X21" s="6">
        <v>6.3105535199999997E-3</v>
      </c>
      <c r="Y21" s="6">
        <v>4.9806343930000004E-2</v>
      </c>
      <c r="Z21" s="6">
        <v>5.6543073300000003E-3</v>
      </c>
      <c r="AA21" s="6">
        <v>4.9984171999999999E-3</v>
      </c>
      <c r="AB21" s="6">
        <v>6.6769621989999986E-2</v>
      </c>
      <c r="AC21" s="6" t="s">
        <v>443</v>
      </c>
      <c r="AD21" s="6" t="s">
        <v>443</v>
      </c>
      <c r="AE21" s="55"/>
      <c r="AF21" s="6">
        <v>12609.029254568241</v>
      </c>
      <c r="AG21" s="6">
        <v>1350.4368999999999</v>
      </c>
      <c r="AH21" s="6">
        <v>19292.825292612</v>
      </c>
      <c r="AI21" s="6">
        <v>61.924999999999997</v>
      </c>
      <c r="AJ21" s="6">
        <v>32.622999999999998</v>
      </c>
      <c r="AK21" s="6" t="s">
        <v>444</v>
      </c>
      <c r="AL21" s="44" t="s">
        <v>49</v>
      </c>
    </row>
    <row r="22" spans="1:38" s="2" customFormat="1" ht="26.25" customHeight="1" thickBot="1" x14ac:dyDescent="0.25">
      <c r="A22" s="65" t="s">
        <v>53</v>
      </c>
      <c r="B22" s="69" t="s">
        <v>68</v>
      </c>
      <c r="C22" s="66" t="s">
        <v>69</v>
      </c>
      <c r="D22" s="67"/>
      <c r="E22" s="6">
        <v>1.3072635774683112</v>
      </c>
      <c r="F22" s="6">
        <v>6.7898931704900897E-2</v>
      </c>
      <c r="G22" s="6">
        <v>1.4353548755354084</v>
      </c>
      <c r="H22" s="6">
        <v>2.86739E-3</v>
      </c>
      <c r="I22" s="6" t="s">
        <v>442</v>
      </c>
      <c r="J22" s="6" t="s">
        <v>442</v>
      </c>
      <c r="K22" s="6" t="s">
        <v>442</v>
      </c>
      <c r="L22" s="6" t="s">
        <v>442</v>
      </c>
      <c r="M22" s="6">
        <v>2.4366447877284605</v>
      </c>
      <c r="N22" s="6">
        <v>7.9860529999999999E-2</v>
      </c>
      <c r="O22" s="6">
        <v>5.2226900000000003E-3</v>
      </c>
      <c r="P22" s="6">
        <v>5.4886500000000003E-3</v>
      </c>
      <c r="Q22" s="6">
        <v>8.2494100000000004E-3</v>
      </c>
      <c r="R22" s="6">
        <v>7.3705789999999993E-2</v>
      </c>
      <c r="S22" s="6">
        <v>4.0294010000000005E-2</v>
      </c>
      <c r="T22" s="6">
        <v>1.8831958700000002</v>
      </c>
      <c r="U22" s="6">
        <v>5.6917299999999999E-3</v>
      </c>
      <c r="V22" s="6">
        <v>0.24161356</v>
      </c>
      <c r="W22" s="6">
        <v>8.2033959820155503E-2</v>
      </c>
      <c r="X22" s="6">
        <v>1.5263375270000002E-2</v>
      </c>
      <c r="Y22" s="6">
        <v>3.2202822040000002E-2</v>
      </c>
      <c r="Z22" s="6">
        <v>8.6576515400000002E-3</v>
      </c>
      <c r="AA22" s="6">
        <v>6.9305593399999997E-3</v>
      </c>
      <c r="AB22" s="6">
        <v>6.3054408209999996E-2</v>
      </c>
      <c r="AC22" s="6" t="s">
        <v>445</v>
      </c>
      <c r="AD22" s="6" t="s">
        <v>444</v>
      </c>
      <c r="AE22" s="55"/>
      <c r="AF22" s="6">
        <v>15978.217503999225</v>
      </c>
      <c r="AG22" s="6">
        <v>17943.857233999999</v>
      </c>
      <c r="AH22" s="6">
        <v>25443.086113926001</v>
      </c>
      <c r="AI22" s="6">
        <v>877.39300000000003</v>
      </c>
      <c r="AJ22" s="6">
        <v>6598.4925899999998</v>
      </c>
      <c r="AK22" s="6" t="s">
        <v>444</v>
      </c>
      <c r="AL22" s="44" t="s">
        <v>49</v>
      </c>
    </row>
    <row r="23" spans="1:38" s="2" customFormat="1" ht="26.25" customHeight="1" thickBot="1" x14ac:dyDescent="0.25">
      <c r="A23" s="65" t="s">
        <v>70</v>
      </c>
      <c r="B23" s="69" t="s">
        <v>391</v>
      </c>
      <c r="C23" s="66" t="s">
        <v>387</v>
      </c>
      <c r="D23" s="112"/>
      <c r="E23" s="6">
        <v>5.763140085774058</v>
      </c>
      <c r="F23" s="6">
        <v>1.5538822021070497</v>
      </c>
      <c r="G23" s="6">
        <v>0.16450522496279002</v>
      </c>
      <c r="H23" s="6">
        <v>1.1253425018512182E-3</v>
      </c>
      <c r="I23" s="6" t="s">
        <v>442</v>
      </c>
      <c r="J23" s="6" t="s">
        <v>442</v>
      </c>
      <c r="K23" s="6" t="s">
        <v>442</v>
      </c>
      <c r="L23" s="6" t="s">
        <v>442</v>
      </c>
      <c r="M23" s="6">
        <v>5.4153000848477912</v>
      </c>
      <c r="N23" s="6">
        <v>0.13103794184213591</v>
      </c>
      <c r="O23" s="6">
        <v>2.2417109492742578E-3</v>
      </c>
      <c r="P23" s="6">
        <v>9.0041999999999997E-4</v>
      </c>
      <c r="Q23" s="6">
        <v>1.1983600000000001E-3</v>
      </c>
      <c r="R23" s="6">
        <v>7.4110499761476673E-3</v>
      </c>
      <c r="S23" s="6">
        <v>0.32969832129101656</v>
      </c>
      <c r="T23" s="6">
        <v>1.0228610491329705E-2</v>
      </c>
      <c r="U23" s="6">
        <v>1.3721276397225853E-3</v>
      </c>
      <c r="V23" s="6">
        <v>0.18617707767870875</v>
      </c>
      <c r="W23" s="6" t="s">
        <v>443</v>
      </c>
      <c r="X23" s="6">
        <v>4.5713613845406332E-3</v>
      </c>
      <c r="Y23" s="6">
        <v>6.7155227237752895E-3</v>
      </c>
      <c r="Z23" s="6" t="s">
        <v>443</v>
      </c>
      <c r="AA23" s="6" t="s">
        <v>443</v>
      </c>
      <c r="AB23" s="6">
        <v>1.1286884108315923E-2</v>
      </c>
      <c r="AC23" s="6" t="s">
        <v>444</v>
      </c>
      <c r="AD23" s="6" t="s">
        <v>444</v>
      </c>
      <c r="AE23" s="55"/>
      <c r="AF23" s="6">
        <v>6272.1133952493901</v>
      </c>
      <c r="AG23" s="6" t="s">
        <v>444</v>
      </c>
      <c r="AH23" s="6" t="s">
        <v>444</v>
      </c>
      <c r="AI23" s="6" t="s">
        <v>444</v>
      </c>
      <c r="AJ23" s="6" t="s">
        <v>444</v>
      </c>
      <c r="AK23" s="6" t="s">
        <v>444</v>
      </c>
      <c r="AL23" s="44" t="s">
        <v>49</v>
      </c>
    </row>
    <row r="24" spans="1:38" s="2" customFormat="1" ht="26.25" customHeight="1" thickBot="1" x14ac:dyDescent="0.25">
      <c r="A24" s="70" t="s">
        <v>53</v>
      </c>
      <c r="B24" s="69" t="s">
        <v>71</v>
      </c>
      <c r="C24" s="66" t="s">
        <v>72</v>
      </c>
      <c r="D24" s="67"/>
      <c r="E24" s="6">
        <v>3.4483382847374737</v>
      </c>
      <c r="F24" s="6">
        <v>0.59800169432985528</v>
      </c>
      <c r="G24" s="6">
        <v>2.4475479954182311</v>
      </c>
      <c r="H24" s="6">
        <v>5.0934719255596408E-2</v>
      </c>
      <c r="I24" s="6" t="s">
        <v>442</v>
      </c>
      <c r="J24" s="6" t="s">
        <v>442</v>
      </c>
      <c r="K24" s="6" t="s">
        <v>442</v>
      </c>
      <c r="L24" s="6" t="s">
        <v>442</v>
      </c>
      <c r="M24" s="6">
        <v>3.1059438425451877</v>
      </c>
      <c r="N24" s="6">
        <v>0.11732871181897458</v>
      </c>
      <c r="O24" s="6">
        <v>2.4491547118979412E-2</v>
      </c>
      <c r="P24" s="6">
        <v>9.4076309715548055E-3</v>
      </c>
      <c r="Q24" s="6">
        <v>1.3558640049940751E-2</v>
      </c>
      <c r="R24" s="6">
        <v>0.14582238613761983</v>
      </c>
      <c r="S24" s="6">
        <v>7.0264286099751258E-2</v>
      </c>
      <c r="T24" s="6">
        <v>3.2531765207474992</v>
      </c>
      <c r="U24" s="6">
        <v>1.6219660862451312E-2</v>
      </c>
      <c r="V24" s="6">
        <v>0.8464813103489226</v>
      </c>
      <c r="W24" s="6">
        <v>0.18621886747009289</v>
      </c>
      <c r="X24" s="6">
        <v>2.4750732749836787E-2</v>
      </c>
      <c r="Y24" s="6">
        <v>6.741263091960327E-2</v>
      </c>
      <c r="Z24" s="6">
        <v>1.4437465097178673E-2</v>
      </c>
      <c r="AA24" s="6">
        <v>1.1826110250886868E-2</v>
      </c>
      <c r="AB24" s="6">
        <v>0.1184269390175056</v>
      </c>
      <c r="AC24" s="6">
        <v>6.1799999999999997E-3</v>
      </c>
      <c r="AD24" s="6">
        <v>2.9250000000000002E-2</v>
      </c>
      <c r="AE24" s="55"/>
      <c r="AF24" s="6">
        <v>11339.316193483388</v>
      </c>
      <c r="AG24" s="6">
        <v>171.626</v>
      </c>
      <c r="AH24" s="6">
        <v>34781.738989645142</v>
      </c>
      <c r="AI24" s="6">
        <v>2247.7168000000001</v>
      </c>
      <c r="AJ24" s="6" t="s">
        <v>444</v>
      </c>
      <c r="AK24" s="6" t="s">
        <v>444</v>
      </c>
      <c r="AL24" s="44" t="s">
        <v>49</v>
      </c>
    </row>
    <row r="25" spans="1:38" s="2" customFormat="1" ht="26.25" customHeight="1" thickBot="1" x14ac:dyDescent="0.25">
      <c r="A25" s="65" t="s">
        <v>73</v>
      </c>
      <c r="B25" s="69" t="s">
        <v>74</v>
      </c>
      <c r="C25" s="71" t="s">
        <v>75</v>
      </c>
      <c r="D25" s="67"/>
      <c r="E25" s="6">
        <v>1.6107298253299482</v>
      </c>
      <c r="F25" s="6">
        <v>0.14589911104309833</v>
      </c>
      <c r="G25" s="6">
        <v>0.10331345434986247</v>
      </c>
      <c r="H25" s="6" t="s">
        <v>443</v>
      </c>
      <c r="I25" s="6" t="s">
        <v>442</v>
      </c>
      <c r="J25" s="6" t="s">
        <v>442</v>
      </c>
      <c r="K25" s="6" t="s">
        <v>442</v>
      </c>
      <c r="L25" s="6" t="s">
        <v>442</v>
      </c>
      <c r="M25" s="6">
        <v>1.3527409301268944</v>
      </c>
      <c r="N25" s="6">
        <v>2.5400000000000002E-6</v>
      </c>
      <c r="O25" s="6">
        <v>2.1E-7</v>
      </c>
      <c r="P25" s="6">
        <v>2.5409999999999999E-5</v>
      </c>
      <c r="Q25" s="6">
        <v>4.2E-7</v>
      </c>
      <c r="R25" s="6">
        <v>4.2349999999999999E-5</v>
      </c>
      <c r="S25" s="6">
        <v>2.7529999999999999E-5</v>
      </c>
      <c r="T25" s="6">
        <v>1.06E-6</v>
      </c>
      <c r="U25" s="6">
        <v>4.2E-7</v>
      </c>
      <c r="V25" s="6">
        <v>8.8929999999999991E-5</v>
      </c>
      <c r="W25" s="6" t="s">
        <v>443</v>
      </c>
      <c r="X25" s="6">
        <v>1.4050890000000001E-5</v>
      </c>
      <c r="Y25" s="6">
        <v>1.4050890000000001E-5</v>
      </c>
      <c r="Z25" s="6">
        <v>1.4050890000000001E-5</v>
      </c>
      <c r="AA25" s="6">
        <v>1.4050890000000001E-5</v>
      </c>
      <c r="AB25" s="6">
        <v>5.6203569999999996E-5</v>
      </c>
      <c r="AC25" s="6" t="s">
        <v>444</v>
      </c>
      <c r="AD25" s="6" t="s">
        <v>444</v>
      </c>
      <c r="AE25" s="55"/>
      <c r="AF25" s="6">
        <v>62451.364666843001</v>
      </c>
      <c r="AG25" s="6" t="s">
        <v>444</v>
      </c>
      <c r="AH25" s="6" t="s">
        <v>444</v>
      </c>
      <c r="AI25" s="6" t="s">
        <v>444</v>
      </c>
      <c r="AJ25" s="6" t="s">
        <v>444</v>
      </c>
      <c r="AK25" s="6" t="s">
        <v>444</v>
      </c>
      <c r="AL25" s="44" t="s">
        <v>49</v>
      </c>
    </row>
    <row r="26" spans="1:38" s="2" customFormat="1" ht="26.25" customHeight="1" thickBot="1" x14ac:dyDescent="0.25">
      <c r="A26" s="65" t="s">
        <v>73</v>
      </c>
      <c r="B26" s="65" t="s">
        <v>76</v>
      </c>
      <c r="C26" s="66" t="s">
        <v>77</v>
      </c>
      <c r="D26" s="67"/>
      <c r="E26" s="6">
        <v>1.2702809463545982E-2</v>
      </c>
      <c r="F26" s="6">
        <v>2.4741001813337965E-2</v>
      </c>
      <c r="G26" s="6">
        <v>1.324524135681879E-3</v>
      </c>
      <c r="H26" s="6" t="s">
        <v>443</v>
      </c>
      <c r="I26" s="6" t="s">
        <v>442</v>
      </c>
      <c r="J26" s="6" t="s">
        <v>442</v>
      </c>
      <c r="K26" s="6" t="s">
        <v>442</v>
      </c>
      <c r="L26" s="6" t="s">
        <v>442</v>
      </c>
      <c r="M26" s="6">
        <v>1.0627565018005682</v>
      </c>
      <c r="N26" s="6">
        <v>4.1700929999999997E-2</v>
      </c>
      <c r="O26" s="6">
        <v>6.4000000000000001E-7</v>
      </c>
      <c r="P26" s="6">
        <v>4.7899999999999999E-6</v>
      </c>
      <c r="Q26" s="6">
        <v>9.0000000000000012E-8</v>
      </c>
      <c r="R26" s="6">
        <v>8.0700000000000007E-6</v>
      </c>
      <c r="S26" s="6">
        <v>6.9999999999999999E-6</v>
      </c>
      <c r="T26" s="6">
        <v>8.9999999999999996E-7</v>
      </c>
      <c r="U26" s="6">
        <v>8.0000000000000002E-8</v>
      </c>
      <c r="V26" s="6">
        <v>1.3533999999999999E-4</v>
      </c>
      <c r="W26" s="6" t="s">
        <v>443</v>
      </c>
      <c r="X26" s="6">
        <v>1.0745100000000001E-6</v>
      </c>
      <c r="Y26" s="6">
        <v>1.0745100000000001E-6</v>
      </c>
      <c r="Z26" s="6">
        <v>1.0745100000000001E-6</v>
      </c>
      <c r="AA26" s="6">
        <v>1.0745100000000001E-6</v>
      </c>
      <c r="AB26" s="6">
        <v>4.2980600000000001E-6</v>
      </c>
      <c r="AC26" s="6" t="s">
        <v>444</v>
      </c>
      <c r="AD26" s="6" t="s">
        <v>444</v>
      </c>
      <c r="AE26" s="55"/>
      <c r="AF26" s="6">
        <v>207.05340746960968</v>
      </c>
      <c r="AG26" s="6" t="s">
        <v>444</v>
      </c>
      <c r="AH26" s="6" t="s">
        <v>444</v>
      </c>
      <c r="AI26" s="6" t="s">
        <v>444</v>
      </c>
      <c r="AJ26" s="6" t="s">
        <v>444</v>
      </c>
      <c r="AK26" s="6" t="s">
        <v>444</v>
      </c>
      <c r="AL26" s="44" t="s">
        <v>49</v>
      </c>
    </row>
    <row r="27" spans="1:38" s="2" customFormat="1" ht="26.25" customHeight="1" thickBot="1" x14ac:dyDescent="0.25">
      <c r="A27" s="65" t="s">
        <v>78</v>
      </c>
      <c r="B27" s="65" t="s">
        <v>79</v>
      </c>
      <c r="C27" s="66" t="s">
        <v>80</v>
      </c>
      <c r="D27" s="67"/>
      <c r="E27" s="6">
        <v>77.622745200406271</v>
      </c>
      <c r="F27" s="6">
        <v>36.235076220948805</v>
      </c>
      <c r="G27" s="6">
        <v>2.420334437010601</v>
      </c>
      <c r="H27" s="6">
        <v>2.2864053407854037</v>
      </c>
      <c r="I27" s="6" t="s">
        <v>442</v>
      </c>
      <c r="J27" s="6" t="s">
        <v>442</v>
      </c>
      <c r="K27" s="6" t="s">
        <v>442</v>
      </c>
      <c r="L27" s="6" t="s">
        <v>442</v>
      </c>
      <c r="M27" s="6">
        <v>300.04752255701504</v>
      </c>
      <c r="N27" s="6">
        <v>59.205306366858551</v>
      </c>
      <c r="O27" s="6">
        <v>5.6433324927467911E-4</v>
      </c>
      <c r="P27" s="6">
        <v>3.1490873771191481E-2</v>
      </c>
      <c r="Q27" s="6">
        <v>9.0203889333396211E-4</v>
      </c>
      <c r="R27" s="6">
        <v>3.3160805732030743E-2</v>
      </c>
      <c r="S27" s="6">
        <v>2.2861138662895943E-2</v>
      </c>
      <c r="T27" s="6">
        <v>5.6567470753296576E-3</v>
      </c>
      <c r="U27" s="6">
        <v>6.7541128811856612E-4</v>
      </c>
      <c r="V27" s="6">
        <v>0.11477520370488001</v>
      </c>
      <c r="W27" s="6">
        <v>3.1419129999999997</v>
      </c>
      <c r="X27" s="6">
        <v>8.3017307326800002E-2</v>
      </c>
      <c r="Y27" s="6">
        <v>9.8508574069699997E-2</v>
      </c>
      <c r="Z27" s="6">
        <v>7.0560340288700008E-2</v>
      </c>
      <c r="AA27" s="6">
        <v>8.8714803091500011E-2</v>
      </c>
      <c r="AB27" s="6">
        <v>0.34080102477670005</v>
      </c>
      <c r="AC27" s="6">
        <v>3.1419122000000002E-3</v>
      </c>
      <c r="AD27" s="6">
        <v>6.407095E-4</v>
      </c>
      <c r="AE27" s="55"/>
      <c r="AF27" s="6">
        <v>198511.8297710949</v>
      </c>
      <c r="AG27" s="6" t="s">
        <v>444</v>
      </c>
      <c r="AH27" s="6" t="s">
        <v>444</v>
      </c>
      <c r="AI27" s="6" t="s">
        <v>444</v>
      </c>
      <c r="AJ27" s="6" t="s">
        <v>444</v>
      </c>
      <c r="AK27" s="6" t="s">
        <v>444</v>
      </c>
      <c r="AL27" s="44" t="s">
        <v>49</v>
      </c>
    </row>
    <row r="28" spans="1:38" s="2" customFormat="1" ht="26.25" customHeight="1" thickBot="1" x14ac:dyDescent="0.25">
      <c r="A28" s="65" t="s">
        <v>78</v>
      </c>
      <c r="B28" s="65" t="s">
        <v>81</v>
      </c>
      <c r="C28" s="66" t="s">
        <v>82</v>
      </c>
      <c r="D28" s="67"/>
      <c r="E28" s="6">
        <v>11.830396205843261</v>
      </c>
      <c r="F28" s="6">
        <v>1.6173489978429823</v>
      </c>
      <c r="G28" s="6">
        <v>0.51634130841730819</v>
      </c>
      <c r="H28" s="6">
        <v>2.1252284680587534E-2</v>
      </c>
      <c r="I28" s="6" t="s">
        <v>442</v>
      </c>
      <c r="J28" s="6" t="s">
        <v>442</v>
      </c>
      <c r="K28" s="6" t="s">
        <v>442</v>
      </c>
      <c r="L28" s="6" t="s">
        <v>442</v>
      </c>
      <c r="M28" s="6">
        <v>13.119997735859979</v>
      </c>
      <c r="N28" s="6">
        <v>0.67064134869205294</v>
      </c>
      <c r="O28" s="6">
        <v>3.6496542971784997E-5</v>
      </c>
      <c r="P28" s="6">
        <v>3.5478903197753387E-3</v>
      </c>
      <c r="Q28" s="6">
        <v>7.0427140061699023E-5</v>
      </c>
      <c r="R28" s="6">
        <v>5.4936452959251907E-3</v>
      </c>
      <c r="S28" s="6">
        <v>3.6910378024011025E-3</v>
      </c>
      <c r="T28" s="6">
        <v>1.8447536011520455E-4</v>
      </c>
      <c r="U28" s="6">
        <v>6.7861194179828053E-5</v>
      </c>
      <c r="V28" s="6">
        <v>1.2138036575912919E-2</v>
      </c>
      <c r="W28" s="6">
        <v>0.35758670000000004</v>
      </c>
      <c r="X28" s="6">
        <v>1.4091995683299999E-2</v>
      </c>
      <c r="Y28" s="6">
        <v>1.58596062006E-2</v>
      </c>
      <c r="Z28" s="6">
        <v>1.2364572421499999E-2</v>
      </c>
      <c r="AA28" s="6">
        <v>1.32461567883E-2</v>
      </c>
      <c r="AB28" s="6">
        <v>5.5562331093700006E-2</v>
      </c>
      <c r="AC28" s="6">
        <v>3.575866E-4</v>
      </c>
      <c r="AD28" s="6">
        <v>7.6870400000000002E-5</v>
      </c>
      <c r="AE28" s="55"/>
      <c r="AF28" s="6">
        <v>27909.555748570401</v>
      </c>
      <c r="AG28" s="6" t="s">
        <v>444</v>
      </c>
      <c r="AH28" s="6" t="s">
        <v>445</v>
      </c>
      <c r="AI28" s="6" t="s">
        <v>444</v>
      </c>
      <c r="AJ28" s="6" t="s">
        <v>444</v>
      </c>
      <c r="AK28" s="6" t="s">
        <v>444</v>
      </c>
      <c r="AL28" s="44" t="s">
        <v>49</v>
      </c>
    </row>
    <row r="29" spans="1:38" s="2" customFormat="1" ht="26.25" customHeight="1" thickBot="1" x14ac:dyDescent="0.25">
      <c r="A29" s="65" t="s">
        <v>78</v>
      </c>
      <c r="B29" s="65" t="s">
        <v>83</v>
      </c>
      <c r="C29" s="66" t="s">
        <v>84</v>
      </c>
      <c r="D29" s="67"/>
      <c r="E29" s="6">
        <v>75.649181257941621</v>
      </c>
      <c r="F29" s="6">
        <v>3.5246536844435568</v>
      </c>
      <c r="G29" s="6">
        <v>1.685596631383774</v>
      </c>
      <c r="H29" s="6">
        <v>2.5351139114791137E-2</v>
      </c>
      <c r="I29" s="6" t="s">
        <v>442</v>
      </c>
      <c r="J29" s="6" t="s">
        <v>442</v>
      </c>
      <c r="K29" s="6" t="s">
        <v>442</v>
      </c>
      <c r="L29" s="6" t="s">
        <v>442</v>
      </c>
      <c r="M29" s="6">
        <v>16.643769556799608</v>
      </c>
      <c r="N29" s="6">
        <v>1.7627506436317678E-2</v>
      </c>
      <c r="O29" s="6">
        <v>1.0390926717389175E-4</v>
      </c>
      <c r="P29" s="6">
        <v>1.1006444368818664E-2</v>
      </c>
      <c r="Q29" s="6">
        <v>2.0775503073487266E-4</v>
      </c>
      <c r="R29" s="6">
        <v>1.7646984918785281E-2</v>
      </c>
      <c r="S29" s="6">
        <v>1.1834035296660966E-2</v>
      </c>
      <c r="T29" s="6">
        <v>4.1658962288923019E-4</v>
      </c>
      <c r="U29" s="6">
        <v>2.0769152712196178E-4</v>
      </c>
      <c r="V29" s="6">
        <v>3.7382569773565792E-2</v>
      </c>
      <c r="W29" s="6">
        <v>0.53920579999999996</v>
      </c>
      <c r="X29" s="6">
        <v>7.7029351839000004E-3</v>
      </c>
      <c r="Y29" s="6">
        <v>4.6645551947799999E-2</v>
      </c>
      <c r="Z29" s="6">
        <v>5.2123194744600004E-2</v>
      </c>
      <c r="AA29" s="6">
        <v>1.1982343619800001E-2</v>
      </c>
      <c r="AB29" s="6">
        <v>0.11845402549610001</v>
      </c>
      <c r="AC29" s="6">
        <v>3.9122699999999996E-4</v>
      </c>
      <c r="AD29" s="6">
        <v>1.0301209999999999E-4</v>
      </c>
      <c r="AE29" s="55"/>
      <c r="AF29" s="6">
        <v>88647.711213629198</v>
      </c>
      <c r="AG29" s="6" t="s">
        <v>444</v>
      </c>
      <c r="AH29" s="6">
        <v>14.2756865537</v>
      </c>
      <c r="AI29" s="6" t="s">
        <v>444</v>
      </c>
      <c r="AJ29" s="6" t="s">
        <v>444</v>
      </c>
      <c r="AK29" s="6" t="s">
        <v>444</v>
      </c>
      <c r="AL29" s="44" t="s">
        <v>49</v>
      </c>
    </row>
    <row r="30" spans="1:38" s="2" customFormat="1" ht="26.25" customHeight="1" thickBot="1" x14ac:dyDescent="0.25">
      <c r="A30" s="65" t="s">
        <v>78</v>
      </c>
      <c r="B30" s="65" t="s">
        <v>85</v>
      </c>
      <c r="C30" s="66" t="s">
        <v>86</v>
      </c>
      <c r="D30" s="67"/>
      <c r="E30" s="6">
        <v>0.45335741019079356</v>
      </c>
      <c r="F30" s="6">
        <v>7.0840958811309438</v>
      </c>
      <c r="G30" s="6">
        <v>1.7474125949167106E-2</v>
      </c>
      <c r="H30" s="6">
        <v>3.1073505606154048E-3</v>
      </c>
      <c r="I30" s="6" t="s">
        <v>442</v>
      </c>
      <c r="J30" s="6" t="s">
        <v>442</v>
      </c>
      <c r="K30" s="6" t="s">
        <v>442</v>
      </c>
      <c r="L30" s="6" t="s">
        <v>442</v>
      </c>
      <c r="M30" s="6">
        <v>34.466231166361467</v>
      </c>
      <c r="N30" s="6">
        <v>1.6783018036714505</v>
      </c>
      <c r="O30" s="6">
        <v>2.0449645663785749E-3</v>
      </c>
      <c r="P30" s="6">
        <v>5.5891505793291833E-4</v>
      </c>
      <c r="Q30" s="6">
        <v>1.92729330321696E-5</v>
      </c>
      <c r="R30" s="6">
        <v>8.9610092541266319E-3</v>
      </c>
      <c r="S30" s="6">
        <v>0.34699659502834357</v>
      </c>
      <c r="T30" s="6">
        <v>1.4359201579902083E-2</v>
      </c>
      <c r="U30" s="6">
        <v>2.0360517771489386E-3</v>
      </c>
      <c r="V30" s="6">
        <v>0.202746908192657</v>
      </c>
      <c r="W30" s="6">
        <v>4.2574399999999998E-2</v>
      </c>
      <c r="X30" s="6">
        <v>6.4005833529999999E-4</v>
      </c>
      <c r="Y30" s="6">
        <v>1.1616863807000001E-3</v>
      </c>
      <c r="Z30" s="6">
        <v>4.0314778620000003E-4</v>
      </c>
      <c r="AA30" s="6">
        <v>1.3580747293999999E-3</v>
      </c>
      <c r="AB30" s="6">
        <v>3.5629672316000002E-3</v>
      </c>
      <c r="AC30" s="6">
        <v>4.2574399999999997E-5</v>
      </c>
      <c r="AD30" s="6">
        <v>4.12469E-5</v>
      </c>
      <c r="AE30" s="55"/>
      <c r="AF30" s="6">
        <v>2824.4519913787999</v>
      </c>
      <c r="AG30" s="6" t="s">
        <v>444</v>
      </c>
      <c r="AH30" s="6" t="s">
        <v>444</v>
      </c>
      <c r="AI30" s="6" t="s">
        <v>444</v>
      </c>
      <c r="AJ30" s="6" t="s">
        <v>444</v>
      </c>
      <c r="AK30" s="6" t="s">
        <v>444</v>
      </c>
      <c r="AL30" s="44" t="s">
        <v>49</v>
      </c>
    </row>
    <row r="31" spans="1:38" s="2" customFormat="1" ht="26.25" customHeight="1" thickBot="1" x14ac:dyDescent="0.25">
      <c r="A31" s="65" t="s">
        <v>78</v>
      </c>
      <c r="B31" s="65" t="s">
        <v>87</v>
      </c>
      <c r="C31" s="66" t="s">
        <v>88</v>
      </c>
      <c r="D31" s="67"/>
      <c r="E31" s="6" t="s">
        <v>444</v>
      </c>
      <c r="F31" s="6">
        <v>6.9474559169871934</v>
      </c>
      <c r="G31" s="6" t="s">
        <v>444</v>
      </c>
      <c r="H31" s="6" t="s">
        <v>444</v>
      </c>
      <c r="I31" s="6" t="s">
        <v>444</v>
      </c>
      <c r="J31" s="6" t="s">
        <v>444</v>
      </c>
      <c r="K31" s="6" t="s">
        <v>444</v>
      </c>
      <c r="L31" s="6" t="s">
        <v>444</v>
      </c>
      <c r="M31" s="6" t="s">
        <v>444</v>
      </c>
      <c r="N31" s="6" t="s">
        <v>444</v>
      </c>
      <c r="O31" s="6" t="s">
        <v>444</v>
      </c>
      <c r="P31" s="6" t="s">
        <v>444</v>
      </c>
      <c r="Q31" s="6" t="s">
        <v>444</v>
      </c>
      <c r="R31" s="6" t="s">
        <v>444</v>
      </c>
      <c r="S31" s="6" t="s">
        <v>444</v>
      </c>
      <c r="T31" s="6" t="s">
        <v>444</v>
      </c>
      <c r="U31" s="6" t="s">
        <v>444</v>
      </c>
      <c r="V31" s="6" t="s">
        <v>444</v>
      </c>
      <c r="W31" s="6" t="s">
        <v>444</v>
      </c>
      <c r="X31" s="6" t="s">
        <v>444</v>
      </c>
      <c r="Y31" s="6" t="s">
        <v>444</v>
      </c>
      <c r="Z31" s="6" t="s">
        <v>444</v>
      </c>
      <c r="AA31" s="6" t="s">
        <v>444</v>
      </c>
      <c r="AB31" s="6" t="s">
        <v>444</v>
      </c>
      <c r="AC31" s="6" t="s">
        <v>444</v>
      </c>
      <c r="AD31" s="6" t="s">
        <v>444</v>
      </c>
      <c r="AE31" s="55"/>
      <c r="AF31" s="6">
        <v>322.36501142880928</v>
      </c>
      <c r="AG31" s="6" t="s">
        <v>444</v>
      </c>
      <c r="AH31" s="6" t="s">
        <v>444</v>
      </c>
      <c r="AI31" s="6" t="s">
        <v>444</v>
      </c>
      <c r="AJ31" s="6" t="s">
        <v>444</v>
      </c>
      <c r="AK31" s="6" t="s">
        <v>444</v>
      </c>
      <c r="AL31" s="44" t="s">
        <v>49</v>
      </c>
    </row>
    <row r="32" spans="1:38" s="2" customFormat="1" ht="26.25" customHeight="1" thickBot="1" x14ac:dyDescent="0.25">
      <c r="A32" s="65" t="s">
        <v>78</v>
      </c>
      <c r="B32" s="65" t="s">
        <v>89</v>
      </c>
      <c r="C32" s="66" t="s">
        <v>90</v>
      </c>
      <c r="D32" s="67"/>
      <c r="E32" s="6" t="s">
        <v>444</v>
      </c>
      <c r="F32" s="6" t="s">
        <v>444</v>
      </c>
      <c r="G32" s="6" t="s">
        <v>444</v>
      </c>
      <c r="H32" s="6" t="s">
        <v>444</v>
      </c>
      <c r="I32" s="6" t="s">
        <v>442</v>
      </c>
      <c r="J32" s="6" t="s">
        <v>442</v>
      </c>
      <c r="K32" s="6" t="s">
        <v>442</v>
      </c>
      <c r="L32" s="6" t="s">
        <v>442</v>
      </c>
      <c r="M32" s="6" t="s">
        <v>444</v>
      </c>
      <c r="N32" s="6">
        <v>2.1303537935985766</v>
      </c>
      <c r="O32" s="6">
        <v>1.0472158605671817E-2</v>
      </c>
      <c r="P32" s="6" t="s">
        <v>443</v>
      </c>
      <c r="Q32" s="6">
        <v>2.487153117077923E-2</v>
      </c>
      <c r="R32" s="6">
        <v>0.78295231024257927</v>
      </c>
      <c r="S32" s="6">
        <v>17.089102356846141</v>
      </c>
      <c r="T32" s="6">
        <v>0.1279017333473435</v>
      </c>
      <c r="U32" s="6">
        <v>1.9545117085986503E-2</v>
      </c>
      <c r="V32" s="6">
        <v>7.6774503973785571</v>
      </c>
      <c r="W32" s="6" t="s">
        <v>443</v>
      </c>
      <c r="X32" s="6" t="s">
        <v>443</v>
      </c>
      <c r="Y32" s="6" t="s">
        <v>443</v>
      </c>
      <c r="Z32" s="6" t="s">
        <v>443</v>
      </c>
      <c r="AA32" s="6" t="s">
        <v>443</v>
      </c>
      <c r="AB32" s="6" t="s">
        <v>443</v>
      </c>
      <c r="AC32" s="6" t="s">
        <v>443</v>
      </c>
      <c r="AD32" s="6" t="s">
        <v>443</v>
      </c>
      <c r="AE32" s="55"/>
      <c r="AF32" s="6" t="s">
        <v>444</v>
      </c>
      <c r="AG32" s="6" t="s">
        <v>444</v>
      </c>
      <c r="AH32" s="6" t="s">
        <v>444</v>
      </c>
      <c r="AI32" s="6" t="s">
        <v>444</v>
      </c>
      <c r="AJ32" s="6" t="s">
        <v>444</v>
      </c>
      <c r="AK32" s="6">
        <v>98353.920512920187</v>
      </c>
      <c r="AL32" s="44" t="s">
        <v>411</v>
      </c>
    </row>
    <row r="33" spans="1:38" s="2" customFormat="1" ht="26.25" customHeight="1" thickBot="1" x14ac:dyDescent="0.25">
      <c r="A33" s="65" t="s">
        <v>78</v>
      </c>
      <c r="B33" s="65" t="s">
        <v>91</v>
      </c>
      <c r="C33" s="66" t="s">
        <v>92</v>
      </c>
      <c r="D33" s="67"/>
      <c r="E33" s="6" t="s">
        <v>444</v>
      </c>
      <c r="F33" s="6" t="s">
        <v>444</v>
      </c>
      <c r="G33" s="6" t="s">
        <v>444</v>
      </c>
      <c r="H33" s="6" t="s">
        <v>444</v>
      </c>
      <c r="I33" s="6" t="s">
        <v>442</v>
      </c>
      <c r="J33" s="6" t="s">
        <v>442</v>
      </c>
      <c r="K33" s="6" t="s">
        <v>442</v>
      </c>
      <c r="L33" s="6" t="s">
        <v>442</v>
      </c>
      <c r="M33" s="6" t="s">
        <v>444</v>
      </c>
      <c r="N33" s="6" t="s">
        <v>443</v>
      </c>
      <c r="O33" s="6" t="s">
        <v>443</v>
      </c>
      <c r="P33" s="6" t="s">
        <v>443</v>
      </c>
      <c r="Q33" s="6" t="s">
        <v>443</v>
      </c>
      <c r="R33" s="6" t="s">
        <v>443</v>
      </c>
      <c r="S33" s="6" t="s">
        <v>443</v>
      </c>
      <c r="T33" s="6" t="s">
        <v>443</v>
      </c>
      <c r="U33" s="6" t="s">
        <v>443</v>
      </c>
      <c r="V33" s="6" t="s">
        <v>443</v>
      </c>
      <c r="W33" s="6" t="s">
        <v>444</v>
      </c>
      <c r="X33" s="6" t="s">
        <v>444</v>
      </c>
      <c r="Y33" s="6" t="s">
        <v>444</v>
      </c>
      <c r="Z33" s="6" t="s">
        <v>444</v>
      </c>
      <c r="AA33" s="6" t="s">
        <v>444</v>
      </c>
      <c r="AB33" s="6" t="s">
        <v>444</v>
      </c>
      <c r="AC33" s="6" t="s">
        <v>443</v>
      </c>
      <c r="AD33" s="6" t="s">
        <v>443</v>
      </c>
      <c r="AE33" s="55"/>
      <c r="AF33" s="6" t="s">
        <v>444</v>
      </c>
      <c r="AG33" s="6" t="s">
        <v>444</v>
      </c>
      <c r="AH33" s="6" t="s">
        <v>444</v>
      </c>
      <c r="AI33" s="6" t="s">
        <v>444</v>
      </c>
      <c r="AJ33" s="6" t="s">
        <v>444</v>
      </c>
      <c r="AK33" s="6">
        <v>98353.920512920187</v>
      </c>
      <c r="AL33" s="44" t="s">
        <v>411</v>
      </c>
    </row>
    <row r="34" spans="1:38" s="2" customFormat="1" ht="26.25" customHeight="1" thickBot="1" x14ac:dyDescent="0.25">
      <c r="A34" s="65" t="s">
        <v>70</v>
      </c>
      <c r="B34" s="65" t="s">
        <v>93</v>
      </c>
      <c r="C34" s="66" t="s">
        <v>94</v>
      </c>
      <c r="D34" s="67"/>
      <c r="E34" s="6">
        <v>3.3077463121386046</v>
      </c>
      <c r="F34" s="6">
        <v>0.28614872721574652</v>
      </c>
      <c r="G34" s="6">
        <v>0.12182506082519151</v>
      </c>
      <c r="H34" s="6">
        <v>4.3773087478420221E-4</v>
      </c>
      <c r="I34" s="6" t="s">
        <v>442</v>
      </c>
      <c r="J34" s="6" t="s">
        <v>442</v>
      </c>
      <c r="K34" s="6" t="s">
        <v>442</v>
      </c>
      <c r="L34" s="6" t="s">
        <v>442</v>
      </c>
      <c r="M34" s="6">
        <v>1.4531501044188218</v>
      </c>
      <c r="N34" s="6">
        <v>3.91851E-3</v>
      </c>
      <c r="O34" s="6">
        <v>5.1109137664244865E-4</v>
      </c>
      <c r="P34" s="6">
        <v>1.30938E-3</v>
      </c>
      <c r="Q34" s="6">
        <v>1.74263E-3</v>
      </c>
      <c r="R34" s="6">
        <v>2.5552731759020076E-3</v>
      </c>
      <c r="S34" s="6">
        <v>2.021819875023358</v>
      </c>
      <c r="T34" s="6">
        <v>3.5773655505317867E-3</v>
      </c>
      <c r="U34" s="6">
        <v>5.1109137664244865E-4</v>
      </c>
      <c r="V34" s="6">
        <v>5.1105414518040154E-2</v>
      </c>
      <c r="W34" s="6">
        <v>1.389154</v>
      </c>
      <c r="X34" s="6">
        <v>3.744630131272228E-3</v>
      </c>
      <c r="Y34" s="6">
        <v>4.2335150259020073E-3</v>
      </c>
      <c r="Z34" s="6">
        <v>1.8401686599999998E-3</v>
      </c>
      <c r="AA34" s="6">
        <v>1.7812557000000001E-4</v>
      </c>
      <c r="AB34" s="6">
        <v>9.9964393871742364E-3</v>
      </c>
      <c r="AC34" s="6" t="s">
        <v>444</v>
      </c>
      <c r="AD34" s="6" t="s">
        <v>444</v>
      </c>
      <c r="AE34" s="55"/>
      <c r="AF34" s="6">
        <v>2185.5040521749552</v>
      </c>
      <c r="AG34" s="6" t="s">
        <v>444</v>
      </c>
      <c r="AH34" s="6" t="s">
        <v>444</v>
      </c>
      <c r="AI34" s="6" t="s">
        <v>444</v>
      </c>
      <c r="AJ34" s="6" t="s">
        <v>444</v>
      </c>
      <c r="AK34" s="6" t="s">
        <v>444</v>
      </c>
      <c r="AL34" s="44" t="s">
        <v>49</v>
      </c>
    </row>
    <row r="35" spans="1:38" s="7" customFormat="1" ht="26.25" customHeight="1" thickBot="1" x14ac:dyDescent="0.25">
      <c r="A35" s="65" t="s">
        <v>95</v>
      </c>
      <c r="B35" s="65" t="s">
        <v>96</v>
      </c>
      <c r="C35" s="66" t="s">
        <v>97</v>
      </c>
      <c r="D35" s="67"/>
      <c r="E35" s="6">
        <v>2.399427254725742</v>
      </c>
      <c r="F35" s="6">
        <v>0.10701332941561069</v>
      </c>
      <c r="G35" s="6">
        <v>0.91179867314368868</v>
      </c>
      <c r="H35" s="6">
        <v>3.8289012035407104E-4</v>
      </c>
      <c r="I35" s="6" t="s">
        <v>442</v>
      </c>
      <c r="J35" s="6" t="s">
        <v>442</v>
      </c>
      <c r="K35" s="6" t="s">
        <v>442</v>
      </c>
      <c r="L35" s="6" t="s">
        <v>442</v>
      </c>
      <c r="M35" s="6">
        <v>0.53313109935691227</v>
      </c>
      <c r="N35" s="6">
        <v>4.3083624451500995E-3</v>
      </c>
      <c r="O35" s="6">
        <v>4.6664066173919002E-4</v>
      </c>
      <c r="P35" s="6">
        <v>1.8677458847827704E-3</v>
      </c>
      <c r="Q35" s="6">
        <v>3.5863579115372798E-3</v>
      </c>
      <c r="R35" s="6" t="s">
        <v>443</v>
      </c>
      <c r="S35" s="6">
        <v>3.5863579115372798E-3</v>
      </c>
      <c r="T35" s="6">
        <v>0.10992784354263051</v>
      </c>
      <c r="U35" s="6">
        <v>8.6167248903000291E-3</v>
      </c>
      <c r="V35" s="6">
        <v>2.1183768053509737E-2</v>
      </c>
      <c r="W35" s="6" t="s">
        <v>443</v>
      </c>
      <c r="X35" s="6">
        <v>1.7366129294734999E-3</v>
      </c>
      <c r="Y35" s="6">
        <v>1.7249865433854701E-3</v>
      </c>
      <c r="Z35" s="6">
        <v>6.6341416871123994E-4</v>
      </c>
      <c r="AA35" s="6" t="s">
        <v>443</v>
      </c>
      <c r="AB35" s="6">
        <v>4.1250136415701202E-3</v>
      </c>
      <c r="AC35" s="6" t="s">
        <v>444</v>
      </c>
      <c r="AD35" s="6" t="s">
        <v>444</v>
      </c>
      <c r="AE35" s="55"/>
      <c r="AF35" s="6" t="s">
        <v>445</v>
      </c>
      <c r="AG35" s="6" t="s">
        <v>444</v>
      </c>
      <c r="AH35" s="6" t="s">
        <v>444</v>
      </c>
      <c r="AI35" s="6" t="s">
        <v>444</v>
      </c>
      <c r="AJ35" s="6" t="s">
        <v>444</v>
      </c>
      <c r="AK35" s="6" t="s">
        <v>444</v>
      </c>
      <c r="AL35" s="44" t="s">
        <v>49</v>
      </c>
    </row>
    <row r="36" spans="1:38" s="2" customFormat="1" ht="26.25" customHeight="1" thickBot="1" x14ac:dyDescent="0.25">
      <c r="A36" s="65" t="s">
        <v>95</v>
      </c>
      <c r="B36" s="65" t="s">
        <v>98</v>
      </c>
      <c r="C36" s="66" t="s">
        <v>99</v>
      </c>
      <c r="D36" s="67"/>
      <c r="E36" s="6">
        <v>5.3722151537908776</v>
      </c>
      <c r="F36" s="6">
        <v>0.24432351896190579</v>
      </c>
      <c r="G36" s="6">
        <v>0.37680439638393048</v>
      </c>
      <c r="H36" s="6">
        <v>7.5482214701268386E-4</v>
      </c>
      <c r="I36" s="6" t="s">
        <v>442</v>
      </c>
      <c r="J36" s="6" t="s">
        <v>442</v>
      </c>
      <c r="K36" s="6" t="s">
        <v>442</v>
      </c>
      <c r="L36" s="6" t="s">
        <v>442</v>
      </c>
      <c r="M36" s="6">
        <v>0.94046241544993947</v>
      </c>
      <c r="N36" s="6">
        <v>1.2206706061970319E-2</v>
      </c>
      <c r="O36" s="6">
        <v>9.390449557465676E-4</v>
      </c>
      <c r="P36" s="6">
        <v>3.7114884734510845E-3</v>
      </c>
      <c r="Q36" s="6">
        <v>4.9440970354074944E-3</v>
      </c>
      <c r="R36" s="6">
        <v>4.6951519911545506E-3</v>
      </c>
      <c r="S36" s="6">
        <v>5.8297798716867098E-2</v>
      </c>
      <c r="T36" s="6">
        <v>9.3903099823090724E-2</v>
      </c>
      <c r="U36" s="6">
        <v>9.3903139823086623E-3</v>
      </c>
      <c r="V36" s="6">
        <v>0.11268366500012998</v>
      </c>
      <c r="W36" s="6">
        <v>7.9792565442318247E-2</v>
      </c>
      <c r="X36" s="6">
        <v>1.1971688239691899E-3</v>
      </c>
      <c r="Y36" s="6">
        <v>1.05336133822864E-3</v>
      </c>
      <c r="Z36" s="6">
        <v>4.3117707911448003E-4</v>
      </c>
      <c r="AA36" s="6">
        <v>3.1994316095200001E-5</v>
      </c>
      <c r="AB36" s="6">
        <v>2.7155145767724306E-3</v>
      </c>
      <c r="AC36" s="6">
        <v>2.5990924483369872E-3</v>
      </c>
      <c r="AD36" s="6">
        <v>1.233332109854783E-3</v>
      </c>
      <c r="AE36" s="55"/>
      <c r="AF36" s="6">
        <v>5688.8308482357043</v>
      </c>
      <c r="AG36" s="6" t="s">
        <v>444</v>
      </c>
      <c r="AH36" s="6" t="s">
        <v>444</v>
      </c>
      <c r="AI36" s="6" t="s">
        <v>444</v>
      </c>
      <c r="AJ36" s="6" t="s">
        <v>444</v>
      </c>
      <c r="AK36" s="6" t="s">
        <v>444</v>
      </c>
      <c r="AL36" s="44" t="s">
        <v>49</v>
      </c>
    </row>
    <row r="37" spans="1:38" s="2" customFormat="1" ht="26.25" customHeight="1" thickBot="1" x14ac:dyDescent="0.25">
      <c r="A37" s="65" t="s">
        <v>70</v>
      </c>
      <c r="B37" s="65" t="s">
        <v>100</v>
      </c>
      <c r="C37" s="66" t="s">
        <v>397</v>
      </c>
      <c r="D37" s="67"/>
      <c r="E37" s="6">
        <v>0.53109596999999997</v>
      </c>
      <c r="F37" s="6">
        <v>2.6227004134218298E-2</v>
      </c>
      <c r="G37" s="6">
        <v>1.6184000000000001E-4</v>
      </c>
      <c r="H37" s="6" t="s">
        <v>443</v>
      </c>
      <c r="I37" s="6" t="s">
        <v>444</v>
      </c>
      <c r="J37" s="6" t="s">
        <v>444</v>
      </c>
      <c r="K37" s="6" t="s">
        <v>444</v>
      </c>
      <c r="L37" s="6" t="s">
        <v>444</v>
      </c>
      <c r="M37" s="6">
        <v>6.2957559999999996E-2</v>
      </c>
      <c r="N37" s="6">
        <v>2.6599999999999999E-6</v>
      </c>
      <c r="O37" s="6">
        <v>2.2000000000000001E-7</v>
      </c>
      <c r="P37" s="6">
        <v>1.3044E-4</v>
      </c>
      <c r="Q37" s="6">
        <v>2.4160000000000002E-5</v>
      </c>
      <c r="R37" s="6">
        <v>3.14E-6</v>
      </c>
      <c r="S37" s="6">
        <v>6.3E-7</v>
      </c>
      <c r="T37" s="6">
        <v>3.14E-6</v>
      </c>
      <c r="U37" s="6">
        <v>1.401E-5</v>
      </c>
      <c r="V37" s="6">
        <v>1.7634000000000001E-4</v>
      </c>
      <c r="W37" s="6">
        <v>1.2561000000000001E-4</v>
      </c>
      <c r="X37" s="6">
        <v>1.7391999999999999E-7</v>
      </c>
      <c r="Y37" s="6">
        <v>7.0052000000000003E-7</v>
      </c>
      <c r="Z37" s="6">
        <v>2.6572000000000003E-7</v>
      </c>
      <c r="AA37" s="6">
        <v>2.6087999999999999E-7</v>
      </c>
      <c r="AB37" s="6">
        <v>1.4010400000000001E-6</v>
      </c>
      <c r="AC37" s="6" t="s">
        <v>444</v>
      </c>
      <c r="AD37" s="6" t="s">
        <v>444</v>
      </c>
      <c r="AE37" s="55"/>
      <c r="AF37" s="6" t="s">
        <v>444</v>
      </c>
      <c r="AG37" s="6" t="s">
        <v>444</v>
      </c>
      <c r="AH37" s="6">
        <v>2212.0951777073442</v>
      </c>
      <c r="AI37" s="6" t="s">
        <v>444</v>
      </c>
      <c r="AJ37" s="6" t="s">
        <v>444</v>
      </c>
      <c r="AK37" s="6" t="s">
        <v>444</v>
      </c>
      <c r="AL37" s="44" t="s">
        <v>49</v>
      </c>
    </row>
    <row r="38" spans="1:38" s="2" customFormat="1" ht="26.25" customHeight="1" thickBot="1" x14ac:dyDescent="0.25">
      <c r="A38" s="65" t="s">
        <v>70</v>
      </c>
      <c r="B38" s="65" t="s">
        <v>101</v>
      </c>
      <c r="C38" s="66" t="s">
        <v>102</v>
      </c>
      <c r="D38" s="72"/>
      <c r="E38" s="6">
        <v>2.3467652925435321</v>
      </c>
      <c r="F38" s="6">
        <v>0.21663442190694379</v>
      </c>
      <c r="G38" s="6">
        <v>4.5855325249557717E-2</v>
      </c>
      <c r="H38" s="6">
        <v>4.704856962195605E-4</v>
      </c>
      <c r="I38" s="6" t="s">
        <v>442</v>
      </c>
      <c r="J38" s="6" t="s">
        <v>442</v>
      </c>
      <c r="K38" s="6" t="s">
        <v>442</v>
      </c>
      <c r="L38" s="6" t="s">
        <v>442</v>
      </c>
      <c r="M38" s="6">
        <v>1.0229578430645452</v>
      </c>
      <c r="N38" s="6">
        <v>5.3974414893525231E-3</v>
      </c>
      <c r="O38" s="6">
        <v>7.5771323022627297E-4</v>
      </c>
      <c r="P38" s="6" t="s">
        <v>443</v>
      </c>
      <c r="Q38" s="6" t="s">
        <v>443</v>
      </c>
      <c r="R38" s="6">
        <v>3.2163280600323598E-3</v>
      </c>
      <c r="S38" s="6">
        <v>0.11286153646350959</v>
      </c>
      <c r="T38" s="6">
        <v>3.9856977543821139E-3</v>
      </c>
      <c r="U38" s="6">
        <v>5.1518377770778392E-4</v>
      </c>
      <c r="V38" s="6">
        <v>6.6552410201812975E-2</v>
      </c>
      <c r="W38" s="6" t="s">
        <v>443</v>
      </c>
      <c r="X38" s="6">
        <v>1.5520727460821863E-3</v>
      </c>
      <c r="Y38" s="6">
        <v>2.5066035181015162E-3</v>
      </c>
      <c r="Z38" s="6" t="s">
        <v>443</v>
      </c>
      <c r="AA38" s="6" t="s">
        <v>443</v>
      </c>
      <c r="AB38" s="6">
        <v>4.0586762641837025E-3</v>
      </c>
      <c r="AC38" s="6" t="s">
        <v>444</v>
      </c>
      <c r="AD38" s="6" t="s">
        <v>444</v>
      </c>
      <c r="AE38" s="55"/>
      <c r="AF38" s="6">
        <v>2419.2588193432807</v>
      </c>
      <c r="AG38" s="6" t="s">
        <v>444</v>
      </c>
      <c r="AH38" s="6" t="s">
        <v>444</v>
      </c>
      <c r="AI38" s="6" t="s">
        <v>444</v>
      </c>
      <c r="AJ38" s="6" t="s">
        <v>444</v>
      </c>
      <c r="AK38" s="6" t="s">
        <v>444</v>
      </c>
      <c r="AL38" s="44" t="s">
        <v>49</v>
      </c>
    </row>
    <row r="39" spans="1:38" s="2" customFormat="1" ht="26.25" customHeight="1" thickBot="1" x14ac:dyDescent="0.25">
      <c r="A39" s="65" t="s">
        <v>103</v>
      </c>
      <c r="B39" s="65" t="s">
        <v>104</v>
      </c>
      <c r="C39" s="66" t="s">
        <v>388</v>
      </c>
      <c r="D39" s="67"/>
      <c r="E39" s="6">
        <v>4.499406330845086</v>
      </c>
      <c r="F39" s="6">
        <v>0.88011612143650519</v>
      </c>
      <c r="G39" s="6">
        <v>3.9035490277885505</v>
      </c>
      <c r="H39" s="6">
        <v>1.5867953324975689E-2</v>
      </c>
      <c r="I39" s="6" t="s">
        <v>442</v>
      </c>
      <c r="J39" s="6" t="s">
        <v>442</v>
      </c>
      <c r="K39" s="6" t="s">
        <v>442</v>
      </c>
      <c r="L39" s="6" t="s">
        <v>442</v>
      </c>
      <c r="M39" s="6">
        <v>3.2956611468584636</v>
      </c>
      <c r="N39" s="6">
        <v>5.2931824956753394E-2</v>
      </c>
      <c r="O39" s="6">
        <v>1.2961509267657365E-3</v>
      </c>
      <c r="P39" s="6">
        <v>1.4759743211074488E-2</v>
      </c>
      <c r="Q39" s="6">
        <v>9.5037561602332454E-3</v>
      </c>
      <c r="R39" s="6">
        <v>6.5725439112948994E-2</v>
      </c>
      <c r="S39" s="6">
        <v>2.1894735811019646E-2</v>
      </c>
      <c r="T39" s="6">
        <v>0.70329991055794983</v>
      </c>
      <c r="U39" s="6">
        <v>1.7781620968041253E-3</v>
      </c>
      <c r="V39" s="6">
        <v>0.14391863332604854</v>
      </c>
      <c r="W39" s="6">
        <v>0.41550732728672835</v>
      </c>
      <c r="X39" s="6">
        <v>0.27353917491668478</v>
      </c>
      <c r="Y39" s="6">
        <v>0.30889532471856529</v>
      </c>
      <c r="Z39" s="6">
        <v>0.20423788027729939</v>
      </c>
      <c r="AA39" s="6">
        <v>0.10296903035746485</v>
      </c>
      <c r="AB39" s="6">
        <v>0.88964141021236132</v>
      </c>
      <c r="AC39" s="6">
        <v>1.6121128826587674E-4</v>
      </c>
      <c r="AD39" s="6">
        <v>6.8052045622636241E-3</v>
      </c>
      <c r="AE39" s="55"/>
      <c r="AF39" s="6">
        <v>39555.513658595402</v>
      </c>
      <c r="AG39" s="6">
        <v>40.028856900962495</v>
      </c>
      <c r="AH39" s="6">
        <v>54100.859791909737</v>
      </c>
      <c r="AI39" s="6">
        <v>44.685000000000002</v>
      </c>
      <c r="AJ39" s="6">
        <v>1299.0852889</v>
      </c>
      <c r="AK39" s="6" t="s">
        <v>444</v>
      </c>
      <c r="AL39" s="44" t="s">
        <v>49</v>
      </c>
    </row>
    <row r="40" spans="1:38" s="2" customFormat="1" ht="26.25" customHeight="1" thickBot="1" x14ac:dyDescent="0.25">
      <c r="A40" s="65" t="s">
        <v>70</v>
      </c>
      <c r="B40" s="65" t="s">
        <v>105</v>
      </c>
      <c r="C40" s="66" t="s">
        <v>389</v>
      </c>
      <c r="D40" s="67"/>
      <c r="E40" s="6" t="s">
        <v>445</v>
      </c>
      <c r="F40" s="6" t="s">
        <v>445</v>
      </c>
      <c r="G40" s="6" t="s">
        <v>445</v>
      </c>
      <c r="H40" s="6" t="s">
        <v>445</v>
      </c>
      <c r="I40" s="6" t="s">
        <v>442</v>
      </c>
      <c r="J40" s="6" t="s">
        <v>442</v>
      </c>
      <c r="K40" s="6" t="s">
        <v>442</v>
      </c>
      <c r="L40" s="6" t="s">
        <v>442</v>
      </c>
      <c r="M40" s="6" t="s">
        <v>445</v>
      </c>
      <c r="N40" s="6" t="s">
        <v>445</v>
      </c>
      <c r="O40" s="6" t="s">
        <v>445</v>
      </c>
      <c r="P40" s="6" t="s">
        <v>444</v>
      </c>
      <c r="Q40" s="6" t="s">
        <v>444</v>
      </c>
      <c r="R40" s="6" t="s">
        <v>445</v>
      </c>
      <c r="S40" s="6" t="s">
        <v>445</v>
      </c>
      <c r="T40" s="6" t="s">
        <v>445</v>
      </c>
      <c r="U40" s="6" t="s">
        <v>445</v>
      </c>
      <c r="V40" s="6" t="s">
        <v>445</v>
      </c>
      <c r="W40" s="6" t="s">
        <v>444</v>
      </c>
      <c r="X40" s="6" t="s">
        <v>445</v>
      </c>
      <c r="Y40" s="6" t="s">
        <v>445</v>
      </c>
      <c r="Z40" s="6" t="s">
        <v>445</v>
      </c>
      <c r="AA40" s="6" t="s">
        <v>445</v>
      </c>
      <c r="AB40" s="6" t="s">
        <v>445</v>
      </c>
      <c r="AC40" s="6" t="s">
        <v>444</v>
      </c>
      <c r="AD40" s="6" t="s">
        <v>444</v>
      </c>
      <c r="AE40" s="55"/>
      <c r="AF40" s="6" t="s">
        <v>445</v>
      </c>
      <c r="AG40" s="6" t="s">
        <v>444</v>
      </c>
      <c r="AH40" s="6" t="s">
        <v>444</v>
      </c>
      <c r="AI40" s="6" t="s">
        <v>444</v>
      </c>
      <c r="AJ40" s="6" t="s">
        <v>444</v>
      </c>
      <c r="AK40" s="6" t="s">
        <v>444</v>
      </c>
      <c r="AL40" s="44" t="s">
        <v>49</v>
      </c>
    </row>
    <row r="41" spans="1:38" s="2" customFormat="1" ht="26.25" customHeight="1" thickBot="1" x14ac:dyDescent="0.25">
      <c r="A41" s="65" t="s">
        <v>103</v>
      </c>
      <c r="B41" s="65" t="s">
        <v>106</v>
      </c>
      <c r="C41" s="66" t="s">
        <v>398</v>
      </c>
      <c r="D41" s="67"/>
      <c r="E41" s="6">
        <v>16.111446024769545</v>
      </c>
      <c r="F41" s="6">
        <v>10.684920097257738</v>
      </c>
      <c r="G41" s="6">
        <v>22.187690380299976</v>
      </c>
      <c r="H41" s="6">
        <v>0.82827663218535985</v>
      </c>
      <c r="I41" s="6" t="s">
        <v>442</v>
      </c>
      <c r="J41" s="6" t="s">
        <v>442</v>
      </c>
      <c r="K41" s="6" t="s">
        <v>442</v>
      </c>
      <c r="L41" s="6" t="s">
        <v>442</v>
      </c>
      <c r="M41" s="6">
        <v>78.576000039503299</v>
      </c>
      <c r="N41" s="6">
        <v>1.1948036372196755</v>
      </c>
      <c r="O41" s="6">
        <v>0.16444038665394153</v>
      </c>
      <c r="P41" s="6">
        <v>0.10564481843524944</v>
      </c>
      <c r="Q41" s="6">
        <v>3.3170286721790371E-2</v>
      </c>
      <c r="R41" s="6">
        <v>0.39728423669704072</v>
      </c>
      <c r="S41" s="6">
        <v>0.24445850390835938</v>
      </c>
      <c r="T41" s="6">
        <v>0.11172490019372608</v>
      </c>
      <c r="U41" s="6">
        <v>5.551541499622456E-2</v>
      </c>
      <c r="V41" s="6">
        <v>7.9202320031406188</v>
      </c>
      <c r="W41" s="6">
        <v>15.351336857710326</v>
      </c>
      <c r="X41" s="6">
        <v>2.9947971925500037</v>
      </c>
      <c r="Y41" s="6">
        <v>3.6071374096945124</v>
      </c>
      <c r="Z41" s="6">
        <v>1.5167464650862925</v>
      </c>
      <c r="AA41" s="6">
        <v>1.6327643538491314</v>
      </c>
      <c r="AB41" s="6">
        <v>9.7514454215729387</v>
      </c>
      <c r="AC41" s="6">
        <v>6.5095532729051941E-2</v>
      </c>
      <c r="AD41" s="6">
        <v>1.4573923576762002</v>
      </c>
      <c r="AE41" s="55"/>
      <c r="AF41" s="6">
        <v>186298.32213602564</v>
      </c>
      <c r="AG41" s="6">
        <v>8569.0564265800822</v>
      </c>
      <c r="AH41" s="6">
        <v>137335.79160841877</v>
      </c>
      <c r="AI41" s="6">
        <v>11957.08307290507</v>
      </c>
      <c r="AJ41" s="6" t="s">
        <v>444</v>
      </c>
      <c r="AK41" s="6" t="s">
        <v>444</v>
      </c>
      <c r="AL41" s="44" t="s">
        <v>49</v>
      </c>
    </row>
    <row r="42" spans="1:38" s="2" customFormat="1" ht="26.25" customHeight="1" thickBot="1" x14ac:dyDescent="0.25">
      <c r="A42" s="65" t="s">
        <v>70</v>
      </c>
      <c r="B42" s="65" t="s">
        <v>107</v>
      </c>
      <c r="C42" s="66" t="s">
        <v>108</v>
      </c>
      <c r="D42" s="67"/>
      <c r="E42" s="6">
        <v>0.16528178546859021</v>
      </c>
      <c r="F42" s="6">
        <v>1.7206275963445674</v>
      </c>
      <c r="G42" s="6">
        <v>5.4152036674444378E-3</v>
      </c>
      <c r="H42" s="6">
        <v>1.7375839535885106E-4</v>
      </c>
      <c r="I42" s="6" t="s">
        <v>442</v>
      </c>
      <c r="J42" s="6" t="s">
        <v>442</v>
      </c>
      <c r="K42" s="6" t="s">
        <v>442</v>
      </c>
      <c r="L42" s="6" t="s">
        <v>442</v>
      </c>
      <c r="M42" s="6">
        <v>12.199004686100217</v>
      </c>
      <c r="N42" s="6">
        <v>0.51658287454287943</v>
      </c>
      <c r="O42" s="6">
        <v>1.9564759926942078E-4</v>
      </c>
      <c r="P42" s="6" t="s">
        <v>443</v>
      </c>
      <c r="Q42" s="6" t="s">
        <v>443</v>
      </c>
      <c r="R42" s="6">
        <v>1.4158164612059296E-3</v>
      </c>
      <c r="S42" s="6">
        <v>4.423216225192695E-2</v>
      </c>
      <c r="T42" s="6">
        <v>1.4038386258788905E-3</v>
      </c>
      <c r="U42" s="6">
        <v>1.8989545804428076E-4</v>
      </c>
      <c r="V42" s="6">
        <v>2.3480805891393071E-2</v>
      </c>
      <c r="W42" s="6" t="s">
        <v>443</v>
      </c>
      <c r="X42" s="6">
        <v>6.757045537187931E-4</v>
      </c>
      <c r="Y42" s="6">
        <v>6.9157365888679301E-4</v>
      </c>
      <c r="Z42" s="6" t="s">
        <v>443</v>
      </c>
      <c r="AA42" s="6" t="s">
        <v>443</v>
      </c>
      <c r="AB42" s="6">
        <v>1.3672782226055861E-3</v>
      </c>
      <c r="AC42" s="6" t="s">
        <v>444</v>
      </c>
      <c r="AD42" s="6" t="s">
        <v>444</v>
      </c>
      <c r="AE42" s="55"/>
      <c r="AF42" s="6">
        <v>871.50455980094944</v>
      </c>
      <c r="AG42" s="6" t="s">
        <v>444</v>
      </c>
      <c r="AH42" s="6" t="s">
        <v>444</v>
      </c>
      <c r="AI42" s="6" t="s">
        <v>444</v>
      </c>
      <c r="AJ42" s="6" t="s">
        <v>444</v>
      </c>
      <c r="AK42" s="6" t="s">
        <v>444</v>
      </c>
      <c r="AL42" s="44" t="s">
        <v>49</v>
      </c>
    </row>
    <row r="43" spans="1:38" s="2" customFormat="1" ht="26.25" customHeight="1" thickBot="1" x14ac:dyDescent="0.25">
      <c r="A43" s="65" t="s">
        <v>103</v>
      </c>
      <c r="B43" s="65" t="s">
        <v>109</v>
      </c>
      <c r="C43" s="66" t="s">
        <v>110</v>
      </c>
      <c r="D43" s="67"/>
      <c r="E43" s="6">
        <v>2.2030426450839999</v>
      </c>
      <c r="F43" s="6">
        <v>0.27383569816199999</v>
      </c>
      <c r="G43" s="6">
        <v>7.1411708956800002</v>
      </c>
      <c r="H43" s="6">
        <v>4.3049999999999996E-5</v>
      </c>
      <c r="I43" s="6" t="s">
        <v>442</v>
      </c>
      <c r="J43" s="6" t="s">
        <v>442</v>
      </c>
      <c r="K43" s="6" t="s">
        <v>442</v>
      </c>
      <c r="L43" s="6" t="s">
        <v>442</v>
      </c>
      <c r="M43" s="6">
        <v>1.826676674482</v>
      </c>
      <c r="N43" s="6">
        <v>0.21566710886009999</v>
      </c>
      <c r="O43" s="6">
        <v>5.1549734046900005E-3</v>
      </c>
      <c r="P43" s="6">
        <v>5.7293764420000004E-3</v>
      </c>
      <c r="Q43" s="6">
        <v>1.5458438608999999E-2</v>
      </c>
      <c r="R43" s="6">
        <v>0.26293356493509995</v>
      </c>
      <c r="S43" s="6">
        <v>5.2526535813709994E-2</v>
      </c>
      <c r="T43" s="6">
        <v>2.5559606915963999</v>
      </c>
      <c r="U43" s="6">
        <v>1.0020610289999999E-3</v>
      </c>
      <c r="V43" s="6">
        <v>0.21508827556209997</v>
      </c>
      <c r="W43" s="6">
        <v>0.38186387769999997</v>
      </c>
      <c r="X43" s="6">
        <v>0.11720336963080001</v>
      </c>
      <c r="Y43" s="6">
        <v>0.15071956616070001</v>
      </c>
      <c r="Z43" s="6">
        <v>8.0066741083699988E-2</v>
      </c>
      <c r="AA43" s="6">
        <v>5.3016043287699995E-2</v>
      </c>
      <c r="AB43" s="6">
        <v>0.40100572017880004</v>
      </c>
      <c r="AC43" s="6">
        <v>2.8657661600000001E-4</v>
      </c>
      <c r="AD43" s="6">
        <v>7.4946209085650001E-2</v>
      </c>
      <c r="AE43" s="55"/>
      <c r="AF43" s="6">
        <v>25226.481533475933</v>
      </c>
      <c r="AG43" s="6">
        <v>440.86000742666198</v>
      </c>
      <c r="AH43" s="6">
        <v>2879.4840915362201</v>
      </c>
      <c r="AI43" s="6" t="s">
        <v>444</v>
      </c>
      <c r="AJ43" s="6" t="s">
        <v>444</v>
      </c>
      <c r="AK43" s="6" t="s">
        <v>444</v>
      </c>
      <c r="AL43" s="44" t="s">
        <v>49</v>
      </c>
    </row>
    <row r="44" spans="1:38" s="2" customFormat="1" ht="26.25" customHeight="1" thickBot="1" x14ac:dyDescent="0.25">
      <c r="A44" s="65" t="s">
        <v>70</v>
      </c>
      <c r="B44" s="65" t="s">
        <v>111</v>
      </c>
      <c r="C44" s="66" t="s">
        <v>112</v>
      </c>
      <c r="D44" s="67"/>
      <c r="E44" s="6">
        <v>7.3295310586009688</v>
      </c>
      <c r="F44" s="6">
        <v>3.5469196707592858</v>
      </c>
      <c r="G44" s="6">
        <v>0.41132598670072928</v>
      </c>
      <c r="H44" s="6">
        <v>1.4240343889672757E-3</v>
      </c>
      <c r="I44" s="6" t="s">
        <v>442</v>
      </c>
      <c r="J44" s="6" t="s">
        <v>442</v>
      </c>
      <c r="K44" s="6" t="s">
        <v>442</v>
      </c>
      <c r="L44" s="6" t="s">
        <v>442</v>
      </c>
      <c r="M44" s="6">
        <v>8.3022078579205001</v>
      </c>
      <c r="N44" s="6">
        <v>0.2775963373685944</v>
      </c>
      <c r="O44" s="6">
        <v>4.2941000317916036E-3</v>
      </c>
      <c r="P44" s="6">
        <v>4.1801000000000002E-4</v>
      </c>
      <c r="Q44" s="6">
        <v>6.3049200000000003E-3</v>
      </c>
      <c r="R44" s="6">
        <v>1.4006784053647456E-2</v>
      </c>
      <c r="S44" s="6">
        <v>0.59912892204579971</v>
      </c>
      <c r="T44" s="6">
        <v>1.7741417630372649E-2</v>
      </c>
      <c r="U44" s="6">
        <v>1.7837365792094956E-3</v>
      </c>
      <c r="V44" s="6">
        <v>0.34695944223131653</v>
      </c>
      <c r="W44" s="6">
        <v>4.1103899999999994E-3</v>
      </c>
      <c r="X44" s="6">
        <v>5.6037089746351874E-3</v>
      </c>
      <c r="Y44" s="6">
        <v>9.1086588036807786E-3</v>
      </c>
      <c r="Z44" s="6" t="s">
        <v>443</v>
      </c>
      <c r="AA44" s="6" t="s">
        <v>443</v>
      </c>
      <c r="AB44" s="6">
        <v>1.4712367788315965E-2</v>
      </c>
      <c r="AC44" s="6" t="s">
        <v>444</v>
      </c>
      <c r="AD44" s="6" t="s">
        <v>444</v>
      </c>
      <c r="AE44" s="55"/>
      <c r="AF44" s="6">
        <v>8010.3623029925147</v>
      </c>
      <c r="AG44" s="6" t="s">
        <v>444</v>
      </c>
      <c r="AH44" s="6" t="s">
        <v>444</v>
      </c>
      <c r="AI44" s="6" t="s">
        <v>444</v>
      </c>
      <c r="AJ44" s="6" t="s">
        <v>444</v>
      </c>
      <c r="AK44" s="6" t="s">
        <v>444</v>
      </c>
      <c r="AL44" s="44" t="s">
        <v>49</v>
      </c>
    </row>
    <row r="45" spans="1:38" s="2" customFormat="1" ht="26.25" customHeight="1" thickBot="1" x14ac:dyDescent="0.25">
      <c r="A45" s="65" t="s">
        <v>70</v>
      </c>
      <c r="B45" s="65" t="s">
        <v>113</v>
      </c>
      <c r="C45" s="66" t="s">
        <v>114</v>
      </c>
      <c r="D45" s="67"/>
      <c r="E45" s="6">
        <v>0.39684501643490699</v>
      </c>
      <c r="F45" s="6">
        <v>1.7021143313525201E-2</v>
      </c>
      <c r="G45" s="6">
        <v>0.131247600131248</v>
      </c>
      <c r="H45" s="6">
        <v>6.5623800065623796E-5</v>
      </c>
      <c r="I45" s="6" t="s">
        <v>442</v>
      </c>
      <c r="J45" s="6" t="s">
        <v>442</v>
      </c>
      <c r="K45" s="6" t="s">
        <v>442</v>
      </c>
      <c r="L45" s="6" t="s">
        <v>442</v>
      </c>
      <c r="M45" s="6">
        <v>8.4714360084714405E-2</v>
      </c>
      <c r="N45" s="6">
        <v>6.5623800065624E-4</v>
      </c>
      <c r="O45" s="6">
        <v>6.5623800065620002E-5</v>
      </c>
      <c r="P45" s="6">
        <v>3.2811900032812E-4</v>
      </c>
      <c r="Q45" s="6">
        <v>3.2811900032812E-4</v>
      </c>
      <c r="R45" s="6" t="s">
        <v>443</v>
      </c>
      <c r="S45" s="6">
        <v>3.2811900032812E-4</v>
      </c>
      <c r="T45" s="6">
        <v>4.5936660045937E-4</v>
      </c>
      <c r="U45" s="6">
        <v>1.31247600131248E-3</v>
      </c>
      <c r="V45" s="6">
        <v>3.2811900032811898E-3</v>
      </c>
      <c r="W45" s="6" t="s">
        <v>443</v>
      </c>
      <c r="X45" s="6">
        <v>2.9964304374851999E-4</v>
      </c>
      <c r="Y45" s="6">
        <v>2.9964304374851999E-4</v>
      </c>
      <c r="Z45" s="6">
        <v>1.1400619948538E-4</v>
      </c>
      <c r="AA45" s="6" t="s">
        <v>443</v>
      </c>
      <c r="AB45" s="6">
        <v>7.1329228698240998E-4</v>
      </c>
      <c r="AC45" s="6" t="s">
        <v>444</v>
      </c>
      <c r="AD45" s="6" t="s">
        <v>444</v>
      </c>
      <c r="AE45" s="55"/>
      <c r="AF45" s="6">
        <v>4059.7193673943898</v>
      </c>
      <c r="AG45" s="6" t="s">
        <v>444</v>
      </c>
      <c r="AH45" s="6" t="s">
        <v>444</v>
      </c>
      <c r="AI45" s="6" t="s">
        <v>444</v>
      </c>
      <c r="AJ45" s="6" t="s">
        <v>444</v>
      </c>
      <c r="AK45" s="6" t="s">
        <v>444</v>
      </c>
      <c r="AL45" s="44" t="s">
        <v>49</v>
      </c>
    </row>
    <row r="46" spans="1:38" s="2" customFormat="1" ht="26.25" customHeight="1" thickBot="1" x14ac:dyDescent="0.25">
      <c r="A46" s="65" t="s">
        <v>103</v>
      </c>
      <c r="B46" s="65" t="s">
        <v>115</v>
      </c>
      <c r="C46" s="66" t="s">
        <v>116</v>
      </c>
      <c r="D46" s="67"/>
      <c r="E46" s="6" t="s">
        <v>443</v>
      </c>
      <c r="F46" s="6" t="s">
        <v>443</v>
      </c>
      <c r="G46" s="6" t="s">
        <v>443</v>
      </c>
      <c r="H46" s="6" t="s">
        <v>443</v>
      </c>
      <c r="I46" s="6" t="s">
        <v>442</v>
      </c>
      <c r="J46" s="6" t="s">
        <v>442</v>
      </c>
      <c r="K46" s="6" t="s">
        <v>442</v>
      </c>
      <c r="L46" s="6" t="s">
        <v>442</v>
      </c>
      <c r="M46" s="6" t="s">
        <v>443</v>
      </c>
      <c r="N46" s="6" t="s">
        <v>443</v>
      </c>
      <c r="O46" s="6" t="s">
        <v>443</v>
      </c>
      <c r="P46" s="6" t="s">
        <v>443</v>
      </c>
      <c r="Q46" s="6" t="s">
        <v>443</v>
      </c>
      <c r="R46" s="6" t="s">
        <v>443</v>
      </c>
      <c r="S46" s="6" t="s">
        <v>443</v>
      </c>
      <c r="T46" s="6" t="s">
        <v>443</v>
      </c>
      <c r="U46" s="6" t="s">
        <v>443</v>
      </c>
      <c r="V46" s="6" t="s">
        <v>443</v>
      </c>
      <c r="W46" s="6" t="s">
        <v>443</v>
      </c>
      <c r="X46" s="6" t="s">
        <v>443</v>
      </c>
      <c r="Y46" s="6" t="s">
        <v>443</v>
      </c>
      <c r="Z46" s="6" t="s">
        <v>443</v>
      </c>
      <c r="AA46" s="6" t="s">
        <v>443</v>
      </c>
      <c r="AB46" s="6" t="s">
        <v>443</v>
      </c>
      <c r="AC46" s="6" t="s">
        <v>444</v>
      </c>
      <c r="AD46" s="6" t="s">
        <v>444</v>
      </c>
      <c r="AE46" s="55"/>
      <c r="AF46" s="6" t="s">
        <v>443</v>
      </c>
      <c r="AG46" s="6" t="s">
        <v>444</v>
      </c>
      <c r="AH46" s="6" t="s">
        <v>444</v>
      </c>
      <c r="AI46" s="6" t="s">
        <v>444</v>
      </c>
      <c r="AJ46" s="6" t="s">
        <v>444</v>
      </c>
      <c r="AK46" s="6" t="s">
        <v>444</v>
      </c>
      <c r="AL46" s="44" t="s">
        <v>49</v>
      </c>
    </row>
    <row r="47" spans="1:38" s="2" customFormat="1" ht="26.25" customHeight="1" thickBot="1" x14ac:dyDescent="0.25">
      <c r="A47" s="65" t="s">
        <v>70</v>
      </c>
      <c r="B47" s="65" t="s">
        <v>117</v>
      </c>
      <c r="C47" s="66" t="s">
        <v>118</v>
      </c>
      <c r="D47" s="67"/>
      <c r="E47" s="6">
        <v>1.1192188634588693</v>
      </c>
      <c r="F47" s="6">
        <v>0.23852622638464926</v>
      </c>
      <c r="G47" s="6">
        <v>2.3825992087836659E-2</v>
      </c>
      <c r="H47" s="6">
        <v>1.130603665485364E-5</v>
      </c>
      <c r="I47" s="6" t="s">
        <v>442</v>
      </c>
      <c r="J47" s="6" t="s">
        <v>442</v>
      </c>
      <c r="K47" s="6" t="s">
        <v>442</v>
      </c>
      <c r="L47" s="6" t="s">
        <v>442</v>
      </c>
      <c r="M47" s="6">
        <v>7.4817708240971488</v>
      </c>
      <c r="N47" s="6">
        <v>5.600900571283694E-5</v>
      </c>
      <c r="O47" s="6">
        <v>2.0589118812407787E-5</v>
      </c>
      <c r="P47" s="6" t="s">
        <v>443</v>
      </c>
      <c r="Q47" s="6" t="s">
        <v>443</v>
      </c>
      <c r="R47" s="6">
        <v>1.1354372620437351E-4</v>
      </c>
      <c r="S47" s="6">
        <v>3.7853305964143449E-3</v>
      </c>
      <c r="T47" s="6">
        <v>1.1514424080233801E-4</v>
      </c>
      <c r="U47" s="6">
        <v>1.5447664769287946E-5</v>
      </c>
      <c r="V47" s="6">
        <v>1.8563372751108104E-3</v>
      </c>
      <c r="W47" s="6" t="s">
        <v>443</v>
      </c>
      <c r="X47" s="6">
        <v>4.4634647618753729E-5</v>
      </c>
      <c r="Y47" s="6">
        <v>6.1195063415735133E-5</v>
      </c>
      <c r="Z47" s="6" t="s">
        <v>443</v>
      </c>
      <c r="AA47" s="6" t="s">
        <v>443</v>
      </c>
      <c r="AB47" s="6">
        <v>1.0582970103448886E-4</v>
      </c>
      <c r="AC47" s="6" t="s">
        <v>444</v>
      </c>
      <c r="AD47" s="6" t="s">
        <v>444</v>
      </c>
      <c r="AE47" s="55"/>
      <c r="AF47" s="6">
        <v>3155.5687095885933</v>
      </c>
      <c r="AG47" s="6" t="s">
        <v>444</v>
      </c>
      <c r="AH47" s="6" t="s">
        <v>444</v>
      </c>
      <c r="AI47" s="6" t="s">
        <v>444</v>
      </c>
      <c r="AJ47" s="6" t="s">
        <v>444</v>
      </c>
      <c r="AK47" s="6" t="s">
        <v>444</v>
      </c>
      <c r="AL47" s="44" t="s">
        <v>49</v>
      </c>
    </row>
    <row r="48" spans="1:38" s="2" customFormat="1" ht="26.25" customHeight="1" thickBot="1" x14ac:dyDescent="0.25">
      <c r="A48" s="65" t="s">
        <v>119</v>
      </c>
      <c r="B48" s="65" t="s">
        <v>120</v>
      </c>
      <c r="C48" s="66" t="s">
        <v>121</v>
      </c>
      <c r="D48" s="67"/>
      <c r="E48" s="6" t="s">
        <v>443</v>
      </c>
      <c r="F48" s="6" t="s">
        <v>443</v>
      </c>
      <c r="G48" s="6" t="s">
        <v>443</v>
      </c>
      <c r="H48" s="6" t="s">
        <v>443</v>
      </c>
      <c r="I48" s="6" t="s">
        <v>446</v>
      </c>
      <c r="J48" s="6" t="s">
        <v>446</v>
      </c>
      <c r="K48" s="6" t="s">
        <v>446</v>
      </c>
      <c r="L48" s="6" t="s">
        <v>446</v>
      </c>
      <c r="M48" s="6" t="s">
        <v>443</v>
      </c>
      <c r="N48" s="6" t="s">
        <v>446</v>
      </c>
      <c r="O48" s="6" t="s">
        <v>446</v>
      </c>
      <c r="P48" s="6" t="s">
        <v>446</v>
      </c>
      <c r="Q48" s="6" t="s">
        <v>446</v>
      </c>
      <c r="R48" s="6" t="s">
        <v>446</v>
      </c>
      <c r="S48" s="6" t="s">
        <v>446</v>
      </c>
      <c r="T48" s="6" t="s">
        <v>446</v>
      </c>
      <c r="U48" s="6" t="s">
        <v>446</v>
      </c>
      <c r="V48" s="6" t="s">
        <v>446</v>
      </c>
      <c r="W48" s="6" t="s">
        <v>446</v>
      </c>
      <c r="X48" s="6" t="s">
        <v>446</v>
      </c>
      <c r="Y48" s="6" t="s">
        <v>446</v>
      </c>
      <c r="Z48" s="6" t="s">
        <v>446</v>
      </c>
      <c r="AA48" s="6" t="s">
        <v>446</v>
      </c>
      <c r="AB48" s="6" t="s">
        <v>446</v>
      </c>
      <c r="AC48" s="6" t="s">
        <v>446</v>
      </c>
      <c r="AD48" s="6" t="s">
        <v>446</v>
      </c>
      <c r="AE48" s="55"/>
      <c r="AF48" s="6" t="s">
        <v>444</v>
      </c>
      <c r="AG48" s="6" t="s">
        <v>444</v>
      </c>
      <c r="AH48" s="6" t="s">
        <v>444</v>
      </c>
      <c r="AI48" s="6" t="s">
        <v>444</v>
      </c>
      <c r="AJ48" s="6" t="s">
        <v>444</v>
      </c>
      <c r="AK48" s="6" t="s">
        <v>444</v>
      </c>
      <c r="AL48" s="44" t="s">
        <v>122</v>
      </c>
    </row>
    <row r="49" spans="1:38" s="2" customFormat="1" ht="26.25" customHeight="1" thickBot="1" x14ac:dyDescent="0.25">
      <c r="A49" s="65" t="s">
        <v>119</v>
      </c>
      <c r="B49" s="65" t="s">
        <v>123</v>
      </c>
      <c r="C49" s="66" t="s">
        <v>124</v>
      </c>
      <c r="D49" s="67"/>
      <c r="E49" s="6">
        <v>0.86563408000000008</v>
      </c>
      <c r="F49" s="6">
        <v>1.87016545</v>
      </c>
      <c r="G49" s="6">
        <v>0.39409854999999999</v>
      </c>
      <c r="H49" s="6">
        <v>0.21542807</v>
      </c>
      <c r="I49" s="6" t="s">
        <v>442</v>
      </c>
      <c r="J49" s="6" t="s">
        <v>442</v>
      </c>
      <c r="K49" s="6" t="s">
        <v>442</v>
      </c>
      <c r="L49" s="6" t="s">
        <v>442</v>
      </c>
      <c r="M49" s="6">
        <v>1.4854911300000002</v>
      </c>
      <c r="N49" s="6">
        <v>0.84610157000000008</v>
      </c>
      <c r="O49" s="6">
        <v>0.19201198</v>
      </c>
      <c r="P49" s="6">
        <v>4.6832189999999996E-2</v>
      </c>
      <c r="Q49" s="6">
        <v>7.6492580000000004E-2</v>
      </c>
      <c r="R49" s="6">
        <v>0.65252851000000001</v>
      </c>
      <c r="S49" s="6">
        <v>0.34655820999999998</v>
      </c>
      <c r="T49" s="6">
        <v>0.24977168</v>
      </c>
      <c r="U49" s="6">
        <v>5.0488600000000005E-3</v>
      </c>
      <c r="V49" s="6">
        <v>0.84610157000000008</v>
      </c>
      <c r="W49" s="6">
        <v>0.46832190000000001</v>
      </c>
      <c r="X49" s="6">
        <v>2.10744855</v>
      </c>
      <c r="Y49" s="6">
        <v>1.7171803000000001</v>
      </c>
      <c r="Z49" s="6">
        <v>1.4830193500000002</v>
      </c>
      <c r="AA49" s="6">
        <v>0.95225453000000004</v>
      </c>
      <c r="AB49" s="6">
        <v>6.2599027300000003</v>
      </c>
      <c r="AC49" s="6" t="s">
        <v>444</v>
      </c>
      <c r="AD49" s="6" t="s">
        <v>444</v>
      </c>
      <c r="AE49" s="55"/>
      <c r="AF49" s="6" t="s">
        <v>444</v>
      </c>
      <c r="AG49" s="6" t="s">
        <v>444</v>
      </c>
      <c r="AH49" s="6" t="s">
        <v>444</v>
      </c>
      <c r="AI49" s="6" t="s">
        <v>444</v>
      </c>
      <c r="AJ49" s="6" t="s">
        <v>444</v>
      </c>
      <c r="AK49" s="6">
        <v>2807.172</v>
      </c>
      <c r="AL49" s="138" t="s">
        <v>430</v>
      </c>
    </row>
    <row r="50" spans="1:38" s="2" customFormat="1" ht="26.25" customHeight="1" thickBot="1" x14ac:dyDescent="0.25">
      <c r="A50" s="65" t="s">
        <v>119</v>
      </c>
      <c r="B50" s="65" t="s">
        <v>125</v>
      </c>
      <c r="C50" s="66" t="s">
        <v>126</v>
      </c>
      <c r="D50" s="67"/>
      <c r="E50" s="6" t="s">
        <v>446</v>
      </c>
      <c r="F50" s="6" t="s">
        <v>446</v>
      </c>
      <c r="G50" s="6" t="s">
        <v>446</v>
      </c>
      <c r="H50" s="6" t="s">
        <v>446</v>
      </c>
      <c r="I50" s="6" t="s">
        <v>446</v>
      </c>
      <c r="J50" s="6" t="s">
        <v>446</v>
      </c>
      <c r="K50" s="6" t="s">
        <v>446</v>
      </c>
      <c r="L50" s="6" t="s">
        <v>446</v>
      </c>
      <c r="M50" s="6" t="s">
        <v>446</v>
      </c>
      <c r="N50" s="6" t="s">
        <v>446</v>
      </c>
      <c r="O50" s="6" t="s">
        <v>446</v>
      </c>
      <c r="P50" s="6" t="s">
        <v>446</v>
      </c>
      <c r="Q50" s="6" t="s">
        <v>446</v>
      </c>
      <c r="R50" s="6" t="s">
        <v>446</v>
      </c>
      <c r="S50" s="6" t="s">
        <v>446</v>
      </c>
      <c r="T50" s="6" t="s">
        <v>446</v>
      </c>
      <c r="U50" s="6" t="s">
        <v>446</v>
      </c>
      <c r="V50" s="6" t="s">
        <v>446</v>
      </c>
      <c r="W50" s="6" t="s">
        <v>446</v>
      </c>
      <c r="X50" s="6" t="s">
        <v>446</v>
      </c>
      <c r="Y50" s="6" t="s">
        <v>446</v>
      </c>
      <c r="Z50" s="6" t="s">
        <v>446</v>
      </c>
      <c r="AA50" s="6" t="s">
        <v>446</v>
      </c>
      <c r="AB50" s="6" t="s">
        <v>446</v>
      </c>
      <c r="AC50" s="6" t="s">
        <v>446</v>
      </c>
      <c r="AD50" s="6" t="s">
        <v>446</v>
      </c>
      <c r="AE50" s="55"/>
      <c r="AF50" s="6" t="s">
        <v>446</v>
      </c>
      <c r="AG50" s="6" t="s">
        <v>446</v>
      </c>
      <c r="AH50" s="6" t="s">
        <v>446</v>
      </c>
      <c r="AI50" s="6" t="s">
        <v>446</v>
      </c>
      <c r="AJ50" s="6" t="s">
        <v>446</v>
      </c>
      <c r="AK50" s="6" t="s">
        <v>446</v>
      </c>
      <c r="AL50" s="44" t="s">
        <v>410</v>
      </c>
    </row>
    <row r="51" spans="1:38" s="2" customFormat="1" ht="26.25" customHeight="1" thickBot="1" x14ac:dyDescent="0.25">
      <c r="A51" s="65" t="s">
        <v>119</v>
      </c>
      <c r="B51" s="69" t="s">
        <v>127</v>
      </c>
      <c r="C51" s="66" t="s">
        <v>128</v>
      </c>
      <c r="D51" s="67"/>
      <c r="E51" s="6" t="s">
        <v>444</v>
      </c>
      <c r="F51" s="6" t="s">
        <v>445</v>
      </c>
      <c r="G51" s="6" t="s">
        <v>444</v>
      </c>
      <c r="H51" s="6" t="s">
        <v>444</v>
      </c>
      <c r="I51" s="6" t="s">
        <v>444</v>
      </c>
      <c r="J51" s="6" t="s">
        <v>444</v>
      </c>
      <c r="K51" s="6" t="s">
        <v>444</v>
      </c>
      <c r="L51" s="6" t="s">
        <v>444</v>
      </c>
      <c r="M51" s="6" t="s">
        <v>444</v>
      </c>
      <c r="N51" s="6" t="s">
        <v>444</v>
      </c>
      <c r="O51" s="6" t="s">
        <v>444</v>
      </c>
      <c r="P51" s="6" t="s">
        <v>444</v>
      </c>
      <c r="Q51" s="6" t="s">
        <v>444</v>
      </c>
      <c r="R51" s="6" t="s">
        <v>444</v>
      </c>
      <c r="S51" s="6" t="s">
        <v>444</v>
      </c>
      <c r="T51" s="6" t="s">
        <v>444</v>
      </c>
      <c r="U51" s="6" t="s">
        <v>444</v>
      </c>
      <c r="V51" s="6" t="s">
        <v>444</v>
      </c>
      <c r="W51" s="6" t="s">
        <v>444</v>
      </c>
      <c r="X51" s="6" t="s">
        <v>444</v>
      </c>
      <c r="Y51" s="6" t="s">
        <v>444</v>
      </c>
      <c r="Z51" s="6" t="s">
        <v>444</v>
      </c>
      <c r="AA51" s="6" t="s">
        <v>444</v>
      </c>
      <c r="AB51" s="6" t="s">
        <v>444</v>
      </c>
      <c r="AC51" s="6" t="s">
        <v>444</v>
      </c>
      <c r="AD51" s="6" t="s">
        <v>444</v>
      </c>
      <c r="AE51" s="55"/>
      <c r="AF51" s="6" t="s">
        <v>444</v>
      </c>
      <c r="AG51" s="6" t="s">
        <v>444</v>
      </c>
      <c r="AH51" s="6" t="s">
        <v>444</v>
      </c>
      <c r="AI51" s="6" t="s">
        <v>444</v>
      </c>
      <c r="AJ51" s="6" t="s">
        <v>444</v>
      </c>
      <c r="AK51" s="6">
        <v>1345.135104</v>
      </c>
      <c r="AL51" s="138" t="s">
        <v>431</v>
      </c>
    </row>
    <row r="52" spans="1:38" s="2" customFormat="1" ht="26.25" customHeight="1" thickBot="1" x14ac:dyDescent="0.25">
      <c r="A52" s="65" t="s">
        <v>119</v>
      </c>
      <c r="B52" s="69" t="s">
        <v>129</v>
      </c>
      <c r="C52" s="71" t="s">
        <v>390</v>
      </c>
      <c r="D52" s="68"/>
      <c r="E52" s="6" t="s">
        <v>443</v>
      </c>
      <c r="F52" s="6">
        <v>15.474965000000001</v>
      </c>
      <c r="G52" s="6">
        <v>0.17586131022850013</v>
      </c>
      <c r="H52" s="6" t="s">
        <v>444</v>
      </c>
      <c r="I52" s="6" t="s">
        <v>442</v>
      </c>
      <c r="J52" s="6" t="s">
        <v>442</v>
      </c>
      <c r="K52" s="6" t="s">
        <v>442</v>
      </c>
      <c r="L52" s="6" t="s">
        <v>442</v>
      </c>
      <c r="M52" s="6" t="s">
        <v>443</v>
      </c>
      <c r="N52" s="6">
        <v>9.6602226127709499E-3</v>
      </c>
      <c r="O52" s="6">
        <v>2.92E-4</v>
      </c>
      <c r="P52" s="6">
        <v>6.9999999999999999E-6</v>
      </c>
      <c r="Q52" s="6">
        <v>5.1500000000000005E-4</v>
      </c>
      <c r="R52" s="6">
        <v>0.45569694487773699</v>
      </c>
      <c r="S52" s="6">
        <v>3.1890034364261198E-3</v>
      </c>
      <c r="T52" s="6">
        <v>0.14389579181758499</v>
      </c>
      <c r="U52" s="6">
        <v>1.3160599571734499E-3</v>
      </c>
      <c r="V52" s="6" t="s">
        <v>443</v>
      </c>
      <c r="W52" s="6">
        <v>0.26167235900000002</v>
      </c>
      <c r="X52" s="6">
        <v>0.01</v>
      </c>
      <c r="Y52" s="6" t="s">
        <v>443</v>
      </c>
      <c r="Z52" s="6" t="s">
        <v>443</v>
      </c>
      <c r="AA52" s="6" t="s">
        <v>443</v>
      </c>
      <c r="AB52" s="6">
        <v>0.01</v>
      </c>
      <c r="AC52" s="6" t="s">
        <v>444</v>
      </c>
      <c r="AD52" s="6" t="s">
        <v>444</v>
      </c>
      <c r="AE52" s="55"/>
      <c r="AF52" s="6" t="s">
        <v>444</v>
      </c>
      <c r="AG52" s="6" t="s">
        <v>444</v>
      </c>
      <c r="AH52" s="6" t="s">
        <v>444</v>
      </c>
      <c r="AI52" s="6" t="s">
        <v>444</v>
      </c>
      <c r="AJ52" s="6" t="s">
        <v>444</v>
      </c>
      <c r="AK52" s="6" t="s">
        <v>443</v>
      </c>
      <c r="AL52" s="44" t="s">
        <v>130</v>
      </c>
    </row>
    <row r="53" spans="1:38" s="2" customFormat="1" ht="26.25" customHeight="1" thickBot="1" x14ac:dyDescent="0.25">
      <c r="A53" s="65" t="s">
        <v>119</v>
      </c>
      <c r="B53" s="69" t="s">
        <v>131</v>
      </c>
      <c r="C53" s="71" t="s">
        <v>132</v>
      </c>
      <c r="D53" s="68"/>
      <c r="E53" s="6" t="s">
        <v>443</v>
      </c>
      <c r="F53" s="6">
        <v>7.7187586126937848</v>
      </c>
      <c r="G53" s="6" t="s">
        <v>444</v>
      </c>
      <c r="H53" s="6" t="s">
        <v>444</v>
      </c>
      <c r="I53" s="6" t="s">
        <v>444</v>
      </c>
      <c r="J53" s="6" t="s">
        <v>444</v>
      </c>
      <c r="K53" s="6" t="s">
        <v>444</v>
      </c>
      <c r="L53" s="6" t="s">
        <v>444</v>
      </c>
      <c r="M53" s="6" t="s">
        <v>443</v>
      </c>
      <c r="N53" s="6" t="s">
        <v>444</v>
      </c>
      <c r="O53" s="6" t="s">
        <v>444</v>
      </c>
      <c r="P53" s="6" t="s">
        <v>444</v>
      </c>
      <c r="Q53" s="6" t="s">
        <v>444</v>
      </c>
      <c r="R53" s="6" t="s">
        <v>444</v>
      </c>
      <c r="S53" s="6" t="s">
        <v>444</v>
      </c>
      <c r="T53" s="6" t="s">
        <v>444</v>
      </c>
      <c r="U53" s="6" t="s">
        <v>444</v>
      </c>
      <c r="V53" s="6" t="s">
        <v>444</v>
      </c>
      <c r="W53" s="6" t="s">
        <v>444</v>
      </c>
      <c r="X53" s="6" t="s">
        <v>444</v>
      </c>
      <c r="Y53" s="6" t="s">
        <v>444</v>
      </c>
      <c r="Z53" s="6" t="s">
        <v>444</v>
      </c>
      <c r="AA53" s="6" t="s">
        <v>444</v>
      </c>
      <c r="AB53" s="6" t="s">
        <v>444</v>
      </c>
      <c r="AC53" s="6" t="s">
        <v>444</v>
      </c>
      <c r="AD53" s="6" t="s">
        <v>444</v>
      </c>
      <c r="AE53" s="55"/>
      <c r="AF53" s="6" t="s">
        <v>444</v>
      </c>
      <c r="AG53" s="6" t="s">
        <v>444</v>
      </c>
      <c r="AH53" s="6" t="s">
        <v>444</v>
      </c>
      <c r="AI53" s="6" t="s">
        <v>444</v>
      </c>
      <c r="AJ53" s="6" t="s">
        <v>444</v>
      </c>
      <c r="AK53" s="6">
        <v>2.4697958426939035</v>
      </c>
      <c r="AL53" s="44" t="s">
        <v>133</v>
      </c>
    </row>
    <row r="54" spans="1:38" s="2" customFormat="1" ht="37.5" customHeight="1" thickBot="1" x14ac:dyDescent="0.25">
      <c r="A54" s="65" t="s">
        <v>119</v>
      </c>
      <c r="B54" s="69" t="s">
        <v>134</v>
      </c>
      <c r="C54" s="71" t="s">
        <v>135</v>
      </c>
      <c r="D54" s="68"/>
      <c r="E54" s="6" t="s">
        <v>444</v>
      </c>
      <c r="F54" s="6">
        <v>4.2720492421894489</v>
      </c>
      <c r="G54" s="6" t="s">
        <v>444</v>
      </c>
      <c r="H54" s="6" t="s">
        <v>444</v>
      </c>
      <c r="I54" s="6" t="s">
        <v>442</v>
      </c>
      <c r="J54" s="6" t="s">
        <v>442</v>
      </c>
      <c r="K54" s="6" t="s">
        <v>442</v>
      </c>
      <c r="L54" s="6" t="s">
        <v>442</v>
      </c>
      <c r="M54" s="6" t="s">
        <v>444</v>
      </c>
      <c r="N54" s="6" t="s">
        <v>444</v>
      </c>
      <c r="O54" s="6" t="s">
        <v>444</v>
      </c>
      <c r="P54" s="6" t="s">
        <v>444</v>
      </c>
      <c r="Q54" s="6" t="s">
        <v>444</v>
      </c>
      <c r="R54" s="6" t="s">
        <v>444</v>
      </c>
      <c r="S54" s="6" t="s">
        <v>444</v>
      </c>
      <c r="T54" s="6" t="s">
        <v>444</v>
      </c>
      <c r="U54" s="6" t="s">
        <v>444</v>
      </c>
      <c r="V54" s="6" t="s">
        <v>444</v>
      </c>
      <c r="W54" s="6" t="s">
        <v>444</v>
      </c>
      <c r="X54" s="6" t="s">
        <v>444</v>
      </c>
      <c r="Y54" s="6" t="s">
        <v>444</v>
      </c>
      <c r="Z54" s="6" t="s">
        <v>444</v>
      </c>
      <c r="AA54" s="6" t="s">
        <v>444</v>
      </c>
      <c r="AB54" s="6" t="s">
        <v>444</v>
      </c>
      <c r="AC54" s="6" t="s">
        <v>444</v>
      </c>
      <c r="AD54" s="6" t="s">
        <v>444</v>
      </c>
      <c r="AE54" s="55"/>
      <c r="AF54" s="6" t="s">
        <v>444</v>
      </c>
      <c r="AG54" s="6" t="s">
        <v>444</v>
      </c>
      <c r="AH54" s="6" t="s">
        <v>444</v>
      </c>
      <c r="AI54" s="6" t="s">
        <v>444</v>
      </c>
      <c r="AJ54" s="6" t="s">
        <v>444</v>
      </c>
      <c r="AK54" s="6">
        <v>557873.34613926592</v>
      </c>
      <c r="AL54" s="44" t="s">
        <v>439</v>
      </c>
    </row>
    <row r="55" spans="1:38" s="2" customFormat="1" ht="26.25" customHeight="1" thickBot="1" x14ac:dyDescent="0.25">
      <c r="A55" s="65" t="s">
        <v>119</v>
      </c>
      <c r="B55" s="69" t="s">
        <v>136</v>
      </c>
      <c r="C55" s="71" t="s">
        <v>137</v>
      </c>
      <c r="D55" s="68"/>
      <c r="E55" s="6">
        <v>4.6059717732305078E-2</v>
      </c>
      <c r="F55" s="6">
        <v>2.2222225038985438E-2</v>
      </c>
      <c r="G55" s="6">
        <v>2.0123220326927629</v>
      </c>
      <c r="H55" s="6" t="s">
        <v>443</v>
      </c>
      <c r="I55" s="6" t="s">
        <v>442</v>
      </c>
      <c r="J55" s="6" t="s">
        <v>442</v>
      </c>
      <c r="K55" s="6" t="s">
        <v>442</v>
      </c>
      <c r="L55" s="6" t="s">
        <v>442</v>
      </c>
      <c r="M55" s="6">
        <v>0.10074769866649511</v>
      </c>
      <c r="N55" s="6" t="s">
        <v>444</v>
      </c>
      <c r="O55" s="6" t="s">
        <v>444</v>
      </c>
      <c r="P55" s="6" t="s">
        <v>444</v>
      </c>
      <c r="Q55" s="6" t="s">
        <v>444</v>
      </c>
      <c r="R55" s="6" t="s">
        <v>444</v>
      </c>
      <c r="S55" s="6" t="s">
        <v>444</v>
      </c>
      <c r="T55" s="6" t="s">
        <v>444</v>
      </c>
      <c r="U55" s="6" t="s">
        <v>444</v>
      </c>
      <c r="V55" s="6" t="s">
        <v>444</v>
      </c>
      <c r="W55" s="6" t="s">
        <v>444</v>
      </c>
      <c r="X55" s="6" t="s">
        <v>444</v>
      </c>
      <c r="Y55" s="6" t="s">
        <v>444</v>
      </c>
      <c r="Z55" s="6" t="s">
        <v>444</v>
      </c>
      <c r="AA55" s="6" t="s">
        <v>444</v>
      </c>
      <c r="AB55" s="6" t="s">
        <v>444</v>
      </c>
      <c r="AC55" s="6" t="s">
        <v>444</v>
      </c>
      <c r="AD55" s="6" t="s">
        <v>444</v>
      </c>
      <c r="AE55" s="55"/>
      <c r="AF55" s="6" t="s">
        <v>444</v>
      </c>
      <c r="AG55" s="6" t="s">
        <v>444</v>
      </c>
      <c r="AH55" s="6">
        <v>473.20211595699999</v>
      </c>
      <c r="AI55" s="6" t="s">
        <v>444</v>
      </c>
      <c r="AJ55" s="6" t="s">
        <v>444</v>
      </c>
      <c r="AK55" s="6" t="s">
        <v>444</v>
      </c>
      <c r="AL55" s="44" t="s">
        <v>138</v>
      </c>
    </row>
    <row r="56" spans="1:38" s="2" customFormat="1" ht="26.25" customHeight="1" thickBot="1" x14ac:dyDescent="0.25">
      <c r="A56" s="69" t="s">
        <v>119</v>
      </c>
      <c r="B56" s="69" t="s">
        <v>139</v>
      </c>
      <c r="C56" s="71" t="s">
        <v>399</v>
      </c>
      <c r="D56" s="68"/>
      <c r="E56" s="6" t="s">
        <v>444</v>
      </c>
      <c r="F56" s="6" t="s">
        <v>443</v>
      </c>
      <c r="G56" s="6" t="s">
        <v>444</v>
      </c>
      <c r="H56" s="6" t="s">
        <v>444</v>
      </c>
      <c r="I56" s="6" t="s">
        <v>444</v>
      </c>
      <c r="J56" s="6" t="s">
        <v>444</v>
      </c>
      <c r="K56" s="6" t="s">
        <v>444</v>
      </c>
      <c r="L56" s="6" t="s">
        <v>444</v>
      </c>
      <c r="M56" s="6" t="s">
        <v>443</v>
      </c>
      <c r="N56" s="6" t="s">
        <v>444</v>
      </c>
      <c r="O56" s="6" t="s">
        <v>444</v>
      </c>
      <c r="P56" s="6" t="s">
        <v>444</v>
      </c>
      <c r="Q56" s="6" t="s">
        <v>444</v>
      </c>
      <c r="R56" s="6" t="s">
        <v>444</v>
      </c>
      <c r="S56" s="6" t="s">
        <v>444</v>
      </c>
      <c r="T56" s="6" t="s">
        <v>444</v>
      </c>
      <c r="U56" s="6" t="s">
        <v>444</v>
      </c>
      <c r="V56" s="6" t="s">
        <v>444</v>
      </c>
      <c r="W56" s="6" t="s">
        <v>444</v>
      </c>
      <c r="X56" s="6" t="s">
        <v>444</v>
      </c>
      <c r="Y56" s="6" t="s">
        <v>444</v>
      </c>
      <c r="Z56" s="6" t="s">
        <v>444</v>
      </c>
      <c r="AA56" s="6" t="s">
        <v>444</v>
      </c>
      <c r="AB56" s="6" t="s">
        <v>444</v>
      </c>
      <c r="AC56" s="6" t="s">
        <v>444</v>
      </c>
      <c r="AD56" s="6" t="s">
        <v>444</v>
      </c>
      <c r="AE56" s="55"/>
      <c r="AF56" s="6" t="s">
        <v>444</v>
      </c>
      <c r="AG56" s="6" t="s">
        <v>444</v>
      </c>
      <c r="AH56" s="6" t="s">
        <v>444</v>
      </c>
      <c r="AI56" s="6" t="s">
        <v>444</v>
      </c>
      <c r="AJ56" s="6" t="s">
        <v>444</v>
      </c>
      <c r="AK56" s="6" t="s">
        <v>444</v>
      </c>
      <c r="AL56" s="44" t="s">
        <v>410</v>
      </c>
    </row>
    <row r="57" spans="1:38" s="2" customFormat="1" ht="26.25" customHeight="1" thickBot="1" x14ac:dyDescent="0.25">
      <c r="A57" s="65" t="s">
        <v>53</v>
      </c>
      <c r="B57" s="65" t="s">
        <v>141</v>
      </c>
      <c r="C57" s="66" t="s">
        <v>142</v>
      </c>
      <c r="D57" s="67"/>
      <c r="E57" s="6">
        <v>16.074471630000001</v>
      </c>
      <c r="F57" s="6">
        <v>0.22788434000000002</v>
      </c>
      <c r="G57" s="6">
        <v>4.4796844399999998</v>
      </c>
      <c r="H57" s="6">
        <v>0.25672080999999997</v>
      </c>
      <c r="I57" s="6" t="s">
        <v>442</v>
      </c>
      <c r="J57" s="6" t="s">
        <v>442</v>
      </c>
      <c r="K57" s="6" t="s">
        <v>442</v>
      </c>
      <c r="L57" s="6" t="s">
        <v>442</v>
      </c>
      <c r="M57" s="6">
        <v>16.320291950000001</v>
      </c>
      <c r="N57" s="6">
        <v>1.2324108300000001</v>
      </c>
      <c r="O57" s="6">
        <v>3.668656E-2</v>
      </c>
      <c r="P57" s="6">
        <v>0.33144083999999996</v>
      </c>
      <c r="Q57" s="6">
        <v>0.11469435</v>
      </c>
      <c r="R57" s="6">
        <v>0.33238607000000003</v>
      </c>
      <c r="S57" s="6">
        <v>0.23785976</v>
      </c>
      <c r="T57" s="6">
        <v>0.18829151999999999</v>
      </c>
      <c r="U57" s="6">
        <v>0.19787484</v>
      </c>
      <c r="V57" s="6">
        <v>2.87775114</v>
      </c>
      <c r="W57" s="6">
        <v>0.73303553999999993</v>
      </c>
      <c r="X57" s="6">
        <v>4.6105608489999998E-2</v>
      </c>
      <c r="Y57" s="6">
        <v>5.4615006370000004E-2</v>
      </c>
      <c r="Z57" s="6">
        <v>3.3243023000000003E-2</v>
      </c>
      <c r="AA57" s="6">
        <v>4.1829117339999999E-2</v>
      </c>
      <c r="AB57" s="6">
        <v>0.17579261492000001</v>
      </c>
      <c r="AC57" s="6">
        <v>8.8643199999999993</v>
      </c>
      <c r="AD57" s="6">
        <v>3.16892</v>
      </c>
      <c r="AE57" s="55"/>
      <c r="AF57" s="6" t="s">
        <v>444</v>
      </c>
      <c r="AG57" s="6" t="s">
        <v>444</v>
      </c>
      <c r="AH57" s="6" t="s">
        <v>444</v>
      </c>
      <c r="AI57" s="6" t="s">
        <v>444</v>
      </c>
      <c r="AJ57" s="6" t="s">
        <v>444</v>
      </c>
      <c r="AK57" s="6">
        <v>5799.1530000000002</v>
      </c>
      <c r="AL57" s="44" t="s">
        <v>143</v>
      </c>
    </row>
    <row r="58" spans="1:38" s="2" customFormat="1" ht="26.25" customHeight="1" thickBot="1" x14ac:dyDescent="0.25">
      <c r="A58" s="65" t="s">
        <v>53</v>
      </c>
      <c r="B58" s="65" t="s">
        <v>144</v>
      </c>
      <c r="C58" s="66" t="s">
        <v>145</v>
      </c>
      <c r="D58" s="67"/>
      <c r="E58" s="6">
        <v>2.5174289999999999</v>
      </c>
      <c r="F58" s="6">
        <v>0.33472590000000002</v>
      </c>
      <c r="G58" s="6">
        <v>6.4961955700000003</v>
      </c>
      <c r="H58" s="6">
        <v>1.2717759999999998E-2</v>
      </c>
      <c r="I58" s="6" t="s">
        <v>442</v>
      </c>
      <c r="J58" s="6" t="s">
        <v>442</v>
      </c>
      <c r="K58" s="6" t="s">
        <v>442</v>
      </c>
      <c r="L58" s="6" t="s">
        <v>442</v>
      </c>
      <c r="M58" s="6">
        <v>14.884289120000002</v>
      </c>
      <c r="N58" s="6">
        <v>0.46382217000000003</v>
      </c>
      <c r="O58" s="6">
        <v>2.3659920000000001E-2</v>
      </c>
      <c r="P58" s="6">
        <v>3.7568950000000004E-2</v>
      </c>
      <c r="Q58" s="6">
        <v>2.0305070000000001E-2</v>
      </c>
      <c r="R58" s="6">
        <v>0.14987113999999999</v>
      </c>
      <c r="S58" s="6">
        <v>7.5902770000000008E-2</v>
      </c>
      <c r="T58" s="6">
        <v>0.38097296000000003</v>
      </c>
      <c r="U58" s="6">
        <v>0.33456777999999998</v>
      </c>
      <c r="V58" s="6">
        <v>0.53282309999999999</v>
      </c>
      <c r="W58" s="6">
        <v>0.13145275000000001</v>
      </c>
      <c r="X58" s="6">
        <v>5.5546524200000003E-3</v>
      </c>
      <c r="Y58" s="6">
        <v>3.5729383400000003E-3</v>
      </c>
      <c r="Z58" s="6">
        <v>1.5469332099999999E-3</v>
      </c>
      <c r="AA58" s="6">
        <v>1.3734119499999998E-3</v>
      </c>
      <c r="AB58" s="6">
        <v>1.2047959E-2</v>
      </c>
      <c r="AC58" s="6" t="s">
        <v>444</v>
      </c>
      <c r="AD58" s="6">
        <v>8.7600000000000004E-3</v>
      </c>
      <c r="AE58" s="55"/>
      <c r="AF58" s="6" t="s">
        <v>444</v>
      </c>
      <c r="AG58" s="6" t="s">
        <v>444</v>
      </c>
      <c r="AH58" s="6" t="s">
        <v>444</v>
      </c>
      <c r="AI58" s="6" t="s">
        <v>444</v>
      </c>
      <c r="AJ58" s="6" t="s">
        <v>444</v>
      </c>
      <c r="AK58" s="6">
        <v>2493.6790000000001</v>
      </c>
      <c r="AL58" s="44" t="s">
        <v>146</v>
      </c>
    </row>
    <row r="59" spans="1:38" s="2" customFormat="1" ht="26.25" customHeight="1" thickBot="1" x14ac:dyDescent="0.25">
      <c r="A59" s="65" t="s">
        <v>53</v>
      </c>
      <c r="B59" s="73" t="s">
        <v>147</v>
      </c>
      <c r="C59" s="66" t="s">
        <v>400</v>
      </c>
      <c r="D59" s="67"/>
      <c r="E59" s="6">
        <v>8.3247117671463826</v>
      </c>
      <c r="F59" s="6">
        <v>0.16131424</v>
      </c>
      <c r="G59" s="6">
        <v>5.3889006014249601</v>
      </c>
      <c r="H59" s="6">
        <v>0.11488104</v>
      </c>
      <c r="I59" s="6" t="s">
        <v>442</v>
      </c>
      <c r="J59" s="6" t="s">
        <v>442</v>
      </c>
      <c r="K59" s="6" t="s">
        <v>442</v>
      </c>
      <c r="L59" s="6" t="s">
        <v>442</v>
      </c>
      <c r="M59" s="6">
        <v>0.18876200999999998</v>
      </c>
      <c r="N59" s="6">
        <v>1.2627782699999999</v>
      </c>
      <c r="O59" s="6">
        <v>8.4662620000000008E-2</v>
      </c>
      <c r="P59" s="6">
        <v>4.6831110000000002E-2</v>
      </c>
      <c r="Q59" s="6">
        <v>0.12199366</v>
      </c>
      <c r="R59" s="6">
        <v>0.50198290999999995</v>
      </c>
      <c r="S59" s="6">
        <v>0.45021498999999998</v>
      </c>
      <c r="T59" s="6">
        <v>0.44158276000000002</v>
      </c>
      <c r="U59" s="6">
        <v>1.80590878</v>
      </c>
      <c r="V59" s="6">
        <v>14.84554417</v>
      </c>
      <c r="W59" s="6">
        <v>0.101842487</v>
      </c>
      <c r="X59" s="6">
        <v>4.2648180340000001E-2</v>
      </c>
      <c r="Y59" s="6">
        <v>6.4084932069999989E-2</v>
      </c>
      <c r="Z59" s="6">
        <v>6.4060779269999993E-2</v>
      </c>
      <c r="AA59" s="6">
        <v>6.4060416070000001E-2</v>
      </c>
      <c r="AB59" s="6">
        <v>0.23485830777</v>
      </c>
      <c r="AC59" s="6" t="s">
        <v>444</v>
      </c>
      <c r="AD59" s="6">
        <v>0.13139999999999999</v>
      </c>
      <c r="AE59" s="55"/>
      <c r="AF59" s="6" t="s">
        <v>444</v>
      </c>
      <c r="AG59" s="6" t="s">
        <v>444</v>
      </c>
      <c r="AH59" s="6" t="s">
        <v>444</v>
      </c>
      <c r="AI59" s="6" t="s">
        <v>444</v>
      </c>
      <c r="AJ59" s="6" t="s">
        <v>444</v>
      </c>
      <c r="AK59" s="6">
        <v>1783.6046840000001</v>
      </c>
      <c r="AL59" s="44" t="s">
        <v>417</v>
      </c>
    </row>
    <row r="60" spans="1:38" s="2" customFormat="1" ht="26.25" customHeight="1" thickBot="1" x14ac:dyDescent="0.25">
      <c r="A60" s="65" t="s">
        <v>53</v>
      </c>
      <c r="B60" s="73" t="s">
        <v>148</v>
      </c>
      <c r="C60" s="66" t="s">
        <v>149</v>
      </c>
      <c r="D60" s="112"/>
      <c r="E60" s="6" t="s">
        <v>444</v>
      </c>
      <c r="F60" s="6" t="s">
        <v>444</v>
      </c>
      <c r="G60" s="6" t="s">
        <v>444</v>
      </c>
      <c r="H60" s="6" t="s">
        <v>444</v>
      </c>
      <c r="I60" s="6" t="s">
        <v>442</v>
      </c>
      <c r="J60" s="6" t="s">
        <v>442</v>
      </c>
      <c r="K60" s="6" t="s">
        <v>442</v>
      </c>
      <c r="L60" s="6" t="s">
        <v>444</v>
      </c>
      <c r="M60" s="6" t="s">
        <v>444</v>
      </c>
      <c r="N60" s="6" t="s">
        <v>444</v>
      </c>
      <c r="O60" s="6" t="s">
        <v>444</v>
      </c>
      <c r="P60" s="6" t="s">
        <v>444</v>
      </c>
      <c r="Q60" s="6" t="s">
        <v>444</v>
      </c>
      <c r="R60" s="6" t="s">
        <v>444</v>
      </c>
      <c r="S60" s="6" t="s">
        <v>444</v>
      </c>
      <c r="T60" s="6" t="s">
        <v>444</v>
      </c>
      <c r="U60" s="6" t="s">
        <v>444</v>
      </c>
      <c r="V60" s="6" t="s">
        <v>444</v>
      </c>
      <c r="W60" s="6" t="s">
        <v>444</v>
      </c>
      <c r="X60" s="6" t="s">
        <v>444</v>
      </c>
      <c r="Y60" s="6" t="s">
        <v>444</v>
      </c>
      <c r="Z60" s="6" t="s">
        <v>444</v>
      </c>
      <c r="AA60" s="6" t="s">
        <v>444</v>
      </c>
      <c r="AB60" s="6" t="s">
        <v>444</v>
      </c>
      <c r="AC60" s="6" t="s">
        <v>444</v>
      </c>
      <c r="AD60" s="6" t="s">
        <v>444</v>
      </c>
      <c r="AE60" s="55"/>
      <c r="AF60" s="6" t="s">
        <v>444</v>
      </c>
      <c r="AG60" s="6" t="s">
        <v>444</v>
      </c>
      <c r="AH60" s="6" t="s">
        <v>444</v>
      </c>
      <c r="AI60" s="6" t="s">
        <v>444</v>
      </c>
      <c r="AJ60" s="6" t="s">
        <v>444</v>
      </c>
      <c r="AK60" s="6" t="s">
        <v>443</v>
      </c>
      <c r="AL60" s="44" t="s">
        <v>418</v>
      </c>
    </row>
    <row r="61" spans="1:38" s="2" customFormat="1" ht="26.25" customHeight="1" thickBot="1" x14ac:dyDescent="0.25">
      <c r="A61" s="65" t="s">
        <v>53</v>
      </c>
      <c r="B61" s="73" t="s">
        <v>150</v>
      </c>
      <c r="C61" s="66" t="s">
        <v>151</v>
      </c>
      <c r="D61" s="67"/>
      <c r="E61" s="6" t="s">
        <v>444</v>
      </c>
      <c r="F61" s="6" t="s">
        <v>444</v>
      </c>
      <c r="G61" s="6" t="s">
        <v>444</v>
      </c>
      <c r="H61" s="6" t="s">
        <v>444</v>
      </c>
      <c r="I61" s="6" t="s">
        <v>442</v>
      </c>
      <c r="J61" s="6" t="s">
        <v>442</v>
      </c>
      <c r="K61" s="6" t="s">
        <v>442</v>
      </c>
      <c r="L61" s="6" t="s">
        <v>444</v>
      </c>
      <c r="M61" s="6" t="s">
        <v>444</v>
      </c>
      <c r="N61" s="6" t="s">
        <v>444</v>
      </c>
      <c r="O61" s="6" t="s">
        <v>444</v>
      </c>
      <c r="P61" s="6" t="s">
        <v>444</v>
      </c>
      <c r="Q61" s="6" t="s">
        <v>444</v>
      </c>
      <c r="R61" s="6" t="s">
        <v>444</v>
      </c>
      <c r="S61" s="6" t="s">
        <v>444</v>
      </c>
      <c r="T61" s="6" t="s">
        <v>444</v>
      </c>
      <c r="U61" s="6" t="s">
        <v>444</v>
      </c>
      <c r="V61" s="6" t="s">
        <v>444</v>
      </c>
      <c r="W61" s="6" t="s">
        <v>444</v>
      </c>
      <c r="X61" s="6" t="s">
        <v>444</v>
      </c>
      <c r="Y61" s="6" t="s">
        <v>444</v>
      </c>
      <c r="Z61" s="6" t="s">
        <v>444</v>
      </c>
      <c r="AA61" s="6" t="s">
        <v>444</v>
      </c>
      <c r="AB61" s="6" t="s">
        <v>444</v>
      </c>
      <c r="AC61" s="6" t="s">
        <v>444</v>
      </c>
      <c r="AD61" s="6" t="s">
        <v>444</v>
      </c>
      <c r="AE61" s="55"/>
      <c r="AF61" s="6" t="s">
        <v>444</v>
      </c>
      <c r="AG61" s="6" t="s">
        <v>444</v>
      </c>
      <c r="AH61" s="6" t="s">
        <v>444</v>
      </c>
      <c r="AI61" s="6" t="s">
        <v>444</v>
      </c>
      <c r="AJ61" s="6" t="s">
        <v>444</v>
      </c>
      <c r="AK61" s="6">
        <v>63036.112994350289</v>
      </c>
      <c r="AL61" s="44" t="s">
        <v>419</v>
      </c>
    </row>
    <row r="62" spans="1:38" s="2" customFormat="1" ht="26.25" customHeight="1" thickBot="1" x14ac:dyDescent="0.25">
      <c r="A62" s="65" t="s">
        <v>53</v>
      </c>
      <c r="B62" s="73" t="s">
        <v>152</v>
      </c>
      <c r="C62" s="66" t="s">
        <v>153</v>
      </c>
      <c r="D62" s="67"/>
      <c r="E62" s="6" t="s">
        <v>444</v>
      </c>
      <c r="F62" s="6" t="s">
        <v>444</v>
      </c>
      <c r="G62" s="6" t="s">
        <v>444</v>
      </c>
      <c r="H62" s="6" t="s">
        <v>444</v>
      </c>
      <c r="I62" s="6" t="s">
        <v>442</v>
      </c>
      <c r="J62" s="6" t="s">
        <v>442</v>
      </c>
      <c r="K62" s="6" t="s">
        <v>442</v>
      </c>
      <c r="L62" s="6" t="s">
        <v>444</v>
      </c>
      <c r="M62" s="6" t="s">
        <v>444</v>
      </c>
      <c r="N62" s="6" t="s">
        <v>444</v>
      </c>
      <c r="O62" s="6" t="s">
        <v>444</v>
      </c>
      <c r="P62" s="6" t="s">
        <v>444</v>
      </c>
      <c r="Q62" s="6" t="s">
        <v>444</v>
      </c>
      <c r="R62" s="6" t="s">
        <v>444</v>
      </c>
      <c r="S62" s="6" t="s">
        <v>444</v>
      </c>
      <c r="T62" s="6" t="s">
        <v>444</v>
      </c>
      <c r="U62" s="6" t="s">
        <v>444</v>
      </c>
      <c r="V62" s="6" t="s">
        <v>444</v>
      </c>
      <c r="W62" s="6" t="s">
        <v>444</v>
      </c>
      <c r="X62" s="6" t="s">
        <v>444</v>
      </c>
      <c r="Y62" s="6" t="s">
        <v>444</v>
      </c>
      <c r="Z62" s="6" t="s">
        <v>444</v>
      </c>
      <c r="AA62" s="6" t="s">
        <v>444</v>
      </c>
      <c r="AB62" s="6" t="s">
        <v>444</v>
      </c>
      <c r="AC62" s="6" t="s">
        <v>444</v>
      </c>
      <c r="AD62" s="6" t="s">
        <v>444</v>
      </c>
      <c r="AE62" s="55"/>
      <c r="AF62" s="6" t="s">
        <v>444</v>
      </c>
      <c r="AG62" s="6" t="s">
        <v>444</v>
      </c>
      <c r="AH62" s="6" t="s">
        <v>444</v>
      </c>
      <c r="AI62" s="6" t="s">
        <v>444</v>
      </c>
      <c r="AJ62" s="6" t="s">
        <v>444</v>
      </c>
      <c r="AK62" s="6" t="s">
        <v>444</v>
      </c>
      <c r="AL62" s="44" t="s">
        <v>420</v>
      </c>
    </row>
    <row r="63" spans="1:38" s="2" customFormat="1" ht="26.25" customHeight="1" thickBot="1" x14ac:dyDescent="0.25">
      <c r="A63" s="65" t="s">
        <v>53</v>
      </c>
      <c r="B63" s="73" t="s">
        <v>154</v>
      </c>
      <c r="C63" s="71" t="s">
        <v>155</v>
      </c>
      <c r="D63" s="74"/>
      <c r="E63" s="6">
        <v>0.59039936807441185</v>
      </c>
      <c r="F63" s="6">
        <v>3.1467621520808997</v>
      </c>
      <c r="G63" s="6">
        <v>11.871442995957525</v>
      </c>
      <c r="H63" s="6" t="s">
        <v>443</v>
      </c>
      <c r="I63" s="6" t="s">
        <v>442</v>
      </c>
      <c r="J63" s="6" t="s">
        <v>442</v>
      </c>
      <c r="K63" s="6" t="s">
        <v>442</v>
      </c>
      <c r="L63" s="6" t="s">
        <v>442</v>
      </c>
      <c r="M63" s="6">
        <v>5.3587442509353824</v>
      </c>
      <c r="N63" s="6" t="s">
        <v>443</v>
      </c>
      <c r="O63" s="6" t="s">
        <v>443</v>
      </c>
      <c r="P63" s="6" t="s">
        <v>443</v>
      </c>
      <c r="Q63" s="6" t="s">
        <v>443</v>
      </c>
      <c r="R63" s="6" t="s">
        <v>443</v>
      </c>
      <c r="S63" s="6" t="s">
        <v>443</v>
      </c>
      <c r="T63" s="6" t="s">
        <v>443</v>
      </c>
      <c r="U63" s="6" t="s">
        <v>443</v>
      </c>
      <c r="V63" s="6" t="s">
        <v>443</v>
      </c>
      <c r="W63" s="6">
        <v>0.59479764832000004</v>
      </c>
      <c r="X63" s="6" t="s">
        <v>443</v>
      </c>
      <c r="Y63" s="6" t="s">
        <v>443</v>
      </c>
      <c r="Z63" s="6" t="s">
        <v>443</v>
      </c>
      <c r="AA63" s="6" t="s">
        <v>443</v>
      </c>
      <c r="AB63" s="6" t="s">
        <v>443</v>
      </c>
      <c r="AC63" s="6" t="s">
        <v>444</v>
      </c>
      <c r="AD63" s="6" t="s">
        <v>444</v>
      </c>
      <c r="AE63" s="55"/>
      <c r="AF63" s="6" t="s">
        <v>444</v>
      </c>
      <c r="AG63" s="6" t="s">
        <v>444</v>
      </c>
      <c r="AH63" s="6" t="s">
        <v>444</v>
      </c>
      <c r="AI63" s="6" t="s">
        <v>444</v>
      </c>
      <c r="AJ63" s="6" t="s">
        <v>444</v>
      </c>
      <c r="AK63" s="6" t="s">
        <v>444</v>
      </c>
      <c r="AL63" s="44" t="s">
        <v>410</v>
      </c>
    </row>
    <row r="64" spans="1:38" s="2" customFormat="1" ht="26.25" customHeight="1" thickBot="1" x14ac:dyDescent="0.25">
      <c r="A64" s="65" t="s">
        <v>53</v>
      </c>
      <c r="B64" s="73" t="s">
        <v>156</v>
      </c>
      <c r="C64" s="66" t="s">
        <v>157</v>
      </c>
      <c r="D64" s="67"/>
      <c r="E64" s="6">
        <v>0.94434595098338003</v>
      </c>
      <c r="F64" s="6" t="s">
        <v>445</v>
      </c>
      <c r="G64" s="6" t="s">
        <v>443</v>
      </c>
      <c r="H64" s="6" t="s">
        <v>443</v>
      </c>
      <c r="I64" s="6" t="s">
        <v>442</v>
      </c>
      <c r="J64" s="6" t="s">
        <v>442</v>
      </c>
      <c r="K64" s="6" t="s">
        <v>442</v>
      </c>
      <c r="L64" s="6" t="s">
        <v>442</v>
      </c>
      <c r="M64" s="6">
        <v>6.1610909999999998E-2</v>
      </c>
      <c r="N64" s="6" t="s">
        <v>444</v>
      </c>
      <c r="O64" s="6" t="s">
        <v>444</v>
      </c>
      <c r="P64" s="6" t="s">
        <v>444</v>
      </c>
      <c r="Q64" s="6" t="s">
        <v>444</v>
      </c>
      <c r="R64" s="6" t="s">
        <v>444</v>
      </c>
      <c r="S64" s="6" t="s">
        <v>444</v>
      </c>
      <c r="T64" s="6" t="s">
        <v>444</v>
      </c>
      <c r="U64" s="6" t="s">
        <v>444</v>
      </c>
      <c r="V64" s="6" t="s">
        <v>444</v>
      </c>
      <c r="W64" s="6" t="s">
        <v>444</v>
      </c>
      <c r="X64" s="6" t="s">
        <v>444</v>
      </c>
      <c r="Y64" s="6" t="s">
        <v>444</v>
      </c>
      <c r="Z64" s="6" t="s">
        <v>444</v>
      </c>
      <c r="AA64" s="6" t="s">
        <v>444</v>
      </c>
      <c r="AB64" s="6" t="s">
        <v>444</v>
      </c>
      <c r="AC64" s="6" t="s">
        <v>444</v>
      </c>
      <c r="AD64" s="6" t="s">
        <v>444</v>
      </c>
      <c r="AE64" s="55"/>
      <c r="AF64" s="6" t="s">
        <v>444</v>
      </c>
      <c r="AG64" s="6" t="s">
        <v>444</v>
      </c>
      <c r="AH64" s="6" t="s">
        <v>444</v>
      </c>
      <c r="AI64" s="6" t="s">
        <v>444</v>
      </c>
      <c r="AJ64" s="6" t="s">
        <v>444</v>
      </c>
      <c r="AK64" s="6">
        <v>1093.3340000000001</v>
      </c>
      <c r="AL64" s="44" t="s">
        <v>158</v>
      </c>
    </row>
    <row r="65" spans="1:38" s="2" customFormat="1" ht="26.25" customHeight="1" thickBot="1" x14ac:dyDescent="0.25">
      <c r="A65" s="65" t="s">
        <v>53</v>
      </c>
      <c r="B65" s="69" t="s">
        <v>159</v>
      </c>
      <c r="C65" s="66" t="s">
        <v>160</v>
      </c>
      <c r="D65" s="67"/>
      <c r="E65" s="6">
        <v>2.4664406030846839</v>
      </c>
      <c r="F65" s="6" t="s">
        <v>444</v>
      </c>
      <c r="G65" s="6" t="s">
        <v>443</v>
      </c>
      <c r="H65" s="6">
        <v>0.109711175043993</v>
      </c>
      <c r="I65" s="6" t="s">
        <v>442</v>
      </c>
      <c r="J65" s="6" t="s">
        <v>442</v>
      </c>
      <c r="K65" s="6" t="s">
        <v>442</v>
      </c>
      <c r="L65" s="6" t="s">
        <v>442</v>
      </c>
      <c r="M65" s="6">
        <v>0.40290326902993001</v>
      </c>
      <c r="N65" s="6" t="s">
        <v>444</v>
      </c>
      <c r="O65" s="6" t="s">
        <v>444</v>
      </c>
      <c r="P65" s="6" t="s">
        <v>444</v>
      </c>
      <c r="Q65" s="6" t="s">
        <v>444</v>
      </c>
      <c r="R65" s="6" t="s">
        <v>444</v>
      </c>
      <c r="S65" s="6" t="s">
        <v>444</v>
      </c>
      <c r="T65" s="6" t="s">
        <v>444</v>
      </c>
      <c r="U65" s="6" t="s">
        <v>444</v>
      </c>
      <c r="V65" s="6" t="s">
        <v>444</v>
      </c>
      <c r="W65" s="6" t="s">
        <v>444</v>
      </c>
      <c r="X65" s="6" t="s">
        <v>444</v>
      </c>
      <c r="Y65" s="6" t="s">
        <v>444</v>
      </c>
      <c r="Z65" s="6" t="s">
        <v>444</v>
      </c>
      <c r="AA65" s="6" t="s">
        <v>444</v>
      </c>
      <c r="AB65" s="6" t="s">
        <v>444</v>
      </c>
      <c r="AC65" s="6" t="s">
        <v>444</v>
      </c>
      <c r="AD65" s="6" t="s">
        <v>444</v>
      </c>
      <c r="AE65" s="55"/>
      <c r="AF65" s="6" t="s">
        <v>444</v>
      </c>
      <c r="AG65" s="6" t="s">
        <v>444</v>
      </c>
      <c r="AH65" s="6" t="s">
        <v>444</v>
      </c>
      <c r="AI65" s="6" t="s">
        <v>444</v>
      </c>
      <c r="AJ65" s="6" t="s">
        <v>444</v>
      </c>
      <c r="AK65" s="6">
        <v>1883.048</v>
      </c>
      <c r="AL65" s="44" t="s">
        <v>161</v>
      </c>
    </row>
    <row r="66" spans="1:38" s="2" customFormat="1" ht="26.25" customHeight="1" thickBot="1" x14ac:dyDescent="0.25">
      <c r="A66" s="65" t="s">
        <v>53</v>
      </c>
      <c r="B66" s="69" t="s">
        <v>162</v>
      </c>
      <c r="C66" s="66" t="s">
        <v>163</v>
      </c>
      <c r="D66" s="67"/>
      <c r="E66" s="6" t="s">
        <v>446</v>
      </c>
      <c r="F66" s="6" t="s">
        <v>446</v>
      </c>
      <c r="G66" s="6" t="s">
        <v>446</v>
      </c>
      <c r="H66" s="6" t="s">
        <v>446</v>
      </c>
      <c r="I66" s="6" t="s">
        <v>446</v>
      </c>
      <c r="J66" s="6" t="s">
        <v>446</v>
      </c>
      <c r="K66" s="6" t="s">
        <v>446</v>
      </c>
      <c r="L66" s="6" t="s">
        <v>446</v>
      </c>
      <c r="M66" s="6" t="s">
        <v>446</v>
      </c>
      <c r="N66" s="6" t="s">
        <v>446</v>
      </c>
      <c r="O66" s="6" t="s">
        <v>446</v>
      </c>
      <c r="P66" s="6" t="s">
        <v>446</v>
      </c>
      <c r="Q66" s="6" t="s">
        <v>446</v>
      </c>
      <c r="R66" s="6" t="s">
        <v>446</v>
      </c>
      <c r="S66" s="6" t="s">
        <v>446</v>
      </c>
      <c r="T66" s="6" t="s">
        <v>446</v>
      </c>
      <c r="U66" s="6" t="s">
        <v>446</v>
      </c>
      <c r="V66" s="6" t="s">
        <v>446</v>
      </c>
      <c r="W66" s="6" t="s">
        <v>446</v>
      </c>
      <c r="X66" s="6" t="s">
        <v>446</v>
      </c>
      <c r="Y66" s="6" t="s">
        <v>446</v>
      </c>
      <c r="Z66" s="6" t="s">
        <v>446</v>
      </c>
      <c r="AA66" s="6" t="s">
        <v>446</v>
      </c>
      <c r="AB66" s="6" t="s">
        <v>446</v>
      </c>
      <c r="AC66" s="6" t="s">
        <v>446</v>
      </c>
      <c r="AD66" s="6" t="s">
        <v>446</v>
      </c>
      <c r="AE66" s="55"/>
      <c r="AF66" s="6" t="s">
        <v>444</v>
      </c>
      <c r="AG66" s="6" t="s">
        <v>444</v>
      </c>
      <c r="AH66" s="6" t="s">
        <v>444</v>
      </c>
      <c r="AI66" s="6" t="s">
        <v>444</v>
      </c>
      <c r="AJ66" s="6" t="s">
        <v>444</v>
      </c>
      <c r="AK66" s="6" t="s">
        <v>443</v>
      </c>
      <c r="AL66" s="44" t="s">
        <v>164</v>
      </c>
    </row>
    <row r="67" spans="1:38" s="2" customFormat="1" ht="26.25" customHeight="1" thickBot="1" x14ac:dyDescent="0.25">
      <c r="A67" s="65" t="s">
        <v>53</v>
      </c>
      <c r="B67" s="69" t="s">
        <v>165</v>
      </c>
      <c r="C67" s="66" t="s">
        <v>166</v>
      </c>
      <c r="D67" s="67"/>
      <c r="E67" s="6" t="s">
        <v>446</v>
      </c>
      <c r="F67" s="6" t="s">
        <v>446</v>
      </c>
      <c r="G67" s="6" t="s">
        <v>446</v>
      </c>
      <c r="H67" s="6" t="s">
        <v>446</v>
      </c>
      <c r="I67" s="6" t="s">
        <v>446</v>
      </c>
      <c r="J67" s="6" t="s">
        <v>446</v>
      </c>
      <c r="K67" s="6" t="s">
        <v>446</v>
      </c>
      <c r="L67" s="6" t="s">
        <v>446</v>
      </c>
      <c r="M67" s="6" t="s">
        <v>446</v>
      </c>
      <c r="N67" s="6" t="s">
        <v>446</v>
      </c>
      <c r="O67" s="6" t="s">
        <v>446</v>
      </c>
      <c r="P67" s="6" t="s">
        <v>446</v>
      </c>
      <c r="Q67" s="6" t="s">
        <v>446</v>
      </c>
      <c r="R67" s="6" t="s">
        <v>446</v>
      </c>
      <c r="S67" s="6" t="s">
        <v>446</v>
      </c>
      <c r="T67" s="6" t="s">
        <v>446</v>
      </c>
      <c r="U67" s="6" t="s">
        <v>446</v>
      </c>
      <c r="V67" s="6" t="s">
        <v>446</v>
      </c>
      <c r="W67" s="6" t="s">
        <v>446</v>
      </c>
      <c r="X67" s="6" t="s">
        <v>446</v>
      </c>
      <c r="Y67" s="6" t="s">
        <v>446</v>
      </c>
      <c r="Z67" s="6" t="s">
        <v>446</v>
      </c>
      <c r="AA67" s="6" t="s">
        <v>446</v>
      </c>
      <c r="AB67" s="6" t="s">
        <v>446</v>
      </c>
      <c r="AC67" s="6" t="s">
        <v>446</v>
      </c>
      <c r="AD67" s="6" t="s">
        <v>446</v>
      </c>
      <c r="AE67" s="55"/>
      <c r="AF67" s="6" t="s">
        <v>446</v>
      </c>
      <c r="AG67" s="6" t="s">
        <v>446</v>
      </c>
      <c r="AH67" s="6" t="s">
        <v>446</v>
      </c>
      <c r="AI67" s="6" t="s">
        <v>446</v>
      </c>
      <c r="AJ67" s="6" t="s">
        <v>446</v>
      </c>
      <c r="AK67" s="6" t="s">
        <v>446</v>
      </c>
      <c r="AL67" s="44" t="s">
        <v>167</v>
      </c>
    </row>
    <row r="68" spans="1:38" s="2" customFormat="1" ht="26.25" customHeight="1" thickBot="1" x14ac:dyDescent="0.25">
      <c r="A68" s="65" t="s">
        <v>53</v>
      </c>
      <c r="B68" s="69" t="s">
        <v>168</v>
      </c>
      <c r="C68" s="66" t="s">
        <v>169</v>
      </c>
      <c r="D68" s="67"/>
      <c r="E68" s="6">
        <v>6.9944789204433797E-3</v>
      </c>
      <c r="F68" s="6" t="s">
        <v>444</v>
      </c>
      <c r="G68" s="6">
        <v>0.25856660411499521</v>
      </c>
      <c r="H68" s="6" t="s">
        <v>444</v>
      </c>
      <c r="I68" s="6" t="s">
        <v>442</v>
      </c>
      <c r="J68" s="6" t="s">
        <v>442</v>
      </c>
      <c r="K68" s="6" t="s">
        <v>442</v>
      </c>
      <c r="L68" s="6" t="s">
        <v>442</v>
      </c>
      <c r="M68" s="6" t="s">
        <v>443</v>
      </c>
      <c r="N68" s="6" t="s">
        <v>444</v>
      </c>
      <c r="O68" s="6" t="s">
        <v>444</v>
      </c>
      <c r="P68" s="6" t="s">
        <v>443</v>
      </c>
      <c r="Q68" s="6" t="s">
        <v>444</v>
      </c>
      <c r="R68" s="6" t="s">
        <v>444</v>
      </c>
      <c r="S68" s="6" t="s">
        <v>444</v>
      </c>
      <c r="T68" s="6" t="s">
        <v>444</v>
      </c>
      <c r="U68" s="6" t="s">
        <v>444</v>
      </c>
      <c r="V68" s="6" t="s">
        <v>444</v>
      </c>
      <c r="W68" s="6" t="s">
        <v>444</v>
      </c>
      <c r="X68" s="6" t="s">
        <v>444</v>
      </c>
      <c r="Y68" s="6" t="s">
        <v>444</v>
      </c>
      <c r="Z68" s="6" t="s">
        <v>444</v>
      </c>
      <c r="AA68" s="6" t="s">
        <v>444</v>
      </c>
      <c r="AB68" s="6" t="s">
        <v>444</v>
      </c>
      <c r="AC68" s="6" t="s">
        <v>444</v>
      </c>
      <c r="AD68" s="6" t="s">
        <v>444</v>
      </c>
      <c r="AE68" s="55"/>
      <c r="AF68" s="6" t="s">
        <v>444</v>
      </c>
      <c r="AG68" s="6" t="s">
        <v>444</v>
      </c>
      <c r="AH68" s="6" t="s">
        <v>444</v>
      </c>
      <c r="AI68" s="6" t="s">
        <v>444</v>
      </c>
      <c r="AJ68" s="6" t="s">
        <v>444</v>
      </c>
      <c r="AK68" s="6" t="s">
        <v>443</v>
      </c>
      <c r="AL68" s="44" t="s">
        <v>170</v>
      </c>
    </row>
    <row r="69" spans="1:38" s="2" customFormat="1" ht="26.25" customHeight="1" thickBot="1" x14ac:dyDescent="0.25">
      <c r="A69" s="65" t="s">
        <v>53</v>
      </c>
      <c r="B69" s="65" t="s">
        <v>171</v>
      </c>
      <c r="C69" s="66" t="s">
        <v>172</v>
      </c>
      <c r="D69" s="72"/>
      <c r="E69" s="6" t="s">
        <v>446</v>
      </c>
      <c r="F69" s="6" t="s">
        <v>446</v>
      </c>
      <c r="G69" s="6" t="s">
        <v>446</v>
      </c>
      <c r="H69" s="6" t="s">
        <v>446</v>
      </c>
      <c r="I69" s="6" t="s">
        <v>446</v>
      </c>
      <c r="J69" s="6" t="s">
        <v>446</v>
      </c>
      <c r="K69" s="6" t="s">
        <v>446</v>
      </c>
      <c r="L69" s="6" t="s">
        <v>446</v>
      </c>
      <c r="M69" s="6" t="s">
        <v>446</v>
      </c>
      <c r="N69" s="6" t="s">
        <v>446</v>
      </c>
      <c r="O69" s="6" t="s">
        <v>446</v>
      </c>
      <c r="P69" s="6" t="s">
        <v>446</v>
      </c>
      <c r="Q69" s="6" t="s">
        <v>446</v>
      </c>
      <c r="R69" s="6" t="s">
        <v>446</v>
      </c>
      <c r="S69" s="6" t="s">
        <v>446</v>
      </c>
      <c r="T69" s="6" t="s">
        <v>446</v>
      </c>
      <c r="U69" s="6" t="s">
        <v>446</v>
      </c>
      <c r="V69" s="6" t="s">
        <v>446</v>
      </c>
      <c r="W69" s="6" t="s">
        <v>446</v>
      </c>
      <c r="X69" s="6" t="s">
        <v>446</v>
      </c>
      <c r="Y69" s="6" t="s">
        <v>446</v>
      </c>
      <c r="Z69" s="6" t="s">
        <v>446</v>
      </c>
      <c r="AA69" s="6" t="s">
        <v>446</v>
      </c>
      <c r="AB69" s="6" t="s">
        <v>446</v>
      </c>
      <c r="AC69" s="6" t="s">
        <v>446</v>
      </c>
      <c r="AD69" s="6" t="s">
        <v>446</v>
      </c>
      <c r="AE69" s="55"/>
      <c r="AF69" s="6" t="s">
        <v>446</v>
      </c>
      <c r="AG69" s="6" t="s">
        <v>446</v>
      </c>
      <c r="AH69" s="6" t="s">
        <v>446</v>
      </c>
      <c r="AI69" s="6" t="s">
        <v>446</v>
      </c>
      <c r="AJ69" s="6" t="s">
        <v>446</v>
      </c>
      <c r="AK69" s="6" t="s">
        <v>446</v>
      </c>
      <c r="AL69" s="44" t="s">
        <v>173</v>
      </c>
    </row>
    <row r="70" spans="1:38" s="2" customFormat="1" ht="26.25" customHeight="1" thickBot="1" x14ac:dyDescent="0.25">
      <c r="A70" s="65" t="s">
        <v>53</v>
      </c>
      <c r="B70" s="65" t="s">
        <v>174</v>
      </c>
      <c r="C70" s="66" t="s">
        <v>383</v>
      </c>
      <c r="D70" s="72"/>
      <c r="E70" s="6">
        <v>6.528493781950174</v>
      </c>
      <c r="F70" s="6">
        <v>16.332377780000002</v>
      </c>
      <c r="G70" s="6">
        <v>8.042575405919612</v>
      </c>
      <c r="H70" s="6">
        <v>0.77646007495600711</v>
      </c>
      <c r="I70" s="6" t="s">
        <v>442</v>
      </c>
      <c r="J70" s="6" t="s">
        <v>442</v>
      </c>
      <c r="K70" s="6" t="s">
        <v>442</v>
      </c>
      <c r="L70" s="6" t="s">
        <v>442</v>
      </c>
      <c r="M70" s="6">
        <v>1.2782752353730644</v>
      </c>
      <c r="N70" s="6">
        <v>0.20482109000000001</v>
      </c>
      <c r="O70" s="6">
        <v>5.9862200000000004E-3</v>
      </c>
      <c r="P70" s="6">
        <v>0.49839556000000002</v>
      </c>
      <c r="Q70" s="6">
        <v>2.7207899999999998E-3</v>
      </c>
      <c r="R70" s="6">
        <v>5.6711480000000002E-2</v>
      </c>
      <c r="S70" s="6">
        <v>1.4755599999999999E-2</v>
      </c>
      <c r="T70" s="6">
        <v>0.86211315461961002</v>
      </c>
      <c r="U70" s="6">
        <v>1.46225E-3</v>
      </c>
      <c r="V70" s="6">
        <v>0.71125260000000001</v>
      </c>
      <c r="W70" s="6">
        <v>0.14476773799999998</v>
      </c>
      <c r="X70" s="6" t="s">
        <v>443</v>
      </c>
      <c r="Y70" s="6" t="s">
        <v>443</v>
      </c>
      <c r="Z70" s="6" t="s">
        <v>443</v>
      </c>
      <c r="AA70" s="6" t="s">
        <v>443</v>
      </c>
      <c r="AB70" s="6" t="s">
        <v>443</v>
      </c>
      <c r="AC70" s="6" t="s">
        <v>444</v>
      </c>
      <c r="AD70" s="6" t="s">
        <v>444</v>
      </c>
      <c r="AE70" s="55"/>
      <c r="AF70" s="6" t="s">
        <v>444</v>
      </c>
      <c r="AG70" s="6" t="s">
        <v>444</v>
      </c>
      <c r="AH70" s="6" t="s">
        <v>444</v>
      </c>
      <c r="AI70" s="6" t="s">
        <v>444</v>
      </c>
      <c r="AJ70" s="6" t="s">
        <v>444</v>
      </c>
      <c r="AK70" s="6" t="s">
        <v>443</v>
      </c>
      <c r="AL70" s="44" t="s">
        <v>410</v>
      </c>
    </row>
    <row r="71" spans="1:38" s="2" customFormat="1" ht="26.25" customHeight="1" thickBot="1" x14ac:dyDescent="0.25">
      <c r="A71" s="65" t="s">
        <v>53</v>
      </c>
      <c r="B71" s="65" t="s">
        <v>175</v>
      </c>
      <c r="C71" s="66" t="s">
        <v>176</v>
      </c>
      <c r="D71" s="72"/>
      <c r="E71" s="6" t="s">
        <v>445</v>
      </c>
      <c r="F71" s="6" t="s">
        <v>445</v>
      </c>
      <c r="G71" s="6" t="s">
        <v>445</v>
      </c>
      <c r="H71" s="6" t="s">
        <v>445</v>
      </c>
      <c r="I71" s="6" t="s">
        <v>442</v>
      </c>
      <c r="J71" s="6" t="s">
        <v>442</v>
      </c>
      <c r="K71" s="6" t="s">
        <v>442</v>
      </c>
      <c r="L71" s="6" t="s">
        <v>442</v>
      </c>
      <c r="M71" s="6" t="s">
        <v>445</v>
      </c>
      <c r="N71" s="6" t="s">
        <v>443</v>
      </c>
      <c r="O71" s="6" t="s">
        <v>443</v>
      </c>
      <c r="P71" s="6" t="s">
        <v>443</v>
      </c>
      <c r="Q71" s="6" t="s">
        <v>443</v>
      </c>
      <c r="R71" s="6" t="s">
        <v>443</v>
      </c>
      <c r="S71" s="6" t="s">
        <v>443</v>
      </c>
      <c r="T71" s="6" t="s">
        <v>443</v>
      </c>
      <c r="U71" s="6" t="s">
        <v>443</v>
      </c>
      <c r="V71" s="6" t="s">
        <v>443</v>
      </c>
      <c r="W71" s="6" t="s">
        <v>443</v>
      </c>
      <c r="X71" s="6" t="s">
        <v>443</v>
      </c>
      <c r="Y71" s="6" t="s">
        <v>443</v>
      </c>
      <c r="Z71" s="6" t="s">
        <v>443</v>
      </c>
      <c r="AA71" s="6" t="s">
        <v>443</v>
      </c>
      <c r="AB71" s="6" t="s">
        <v>443</v>
      </c>
      <c r="AC71" s="6" t="s">
        <v>444</v>
      </c>
      <c r="AD71" s="6" t="s">
        <v>444</v>
      </c>
      <c r="AE71" s="55"/>
      <c r="AF71" s="6" t="s">
        <v>444</v>
      </c>
      <c r="AG71" s="6" t="s">
        <v>444</v>
      </c>
      <c r="AH71" s="6" t="s">
        <v>444</v>
      </c>
      <c r="AI71" s="6" t="s">
        <v>444</v>
      </c>
      <c r="AJ71" s="6" t="s">
        <v>444</v>
      </c>
      <c r="AK71" s="6" t="s">
        <v>443</v>
      </c>
      <c r="AL71" s="44" t="s">
        <v>410</v>
      </c>
    </row>
    <row r="72" spans="1:38" s="2" customFormat="1" ht="26.25" customHeight="1" thickBot="1" x14ac:dyDescent="0.25">
      <c r="A72" s="65" t="s">
        <v>53</v>
      </c>
      <c r="B72" s="65" t="s">
        <v>177</v>
      </c>
      <c r="C72" s="66" t="s">
        <v>178</v>
      </c>
      <c r="D72" s="67"/>
      <c r="E72" s="6">
        <v>4.8003115452511418</v>
      </c>
      <c r="F72" s="6">
        <v>1.4467553363799999</v>
      </c>
      <c r="G72" s="6">
        <v>6.8245398607097147</v>
      </c>
      <c r="H72" s="6">
        <v>5.3213136000000001E-2</v>
      </c>
      <c r="I72" s="6" t="s">
        <v>442</v>
      </c>
      <c r="J72" s="6" t="s">
        <v>442</v>
      </c>
      <c r="K72" s="6" t="s">
        <v>442</v>
      </c>
      <c r="L72" s="6" t="s">
        <v>442</v>
      </c>
      <c r="M72" s="6">
        <v>233.57787002246141</v>
      </c>
      <c r="N72" s="6">
        <v>71.6358838848723</v>
      </c>
      <c r="O72" s="6">
        <v>0.61548101999999993</v>
      </c>
      <c r="P72" s="6">
        <v>0.97952771000000005</v>
      </c>
      <c r="Q72" s="6">
        <v>1.9384780100000001</v>
      </c>
      <c r="R72" s="6">
        <v>16.20506219</v>
      </c>
      <c r="S72" s="6">
        <v>6.6790559300000005</v>
      </c>
      <c r="T72" s="6">
        <v>7.2308268200000008</v>
      </c>
      <c r="U72" s="6">
        <v>0.22159027000000001</v>
      </c>
      <c r="V72" s="6">
        <v>49.663348640000002</v>
      </c>
      <c r="W72" s="6">
        <v>29.51540825</v>
      </c>
      <c r="X72" s="6">
        <v>4.3100314976099998</v>
      </c>
      <c r="Y72" s="6">
        <v>5.32464806675</v>
      </c>
      <c r="Z72" s="6">
        <v>2.9521649505599998</v>
      </c>
      <c r="AA72" s="6">
        <v>1.9804041359000002</v>
      </c>
      <c r="AB72" s="6">
        <v>14.567248651240002</v>
      </c>
      <c r="AC72" s="6">
        <v>7.1619756775000001</v>
      </c>
      <c r="AD72" s="6">
        <v>75.483740000000012</v>
      </c>
      <c r="AE72" s="55"/>
      <c r="AF72" s="6" t="s">
        <v>444</v>
      </c>
      <c r="AG72" s="6" t="s">
        <v>444</v>
      </c>
      <c r="AH72" s="6" t="s">
        <v>444</v>
      </c>
      <c r="AI72" s="6" t="s">
        <v>444</v>
      </c>
      <c r="AJ72" s="6" t="s">
        <v>444</v>
      </c>
      <c r="AK72" s="6">
        <v>11473.959000000001</v>
      </c>
      <c r="AL72" s="44" t="s">
        <v>179</v>
      </c>
    </row>
    <row r="73" spans="1:38" s="2" customFormat="1" ht="26.25" customHeight="1" thickBot="1" x14ac:dyDescent="0.25">
      <c r="A73" s="65" t="s">
        <v>53</v>
      </c>
      <c r="B73" s="65" t="s">
        <v>180</v>
      </c>
      <c r="C73" s="66" t="s">
        <v>181</v>
      </c>
      <c r="D73" s="67"/>
      <c r="E73" s="6" t="s">
        <v>443</v>
      </c>
      <c r="F73" s="6" t="s">
        <v>443</v>
      </c>
      <c r="G73" s="6">
        <v>0.17819030568371799</v>
      </c>
      <c r="H73" s="6" t="s">
        <v>443</v>
      </c>
      <c r="I73" s="6" t="s">
        <v>442</v>
      </c>
      <c r="J73" s="6" t="s">
        <v>442</v>
      </c>
      <c r="K73" s="6" t="s">
        <v>442</v>
      </c>
      <c r="L73" s="6" t="s">
        <v>442</v>
      </c>
      <c r="M73" s="6">
        <v>3.73037111039674E-2</v>
      </c>
      <c r="N73" s="6">
        <v>1.39936756819434E-2</v>
      </c>
      <c r="O73" s="6" t="s">
        <v>443</v>
      </c>
      <c r="P73" s="6" t="s">
        <v>443</v>
      </c>
      <c r="Q73" s="6" t="s">
        <v>443</v>
      </c>
      <c r="R73" s="6" t="s">
        <v>443</v>
      </c>
      <c r="S73" s="6" t="s">
        <v>443</v>
      </c>
      <c r="T73" s="6">
        <v>2.0918879230283401E-3</v>
      </c>
      <c r="U73" s="6">
        <v>1.6000000000000001E-4</v>
      </c>
      <c r="V73" s="6" t="s">
        <v>443</v>
      </c>
      <c r="W73" s="6" t="s">
        <v>443</v>
      </c>
      <c r="X73" s="6" t="s">
        <v>443</v>
      </c>
      <c r="Y73" s="6" t="s">
        <v>443</v>
      </c>
      <c r="Z73" s="6" t="s">
        <v>443</v>
      </c>
      <c r="AA73" s="6" t="s">
        <v>443</v>
      </c>
      <c r="AB73" s="6" t="s">
        <v>443</v>
      </c>
      <c r="AC73" s="6" t="s">
        <v>443</v>
      </c>
      <c r="AD73" s="6" t="s">
        <v>443</v>
      </c>
      <c r="AE73" s="55"/>
      <c r="AF73" s="6" t="s">
        <v>444</v>
      </c>
      <c r="AG73" s="6" t="s">
        <v>444</v>
      </c>
      <c r="AH73" s="6" t="s">
        <v>444</v>
      </c>
      <c r="AI73" s="6" t="s">
        <v>444</v>
      </c>
      <c r="AJ73" s="6" t="s">
        <v>444</v>
      </c>
      <c r="AK73" s="6" t="s">
        <v>443</v>
      </c>
      <c r="AL73" s="44" t="s">
        <v>182</v>
      </c>
    </row>
    <row r="74" spans="1:38" s="2" customFormat="1" ht="26.25" customHeight="1" thickBot="1" x14ac:dyDescent="0.25">
      <c r="A74" s="65" t="s">
        <v>53</v>
      </c>
      <c r="B74" s="65" t="s">
        <v>183</v>
      </c>
      <c r="C74" s="66" t="s">
        <v>184</v>
      </c>
      <c r="D74" s="67"/>
      <c r="E74" s="6">
        <v>6.3214099793182904E-2</v>
      </c>
      <c r="F74" s="6" t="s">
        <v>445</v>
      </c>
      <c r="G74" s="6" t="s">
        <v>443</v>
      </c>
      <c r="H74" s="6" t="s">
        <v>443</v>
      </c>
      <c r="I74" s="6" t="s">
        <v>442</v>
      </c>
      <c r="J74" s="6" t="s">
        <v>442</v>
      </c>
      <c r="K74" s="6" t="s">
        <v>442</v>
      </c>
      <c r="L74" s="6" t="s">
        <v>442</v>
      </c>
      <c r="M74" s="6">
        <v>6.8999658885335697E-3</v>
      </c>
      <c r="N74" s="6" t="s">
        <v>445</v>
      </c>
      <c r="O74" s="6" t="s">
        <v>445</v>
      </c>
      <c r="P74" s="6" t="s">
        <v>445</v>
      </c>
      <c r="Q74" s="6" t="s">
        <v>445</v>
      </c>
      <c r="R74" s="6" t="s">
        <v>445</v>
      </c>
      <c r="S74" s="6" t="s">
        <v>445</v>
      </c>
      <c r="T74" s="6" t="s">
        <v>445</v>
      </c>
      <c r="U74" s="6" t="s">
        <v>445</v>
      </c>
      <c r="V74" s="6" t="s">
        <v>445</v>
      </c>
      <c r="W74" s="6" t="s">
        <v>445</v>
      </c>
      <c r="X74" s="6" t="s">
        <v>443</v>
      </c>
      <c r="Y74" s="6" t="s">
        <v>443</v>
      </c>
      <c r="Z74" s="6" t="s">
        <v>443</v>
      </c>
      <c r="AA74" s="6" t="s">
        <v>443</v>
      </c>
      <c r="AB74" s="6" t="s">
        <v>443</v>
      </c>
      <c r="AC74" s="6" t="s">
        <v>443</v>
      </c>
      <c r="AD74" s="6" t="s">
        <v>444</v>
      </c>
      <c r="AE74" s="55"/>
      <c r="AF74" s="6" t="s">
        <v>444</v>
      </c>
      <c r="AG74" s="6" t="s">
        <v>444</v>
      </c>
      <c r="AH74" s="6" t="s">
        <v>444</v>
      </c>
      <c r="AI74" s="6" t="s">
        <v>444</v>
      </c>
      <c r="AJ74" s="6" t="s">
        <v>444</v>
      </c>
      <c r="AK74" s="6" t="s">
        <v>443</v>
      </c>
      <c r="AL74" s="44" t="s">
        <v>185</v>
      </c>
    </row>
    <row r="75" spans="1:38" s="2" customFormat="1" ht="26.25" customHeight="1" thickBot="1" x14ac:dyDescent="0.25">
      <c r="A75" s="65" t="s">
        <v>53</v>
      </c>
      <c r="B75" s="65" t="s">
        <v>186</v>
      </c>
      <c r="C75" s="66" t="s">
        <v>187</v>
      </c>
      <c r="D75" s="72"/>
      <c r="E75" s="6" t="s">
        <v>445</v>
      </c>
      <c r="F75" s="6" t="s">
        <v>445</v>
      </c>
      <c r="G75" s="6" t="s">
        <v>445</v>
      </c>
      <c r="H75" s="6" t="s">
        <v>445</v>
      </c>
      <c r="I75" s="6" t="s">
        <v>442</v>
      </c>
      <c r="J75" s="6" t="s">
        <v>442</v>
      </c>
      <c r="K75" s="6" t="s">
        <v>442</v>
      </c>
      <c r="L75" s="6" t="s">
        <v>442</v>
      </c>
      <c r="M75" s="6" t="s">
        <v>445</v>
      </c>
      <c r="N75" s="6" t="s">
        <v>445</v>
      </c>
      <c r="O75" s="6" t="s">
        <v>445</v>
      </c>
      <c r="P75" s="6" t="s">
        <v>445</v>
      </c>
      <c r="Q75" s="6" t="s">
        <v>445</v>
      </c>
      <c r="R75" s="6" t="s">
        <v>443</v>
      </c>
      <c r="S75" s="6" t="s">
        <v>445</v>
      </c>
      <c r="T75" s="6" t="s">
        <v>443</v>
      </c>
      <c r="U75" s="6" t="s">
        <v>443</v>
      </c>
      <c r="V75" s="6" t="s">
        <v>445</v>
      </c>
      <c r="W75" s="6" t="s">
        <v>445</v>
      </c>
      <c r="X75" s="6" t="s">
        <v>443</v>
      </c>
      <c r="Y75" s="6" t="s">
        <v>443</v>
      </c>
      <c r="Z75" s="6" t="s">
        <v>443</v>
      </c>
      <c r="AA75" s="6" t="s">
        <v>443</v>
      </c>
      <c r="AB75" s="6" t="s">
        <v>443</v>
      </c>
      <c r="AC75" s="6" t="s">
        <v>444</v>
      </c>
      <c r="AD75" s="6" t="s">
        <v>444</v>
      </c>
      <c r="AE75" s="55"/>
      <c r="AF75" s="6" t="s">
        <v>444</v>
      </c>
      <c r="AG75" s="6" t="s">
        <v>444</v>
      </c>
      <c r="AH75" s="6" t="s">
        <v>444</v>
      </c>
      <c r="AI75" s="6" t="s">
        <v>444</v>
      </c>
      <c r="AJ75" s="6" t="s">
        <v>444</v>
      </c>
      <c r="AK75" s="6" t="s">
        <v>443</v>
      </c>
      <c r="AL75" s="44" t="s">
        <v>188</v>
      </c>
    </row>
    <row r="76" spans="1:38" s="2" customFormat="1" ht="26.25" customHeight="1" thickBot="1" x14ac:dyDescent="0.25">
      <c r="A76" s="65" t="s">
        <v>53</v>
      </c>
      <c r="B76" s="65" t="s">
        <v>189</v>
      </c>
      <c r="C76" s="66" t="s">
        <v>190</v>
      </c>
      <c r="D76" s="67"/>
      <c r="E76" s="6" t="s">
        <v>445</v>
      </c>
      <c r="F76" s="6" t="s">
        <v>445</v>
      </c>
      <c r="G76" s="6" t="s">
        <v>445</v>
      </c>
      <c r="H76" s="6" t="s">
        <v>445</v>
      </c>
      <c r="I76" s="6" t="s">
        <v>442</v>
      </c>
      <c r="J76" s="6" t="s">
        <v>442</v>
      </c>
      <c r="K76" s="6" t="s">
        <v>442</v>
      </c>
      <c r="L76" s="6" t="s">
        <v>442</v>
      </c>
      <c r="M76" s="6" t="s">
        <v>445</v>
      </c>
      <c r="N76" s="6" t="s">
        <v>445</v>
      </c>
      <c r="O76" s="6" t="s">
        <v>445</v>
      </c>
      <c r="P76" s="6" t="s">
        <v>445</v>
      </c>
      <c r="Q76" s="6" t="s">
        <v>445</v>
      </c>
      <c r="R76" s="6" t="s">
        <v>445</v>
      </c>
      <c r="S76" s="6" t="s">
        <v>445</v>
      </c>
      <c r="T76" s="6" t="s">
        <v>443</v>
      </c>
      <c r="U76" s="6" t="s">
        <v>443</v>
      </c>
      <c r="V76" s="6" t="s">
        <v>445</v>
      </c>
      <c r="W76" s="6" t="s">
        <v>445</v>
      </c>
      <c r="X76" s="6" t="s">
        <v>443</v>
      </c>
      <c r="Y76" s="6" t="s">
        <v>443</v>
      </c>
      <c r="Z76" s="6" t="s">
        <v>443</v>
      </c>
      <c r="AA76" s="6" t="s">
        <v>443</v>
      </c>
      <c r="AB76" s="6" t="s">
        <v>443</v>
      </c>
      <c r="AC76" s="6" t="s">
        <v>444</v>
      </c>
      <c r="AD76" s="6">
        <v>1.5358848E-4</v>
      </c>
      <c r="AE76" s="55"/>
      <c r="AF76" s="6" t="s">
        <v>444</v>
      </c>
      <c r="AG76" s="6" t="s">
        <v>444</v>
      </c>
      <c r="AH76" s="6" t="s">
        <v>444</v>
      </c>
      <c r="AI76" s="6" t="s">
        <v>444</v>
      </c>
      <c r="AJ76" s="6" t="s">
        <v>444</v>
      </c>
      <c r="AK76" s="6" t="s">
        <v>443</v>
      </c>
      <c r="AL76" s="44" t="s">
        <v>191</v>
      </c>
    </row>
    <row r="77" spans="1:38" s="2" customFormat="1" ht="26.25" customHeight="1" thickBot="1" x14ac:dyDescent="0.25">
      <c r="A77" s="65" t="s">
        <v>53</v>
      </c>
      <c r="B77" s="65" t="s">
        <v>192</v>
      </c>
      <c r="C77" s="66" t="s">
        <v>193</v>
      </c>
      <c r="D77" s="67"/>
      <c r="E77" s="6" t="s">
        <v>445</v>
      </c>
      <c r="F77" s="6" t="s">
        <v>445</v>
      </c>
      <c r="G77" s="6" t="s">
        <v>445</v>
      </c>
      <c r="H77" s="6" t="s">
        <v>445</v>
      </c>
      <c r="I77" s="6" t="s">
        <v>442</v>
      </c>
      <c r="J77" s="6" t="s">
        <v>442</v>
      </c>
      <c r="K77" s="6" t="s">
        <v>442</v>
      </c>
      <c r="L77" s="6" t="s">
        <v>442</v>
      </c>
      <c r="M77" s="6" t="s">
        <v>445</v>
      </c>
      <c r="N77" s="6" t="s">
        <v>445</v>
      </c>
      <c r="O77" s="6" t="s">
        <v>445</v>
      </c>
      <c r="P77" s="6" t="s">
        <v>445</v>
      </c>
      <c r="Q77" s="6" t="s">
        <v>445</v>
      </c>
      <c r="R77" s="6" t="s">
        <v>445</v>
      </c>
      <c r="S77" s="6" t="s">
        <v>445</v>
      </c>
      <c r="T77" s="6" t="s">
        <v>443</v>
      </c>
      <c r="U77" s="6" t="s">
        <v>443</v>
      </c>
      <c r="V77" s="6" t="s">
        <v>445</v>
      </c>
      <c r="W77" s="6" t="s">
        <v>445</v>
      </c>
      <c r="X77" s="6" t="s">
        <v>443</v>
      </c>
      <c r="Y77" s="6" t="s">
        <v>443</v>
      </c>
      <c r="Z77" s="6" t="s">
        <v>443</v>
      </c>
      <c r="AA77" s="6" t="s">
        <v>443</v>
      </c>
      <c r="AB77" s="6" t="s">
        <v>443</v>
      </c>
      <c r="AC77" s="6" t="s">
        <v>444</v>
      </c>
      <c r="AD77" s="6" t="s">
        <v>444</v>
      </c>
      <c r="AE77" s="55"/>
      <c r="AF77" s="6" t="s">
        <v>444</v>
      </c>
      <c r="AG77" s="6" t="s">
        <v>444</v>
      </c>
      <c r="AH77" s="6" t="s">
        <v>444</v>
      </c>
      <c r="AI77" s="6" t="s">
        <v>444</v>
      </c>
      <c r="AJ77" s="6" t="s">
        <v>444</v>
      </c>
      <c r="AK77" s="6" t="s">
        <v>443</v>
      </c>
      <c r="AL77" s="44" t="s">
        <v>194</v>
      </c>
    </row>
    <row r="78" spans="1:38" s="2" customFormat="1" ht="26.25" customHeight="1" thickBot="1" x14ac:dyDescent="0.25">
      <c r="A78" s="65" t="s">
        <v>53</v>
      </c>
      <c r="B78" s="65" t="s">
        <v>195</v>
      </c>
      <c r="C78" s="66" t="s">
        <v>196</v>
      </c>
      <c r="D78" s="67"/>
      <c r="E78" s="6" t="s">
        <v>445</v>
      </c>
      <c r="F78" s="6" t="s">
        <v>445</v>
      </c>
      <c r="G78" s="6" t="s">
        <v>445</v>
      </c>
      <c r="H78" s="6" t="s">
        <v>445</v>
      </c>
      <c r="I78" s="6" t="s">
        <v>442</v>
      </c>
      <c r="J78" s="6" t="s">
        <v>442</v>
      </c>
      <c r="K78" s="6" t="s">
        <v>442</v>
      </c>
      <c r="L78" s="6" t="s">
        <v>442</v>
      </c>
      <c r="M78" s="6" t="s">
        <v>445</v>
      </c>
      <c r="N78" s="6" t="s">
        <v>445</v>
      </c>
      <c r="O78" s="6" t="s">
        <v>445</v>
      </c>
      <c r="P78" s="6" t="s">
        <v>445</v>
      </c>
      <c r="Q78" s="6" t="s">
        <v>445</v>
      </c>
      <c r="R78" s="6" t="s">
        <v>445</v>
      </c>
      <c r="S78" s="6" t="s">
        <v>445</v>
      </c>
      <c r="T78" s="6" t="s">
        <v>443</v>
      </c>
      <c r="U78" s="6" t="s">
        <v>443</v>
      </c>
      <c r="V78" s="6" t="s">
        <v>445</v>
      </c>
      <c r="W78" s="6" t="s">
        <v>445</v>
      </c>
      <c r="X78" s="6" t="s">
        <v>443</v>
      </c>
      <c r="Y78" s="6" t="s">
        <v>443</v>
      </c>
      <c r="Z78" s="6" t="s">
        <v>443</v>
      </c>
      <c r="AA78" s="6" t="s">
        <v>443</v>
      </c>
      <c r="AB78" s="6" t="s">
        <v>443</v>
      </c>
      <c r="AC78" s="6" t="s">
        <v>444</v>
      </c>
      <c r="AD78" s="6" t="s">
        <v>444</v>
      </c>
      <c r="AE78" s="55"/>
      <c r="AF78" s="6" t="s">
        <v>444</v>
      </c>
      <c r="AG78" s="6" t="s">
        <v>444</v>
      </c>
      <c r="AH78" s="6" t="s">
        <v>444</v>
      </c>
      <c r="AI78" s="6" t="s">
        <v>444</v>
      </c>
      <c r="AJ78" s="6" t="s">
        <v>444</v>
      </c>
      <c r="AK78" s="6" t="s">
        <v>443</v>
      </c>
      <c r="AL78" s="44" t="s">
        <v>197</v>
      </c>
    </row>
    <row r="79" spans="1:38" s="2" customFormat="1" ht="26.25" customHeight="1" thickBot="1" x14ac:dyDescent="0.25">
      <c r="A79" s="65" t="s">
        <v>53</v>
      </c>
      <c r="B79" s="65" t="s">
        <v>198</v>
      </c>
      <c r="C79" s="66" t="s">
        <v>199</v>
      </c>
      <c r="D79" s="67"/>
      <c r="E79" s="6" t="s">
        <v>445</v>
      </c>
      <c r="F79" s="6" t="s">
        <v>445</v>
      </c>
      <c r="G79" s="6" t="s">
        <v>445</v>
      </c>
      <c r="H79" s="6" t="s">
        <v>445</v>
      </c>
      <c r="I79" s="6" t="s">
        <v>442</v>
      </c>
      <c r="J79" s="6" t="s">
        <v>442</v>
      </c>
      <c r="K79" s="6" t="s">
        <v>442</v>
      </c>
      <c r="L79" s="6" t="s">
        <v>442</v>
      </c>
      <c r="M79" s="6" t="s">
        <v>445</v>
      </c>
      <c r="N79" s="6" t="s">
        <v>445</v>
      </c>
      <c r="O79" s="6" t="s">
        <v>445</v>
      </c>
      <c r="P79" s="6" t="s">
        <v>445</v>
      </c>
      <c r="Q79" s="6" t="s">
        <v>445</v>
      </c>
      <c r="R79" s="6" t="s">
        <v>445</v>
      </c>
      <c r="S79" s="6" t="s">
        <v>445</v>
      </c>
      <c r="T79" s="6" t="s">
        <v>443</v>
      </c>
      <c r="U79" s="6" t="s">
        <v>443</v>
      </c>
      <c r="V79" s="6" t="s">
        <v>445</v>
      </c>
      <c r="W79" s="6" t="s">
        <v>445</v>
      </c>
      <c r="X79" s="6" t="s">
        <v>443</v>
      </c>
      <c r="Y79" s="6" t="s">
        <v>443</v>
      </c>
      <c r="Z79" s="6" t="s">
        <v>443</v>
      </c>
      <c r="AA79" s="6" t="s">
        <v>443</v>
      </c>
      <c r="AB79" s="6" t="s">
        <v>443</v>
      </c>
      <c r="AC79" s="6" t="s">
        <v>444</v>
      </c>
      <c r="AD79" s="6" t="s">
        <v>444</v>
      </c>
      <c r="AE79" s="55"/>
      <c r="AF79" s="6" t="s">
        <v>444</v>
      </c>
      <c r="AG79" s="6" t="s">
        <v>444</v>
      </c>
      <c r="AH79" s="6" t="s">
        <v>444</v>
      </c>
      <c r="AI79" s="6" t="s">
        <v>444</v>
      </c>
      <c r="AJ79" s="6" t="s">
        <v>444</v>
      </c>
      <c r="AK79" s="6" t="s">
        <v>443</v>
      </c>
      <c r="AL79" s="44" t="s">
        <v>200</v>
      </c>
    </row>
    <row r="80" spans="1:38" s="2" customFormat="1" ht="26.25" customHeight="1" thickBot="1" x14ac:dyDescent="0.25">
      <c r="A80" s="65" t="s">
        <v>53</v>
      </c>
      <c r="B80" s="69" t="s">
        <v>201</v>
      </c>
      <c r="C80" s="71" t="s">
        <v>202</v>
      </c>
      <c r="D80" s="67"/>
      <c r="E80" s="6">
        <v>0.55097334634200035</v>
      </c>
      <c r="F80" s="6">
        <v>0.65500000000000003</v>
      </c>
      <c r="G80" s="6">
        <v>3.1763541728111919</v>
      </c>
      <c r="H80" s="6">
        <v>1.7420000000000001E-2</v>
      </c>
      <c r="I80" s="6" t="s">
        <v>442</v>
      </c>
      <c r="J80" s="6" t="s">
        <v>442</v>
      </c>
      <c r="K80" s="6" t="s">
        <v>442</v>
      </c>
      <c r="L80" s="6" t="s">
        <v>442</v>
      </c>
      <c r="M80" s="6">
        <v>0.35862354595522272</v>
      </c>
      <c r="N80" s="6">
        <v>20.717579339008402</v>
      </c>
      <c r="O80" s="6">
        <v>0.58094186000000025</v>
      </c>
      <c r="P80" s="6">
        <v>2.2499999999999999E-2</v>
      </c>
      <c r="Q80" s="6">
        <v>1.70537523</v>
      </c>
      <c r="R80" s="6">
        <v>2.52</v>
      </c>
      <c r="S80" s="6">
        <v>7.5523400000000027</v>
      </c>
      <c r="T80" s="6">
        <v>0.12648054291658367</v>
      </c>
      <c r="U80" s="6">
        <v>1.88564</v>
      </c>
      <c r="V80" s="6">
        <v>56.126784319999999</v>
      </c>
      <c r="W80" s="6">
        <v>25.0542409</v>
      </c>
      <c r="X80" s="6" t="s">
        <v>443</v>
      </c>
      <c r="Y80" s="6" t="s">
        <v>443</v>
      </c>
      <c r="Z80" s="6" t="s">
        <v>443</v>
      </c>
      <c r="AA80" s="6" t="s">
        <v>443</v>
      </c>
      <c r="AB80" s="6" t="s">
        <v>443</v>
      </c>
      <c r="AC80" s="6" t="s">
        <v>444</v>
      </c>
      <c r="AD80" s="6" t="s">
        <v>443</v>
      </c>
      <c r="AE80" s="55"/>
      <c r="AF80" s="6" t="s">
        <v>444</v>
      </c>
      <c r="AG80" s="6" t="s">
        <v>444</v>
      </c>
      <c r="AH80" s="6" t="s">
        <v>444</v>
      </c>
      <c r="AI80" s="6" t="s">
        <v>444</v>
      </c>
      <c r="AJ80" s="6" t="s">
        <v>444</v>
      </c>
      <c r="AK80" s="6" t="s">
        <v>443</v>
      </c>
      <c r="AL80" s="44" t="s">
        <v>410</v>
      </c>
    </row>
    <row r="81" spans="1:38" s="2" customFormat="1" ht="26.25" customHeight="1" thickBot="1" x14ac:dyDescent="0.25">
      <c r="A81" s="65" t="s">
        <v>53</v>
      </c>
      <c r="B81" s="69" t="s">
        <v>203</v>
      </c>
      <c r="C81" s="71" t="s">
        <v>204</v>
      </c>
      <c r="D81" s="67"/>
      <c r="E81" s="6">
        <v>4.2755973026666668E-3</v>
      </c>
      <c r="F81" s="6">
        <v>3.0427434922285713E-2</v>
      </c>
      <c r="G81" s="6">
        <v>3.2790878853333331E-3</v>
      </c>
      <c r="H81" s="6" t="s">
        <v>444</v>
      </c>
      <c r="I81" s="6" t="s">
        <v>442</v>
      </c>
      <c r="J81" s="6" t="s">
        <v>442</v>
      </c>
      <c r="K81" s="6" t="s">
        <v>442</v>
      </c>
      <c r="L81" s="6" t="s">
        <v>442</v>
      </c>
      <c r="M81" s="6">
        <v>0.16126970386666667</v>
      </c>
      <c r="N81" s="6">
        <v>0.14728844207999997</v>
      </c>
      <c r="O81" s="6" t="s">
        <v>443</v>
      </c>
      <c r="P81" s="6" t="s">
        <v>443</v>
      </c>
      <c r="Q81" s="6" t="s">
        <v>443</v>
      </c>
      <c r="R81" s="6" t="s">
        <v>443</v>
      </c>
      <c r="S81" s="6" t="s">
        <v>443</v>
      </c>
      <c r="T81" s="6" t="s">
        <v>443</v>
      </c>
      <c r="U81" s="6" t="s">
        <v>443</v>
      </c>
      <c r="V81" s="6" t="s">
        <v>443</v>
      </c>
      <c r="W81" s="6">
        <v>1.0947E-2</v>
      </c>
      <c r="X81" s="6" t="s">
        <v>443</v>
      </c>
      <c r="Y81" s="6" t="s">
        <v>443</v>
      </c>
      <c r="Z81" s="6" t="s">
        <v>443</v>
      </c>
      <c r="AA81" s="6" t="s">
        <v>443</v>
      </c>
      <c r="AB81" s="6" t="s">
        <v>443</v>
      </c>
      <c r="AC81" s="6" t="s">
        <v>444</v>
      </c>
      <c r="AD81" s="6">
        <v>8.3599999999999996E-6</v>
      </c>
      <c r="AE81" s="55"/>
      <c r="AF81" s="6" t="s">
        <v>444</v>
      </c>
      <c r="AG81" s="6" t="s">
        <v>444</v>
      </c>
      <c r="AH81" s="6" t="s">
        <v>444</v>
      </c>
      <c r="AI81" s="6" t="s">
        <v>444</v>
      </c>
      <c r="AJ81" s="6" t="s">
        <v>444</v>
      </c>
      <c r="AK81" s="6" t="s">
        <v>443</v>
      </c>
      <c r="AL81" s="44" t="s">
        <v>205</v>
      </c>
    </row>
    <row r="82" spans="1:38" s="2" customFormat="1" ht="26.25" customHeight="1" thickBot="1" x14ac:dyDescent="0.25">
      <c r="A82" s="65" t="s">
        <v>206</v>
      </c>
      <c r="B82" s="69" t="s">
        <v>207</v>
      </c>
      <c r="C82" s="75" t="s">
        <v>208</v>
      </c>
      <c r="D82" s="67"/>
      <c r="E82" s="6" t="s">
        <v>444</v>
      </c>
      <c r="F82" s="6">
        <v>12.384496291537591</v>
      </c>
      <c r="G82" s="6" t="s">
        <v>444</v>
      </c>
      <c r="H82" s="6" t="s">
        <v>444</v>
      </c>
      <c r="I82" s="6" t="s">
        <v>444</v>
      </c>
      <c r="J82" s="6" t="s">
        <v>444</v>
      </c>
      <c r="K82" s="6" t="s">
        <v>444</v>
      </c>
      <c r="L82" s="6" t="s">
        <v>444</v>
      </c>
      <c r="M82" s="6" t="s">
        <v>444</v>
      </c>
      <c r="N82" s="6" t="s">
        <v>444</v>
      </c>
      <c r="O82" s="6" t="s">
        <v>444</v>
      </c>
      <c r="P82" s="6" t="s">
        <v>444</v>
      </c>
      <c r="Q82" s="6" t="s">
        <v>444</v>
      </c>
      <c r="R82" s="6" t="s">
        <v>444</v>
      </c>
      <c r="S82" s="6" t="s">
        <v>444</v>
      </c>
      <c r="T82" s="6" t="s">
        <v>444</v>
      </c>
      <c r="U82" s="6" t="s">
        <v>444</v>
      </c>
      <c r="V82" s="6" t="s">
        <v>444</v>
      </c>
      <c r="W82" s="6" t="s">
        <v>444</v>
      </c>
      <c r="X82" s="6" t="s">
        <v>444</v>
      </c>
      <c r="Y82" s="6" t="s">
        <v>444</v>
      </c>
      <c r="Z82" s="6" t="s">
        <v>444</v>
      </c>
      <c r="AA82" s="6" t="s">
        <v>444</v>
      </c>
      <c r="AB82" s="6" t="s">
        <v>444</v>
      </c>
      <c r="AC82" s="6" t="s">
        <v>444</v>
      </c>
      <c r="AD82" s="6" t="s">
        <v>444</v>
      </c>
      <c r="AE82" s="55"/>
      <c r="AF82" s="6" t="s">
        <v>444</v>
      </c>
      <c r="AG82" s="6" t="s">
        <v>444</v>
      </c>
      <c r="AH82" s="6" t="s">
        <v>444</v>
      </c>
      <c r="AI82" s="6" t="s">
        <v>444</v>
      </c>
      <c r="AJ82" s="6" t="s">
        <v>444</v>
      </c>
      <c r="AK82" s="6">
        <v>10215488</v>
      </c>
      <c r="AL82" s="140" t="s">
        <v>438</v>
      </c>
    </row>
    <row r="83" spans="1:38" s="2" customFormat="1" ht="26.25" customHeight="1" thickBot="1" x14ac:dyDescent="0.25">
      <c r="A83" s="65" t="s">
        <v>53</v>
      </c>
      <c r="B83" s="76" t="s">
        <v>209</v>
      </c>
      <c r="C83" s="77" t="s">
        <v>210</v>
      </c>
      <c r="D83" s="67"/>
      <c r="E83" s="6">
        <v>2.1869E-2</v>
      </c>
      <c r="F83" s="6">
        <v>6.02684E-2</v>
      </c>
      <c r="G83" s="6">
        <v>1.0587999999999998E-2</v>
      </c>
      <c r="H83" s="6" t="s">
        <v>444</v>
      </c>
      <c r="I83" s="6" t="s">
        <v>444</v>
      </c>
      <c r="J83" s="6" t="s">
        <v>444</v>
      </c>
      <c r="K83" s="6" t="s">
        <v>444</v>
      </c>
      <c r="L83" s="6" t="s">
        <v>444</v>
      </c>
      <c r="M83" s="6">
        <v>0.12077</v>
      </c>
      <c r="N83" s="6" t="s">
        <v>444</v>
      </c>
      <c r="O83" s="6" t="s">
        <v>444</v>
      </c>
      <c r="P83" s="6" t="s">
        <v>444</v>
      </c>
      <c r="Q83" s="6" t="s">
        <v>444</v>
      </c>
      <c r="R83" s="6" t="s">
        <v>444</v>
      </c>
      <c r="S83" s="6" t="s">
        <v>444</v>
      </c>
      <c r="T83" s="6" t="s">
        <v>444</v>
      </c>
      <c r="U83" s="6" t="s">
        <v>444</v>
      </c>
      <c r="V83" s="6" t="s">
        <v>444</v>
      </c>
      <c r="W83" s="6">
        <v>0.182</v>
      </c>
      <c r="X83" s="6">
        <v>2.26223208231474E-3</v>
      </c>
      <c r="Y83" s="6">
        <v>6.3340649895873395E-3</v>
      </c>
      <c r="Z83" s="6">
        <v>8.1344973448649709E-3</v>
      </c>
      <c r="AA83" s="6">
        <v>1.9509559486497209E-4</v>
      </c>
      <c r="AB83" s="6">
        <v>1.6925890011632017E-2</v>
      </c>
      <c r="AC83" s="6" t="s">
        <v>444</v>
      </c>
      <c r="AD83" s="6" t="s">
        <v>444</v>
      </c>
      <c r="AE83" s="55"/>
      <c r="AF83" s="6" t="s">
        <v>444</v>
      </c>
      <c r="AG83" s="6" t="s">
        <v>444</v>
      </c>
      <c r="AH83" s="6" t="s">
        <v>444</v>
      </c>
      <c r="AI83" s="6" t="s">
        <v>444</v>
      </c>
      <c r="AJ83" s="6" t="s">
        <v>444</v>
      </c>
      <c r="AK83" s="6" t="s">
        <v>443</v>
      </c>
      <c r="AL83" s="44" t="s">
        <v>410</v>
      </c>
    </row>
    <row r="84" spans="1:38" s="2" customFormat="1" ht="26.25" customHeight="1" thickBot="1" x14ac:dyDescent="0.25">
      <c r="A84" s="65" t="s">
        <v>53</v>
      </c>
      <c r="B84" s="76" t="s">
        <v>211</v>
      </c>
      <c r="C84" s="77" t="s">
        <v>212</v>
      </c>
      <c r="D84" s="67"/>
      <c r="E84" s="6" t="s">
        <v>443</v>
      </c>
      <c r="F84" s="6">
        <v>0.02</v>
      </c>
      <c r="G84" s="6" t="s">
        <v>443</v>
      </c>
      <c r="H84" s="6" t="s">
        <v>444</v>
      </c>
      <c r="I84" s="6" t="s">
        <v>442</v>
      </c>
      <c r="J84" s="6" t="s">
        <v>442</v>
      </c>
      <c r="K84" s="6" t="s">
        <v>442</v>
      </c>
      <c r="L84" s="6" t="s">
        <v>442</v>
      </c>
      <c r="M84" s="6" t="s">
        <v>443</v>
      </c>
      <c r="N84" s="6" t="s">
        <v>443</v>
      </c>
      <c r="O84" s="6" t="s">
        <v>444</v>
      </c>
      <c r="P84" s="6" t="s">
        <v>444</v>
      </c>
      <c r="Q84" s="6" t="s">
        <v>444</v>
      </c>
      <c r="R84" s="6" t="s">
        <v>444</v>
      </c>
      <c r="S84" s="6" t="s">
        <v>444</v>
      </c>
      <c r="T84" s="6" t="s">
        <v>444</v>
      </c>
      <c r="U84" s="6" t="s">
        <v>444</v>
      </c>
      <c r="V84" s="6" t="s">
        <v>444</v>
      </c>
      <c r="W84" s="6" t="s">
        <v>443</v>
      </c>
      <c r="X84" s="6" t="s">
        <v>443</v>
      </c>
      <c r="Y84" s="6" t="s">
        <v>443</v>
      </c>
      <c r="Z84" s="6" t="s">
        <v>443</v>
      </c>
      <c r="AA84" s="6" t="s">
        <v>443</v>
      </c>
      <c r="AB84" s="6" t="s">
        <v>443</v>
      </c>
      <c r="AC84" s="6" t="s">
        <v>444</v>
      </c>
      <c r="AD84" s="6" t="s">
        <v>444</v>
      </c>
      <c r="AE84" s="55"/>
      <c r="AF84" s="6" t="s">
        <v>444</v>
      </c>
      <c r="AG84" s="6" t="s">
        <v>444</v>
      </c>
      <c r="AH84" s="6" t="s">
        <v>444</v>
      </c>
      <c r="AI84" s="6" t="s">
        <v>444</v>
      </c>
      <c r="AJ84" s="6" t="s">
        <v>444</v>
      </c>
      <c r="AK84" s="6" t="s">
        <v>443</v>
      </c>
      <c r="AL84" s="44" t="s">
        <v>410</v>
      </c>
    </row>
    <row r="85" spans="1:38" s="2" customFormat="1" ht="26.25" customHeight="1" thickBot="1" x14ac:dyDescent="0.25">
      <c r="A85" s="65" t="s">
        <v>206</v>
      </c>
      <c r="B85" s="71" t="s">
        <v>213</v>
      </c>
      <c r="C85" s="77" t="s">
        <v>401</v>
      </c>
      <c r="D85" s="67"/>
      <c r="E85" s="6">
        <v>0.13085862772454968</v>
      </c>
      <c r="F85" s="6">
        <v>33.093786227291886</v>
      </c>
      <c r="G85" s="6">
        <v>2.1955642814131269E-3</v>
      </c>
      <c r="H85" s="6" t="s">
        <v>443</v>
      </c>
      <c r="I85" s="6" t="s">
        <v>444</v>
      </c>
      <c r="J85" s="6" t="s">
        <v>444</v>
      </c>
      <c r="K85" s="6" t="s">
        <v>444</v>
      </c>
      <c r="L85" s="6" t="s">
        <v>444</v>
      </c>
      <c r="M85" s="6">
        <v>2.9843202700699404E-2</v>
      </c>
      <c r="N85" s="6" t="s">
        <v>443</v>
      </c>
      <c r="O85" s="6">
        <v>2.8571428571430001E-5</v>
      </c>
      <c r="P85" s="6" t="s">
        <v>443</v>
      </c>
      <c r="Q85" s="6" t="s">
        <v>443</v>
      </c>
      <c r="R85" s="6">
        <v>0.17555357861192783</v>
      </c>
      <c r="S85" s="6" t="s">
        <v>443</v>
      </c>
      <c r="T85" s="6">
        <v>2.622730329523E-5</v>
      </c>
      <c r="U85" s="6" t="s">
        <v>443</v>
      </c>
      <c r="V85" s="6" t="s">
        <v>443</v>
      </c>
      <c r="W85" s="6" t="s">
        <v>444</v>
      </c>
      <c r="X85" s="6" t="s">
        <v>444</v>
      </c>
      <c r="Y85" s="6" t="s">
        <v>444</v>
      </c>
      <c r="Z85" s="6" t="s">
        <v>444</v>
      </c>
      <c r="AA85" s="6" t="s">
        <v>444</v>
      </c>
      <c r="AB85" s="6" t="s">
        <v>444</v>
      </c>
      <c r="AC85" s="6" t="s">
        <v>444</v>
      </c>
      <c r="AD85" s="6" t="s">
        <v>444</v>
      </c>
      <c r="AE85" s="55"/>
      <c r="AF85" s="6" t="s">
        <v>444</v>
      </c>
      <c r="AG85" s="6" t="s">
        <v>444</v>
      </c>
      <c r="AH85" s="6" t="s">
        <v>444</v>
      </c>
      <c r="AI85" s="6" t="s">
        <v>444</v>
      </c>
      <c r="AJ85" s="6" t="s">
        <v>444</v>
      </c>
      <c r="AK85" s="6" t="s">
        <v>447</v>
      </c>
      <c r="AL85" s="44" t="s">
        <v>214</v>
      </c>
    </row>
    <row r="86" spans="1:38" s="2" customFormat="1" ht="26.25" customHeight="1" thickBot="1" x14ac:dyDescent="0.25">
      <c r="A86" s="65" t="s">
        <v>206</v>
      </c>
      <c r="B86" s="71" t="s">
        <v>215</v>
      </c>
      <c r="C86" s="75" t="s">
        <v>216</v>
      </c>
      <c r="D86" s="67"/>
      <c r="E86" s="6">
        <v>7.3232804673114399E-4</v>
      </c>
      <c r="F86" s="6">
        <v>5.5469668799999994</v>
      </c>
      <c r="G86" s="6">
        <v>5.6902202189695297E-4</v>
      </c>
      <c r="H86" s="6" t="s">
        <v>443</v>
      </c>
      <c r="I86" s="6" t="s">
        <v>444</v>
      </c>
      <c r="J86" s="6" t="s">
        <v>444</v>
      </c>
      <c r="K86" s="6" t="s">
        <v>444</v>
      </c>
      <c r="L86" s="6" t="s">
        <v>444</v>
      </c>
      <c r="M86" s="6">
        <v>8.8357310811078803E-4</v>
      </c>
      <c r="N86" s="6">
        <v>4.6904786335900001E-6</v>
      </c>
      <c r="O86" s="6">
        <v>4.1769474717722101E-3</v>
      </c>
      <c r="P86" s="6" t="s">
        <v>443</v>
      </c>
      <c r="Q86" s="6" t="s">
        <v>443</v>
      </c>
      <c r="R86" s="6">
        <v>2.69394458398803E-3</v>
      </c>
      <c r="S86" s="6" t="s">
        <v>443</v>
      </c>
      <c r="T86" s="6">
        <v>5.7377269670477E-4</v>
      </c>
      <c r="U86" s="6" t="s">
        <v>444</v>
      </c>
      <c r="V86" s="6" t="s">
        <v>444</v>
      </c>
      <c r="W86" s="6" t="s">
        <v>444</v>
      </c>
      <c r="X86" s="6" t="s">
        <v>444</v>
      </c>
      <c r="Y86" s="6" t="s">
        <v>444</v>
      </c>
      <c r="Z86" s="6" t="s">
        <v>444</v>
      </c>
      <c r="AA86" s="6" t="s">
        <v>444</v>
      </c>
      <c r="AB86" s="6" t="s">
        <v>444</v>
      </c>
      <c r="AC86" s="6" t="s">
        <v>444</v>
      </c>
      <c r="AD86" s="6" t="s">
        <v>444</v>
      </c>
      <c r="AE86" s="55"/>
      <c r="AF86" s="6" t="s">
        <v>444</v>
      </c>
      <c r="AG86" s="6" t="s">
        <v>444</v>
      </c>
      <c r="AH86" s="6" t="s">
        <v>444</v>
      </c>
      <c r="AI86" s="6" t="s">
        <v>444</v>
      </c>
      <c r="AJ86" s="6" t="s">
        <v>444</v>
      </c>
      <c r="AK86" s="6" t="s">
        <v>444</v>
      </c>
      <c r="AL86" s="44" t="s">
        <v>217</v>
      </c>
    </row>
    <row r="87" spans="1:38" s="2" customFormat="1" ht="26.25" customHeight="1" thickBot="1" x14ac:dyDescent="0.25">
      <c r="A87" s="65" t="s">
        <v>206</v>
      </c>
      <c r="B87" s="71" t="s">
        <v>218</v>
      </c>
      <c r="C87" s="75" t="s">
        <v>219</v>
      </c>
      <c r="D87" s="67"/>
      <c r="E87" s="6" t="s">
        <v>444</v>
      </c>
      <c r="F87" s="6">
        <v>1.9025795677310224</v>
      </c>
      <c r="G87" s="6" t="s">
        <v>444</v>
      </c>
      <c r="H87" s="6" t="s">
        <v>444</v>
      </c>
      <c r="I87" s="6" t="s">
        <v>444</v>
      </c>
      <c r="J87" s="6" t="s">
        <v>444</v>
      </c>
      <c r="K87" s="6" t="s">
        <v>444</v>
      </c>
      <c r="L87" s="6" t="s">
        <v>444</v>
      </c>
      <c r="M87" s="6" t="s">
        <v>444</v>
      </c>
      <c r="N87" s="6" t="s">
        <v>444</v>
      </c>
      <c r="O87" s="6" t="s">
        <v>444</v>
      </c>
      <c r="P87" s="6" t="s">
        <v>444</v>
      </c>
      <c r="Q87" s="6" t="s">
        <v>444</v>
      </c>
      <c r="R87" s="6" t="s">
        <v>444</v>
      </c>
      <c r="S87" s="6" t="s">
        <v>444</v>
      </c>
      <c r="T87" s="6" t="s">
        <v>444</v>
      </c>
      <c r="U87" s="6" t="s">
        <v>444</v>
      </c>
      <c r="V87" s="6" t="s">
        <v>444</v>
      </c>
      <c r="W87" s="6" t="s">
        <v>444</v>
      </c>
      <c r="X87" s="6" t="s">
        <v>444</v>
      </c>
      <c r="Y87" s="6" t="s">
        <v>444</v>
      </c>
      <c r="Z87" s="6" t="s">
        <v>444</v>
      </c>
      <c r="AA87" s="6" t="s">
        <v>444</v>
      </c>
      <c r="AB87" s="6" t="s">
        <v>444</v>
      </c>
      <c r="AC87" s="6" t="s">
        <v>444</v>
      </c>
      <c r="AD87" s="6" t="s">
        <v>444</v>
      </c>
      <c r="AE87" s="55"/>
      <c r="AF87" s="6" t="s">
        <v>444</v>
      </c>
      <c r="AG87" s="6" t="s">
        <v>444</v>
      </c>
      <c r="AH87" s="6" t="s">
        <v>444</v>
      </c>
      <c r="AI87" s="6" t="s">
        <v>444</v>
      </c>
      <c r="AJ87" s="6" t="s">
        <v>444</v>
      </c>
      <c r="AK87" s="141" t="s">
        <v>443</v>
      </c>
      <c r="AL87" s="44" t="s">
        <v>217</v>
      </c>
    </row>
    <row r="88" spans="1:38" s="2" customFormat="1" ht="26.25" customHeight="1" thickBot="1" x14ac:dyDescent="0.25">
      <c r="A88" s="65" t="s">
        <v>206</v>
      </c>
      <c r="B88" s="71" t="s">
        <v>220</v>
      </c>
      <c r="C88" s="75" t="s">
        <v>221</v>
      </c>
      <c r="D88" s="67"/>
      <c r="E88" s="6">
        <v>2.8039815097794921E-2</v>
      </c>
      <c r="F88" s="6">
        <v>10.939378302844894</v>
      </c>
      <c r="G88" s="6">
        <v>1.1848749690786833E-2</v>
      </c>
      <c r="H88" s="6">
        <v>2.5790000000000001E-3</v>
      </c>
      <c r="I88" s="6" t="s">
        <v>444</v>
      </c>
      <c r="J88" s="6" t="s">
        <v>444</v>
      </c>
      <c r="K88" s="6" t="s">
        <v>444</v>
      </c>
      <c r="L88" s="6" t="s">
        <v>444</v>
      </c>
      <c r="M88" s="6">
        <v>2.798663285629192E-2</v>
      </c>
      <c r="N88" s="6" t="s">
        <v>443</v>
      </c>
      <c r="O88" s="6" t="s">
        <v>443</v>
      </c>
      <c r="P88" s="6" t="s">
        <v>443</v>
      </c>
      <c r="Q88" s="6" t="s">
        <v>443</v>
      </c>
      <c r="R88" s="6" t="s">
        <v>443</v>
      </c>
      <c r="S88" s="6" t="s">
        <v>443</v>
      </c>
      <c r="T88" s="6" t="s">
        <v>443</v>
      </c>
      <c r="U88" s="6" t="s">
        <v>443</v>
      </c>
      <c r="V88" s="6" t="s">
        <v>443</v>
      </c>
      <c r="W88" s="6" t="s">
        <v>444</v>
      </c>
      <c r="X88" s="6" t="s">
        <v>443</v>
      </c>
      <c r="Y88" s="6" t="s">
        <v>444</v>
      </c>
      <c r="Z88" s="6" t="s">
        <v>444</v>
      </c>
      <c r="AA88" s="6" t="s">
        <v>444</v>
      </c>
      <c r="AB88" s="6" t="s">
        <v>443</v>
      </c>
      <c r="AC88" s="6" t="s">
        <v>444</v>
      </c>
      <c r="AD88" s="6" t="s">
        <v>444</v>
      </c>
      <c r="AE88" s="55"/>
      <c r="AF88" s="6" t="s">
        <v>444</v>
      </c>
      <c r="AG88" s="6" t="s">
        <v>444</v>
      </c>
      <c r="AH88" s="6" t="s">
        <v>444</v>
      </c>
      <c r="AI88" s="6" t="s">
        <v>444</v>
      </c>
      <c r="AJ88" s="6" t="s">
        <v>444</v>
      </c>
      <c r="AK88" s="6" t="s">
        <v>444</v>
      </c>
      <c r="AL88" s="44" t="s">
        <v>410</v>
      </c>
    </row>
    <row r="89" spans="1:38" s="2" customFormat="1" ht="26.25" customHeight="1" thickBot="1" x14ac:dyDescent="0.25">
      <c r="A89" s="65" t="s">
        <v>206</v>
      </c>
      <c r="B89" s="71" t="s">
        <v>222</v>
      </c>
      <c r="C89" s="75" t="s">
        <v>223</v>
      </c>
      <c r="D89" s="67"/>
      <c r="E89" s="6">
        <v>2.6637996860177223E-3</v>
      </c>
      <c r="F89" s="6">
        <v>10.538522814259739</v>
      </c>
      <c r="G89" s="6">
        <v>4.5306672299191978E-3</v>
      </c>
      <c r="H89" s="6">
        <v>1.5E-3</v>
      </c>
      <c r="I89" s="6" t="s">
        <v>444</v>
      </c>
      <c r="J89" s="6" t="s">
        <v>444</v>
      </c>
      <c r="K89" s="6" t="s">
        <v>444</v>
      </c>
      <c r="L89" s="6" t="s">
        <v>444</v>
      </c>
      <c r="M89" s="6">
        <v>2.179609066197115E-3</v>
      </c>
      <c r="N89" s="6" t="s">
        <v>444</v>
      </c>
      <c r="O89" s="6" t="s">
        <v>444</v>
      </c>
      <c r="P89" s="6" t="s">
        <v>443</v>
      </c>
      <c r="Q89" s="6" t="s">
        <v>444</v>
      </c>
      <c r="R89" s="6" t="s">
        <v>444</v>
      </c>
      <c r="S89" s="6" t="s">
        <v>444</v>
      </c>
      <c r="T89" s="6" t="s">
        <v>444</v>
      </c>
      <c r="U89" s="6" t="s">
        <v>444</v>
      </c>
      <c r="V89" s="6" t="s">
        <v>444</v>
      </c>
      <c r="W89" s="6" t="s">
        <v>444</v>
      </c>
      <c r="X89" s="6" t="s">
        <v>444</v>
      </c>
      <c r="Y89" s="6" t="s">
        <v>444</v>
      </c>
      <c r="Z89" s="6" t="s">
        <v>444</v>
      </c>
      <c r="AA89" s="6" t="s">
        <v>444</v>
      </c>
      <c r="AB89" s="6" t="s">
        <v>444</v>
      </c>
      <c r="AC89" s="6" t="s">
        <v>444</v>
      </c>
      <c r="AD89" s="6" t="s">
        <v>444</v>
      </c>
      <c r="AE89" s="55"/>
      <c r="AF89" s="6" t="s">
        <v>444</v>
      </c>
      <c r="AG89" s="6" t="s">
        <v>444</v>
      </c>
      <c r="AH89" s="6" t="s">
        <v>444</v>
      </c>
      <c r="AI89" s="6" t="s">
        <v>444</v>
      </c>
      <c r="AJ89" s="6" t="s">
        <v>444</v>
      </c>
      <c r="AK89" s="6" t="s">
        <v>444</v>
      </c>
      <c r="AL89" s="44" t="s">
        <v>410</v>
      </c>
    </row>
    <row r="90" spans="1:38" s="8" customFormat="1" ht="26.25" customHeight="1" thickBot="1" x14ac:dyDescent="0.25">
      <c r="A90" s="65" t="s">
        <v>206</v>
      </c>
      <c r="B90" s="71" t="s">
        <v>224</v>
      </c>
      <c r="C90" s="75" t="s">
        <v>225</v>
      </c>
      <c r="D90" s="67"/>
      <c r="E90" s="6" t="s">
        <v>444</v>
      </c>
      <c r="F90" s="6">
        <v>5.503090289892353</v>
      </c>
      <c r="G90" s="6" t="s">
        <v>444</v>
      </c>
      <c r="H90" s="6" t="s">
        <v>444</v>
      </c>
      <c r="I90" s="6" t="s">
        <v>444</v>
      </c>
      <c r="J90" s="6" t="s">
        <v>444</v>
      </c>
      <c r="K90" s="6" t="s">
        <v>444</v>
      </c>
      <c r="L90" s="6" t="s">
        <v>444</v>
      </c>
      <c r="M90" s="6" t="s">
        <v>444</v>
      </c>
      <c r="N90" s="6" t="s">
        <v>444</v>
      </c>
      <c r="O90" s="6" t="s">
        <v>444</v>
      </c>
      <c r="P90" s="6" t="s">
        <v>444</v>
      </c>
      <c r="Q90" s="6" t="s">
        <v>444</v>
      </c>
      <c r="R90" s="6" t="s">
        <v>444</v>
      </c>
      <c r="S90" s="6" t="s">
        <v>444</v>
      </c>
      <c r="T90" s="6" t="s">
        <v>444</v>
      </c>
      <c r="U90" s="6" t="s">
        <v>444</v>
      </c>
      <c r="V90" s="6" t="s">
        <v>444</v>
      </c>
      <c r="W90" s="6" t="s">
        <v>444</v>
      </c>
      <c r="X90" s="6">
        <v>2.5200000000000001E-3</v>
      </c>
      <c r="Y90" s="6">
        <v>1.2719999999999999E-3</v>
      </c>
      <c r="Z90" s="6">
        <v>1.2719999999999999E-3</v>
      </c>
      <c r="AA90" s="6">
        <v>1.2719999999999999E-3</v>
      </c>
      <c r="AB90" s="6">
        <v>6.3359999999999996E-3</v>
      </c>
      <c r="AC90" s="6" t="s">
        <v>444</v>
      </c>
      <c r="AD90" s="6" t="s">
        <v>444</v>
      </c>
      <c r="AE90" s="55"/>
      <c r="AF90" s="6" t="s">
        <v>444</v>
      </c>
      <c r="AG90" s="6" t="s">
        <v>444</v>
      </c>
      <c r="AH90" s="6" t="s">
        <v>444</v>
      </c>
      <c r="AI90" s="6" t="s">
        <v>444</v>
      </c>
      <c r="AJ90" s="6" t="s">
        <v>444</v>
      </c>
      <c r="AK90" s="6" t="s">
        <v>444</v>
      </c>
      <c r="AL90" s="44" t="s">
        <v>410</v>
      </c>
    </row>
    <row r="91" spans="1:38" s="2" customFormat="1" ht="26.25" customHeight="1" thickBot="1" x14ac:dyDescent="0.25">
      <c r="A91" s="65" t="s">
        <v>206</v>
      </c>
      <c r="B91" s="69" t="s">
        <v>402</v>
      </c>
      <c r="C91" s="71" t="s">
        <v>226</v>
      </c>
      <c r="D91" s="67"/>
      <c r="E91" s="6">
        <v>4.1907702187088627E-2</v>
      </c>
      <c r="F91" s="6">
        <v>0.12865516144116557</v>
      </c>
      <c r="G91" s="6">
        <v>1.249262695462487E-2</v>
      </c>
      <c r="H91" s="6">
        <v>9.5258054279501445E-2</v>
      </c>
      <c r="I91" s="6" t="s">
        <v>442</v>
      </c>
      <c r="J91" s="6" t="s">
        <v>442</v>
      </c>
      <c r="K91" s="6" t="s">
        <v>442</v>
      </c>
      <c r="L91" s="6" t="s">
        <v>442</v>
      </c>
      <c r="M91" s="6">
        <v>1.2810028095943862</v>
      </c>
      <c r="N91" s="6">
        <v>1.7849549642864928</v>
      </c>
      <c r="O91" s="6">
        <v>0.19208094561762412</v>
      </c>
      <c r="P91" s="6">
        <v>3.3430868939323521E-3</v>
      </c>
      <c r="Q91" s="6">
        <v>3.169864148944151E-3</v>
      </c>
      <c r="R91" s="6">
        <v>0.30999597300839449</v>
      </c>
      <c r="S91" s="6">
        <v>12.183246671567201</v>
      </c>
      <c r="T91" s="6">
        <v>0.58310385572410084</v>
      </c>
      <c r="U91" s="6">
        <v>6.494181735824664E-2</v>
      </c>
      <c r="V91" s="6">
        <v>7.0472324836224134</v>
      </c>
      <c r="W91" s="6">
        <v>2.2953731151687091E-3</v>
      </c>
      <c r="X91" s="6">
        <v>2.5478660478372704E-3</v>
      </c>
      <c r="Y91" s="6">
        <v>1.0329186718259196E-3</v>
      </c>
      <c r="Z91" s="6">
        <v>1.0329186718259196E-3</v>
      </c>
      <c r="AA91" s="6">
        <v>1.0329186718259196E-3</v>
      </c>
      <c r="AB91" s="6">
        <v>5.6466220433150308E-3</v>
      </c>
      <c r="AC91" s="6" t="s">
        <v>444</v>
      </c>
      <c r="AD91" s="6" t="s">
        <v>444</v>
      </c>
      <c r="AE91" s="55"/>
      <c r="AF91" s="6" t="s">
        <v>444</v>
      </c>
      <c r="AG91" s="6" t="s">
        <v>444</v>
      </c>
      <c r="AH91" s="6" t="s">
        <v>444</v>
      </c>
      <c r="AI91" s="6" t="s">
        <v>444</v>
      </c>
      <c r="AJ91" s="6" t="s">
        <v>444</v>
      </c>
      <c r="AK91" s="6" t="s">
        <v>444</v>
      </c>
      <c r="AL91" s="44" t="s">
        <v>410</v>
      </c>
    </row>
    <row r="92" spans="1:38" s="2" customFormat="1" ht="26.25" customHeight="1" thickBot="1" x14ac:dyDescent="0.25">
      <c r="A92" s="65" t="s">
        <v>53</v>
      </c>
      <c r="B92" s="65" t="s">
        <v>227</v>
      </c>
      <c r="C92" s="66" t="s">
        <v>228</v>
      </c>
      <c r="D92" s="72"/>
      <c r="E92" s="6">
        <v>1.2124950000000001E-2</v>
      </c>
      <c r="F92" s="6">
        <v>0.64965481999999997</v>
      </c>
      <c r="G92" s="6">
        <v>1.139745E-2</v>
      </c>
      <c r="H92" s="6" t="s">
        <v>443</v>
      </c>
      <c r="I92" s="6" t="s">
        <v>442</v>
      </c>
      <c r="J92" s="6" t="s">
        <v>442</v>
      </c>
      <c r="K92" s="6" t="s">
        <v>442</v>
      </c>
      <c r="L92" s="6" t="s">
        <v>442</v>
      </c>
      <c r="M92" s="6">
        <v>4.6026300000000008E-3</v>
      </c>
      <c r="N92" s="6" t="s">
        <v>443</v>
      </c>
      <c r="O92" s="6" t="s">
        <v>443</v>
      </c>
      <c r="P92" s="6" t="s">
        <v>443</v>
      </c>
      <c r="Q92" s="6" t="s">
        <v>443</v>
      </c>
      <c r="R92" s="6" t="s">
        <v>443</v>
      </c>
      <c r="S92" s="6" t="s">
        <v>443</v>
      </c>
      <c r="T92" s="6" t="s">
        <v>443</v>
      </c>
      <c r="U92" s="6" t="s">
        <v>444</v>
      </c>
      <c r="V92" s="6" t="s">
        <v>444</v>
      </c>
      <c r="W92" s="6" t="s">
        <v>444</v>
      </c>
      <c r="X92" s="6" t="s">
        <v>444</v>
      </c>
      <c r="Y92" s="6" t="s">
        <v>444</v>
      </c>
      <c r="Z92" s="6" t="s">
        <v>444</v>
      </c>
      <c r="AA92" s="6" t="s">
        <v>444</v>
      </c>
      <c r="AB92" s="6" t="s">
        <v>444</v>
      </c>
      <c r="AC92" s="6" t="s">
        <v>444</v>
      </c>
      <c r="AD92" s="6" t="s">
        <v>444</v>
      </c>
      <c r="AE92" s="55"/>
      <c r="AF92" s="6" t="s">
        <v>444</v>
      </c>
      <c r="AG92" s="6" t="s">
        <v>444</v>
      </c>
      <c r="AH92" s="6" t="s">
        <v>444</v>
      </c>
      <c r="AI92" s="6" t="s">
        <v>444</v>
      </c>
      <c r="AJ92" s="6" t="s">
        <v>444</v>
      </c>
      <c r="AK92" s="141" t="s">
        <v>443</v>
      </c>
      <c r="AL92" s="44" t="s">
        <v>229</v>
      </c>
    </row>
    <row r="93" spans="1:38" s="2" customFormat="1" ht="26.25" customHeight="1" thickBot="1" x14ac:dyDescent="0.25">
      <c r="A93" s="65" t="s">
        <v>53</v>
      </c>
      <c r="B93" s="69" t="s">
        <v>230</v>
      </c>
      <c r="C93" s="66" t="s">
        <v>403</v>
      </c>
      <c r="D93" s="72"/>
      <c r="E93" s="6">
        <v>9.7597109134669402E-2</v>
      </c>
      <c r="F93" s="6">
        <v>2.03877422552678</v>
      </c>
      <c r="G93" s="6">
        <v>2.3423737855175524E-2</v>
      </c>
      <c r="H93" s="6" t="s">
        <v>443</v>
      </c>
      <c r="I93" s="6" t="s">
        <v>442</v>
      </c>
      <c r="J93" s="6" t="s">
        <v>442</v>
      </c>
      <c r="K93" s="6" t="s">
        <v>442</v>
      </c>
      <c r="L93" s="6" t="s">
        <v>442</v>
      </c>
      <c r="M93" s="6">
        <v>0.36743401456026797</v>
      </c>
      <c r="N93" s="6" t="s">
        <v>443</v>
      </c>
      <c r="O93" s="6" t="s">
        <v>444</v>
      </c>
      <c r="P93" s="6" t="s">
        <v>443</v>
      </c>
      <c r="Q93" s="6" t="s">
        <v>444</v>
      </c>
      <c r="R93" s="6" t="s">
        <v>444</v>
      </c>
      <c r="S93" s="6" t="s">
        <v>444</v>
      </c>
      <c r="T93" s="6" t="s">
        <v>444</v>
      </c>
      <c r="U93" s="6" t="s">
        <v>444</v>
      </c>
      <c r="V93" s="6" t="s">
        <v>444</v>
      </c>
      <c r="W93" s="6">
        <v>1.5225600000000001E-3</v>
      </c>
      <c r="X93" s="6" t="s">
        <v>444</v>
      </c>
      <c r="Y93" s="6" t="s">
        <v>444</v>
      </c>
      <c r="Z93" s="6" t="s">
        <v>444</v>
      </c>
      <c r="AA93" s="6" t="s">
        <v>444</v>
      </c>
      <c r="AB93" s="6" t="s">
        <v>444</v>
      </c>
      <c r="AC93" s="6" t="s">
        <v>444</v>
      </c>
      <c r="AD93" s="6" t="s">
        <v>444</v>
      </c>
      <c r="AE93" s="55"/>
      <c r="AF93" s="6" t="s">
        <v>444</v>
      </c>
      <c r="AG93" s="6" t="s">
        <v>444</v>
      </c>
      <c r="AH93" s="6" t="s">
        <v>444</v>
      </c>
      <c r="AI93" s="6" t="s">
        <v>444</v>
      </c>
      <c r="AJ93" s="6" t="s">
        <v>444</v>
      </c>
      <c r="AK93" s="6" t="s">
        <v>444</v>
      </c>
      <c r="AL93" s="44" t="s">
        <v>231</v>
      </c>
    </row>
    <row r="94" spans="1:38" s="2" customFormat="1" ht="26.25" customHeight="1" thickBot="1" x14ac:dyDescent="0.25">
      <c r="A94" s="65" t="s">
        <v>53</v>
      </c>
      <c r="B94" s="78" t="s">
        <v>404</v>
      </c>
      <c r="C94" s="66" t="s">
        <v>232</v>
      </c>
      <c r="D94" s="67"/>
      <c r="E94" s="6" t="s">
        <v>443</v>
      </c>
      <c r="F94" s="6" t="s">
        <v>443</v>
      </c>
      <c r="G94" s="6" t="s">
        <v>443</v>
      </c>
      <c r="H94" s="6" t="s">
        <v>443</v>
      </c>
      <c r="I94" s="6" t="s">
        <v>442</v>
      </c>
      <c r="J94" s="6" t="s">
        <v>442</v>
      </c>
      <c r="K94" s="6" t="s">
        <v>442</v>
      </c>
      <c r="L94" s="6" t="s">
        <v>442</v>
      </c>
      <c r="M94" s="6" t="s">
        <v>443</v>
      </c>
      <c r="N94" s="6" t="s">
        <v>443</v>
      </c>
      <c r="O94" s="6" t="s">
        <v>443</v>
      </c>
      <c r="P94" s="6" t="s">
        <v>443</v>
      </c>
      <c r="Q94" s="6" t="s">
        <v>443</v>
      </c>
      <c r="R94" s="6" t="s">
        <v>443</v>
      </c>
      <c r="S94" s="6" t="s">
        <v>443</v>
      </c>
      <c r="T94" s="6" t="s">
        <v>443</v>
      </c>
      <c r="U94" s="6" t="s">
        <v>443</v>
      </c>
      <c r="V94" s="6" t="s">
        <v>443</v>
      </c>
      <c r="W94" s="6" t="s">
        <v>443</v>
      </c>
      <c r="X94" s="6" t="s">
        <v>443</v>
      </c>
      <c r="Y94" s="6" t="s">
        <v>443</v>
      </c>
      <c r="Z94" s="6" t="s">
        <v>443</v>
      </c>
      <c r="AA94" s="6" t="s">
        <v>443</v>
      </c>
      <c r="AB94" s="6" t="s">
        <v>443</v>
      </c>
      <c r="AC94" s="6" t="s">
        <v>443</v>
      </c>
      <c r="AD94" s="6" t="s">
        <v>443</v>
      </c>
      <c r="AE94" s="55"/>
      <c r="AF94" s="6" t="s">
        <v>444</v>
      </c>
      <c r="AG94" s="6" t="s">
        <v>444</v>
      </c>
      <c r="AH94" s="6" t="s">
        <v>444</v>
      </c>
      <c r="AI94" s="6" t="s">
        <v>444</v>
      </c>
      <c r="AJ94" s="6" t="s">
        <v>444</v>
      </c>
      <c r="AK94" s="6" t="s">
        <v>444</v>
      </c>
      <c r="AL94" s="44" t="s">
        <v>410</v>
      </c>
    </row>
    <row r="95" spans="1:38" s="2" customFormat="1" ht="26.25" customHeight="1" thickBot="1" x14ac:dyDescent="0.25">
      <c r="A95" s="65" t="s">
        <v>53</v>
      </c>
      <c r="B95" s="78" t="s">
        <v>233</v>
      </c>
      <c r="C95" s="66" t="s">
        <v>234</v>
      </c>
      <c r="D95" s="72"/>
      <c r="E95" s="6">
        <v>1.0602319870126231</v>
      </c>
      <c r="F95" s="6" t="s">
        <v>444</v>
      </c>
      <c r="G95" s="6" t="s">
        <v>443</v>
      </c>
      <c r="H95" s="6" t="s">
        <v>443</v>
      </c>
      <c r="I95" s="6" t="s">
        <v>442</v>
      </c>
      <c r="J95" s="6" t="s">
        <v>442</v>
      </c>
      <c r="K95" s="6" t="s">
        <v>442</v>
      </c>
      <c r="L95" s="6" t="s">
        <v>442</v>
      </c>
      <c r="M95" s="6">
        <v>0.82</v>
      </c>
      <c r="N95" s="6" t="s">
        <v>443</v>
      </c>
      <c r="O95" s="6" t="s">
        <v>443</v>
      </c>
      <c r="P95" s="6" t="s">
        <v>444</v>
      </c>
      <c r="Q95" s="6" t="s">
        <v>443</v>
      </c>
      <c r="R95" s="6" t="s">
        <v>443</v>
      </c>
      <c r="S95" s="6" t="s">
        <v>443</v>
      </c>
      <c r="T95" s="6" t="s">
        <v>443</v>
      </c>
      <c r="U95" s="6" t="s">
        <v>444</v>
      </c>
      <c r="V95" s="6" t="s">
        <v>444</v>
      </c>
      <c r="W95" s="6" t="s">
        <v>444</v>
      </c>
      <c r="X95" s="6" t="s">
        <v>444</v>
      </c>
      <c r="Y95" s="6" t="s">
        <v>444</v>
      </c>
      <c r="Z95" s="6" t="s">
        <v>444</v>
      </c>
      <c r="AA95" s="6" t="s">
        <v>444</v>
      </c>
      <c r="AB95" s="6" t="s">
        <v>444</v>
      </c>
      <c r="AC95" s="6" t="s">
        <v>444</v>
      </c>
      <c r="AD95" s="6" t="s">
        <v>444</v>
      </c>
      <c r="AE95" s="55"/>
      <c r="AF95" s="6" t="s">
        <v>444</v>
      </c>
      <c r="AG95" s="6" t="s">
        <v>444</v>
      </c>
      <c r="AH95" s="6" t="s">
        <v>444</v>
      </c>
      <c r="AI95" s="6" t="s">
        <v>444</v>
      </c>
      <c r="AJ95" s="6" t="s">
        <v>444</v>
      </c>
      <c r="AK95" s="6" t="s">
        <v>443</v>
      </c>
      <c r="AL95" s="44" t="s">
        <v>410</v>
      </c>
    </row>
    <row r="96" spans="1:38" s="2" customFormat="1" ht="26.25" customHeight="1" thickBot="1" x14ac:dyDescent="0.25">
      <c r="A96" s="65" t="s">
        <v>53</v>
      </c>
      <c r="B96" s="69" t="s">
        <v>235</v>
      </c>
      <c r="C96" s="66" t="s">
        <v>236</v>
      </c>
      <c r="D96" s="79"/>
      <c r="E96" s="6" t="s">
        <v>444</v>
      </c>
      <c r="F96" s="6" t="s">
        <v>444</v>
      </c>
      <c r="G96" s="6" t="s">
        <v>444</v>
      </c>
      <c r="H96" s="6" t="s">
        <v>444</v>
      </c>
      <c r="I96" s="6" t="s">
        <v>444</v>
      </c>
      <c r="J96" s="6" t="s">
        <v>444</v>
      </c>
      <c r="K96" s="6" t="s">
        <v>444</v>
      </c>
      <c r="L96" s="6" t="s">
        <v>444</v>
      </c>
      <c r="M96" s="6" t="s">
        <v>444</v>
      </c>
      <c r="N96" s="6" t="s">
        <v>444</v>
      </c>
      <c r="O96" s="6" t="s">
        <v>444</v>
      </c>
      <c r="P96" s="6" t="s">
        <v>444</v>
      </c>
      <c r="Q96" s="6" t="s">
        <v>444</v>
      </c>
      <c r="R96" s="6" t="s">
        <v>444</v>
      </c>
      <c r="S96" s="6" t="s">
        <v>444</v>
      </c>
      <c r="T96" s="6" t="s">
        <v>444</v>
      </c>
      <c r="U96" s="6" t="s">
        <v>444</v>
      </c>
      <c r="V96" s="6" t="s">
        <v>444</v>
      </c>
      <c r="W96" s="6" t="s">
        <v>444</v>
      </c>
      <c r="X96" s="6" t="s">
        <v>443</v>
      </c>
      <c r="Y96" s="6" t="s">
        <v>443</v>
      </c>
      <c r="Z96" s="6" t="s">
        <v>443</v>
      </c>
      <c r="AA96" s="6" t="s">
        <v>443</v>
      </c>
      <c r="AB96" s="6" t="s">
        <v>443</v>
      </c>
      <c r="AC96" s="6" t="s">
        <v>443</v>
      </c>
      <c r="AD96" s="6" t="s">
        <v>443</v>
      </c>
      <c r="AE96" s="55"/>
      <c r="AF96" s="6" t="s">
        <v>444</v>
      </c>
      <c r="AG96" s="6" t="s">
        <v>444</v>
      </c>
      <c r="AH96" s="6" t="s">
        <v>444</v>
      </c>
      <c r="AI96" s="6" t="s">
        <v>444</v>
      </c>
      <c r="AJ96" s="6" t="s">
        <v>444</v>
      </c>
      <c r="AK96" s="6" t="s">
        <v>444</v>
      </c>
      <c r="AL96" s="44" t="s">
        <v>410</v>
      </c>
    </row>
    <row r="97" spans="1:38" s="2" customFormat="1" ht="26.25" customHeight="1" thickBot="1" x14ac:dyDescent="0.25">
      <c r="A97" s="65" t="s">
        <v>53</v>
      </c>
      <c r="B97" s="69" t="s">
        <v>237</v>
      </c>
      <c r="C97" s="66" t="s">
        <v>238</v>
      </c>
      <c r="D97" s="79"/>
      <c r="E97" s="6" t="s">
        <v>444</v>
      </c>
      <c r="F97" s="6" t="s">
        <v>444</v>
      </c>
      <c r="G97" s="6" t="s">
        <v>444</v>
      </c>
      <c r="H97" s="6" t="s">
        <v>444</v>
      </c>
      <c r="I97" s="6" t="s">
        <v>444</v>
      </c>
      <c r="J97" s="6" t="s">
        <v>444</v>
      </c>
      <c r="K97" s="6" t="s">
        <v>444</v>
      </c>
      <c r="L97" s="6" t="s">
        <v>444</v>
      </c>
      <c r="M97" s="6" t="s">
        <v>444</v>
      </c>
      <c r="N97" s="6" t="s">
        <v>443</v>
      </c>
      <c r="O97" s="6" t="s">
        <v>443</v>
      </c>
      <c r="P97" s="6" t="s">
        <v>443</v>
      </c>
      <c r="Q97" s="6" t="s">
        <v>443</v>
      </c>
      <c r="R97" s="6" t="s">
        <v>443</v>
      </c>
      <c r="S97" s="6" t="s">
        <v>443</v>
      </c>
      <c r="T97" s="6" t="s">
        <v>443</v>
      </c>
      <c r="U97" s="6" t="s">
        <v>443</v>
      </c>
      <c r="V97" s="6" t="s">
        <v>443</v>
      </c>
      <c r="W97" s="6" t="s">
        <v>443</v>
      </c>
      <c r="X97" s="6" t="s">
        <v>443</v>
      </c>
      <c r="Y97" s="6" t="s">
        <v>443</v>
      </c>
      <c r="Z97" s="6" t="s">
        <v>443</v>
      </c>
      <c r="AA97" s="6" t="s">
        <v>443</v>
      </c>
      <c r="AB97" s="6" t="s">
        <v>443</v>
      </c>
      <c r="AC97" s="6" t="s">
        <v>443</v>
      </c>
      <c r="AD97" s="6">
        <v>20.765572528380002</v>
      </c>
      <c r="AE97" s="55"/>
      <c r="AF97" s="6" t="s">
        <v>444</v>
      </c>
      <c r="AG97" s="6" t="s">
        <v>444</v>
      </c>
      <c r="AH97" s="6" t="s">
        <v>444</v>
      </c>
      <c r="AI97" s="6" t="s">
        <v>444</v>
      </c>
      <c r="AJ97" s="6" t="s">
        <v>444</v>
      </c>
      <c r="AK97" s="6" t="s">
        <v>444</v>
      </c>
      <c r="AL97" s="44" t="s">
        <v>410</v>
      </c>
    </row>
    <row r="98" spans="1:38" s="2" customFormat="1" ht="26.25" customHeight="1" thickBot="1" x14ac:dyDescent="0.25">
      <c r="A98" s="65" t="s">
        <v>53</v>
      </c>
      <c r="B98" s="69" t="s">
        <v>239</v>
      </c>
      <c r="C98" s="71" t="s">
        <v>240</v>
      </c>
      <c r="D98" s="79"/>
      <c r="E98" s="6">
        <v>1.2854920187046436E-2</v>
      </c>
      <c r="F98" s="6" t="s">
        <v>443</v>
      </c>
      <c r="G98" s="6">
        <v>0.1452848936297633</v>
      </c>
      <c r="H98" s="6" t="s">
        <v>443</v>
      </c>
      <c r="I98" s="6" t="s">
        <v>442</v>
      </c>
      <c r="J98" s="6" t="s">
        <v>442</v>
      </c>
      <c r="K98" s="6" t="s">
        <v>442</v>
      </c>
      <c r="L98" s="6" t="s">
        <v>442</v>
      </c>
      <c r="M98" s="6">
        <v>9.1365312132697732E-2</v>
      </c>
      <c r="N98" s="6">
        <v>3.4393095213663999E-3</v>
      </c>
      <c r="O98" s="6">
        <v>1.4048109965636001E-4</v>
      </c>
      <c r="P98" s="6">
        <v>7.2900000000000005E-4</v>
      </c>
      <c r="Q98" s="6" t="s">
        <v>443</v>
      </c>
      <c r="R98" s="6">
        <v>3.2643219196794499E-3</v>
      </c>
      <c r="S98" s="6">
        <v>1.152E-3</v>
      </c>
      <c r="T98" s="6">
        <v>8.9700000000000001E-4</v>
      </c>
      <c r="U98" s="6" t="s">
        <v>443</v>
      </c>
      <c r="V98" s="6">
        <v>0.86599999999999999</v>
      </c>
      <c r="W98" s="6">
        <v>0.57648759000799998</v>
      </c>
      <c r="X98" s="6">
        <v>3.6005E-3</v>
      </c>
      <c r="Y98" s="6" t="s">
        <v>443</v>
      </c>
      <c r="Z98" s="6">
        <v>6.6324999999999999E-4</v>
      </c>
      <c r="AA98" s="6">
        <v>8.3379999999999999E-4</v>
      </c>
      <c r="AB98" s="6">
        <v>5.0975500000000002E-3</v>
      </c>
      <c r="AC98" s="6" t="s">
        <v>444</v>
      </c>
      <c r="AD98" s="6" t="s">
        <v>443</v>
      </c>
      <c r="AE98" s="55"/>
      <c r="AF98" s="6" t="s">
        <v>444</v>
      </c>
      <c r="AG98" s="6" t="s">
        <v>444</v>
      </c>
      <c r="AH98" s="6" t="s">
        <v>444</v>
      </c>
      <c r="AI98" s="6" t="s">
        <v>444</v>
      </c>
      <c r="AJ98" s="6" t="s">
        <v>444</v>
      </c>
      <c r="AK98" s="6" t="s">
        <v>444</v>
      </c>
      <c r="AL98" s="44" t="s">
        <v>410</v>
      </c>
    </row>
    <row r="99" spans="1:38" s="2" customFormat="1" ht="26.25" customHeight="1" thickBot="1" x14ac:dyDescent="0.25">
      <c r="A99" s="65" t="s">
        <v>241</v>
      </c>
      <c r="B99" s="65" t="s">
        <v>242</v>
      </c>
      <c r="C99" s="66" t="s">
        <v>405</v>
      </c>
      <c r="D99" s="79"/>
      <c r="E99" s="6">
        <v>0.26212307641014115</v>
      </c>
      <c r="F99" s="6">
        <v>8.4795508187397246</v>
      </c>
      <c r="G99" s="6" t="s">
        <v>444</v>
      </c>
      <c r="H99" s="6">
        <v>7.7562556072828253</v>
      </c>
      <c r="I99" s="6" t="s">
        <v>442</v>
      </c>
      <c r="J99" s="6" t="s">
        <v>442</v>
      </c>
      <c r="K99" s="6" t="s">
        <v>442</v>
      </c>
      <c r="L99" s="6" t="s">
        <v>444</v>
      </c>
      <c r="M99" s="6" t="s">
        <v>444</v>
      </c>
      <c r="N99" s="6" t="s">
        <v>444</v>
      </c>
      <c r="O99" s="6" t="s">
        <v>444</v>
      </c>
      <c r="P99" s="6" t="s">
        <v>444</v>
      </c>
      <c r="Q99" s="6" t="s">
        <v>444</v>
      </c>
      <c r="R99" s="6" t="s">
        <v>444</v>
      </c>
      <c r="S99" s="6" t="s">
        <v>444</v>
      </c>
      <c r="T99" s="6" t="s">
        <v>444</v>
      </c>
      <c r="U99" s="6" t="s">
        <v>444</v>
      </c>
      <c r="V99" s="6" t="s">
        <v>444</v>
      </c>
      <c r="W99" s="6" t="s">
        <v>444</v>
      </c>
      <c r="X99" s="6" t="s">
        <v>444</v>
      </c>
      <c r="Y99" s="6" t="s">
        <v>444</v>
      </c>
      <c r="Z99" s="6" t="s">
        <v>444</v>
      </c>
      <c r="AA99" s="6" t="s">
        <v>444</v>
      </c>
      <c r="AB99" s="6" t="s">
        <v>444</v>
      </c>
      <c r="AC99" s="6" t="s">
        <v>444</v>
      </c>
      <c r="AD99" s="6" t="s">
        <v>444</v>
      </c>
      <c r="AE99" s="55"/>
      <c r="AF99" s="6" t="s">
        <v>444</v>
      </c>
      <c r="AG99" s="6" t="s">
        <v>444</v>
      </c>
      <c r="AH99" s="6" t="s">
        <v>444</v>
      </c>
      <c r="AI99" s="6" t="s">
        <v>444</v>
      </c>
      <c r="AJ99" s="6" t="s">
        <v>444</v>
      </c>
      <c r="AK99" s="6">
        <v>623.29500000000007</v>
      </c>
      <c r="AL99" s="44" t="s">
        <v>243</v>
      </c>
    </row>
    <row r="100" spans="1:38" s="2" customFormat="1" ht="26.25" customHeight="1" thickBot="1" x14ac:dyDescent="0.25">
      <c r="A100" s="65" t="s">
        <v>241</v>
      </c>
      <c r="B100" s="65" t="s">
        <v>244</v>
      </c>
      <c r="C100" s="66" t="s">
        <v>406</v>
      </c>
      <c r="D100" s="79"/>
      <c r="E100" s="6">
        <v>0.63701130766331138</v>
      </c>
      <c r="F100" s="6">
        <v>19.62190060989041</v>
      </c>
      <c r="G100" s="6" t="s">
        <v>444</v>
      </c>
      <c r="H100" s="6">
        <v>14.195703253917106</v>
      </c>
      <c r="I100" s="6" t="s">
        <v>442</v>
      </c>
      <c r="J100" s="6" t="s">
        <v>442</v>
      </c>
      <c r="K100" s="6" t="s">
        <v>442</v>
      </c>
      <c r="L100" s="6" t="s">
        <v>444</v>
      </c>
      <c r="M100" s="6" t="s">
        <v>444</v>
      </c>
      <c r="N100" s="6" t="s">
        <v>444</v>
      </c>
      <c r="O100" s="6" t="s">
        <v>444</v>
      </c>
      <c r="P100" s="6" t="s">
        <v>444</v>
      </c>
      <c r="Q100" s="6" t="s">
        <v>444</v>
      </c>
      <c r="R100" s="6" t="s">
        <v>444</v>
      </c>
      <c r="S100" s="6" t="s">
        <v>444</v>
      </c>
      <c r="T100" s="6" t="s">
        <v>444</v>
      </c>
      <c r="U100" s="6" t="s">
        <v>444</v>
      </c>
      <c r="V100" s="6" t="s">
        <v>444</v>
      </c>
      <c r="W100" s="6" t="s">
        <v>444</v>
      </c>
      <c r="X100" s="6" t="s">
        <v>444</v>
      </c>
      <c r="Y100" s="6" t="s">
        <v>444</v>
      </c>
      <c r="Z100" s="6" t="s">
        <v>444</v>
      </c>
      <c r="AA100" s="6" t="s">
        <v>444</v>
      </c>
      <c r="AB100" s="6" t="s">
        <v>444</v>
      </c>
      <c r="AC100" s="6" t="s">
        <v>444</v>
      </c>
      <c r="AD100" s="6" t="s">
        <v>444</v>
      </c>
      <c r="AE100" s="55"/>
      <c r="AF100" s="6" t="s">
        <v>444</v>
      </c>
      <c r="AG100" s="6" t="s">
        <v>444</v>
      </c>
      <c r="AH100" s="6" t="s">
        <v>444</v>
      </c>
      <c r="AI100" s="6" t="s">
        <v>444</v>
      </c>
      <c r="AJ100" s="6" t="s">
        <v>444</v>
      </c>
      <c r="AK100" s="6">
        <v>2461.8000000000002</v>
      </c>
      <c r="AL100" s="44" t="s">
        <v>243</v>
      </c>
    </row>
    <row r="101" spans="1:38" s="2" customFormat="1" ht="26.25" customHeight="1" thickBot="1" x14ac:dyDescent="0.25">
      <c r="A101" s="65" t="s">
        <v>241</v>
      </c>
      <c r="B101" s="65" t="s">
        <v>245</v>
      </c>
      <c r="C101" s="66" t="s">
        <v>246</v>
      </c>
      <c r="D101" s="79"/>
      <c r="E101" s="6">
        <v>2.3102179816655716E-3</v>
      </c>
      <c r="F101" s="6">
        <v>4.4676728204097002E-2</v>
      </c>
      <c r="G101" s="6" t="s">
        <v>444</v>
      </c>
      <c r="H101" s="6">
        <v>8.2917461083547028E-2</v>
      </c>
      <c r="I101" s="6" t="s">
        <v>442</v>
      </c>
      <c r="J101" s="6" t="s">
        <v>442</v>
      </c>
      <c r="K101" s="6" t="s">
        <v>442</v>
      </c>
      <c r="L101" s="6" t="s">
        <v>444</v>
      </c>
      <c r="M101" s="6" t="s">
        <v>444</v>
      </c>
      <c r="N101" s="6" t="s">
        <v>444</v>
      </c>
      <c r="O101" s="6" t="s">
        <v>444</v>
      </c>
      <c r="P101" s="6" t="s">
        <v>444</v>
      </c>
      <c r="Q101" s="6" t="s">
        <v>444</v>
      </c>
      <c r="R101" s="6" t="s">
        <v>444</v>
      </c>
      <c r="S101" s="6" t="s">
        <v>444</v>
      </c>
      <c r="T101" s="6" t="s">
        <v>444</v>
      </c>
      <c r="U101" s="6" t="s">
        <v>444</v>
      </c>
      <c r="V101" s="6" t="s">
        <v>444</v>
      </c>
      <c r="W101" s="6" t="s">
        <v>444</v>
      </c>
      <c r="X101" s="6" t="s">
        <v>444</v>
      </c>
      <c r="Y101" s="6" t="s">
        <v>444</v>
      </c>
      <c r="Z101" s="6" t="s">
        <v>444</v>
      </c>
      <c r="AA101" s="6" t="s">
        <v>444</v>
      </c>
      <c r="AB101" s="6" t="s">
        <v>444</v>
      </c>
      <c r="AC101" s="6" t="s">
        <v>444</v>
      </c>
      <c r="AD101" s="6" t="s">
        <v>444</v>
      </c>
      <c r="AE101" s="55"/>
      <c r="AF101" s="6" t="s">
        <v>444</v>
      </c>
      <c r="AG101" s="6" t="s">
        <v>444</v>
      </c>
      <c r="AH101" s="6" t="s">
        <v>444</v>
      </c>
      <c r="AI101" s="6" t="s">
        <v>444</v>
      </c>
      <c r="AJ101" s="6" t="s">
        <v>444</v>
      </c>
      <c r="AK101" s="6">
        <v>160.18799999999999</v>
      </c>
      <c r="AL101" s="44" t="s">
        <v>243</v>
      </c>
    </row>
    <row r="102" spans="1:38" s="2" customFormat="1" ht="26.25" customHeight="1" thickBot="1" x14ac:dyDescent="0.25">
      <c r="A102" s="65" t="s">
        <v>241</v>
      </c>
      <c r="B102" s="65" t="s">
        <v>247</v>
      </c>
      <c r="C102" s="66" t="s">
        <v>384</v>
      </c>
      <c r="D102" s="79"/>
      <c r="E102" s="6">
        <v>5.7697178602327238E-2</v>
      </c>
      <c r="F102" s="6">
        <v>4.6554746130000009</v>
      </c>
      <c r="G102" s="6" t="s">
        <v>444</v>
      </c>
      <c r="H102" s="6">
        <v>21.06512946354081</v>
      </c>
      <c r="I102" s="6" t="s">
        <v>442</v>
      </c>
      <c r="J102" s="6" t="s">
        <v>442</v>
      </c>
      <c r="K102" s="6" t="s">
        <v>442</v>
      </c>
      <c r="L102" s="6" t="s">
        <v>444</v>
      </c>
      <c r="M102" s="6" t="s">
        <v>444</v>
      </c>
      <c r="N102" s="6" t="s">
        <v>444</v>
      </c>
      <c r="O102" s="6" t="s">
        <v>444</v>
      </c>
      <c r="P102" s="6" t="s">
        <v>444</v>
      </c>
      <c r="Q102" s="6" t="s">
        <v>444</v>
      </c>
      <c r="R102" s="6" t="s">
        <v>444</v>
      </c>
      <c r="S102" s="6" t="s">
        <v>444</v>
      </c>
      <c r="T102" s="6" t="s">
        <v>444</v>
      </c>
      <c r="U102" s="6" t="s">
        <v>444</v>
      </c>
      <c r="V102" s="6" t="s">
        <v>444</v>
      </c>
      <c r="W102" s="6" t="s">
        <v>444</v>
      </c>
      <c r="X102" s="6" t="s">
        <v>444</v>
      </c>
      <c r="Y102" s="6" t="s">
        <v>444</v>
      </c>
      <c r="Z102" s="6" t="s">
        <v>444</v>
      </c>
      <c r="AA102" s="6" t="s">
        <v>444</v>
      </c>
      <c r="AB102" s="6" t="s">
        <v>444</v>
      </c>
      <c r="AC102" s="6" t="s">
        <v>444</v>
      </c>
      <c r="AD102" s="6" t="s">
        <v>444</v>
      </c>
      <c r="AE102" s="55"/>
      <c r="AF102" s="6" t="s">
        <v>444</v>
      </c>
      <c r="AG102" s="6" t="s">
        <v>444</v>
      </c>
      <c r="AH102" s="6" t="s">
        <v>444</v>
      </c>
      <c r="AI102" s="6" t="s">
        <v>444</v>
      </c>
      <c r="AJ102" s="6" t="s">
        <v>444</v>
      </c>
      <c r="AK102" s="6">
        <v>7705.6230000000005</v>
      </c>
      <c r="AL102" s="44" t="s">
        <v>243</v>
      </c>
    </row>
    <row r="103" spans="1:38" s="2" customFormat="1" ht="26.25" customHeight="1" thickBot="1" x14ac:dyDescent="0.25">
      <c r="A103" s="65" t="s">
        <v>241</v>
      </c>
      <c r="B103" s="65" t="s">
        <v>248</v>
      </c>
      <c r="C103" s="66" t="s">
        <v>249</v>
      </c>
      <c r="D103" s="79"/>
      <c r="E103" s="6" t="s">
        <v>446</v>
      </c>
      <c r="F103" s="6" t="s">
        <v>446</v>
      </c>
      <c r="G103" s="6" t="s">
        <v>446</v>
      </c>
      <c r="H103" s="6" t="s">
        <v>446</v>
      </c>
      <c r="I103" s="6" t="s">
        <v>446</v>
      </c>
      <c r="J103" s="6" t="s">
        <v>446</v>
      </c>
      <c r="K103" s="6" t="s">
        <v>446</v>
      </c>
      <c r="L103" s="6" t="s">
        <v>446</v>
      </c>
      <c r="M103" s="6" t="s">
        <v>446</v>
      </c>
      <c r="N103" s="6" t="s">
        <v>446</v>
      </c>
      <c r="O103" s="6" t="s">
        <v>446</v>
      </c>
      <c r="P103" s="6" t="s">
        <v>446</v>
      </c>
      <c r="Q103" s="6" t="s">
        <v>446</v>
      </c>
      <c r="R103" s="6" t="s">
        <v>446</v>
      </c>
      <c r="S103" s="6" t="s">
        <v>446</v>
      </c>
      <c r="T103" s="6" t="s">
        <v>446</v>
      </c>
      <c r="U103" s="6" t="s">
        <v>446</v>
      </c>
      <c r="V103" s="6" t="s">
        <v>446</v>
      </c>
      <c r="W103" s="6" t="s">
        <v>446</v>
      </c>
      <c r="X103" s="6" t="s">
        <v>446</v>
      </c>
      <c r="Y103" s="6" t="s">
        <v>446</v>
      </c>
      <c r="Z103" s="6" t="s">
        <v>446</v>
      </c>
      <c r="AA103" s="6" t="s">
        <v>446</v>
      </c>
      <c r="AB103" s="6" t="s">
        <v>446</v>
      </c>
      <c r="AC103" s="6" t="s">
        <v>446</v>
      </c>
      <c r="AD103" s="6" t="s">
        <v>446</v>
      </c>
      <c r="AE103" s="55"/>
      <c r="AF103" s="6" t="s">
        <v>446</v>
      </c>
      <c r="AG103" s="6" t="s">
        <v>446</v>
      </c>
      <c r="AH103" s="6" t="s">
        <v>446</v>
      </c>
      <c r="AI103" s="6" t="s">
        <v>446</v>
      </c>
      <c r="AJ103" s="6" t="s">
        <v>446</v>
      </c>
      <c r="AK103" s="6" t="s">
        <v>446</v>
      </c>
      <c r="AL103" s="44" t="s">
        <v>243</v>
      </c>
    </row>
    <row r="104" spans="1:38" s="2" customFormat="1" ht="26.25" customHeight="1" thickBot="1" x14ac:dyDescent="0.25">
      <c r="A104" s="65" t="s">
        <v>241</v>
      </c>
      <c r="B104" s="65" t="s">
        <v>250</v>
      </c>
      <c r="C104" s="66" t="s">
        <v>251</v>
      </c>
      <c r="D104" s="79"/>
      <c r="E104" s="6">
        <v>1.0182578076054795E-3</v>
      </c>
      <c r="F104" s="6">
        <v>8.5842950904109587E-3</v>
      </c>
      <c r="G104" s="6" t="s">
        <v>444</v>
      </c>
      <c r="H104" s="6">
        <v>8.0241844978520549E-3</v>
      </c>
      <c r="I104" s="6" t="s">
        <v>442</v>
      </c>
      <c r="J104" s="6" t="s">
        <v>442</v>
      </c>
      <c r="K104" s="6" t="s">
        <v>442</v>
      </c>
      <c r="L104" s="6" t="s">
        <v>444</v>
      </c>
      <c r="M104" s="6" t="s">
        <v>444</v>
      </c>
      <c r="N104" s="6" t="s">
        <v>444</v>
      </c>
      <c r="O104" s="6" t="s">
        <v>444</v>
      </c>
      <c r="P104" s="6" t="s">
        <v>444</v>
      </c>
      <c r="Q104" s="6" t="s">
        <v>444</v>
      </c>
      <c r="R104" s="6" t="s">
        <v>444</v>
      </c>
      <c r="S104" s="6" t="s">
        <v>444</v>
      </c>
      <c r="T104" s="6" t="s">
        <v>444</v>
      </c>
      <c r="U104" s="6" t="s">
        <v>444</v>
      </c>
      <c r="V104" s="6" t="s">
        <v>444</v>
      </c>
      <c r="W104" s="6" t="s">
        <v>444</v>
      </c>
      <c r="X104" s="6" t="s">
        <v>444</v>
      </c>
      <c r="Y104" s="6" t="s">
        <v>444</v>
      </c>
      <c r="Z104" s="6" t="s">
        <v>444</v>
      </c>
      <c r="AA104" s="6" t="s">
        <v>444</v>
      </c>
      <c r="AB104" s="6" t="s">
        <v>444</v>
      </c>
      <c r="AC104" s="6" t="s">
        <v>444</v>
      </c>
      <c r="AD104" s="6" t="s">
        <v>444</v>
      </c>
      <c r="AE104" s="55"/>
      <c r="AF104" s="6" t="s">
        <v>444</v>
      </c>
      <c r="AG104" s="6" t="s">
        <v>444</v>
      </c>
      <c r="AH104" s="6" t="s">
        <v>444</v>
      </c>
      <c r="AI104" s="6" t="s">
        <v>444</v>
      </c>
      <c r="AJ104" s="6" t="s">
        <v>444</v>
      </c>
      <c r="AK104" s="6">
        <v>13.758000000000001</v>
      </c>
      <c r="AL104" s="44" t="s">
        <v>243</v>
      </c>
    </row>
    <row r="105" spans="1:38" s="2" customFormat="1" ht="26.25" customHeight="1" thickBot="1" x14ac:dyDescent="0.25">
      <c r="A105" s="65" t="s">
        <v>241</v>
      </c>
      <c r="B105" s="65" t="s">
        <v>252</v>
      </c>
      <c r="C105" s="66" t="s">
        <v>253</v>
      </c>
      <c r="D105" s="79"/>
      <c r="E105" s="6">
        <v>9.8007252214672748E-3</v>
      </c>
      <c r="F105" s="6">
        <v>0.21581792812876713</v>
      </c>
      <c r="G105" s="6" t="s">
        <v>444</v>
      </c>
      <c r="H105" s="6">
        <v>0.20322778009385084</v>
      </c>
      <c r="I105" s="6" t="s">
        <v>442</v>
      </c>
      <c r="J105" s="6" t="s">
        <v>442</v>
      </c>
      <c r="K105" s="6" t="s">
        <v>442</v>
      </c>
      <c r="L105" s="6" t="s">
        <v>444</v>
      </c>
      <c r="M105" s="6" t="s">
        <v>444</v>
      </c>
      <c r="N105" s="6" t="s">
        <v>444</v>
      </c>
      <c r="O105" s="6" t="s">
        <v>444</v>
      </c>
      <c r="P105" s="6" t="s">
        <v>444</v>
      </c>
      <c r="Q105" s="6" t="s">
        <v>444</v>
      </c>
      <c r="R105" s="6" t="s">
        <v>444</v>
      </c>
      <c r="S105" s="6" t="s">
        <v>444</v>
      </c>
      <c r="T105" s="6" t="s">
        <v>444</v>
      </c>
      <c r="U105" s="6" t="s">
        <v>444</v>
      </c>
      <c r="V105" s="6" t="s">
        <v>444</v>
      </c>
      <c r="W105" s="6" t="s">
        <v>444</v>
      </c>
      <c r="X105" s="6" t="s">
        <v>444</v>
      </c>
      <c r="Y105" s="6" t="s">
        <v>444</v>
      </c>
      <c r="Z105" s="6" t="s">
        <v>444</v>
      </c>
      <c r="AA105" s="6" t="s">
        <v>444</v>
      </c>
      <c r="AB105" s="6" t="s">
        <v>444</v>
      </c>
      <c r="AC105" s="6" t="s">
        <v>444</v>
      </c>
      <c r="AD105" s="6" t="s">
        <v>444</v>
      </c>
      <c r="AE105" s="55"/>
      <c r="AF105" s="6" t="s">
        <v>444</v>
      </c>
      <c r="AG105" s="6" t="s">
        <v>444</v>
      </c>
      <c r="AH105" s="6" t="s">
        <v>444</v>
      </c>
      <c r="AI105" s="6" t="s">
        <v>444</v>
      </c>
      <c r="AJ105" s="6" t="s">
        <v>444</v>
      </c>
      <c r="AK105" s="6">
        <v>30.366</v>
      </c>
      <c r="AL105" s="44" t="s">
        <v>243</v>
      </c>
    </row>
    <row r="106" spans="1:38" s="2" customFormat="1" ht="26.25" customHeight="1" thickBot="1" x14ac:dyDescent="0.25">
      <c r="A106" s="65" t="s">
        <v>241</v>
      </c>
      <c r="B106" s="65" t="s">
        <v>254</v>
      </c>
      <c r="C106" s="66" t="s">
        <v>255</v>
      </c>
      <c r="D106" s="79"/>
      <c r="E106" s="6" t="s">
        <v>445</v>
      </c>
      <c r="F106" s="6" t="s">
        <v>445</v>
      </c>
      <c r="G106" s="6" t="s">
        <v>444</v>
      </c>
      <c r="H106" s="6" t="s">
        <v>445</v>
      </c>
      <c r="I106" s="6" t="s">
        <v>442</v>
      </c>
      <c r="J106" s="6" t="s">
        <v>442</v>
      </c>
      <c r="K106" s="6" t="s">
        <v>442</v>
      </c>
      <c r="L106" s="6" t="s">
        <v>444</v>
      </c>
      <c r="M106" s="6" t="s">
        <v>444</v>
      </c>
      <c r="N106" s="6" t="s">
        <v>444</v>
      </c>
      <c r="O106" s="6" t="s">
        <v>444</v>
      </c>
      <c r="P106" s="6" t="s">
        <v>444</v>
      </c>
      <c r="Q106" s="6" t="s">
        <v>444</v>
      </c>
      <c r="R106" s="6" t="s">
        <v>444</v>
      </c>
      <c r="S106" s="6" t="s">
        <v>444</v>
      </c>
      <c r="T106" s="6" t="s">
        <v>444</v>
      </c>
      <c r="U106" s="6" t="s">
        <v>444</v>
      </c>
      <c r="V106" s="6" t="s">
        <v>444</v>
      </c>
      <c r="W106" s="6" t="s">
        <v>444</v>
      </c>
      <c r="X106" s="6" t="s">
        <v>444</v>
      </c>
      <c r="Y106" s="6" t="s">
        <v>444</v>
      </c>
      <c r="Z106" s="6" t="s">
        <v>444</v>
      </c>
      <c r="AA106" s="6" t="s">
        <v>444</v>
      </c>
      <c r="AB106" s="6" t="s">
        <v>444</v>
      </c>
      <c r="AC106" s="6" t="s">
        <v>444</v>
      </c>
      <c r="AD106" s="6" t="s">
        <v>444</v>
      </c>
      <c r="AE106" s="55"/>
      <c r="AF106" s="6" t="s">
        <v>444</v>
      </c>
      <c r="AG106" s="6" t="s">
        <v>444</v>
      </c>
      <c r="AH106" s="6" t="s">
        <v>444</v>
      </c>
      <c r="AI106" s="6" t="s">
        <v>444</v>
      </c>
      <c r="AJ106" s="6" t="s">
        <v>444</v>
      </c>
      <c r="AK106" s="6" t="s">
        <v>445</v>
      </c>
      <c r="AL106" s="44" t="s">
        <v>243</v>
      </c>
    </row>
    <row r="107" spans="1:38" s="2" customFormat="1" ht="26.25" customHeight="1" thickBot="1" x14ac:dyDescent="0.25">
      <c r="A107" s="65" t="s">
        <v>241</v>
      </c>
      <c r="B107" s="65" t="s">
        <v>256</v>
      </c>
      <c r="C107" s="66" t="s">
        <v>377</v>
      </c>
      <c r="D107" s="79"/>
      <c r="E107" s="6">
        <v>6.3690457043918125E-2</v>
      </c>
      <c r="F107" s="6">
        <v>1.999333545</v>
      </c>
      <c r="G107" s="6" t="s">
        <v>444</v>
      </c>
      <c r="H107" s="6">
        <v>1.4186900062585541</v>
      </c>
      <c r="I107" s="6" t="s">
        <v>442</v>
      </c>
      <c r="J107" s="6" t="s">
        <v>442</v>
      </c>
      <c r="K107" s="6" t="s">
        <v>442</v>
      </c>
      <c r="L107" s="6" t="s">
        <v>444</v>
      </c>
      <c r="M107" s="6" t="s">
        <v>444</v>
      </c>
      <c r="N107" s="6" t="s">
        <v>444</v>
      </c>
      <c r="O107" s="6" t="s">
        <v>444</v>
      </c>
      <c r="P107" s="6" t="s">
        <v>444</v>
      </c>
      <c r="Q107" s="6" t="s">
        <v>444</v>
      </c>
      <c r="R107" s="6" t="s">
        <v>444</v>
      </c>
      <c r="S107" s="6" t="s">
        <v>444</v>
      </c>
      <c r="T107" s="6" t="s">
        <v>444</v>
      </c>
      <c r="U107" s="6" t="s">
        <v>444</v>
      </c>
      <c r="V107" s="6" t="s">
        <v>444</v>
      </c>
      <c r="W107" s="6" t="s">
        <v>444</v>
      </c>
      <c r="X107" s="6" t="s">
        <v>444</v>
      </c>
      <c r="Y107" s="6" t="s">
        <v>444</v>
      </c>
      <c r="Z107" s="6" t="s">
        <v>444</v>
      </c>
      <c r="AA107" s="6" t="s">
        <v>444</v>
      </c>
      <c r="AB107" s="6" t="s">
        <v>444</v>
      </c>
      <c r="AC107" s="6" t="s">
        <v>444</v>
      </c>
      <c r="AD107" s="6" t="s">
        <v>444</v>
      </c>
      <c r="AE107" s="55"/>
      <c r="AF107" s="6" t="s">
        <v>444</v>
      </c>
      <c r="AG107" s="6" t="s">
        <v>444</v>
      </c>
      <c r="AH107" s="6" t="s">
        <v>444</v>
      </c>
      <c r="AI107" s="6" t="s">
        <v>444</v>
      </c>
      <c r="AJ107" s="6" t="s">
        <v>444</v>
      </c>
      <c r="AK107" s="6">
        <v>15015.224</v>
      </c>
      <c r="AL107" s="44" t="s">
        <v>243</v>
      </c>
    </row>
    <row r="108" spans="1:38" s="2" customFormat="1" ht="26.25" customHeight="1" thickBot="1" x14ac:dyDescent="0.25">
      <c r="A108" s="65" t="s">
        <v>241</v>
      </c>
      <c r="B108" s="65" t="s">
        <v>257</v>
      </c>
      <c r="C108" s="66" t="s">
        <v>378</v>
      </c>
      <c r="D108" s="79"/>
      <c r="E108" s="6">
        <v>0.60588513812272982</v>
      </c>
      <c r="F108" s="6">
        <v>2.9198617520000001</v>
      </c>
      <c r="G108" s="6" t="s">
        <v>444</v>
      </c>
      <c r="H108" s="6">
        <v>1.3993664152951388</v>
      </c>
      <c r="I108" s="6" t="s">
        <v>442</v>
      </c>
      <c r="J108" s="6" t="s">
        <v>442</v>
      </c>
      <c r="K108" s="6" t="s">
        <v>442</v>
      </c>
      <c r="L108" s="6" t="s">
        <v>444</v>
      </c>
      <c r="M108" s="6" t="s">
        <v>444</v>
      </c>
      <c r="N108" s="6" t="s">
        <v>444</v>
      </c>
      <c r="O108" s="6" t="s">
        <v>444</v>
      </c>
      <c r="P108" s="6" t="s">
        <v>444</v>
      </c>
      <c r="Q108" s="6" t="s">
        <v>444</v>
      </c>
      <c r="R108" s="6" t="s">
        <v>444</v>
      </c>
      <c r="S108" s="6" t="s">
        <v>444</v>
      </c>
      <c r="T108" s="6" t="s">
        <v>444</v>
      </c>
      <c r="U108" s="6" t="s">
        <v>444</v>
      </c>
      <c r="V108" s="6" t="s">
        <v>444</v>
      </c>
      <c r="W108" s="6" t="s">
        <v>444</v>
      </c>
      <c r="X108" s="6" t="s">
        <v>444</v>
      </c>
      <c r="Y108" s="6" t="s">
        <v>444</v>
      </c>
      <c r="Z108" s="6" t="s">
        <v>444</v>
      </c>
      <c r="AA108" s="6" t="s">
        <v>444</v>
      </c>
      <c r="AB108" s="6" t="s">
        <v>444</v>
      </c>
      <c r="AC108" s="6" t="s">
        <v>444</v>
      </c>
      <c r="AD108" s="6" t="s">
        <v>444</v>
      </c>
      <c r="AE108" s="55"/>
      <c r="AF108" s="6" t="s">
        <v>444</v>
      </c>
      <c r="AG108" s="6" t="s">
        <v>444</v>
      </c>
      <c r="AH108" s="6" t="s">
        <v>444</v>
      </c>
      <c r="AI108" s="6" t="s">
        <v>444</v>
      </c>
      <c r="AJ108" s="6" t="s">
        <v>444</v>
      </c>
      <c r="AK108" s="6">
        <v>24282.753000000001</v>
      </c>
      <c r="AL108" s="44" t="s">
        <v>243</v>
      </c>
    </row>
    <row r="109" spans="1:38" s="2" customFormat="1" ht="26.25" customHeight="1" thickBot="1" x14ac:dyDescent="0.25">
      <c r="A109" s="65" t="s">
        <v>241</v>
      </c>
      <c r="B109" s="65" t="s">
        <v>258</v>
      </c>
      <c r="C109" s="66" t="s">
        <v>379</v>
      </c>
      <c r="D109" s="79"/>
      <c r="E109" s="6" t="s">
        <v>445</v>
      </c>
      <c r="F109" s="6" t="s">
        <v>445</v>
      </c>
      <c r="G109" s="6" t="s">
        <v>444</v>
      </c>
      <c r="H109" s="6" t="s">
        <v>445</v>
      </c>
      <c r="I109" s="6" t="s">
        <v>442</v>
      </c>
      <c r="J109" s="6" t="s">
        <v>442</v>
      </c>
      <c r="K109" s="6" t="s">
        <v>442</v>
      </c>
      <c r="L109" s="6" t="s">
        <v>444</v>
      </c>
      <c r="M109" s="6" t="s">
        <v>444</v>
      </c>
      <c r="N109" s="6" t="s">
        <v>444</v>
      </c>
      <c r="O109" s="6" t="s">
        <v>444</v>
      </c>
      <c r="P109" s="6" t="s">
        <v>444</v>
      </c>
      <c r="Q109" s="6" t="s">
        <v>444</v>
      </c>
      <c r="R109" s="6" t="s">
        <v>444</v>
      </c>
      <c r="S109" s="6" t="s">
        <v>444</v>
      </c>
      <c r="T109" s="6" t="s">
        <v>444</v>
      </c>
      <c r="U109" s="6" t="s">
        <v>444</v>
      </c>
      <c r="V109" s="6" t="s">
        <v>444</v>
      </c>
      <c r="W109" s="6" t="s">
        <v>444</v>
      </c>
      <c r="X109" s="6" t="s">
        <v>444</v>
      </c>
      <c r="Y109" s="6" t="s">
        <v>444</v>
      </c>
      <c r="Z109" s="6" t="s">
        <v>444</v>
      </c>
      <c r="AA109" s="6" t="s">
        <v>444</v>
      </c>
      <c r="AB109" s="6" t="s">
        <v>444</v>
      </c>
      <c r="AC109" s="6" t="s">
        <v>444</v>
      </c>
      <c r="AD109" s="6" t="s">
        <v>444</v>
      </c>
      <c r="AE109" s="55"/>
      <c r="AF109" s="6" t="s">
        <v>444</v>
      </c>
      <c r="AG109" s="6" t="s">
        <v>444</v>
      </c>
      <c r="AH109" s="6" t="s">
        <v>444</v>
      </c>
      <c r="AI109" s="6" t="s">
        <v>444</v>
      </c>
      <c r="AJ109" s="6" t="s">
        <v>444</v>
      </c>
      <c r="AK109" s="6" t="s">
        <v>445</v>
      </c>
      <c r="AL109" s="44" t="s">
        <v>243</v>
      </c>
    </row>
    <row r="110" spans="1:38" s="2" customFormat="1" ht="26.25" customHeight="1" thickBot="1" x14ac:dyDescent="0.25">
      <c r="A110" s="65" t="s">
        <v>241</v>
      </c>
      <c r="B110" s="65" t="s">
        <v>259</v>
      </c>
      <c r="C110" s="66" t="s">
        <v>380</v>
      </c>
      <c r="D110" s="79"/>
      <c r="E110" s="6">
        <v>8.0954609676106501E-3</v>
      </c>
      <c r="F110" s="6">
        <v>0.45210788000000002</v>
      </c>
      <c r="G110" s="6" t="s">
        <v>444</v>
      </c>
      <c r="H110" s="6">
        <v>0.14240955851498915</v>
      </c>
      <c r="I110" s="6" t="s">
        <v>442</v>
      </c>
      <c r="J110" s="6" t="s">
        <v>442</v>
      </c>
      <c r="K110" s="6" t="s">
        <v>442</v>
      </c>
      <c r="L110" s="6" t="s">
        <v>444</v>
      </c>
      <c r="M110" s="6" t="s">
        <v>444</v>
      </c>
      <c r="N110" s="6" t="s">
        <v>444</v>
      </c>
      <c r="O110" s="6" t="s">
        <v>444</v>
      </c>
      <c r="P110" s="6" t="s">
        <v>444</v>
      </c>
      <c r="Q110" s="6" t="s">
        <v>444</v>
      </c>
      <c r="R110" s="6" t="s">
        <v>444</v>
      </c>
      <c r="S110" s="6" t="s">
        <v>444</v>
      </c>
      <c r="T110" s="6" t="s">
        <v>444</v>
      </c>
      <c r="U110" s="6" t="s">
        <v>444</v>
      </c>
      <c r="V110" s="6" t="s">
        <v>444</v>
      </c>
      <c r="W110" s="6" t="s">
        <v>444</v>
      </c>
      <c r="X110" s="6" t="s">
        <v>444</v>
      </c>
      <c r="Y110" s="6" t="s">
        <v>444</v>
      </c>
      <c r="Z110" s="6" t="s">
        <v>444</v>
      </c>
      <c r="AA110" s="6" t="s">
        <v>444</v>
      </c>
      <c r="AB110" s="6" t="s">
        <v>444</v>
      </c>
      <c r="AC110" s="6" t="s">
        <v>444</v>
      </c>
      <c r="AD110" s="6" t="s">
        <v>444</v>
      </c>
      <c r="AE110" s="55"/>
      <c r="AF110" s="6" t="s">
        <v>444</v>
      </c>
      <c r="AG110" s="6" t="s">
        <v>444</v>
      </c>
      <c r="AH110" s="6" t="s">
        <v>444</v>
      </c>
      <c r="AI110" s="6" t="s">
        <v>444</v>
      </c>
      <c r="AJ110" s="6" t="s">
        <v>444</v>
      </c>
      <c r="AK110" s="6">
        <v>527.39799999999991</v>
      </c>
      <c r="AL110" s="44" t="s">
        <v>243</v>
      </c>
    </row>
    <row r="111" spans="1:38" s="2" customFormat="1" ht="26.25" customHeight="1" thickBot="1" x14ac:dyDescent="0.25">
      <c r="A111" s="65" t="s">
        <v>241</v>
      </c>
      <c r="B111" s="65" t="s">
        <v>260</v>
      </c>
      <c r="C111" s="66" t="s">
        <v>374</v>
      </c>
      <c r="D111" s="79"/>
      <c r="E111" s="6">
        <v>6.2865000000000002E-5</v>
      </c>
      <c r="F111" s="6">
        <v>6.1158967000000002E-2</v>
      </c>
      <c r="G111" s="6" t="s">
        <v>444</v>
      </c>
      <c r="H111" s="6">
        <v>5.0044080000000005E-2</v>
      </c>
      <c r="I111" s="6" t="s">
        <v>442</v>
      </c>
      <c r="J111" s="6" t="s">
        <v>442</v>
      </c>
      <c r="K111" s="6" t="s">
        <v>442</v>
      </c>
      <c r="L111" s="6" t="s">
        <v>444</v>
      </c>
      <c r="M111" s="6" t="s">
        <v>444</v>
      </c>
      <c r="N111" s="6" t="s">
        <v>444</v>
      </c>
      <c r="O111" s="6" t="s">
        <v>444</v>
      </c>
      <c r="P111" s="6" t="s">
        <v>444</v>
      </c>
      <c r="Q111" s="6" t="s">
        <v>444</v>
      </c>
      <c r="R111" s="6" t="s">
        <v>444</v>
      </c>
      <c r="S111" s="6" t="s">
        <v>444</v>
      </c>
      <c r="T111" s="6" t="s">
        <v>444</v>
      </c>
      <c r="U111" s="6" t="s">
        <v>444</v>
      </c>
      <c r="V111" s="6" t="s">
        <v>444</v>
      </c>
      <c r="W111" s="6" t="s">
        <v>444</v>
      </c>
      <c r="X111" s="6" t="s">
        <v>444</v>
      </c>
      <c r="Y111" s="6" t="s">
        <v>444</v>
      </c>
      <c r="Z111" s="6" t="s">
        <v>444</v>
      </c>
      <c r="AA111" s="6" t="s">
        <v>444</v>
      </c>
      <c r="AB111" s="6" t="s">
        <v>444</v>
      </c>
      <c r="AC111" s="6" t="s">
        <v>444</v>
      </c>
      <c r="AD111" s="6" t="s">
        <v>444</v>
      </c>
      <c r="AE111" s="55"/>
      <c r="AF111" s="6" t="s">
        <v>444</v>
      </c>
      <c r="AG111" s="6" t="s">
        <v>444</v>
      </c>
      <c r="AH111" s="6" t="s">
        <v>444</v>
      </c>
      <c r="AI111" s="6" t="s">
        <v>444</v>
      </c>
      <c r="AJ111" s="6" t="s">
        <v>444</v>
      </c>
      <c r="AK111" s="6">
        <v>62.865000000000002</v>
      </c>
      <c r="AL111" s="44" t="s">
        <v>243</v>
      </c>
    </row>
    <row r="112" spans="1:38" s="2" customFormat="1" ht="26.25" customHeight="1" thickBot="1" x14ac:dyDescent="0.25">
      <c r="A112" s="65" t="s">
        <v>261</v>
      </c>
      <c r="B112" s="65" t="s">
        <v>262</v>
      </c>
      <c r="C112" s="66" t="s">
        <v>263</v>
      </c>
      <c r="D112" s="67"/>
      <c r="E112" s="6">
        <v>6.8127756231847467</v>
      </c>
      <c r="F112" s="6" t="s">
        <v>444</v>
      </c>
      <c r="G112" s="6" t="s">
        <v>444</v>
      </c>
      <c r="H112" s="6">
        <v>6.3543334729809331</v>
      </c>
      <c r="I112" s="6" t="s">
        <v>442</v>
      </c>
      <c r="J112" s="6" t="s">
        <v>442</v>
      </c>
      <c r="K112" s="6" t="s">
        <v>442</v>
      </c>
      <c r="L112" s="6" t="s">
        <v>444</v>
      </c>
      <c r="M112" s="6" t="s">
        <v>444</v>
      </c>
      <c r="N112" s="6" t="s">
        <v>444</v>
      </c>
      <c r="O112" s="6" t="s">
        <v>444</v>
      </c>
      <c r="P112" s="6" t="s">
        <v>444</v>
      </c>
      <c r="Q112" s="6" t="s">
        <v>444</v>
      </c>
      <c r="R112" s="6" t="s">
        <v>444</v>
      </c>
      <c r="S112" s="6" t="s">
        <v>444</v>
      </c>
      <c r="T112" s="6" t="s">
        <v>444</v>
      </c>
      <c r="U112" s="6" t="s">
        <v>444</v>
      </c>
      <c r="V112" s="6" t="s">
        <v>444</v>
      </c>
      <c r="W112" s="6" t="s">
        <v>444</v>
      </c>
      <c r="X112" s="6" t="s">
        <v>444</v>
      </c>
      <c r="Y112" s="6" t="s">
        <v>444</v>
      </c>
      <c r="Z112" s="6" t="s">
        <v>444</v>
      </c>
      <c r="AA112" s="6" t="s">
        <v>444</v>
      </c>
      <c r="AB112" s="6" t="s">
        <v>444</v>
      </c>
      <c r="AC112" s="6" t="s">
        <v>444</v>
      </c>
      <c r="AD112" s="6" t="s">
        <v>444</v>
      </c>
      <c r="AE112" s="55"/>
      <c r="AF112" s="6" t="s">
        <v>444</v>
      </c>
      <c r="AG112" s="6" t="s">
        <v>444</v>
      </c>
      <c r="AH112" s="6" t="s">
        <v>444</v>
      </c>
      <c r="AI112" s="6" t="s">
        <v>444</v>
      </c>
      <c r="AJ112" s="6" t="s">
        <v>444</v>
      </c>
      <c r="AK112" s="6">
        <v>170319390.57961866</v>
      </c>
      <c r="AL112" s="44" t="s">
        <v>416</v>
      </c>
    </row>
    <row r="113" spans="1:38" s="2" customFormat="1" ht="26.25" customHeight="1" thickBot="1" x14ac:dyDescent="0.25">
      <c r="A113" s="65" t="s">
        <v>261</v>
      </c>
      <c r="B113" s="80" t="s">
        <v>264</v>
      </c>
      <c r="C113" s="81" t="s">
        <v>265</v>
      </c>
      <c r="D113" s="67"/>
      <c r="E113" s="6">
        <v>9.8067473173185498</v>
      </c>
      <c r="F113" s="6" t="s">
        <v>444</v>
      </c>
      <c r="G113" s="6" t="s">
        <v>444</v>
      </c>
      <c r="H113" s="6">
        <v>67.011625894012781</v>
      </c>
      <c r="I113" s="6" t="s">
        <v>444</v>
      </c>
      <c r="J113" s="6" t="s">
        <v>444</v>
      </c>
      <c r="K113" s="6" t="s">
        <v>444</v>
      </c>
      <c r="L113" s="6" t="s">
        <v>444</v>
      </c>
      <c r="M113" s="6" t="s">
        <v>444</v>
      </c>
      <c r="N113" s="6" t="s">
        <v>444</v>
      </c>
      <c r="O113" s="6" t="s">
        <v>444</v>
      </c>
      <c r="P113" s="6" t="s">
        <v>444</v>
      </c>
      <c r="Q113" s="6" t="s">
        <v>444</v>
      </c>
      <c r="R113" s="6" t="s">
        <v>444</v>
      </c>
      <c r="S113" s="6" t="s">
        <v>444</v>
      </c>
      <c r="T113" s="6" t="s">
        <v>444</v>
      </c>
      <c r="U113" s="6" t="s">
        <v>444</v>
      </c>
      <c r="V113" s="6" t="s">
        <v>444</v>
      </c>
      <c r="W113" s="6" t="s">
        <v>444</v>
      </c>
      <c r="X113" s="6" t="s">
        <v>444</v>
      </c>
      <c r="Y113" s="6" t="s">
        <v>444</v>
      </c>
      <c r="Z113" s="6" t="s">
        <v>444</v>
      </c>
      <c r="AA113" s="6" t="s">
        <v>444</v>
      </c>
      <c r="AB113" s="6" t="s">
        <v>444</v>
      </c>
      <c r="AC113" s="6" t="s">
        <v>444</v>
      </c>
      <c r="AD113" s="6" t="s">
        <v>444</v>
      </c>
      <c r="AE113" s="55"/>
      <c r="AF113" s="6" t="s">
        <v>444</v>
      </c>
      <c r="AG113" s="6" t="s">
        <v>444</v>
      </c>
      <c r="AH113" s="6" t="s">
        <v>444</v>
      </c>
      <c r="AI113" s="6" t="s">
        <v>444</v>
      </c>
      <c r="AJ113" s="6" t="s">
        <v>444</v>
      </c>
      <c r="AK113" s="6">
        <v>195883602.36214375</v>
      </c>
      <c r="AL113" s="138" t="s">
        <v>432</v>
      </c>
    </row>
    <row r="114" spans="1:38" s="2" customFormat="1" ht="26.25" customHeight="1" thickBot="1" x14ac:dyDescent="0.25">
      <c r="A114" s="65" t="s">
        <v>261</v>
      </c>
      <c r="B114" s="80" t="s">
        <v>266</v>
      </c>
      <c r="C114" s="81" t="s">
        <v>385</v>
      </c>
      <c r="D114" s="67"/>
      <c r="E114" s="6">
        <v>1.3699040000000001E-2</v>
      </c>
      <c r="F114" s="6" t="s">
        <v>444</v>
      </c>
      <c r="G114" s="6" t="s">
        <v>444</v>
      </c>
      <c r="H114" s="6">
        <v>6.9310600000000002E-3</v>
      </c>
      <c r="I114" s="6" t="s">
        <v>444</v>
      </c>
      <c r="J114" s="6" t="s">
        <v>444</v>
      </c>
      <c r="K114" s="6" t="s">
        <v>444</v>
      </c>
      <c r="L114" s="6" t="s">
        <v>444</v>
      </c>
      <c r="M114" s="6" t="s">
        <v>444</v>
      </c>
      <c r="N114" s="6" t="s">
        <v>444</v>
      </c>
      <c r="O114" s="6" t="s">
        <v>444</v>
      </c>
      <c r="P114" s="6" t="s">
        <v>444</v>
      </c>
      <c r="Q114" s="6" t="s">
        <v>444</v>
      </c>
      <c r="R114" s="6" t="s">
        <v>444</v>
      </c>
      <c r="S114" s="6" t="s">
        <v>444</v>
      </c>
      <c r="T114" s="6" t="s">
        <v>444</v>
      </c>
      <c r="U114" s="6" t="s">
        <v>444</v>
      </c>
      <c r="V114" s="6" t="s">
        <v>444</v>
      </c>
      <c r="W114" s="6" t="s">
        <v>444</v>
      </c>
      <c r="X114" s="6" t="s">
        <v>444</v>
      </c>
      <c r="Y114" s="6" t="s">
        <v>444</v>
      </c>
      <c r="Z114" s="6" t="s">
        <v>444</v>
      </c>
      <c r="AA114" s="6" t="s">
        <v>444</v>
      </c>
      <c r="AB114" s="6" t="s">
        <v>444</v>
      </c>
      <c r="AC114" s="6" t="s">
        <v>444</v>
      </c>
      <c r="AD114" s="6" t="s">
        <v>444</v>
      </c>
      <c r="AE114" s="55"/>
      <c r="AF114" s="6" t="s">
        <v>444</v>
      </c>
      <c r="AG114" s="6" t="s">
        <v>444</v>
      </c>
      <c r="AH114" s="6" t="s">
        <v>444</v>
      </c>
      <c r="AI114" s="6" t="s">
        <v>444</v>
      </c>
      <c r="AJ114" s="6" t="s">
        <v>444</v>
      </c>
      <c r="AK114" s="6">
        <v>342476.38686060783</v>
      </c>
      <c r="AL114" s="44" t="s">
        <v>410</v>
      </c>
    </row>
    <row r="115" spans="1:38" s="2" customFormat="1" ht="26.25" customHeight="1" thickBot="1" x14ac:dyDescent="0.25">
      <c r="A115" s="65" t="s">
        <v>261</v>
      </c>
      <c r="B115" s="80" t="s">
        <v>267</v>
      </c>
      <c r="C115" s="81" t="s">
        <v>268</v>
      </c>
      <c r="D115" s="67"/>
      <c r="E115" s="6">
        <v>1.9165056E-3</v>
      </c>
      <c r="F115" s="6" t="s">
        <v>444</v>
      </c>
      <c r="G115" s="6" t="s">
        <v>444</v>
      </c>
      <c r="H115" s="6">
        <v>3.8330112E-3</v>
      </c>
      <c r="I115" s="6" t="s">
        <v>444</v>
      </c>
      <c r="J115" s="6" t="s">
        <v>444</v>
      </c>
      <c r="K115" s="6" t="s">
        <v>444</v>
      </c>
      <c r="L115" s="6" t="s">
        <v>444</v>
      </c>
      <c r="M115" s="6" t="s">
        <v>444</v>
      </c>
      <c r="N115" s="6" t="s">
        <v>444</v>
      </c>
      <c r="O115" s="6" t="s">
        <v>444</v>
      </c>
      <c r="P115" s="6" t="s">
        <v>444</v>
      </c>
      <c r="Q115" s="6" t="s">
        <v>444</v>
      </c>
      <c r="R115" s="6" t="s">
        <v>444</v>
      </c>
      <c r="S115" s="6" t="s">
        <v>444</v>
      </c>
      <c r="T115" s="6" t="s">
        <v>444</v>
      </c>
      <c r="U115" s="6" t="s">
        <v>444</v>
      </c>
      <c r="V115" s="6" t="s">
        <v>444</v>
      </c>
      <c r="W115" s="6" t="s">
        <v>444</v>
      </c>
      <c r="X115" s="6" t="s">
        <v>444</v>
      </c>
      <c r="Y115" s="6" t="s">
        <v>444</v>
      </c>
      <c r="Z115" s="6" t="s">
        <v>444</v>
      </c>
      <c r="AA115" s="6" t="s">
        <v>444</v>
      </c>
      <c r="AB115" s="6" t="s">
        <v>444</v>
      </c>
      <c r="AC115" s="6" t="s">
        <v>444</v>
      </c>
      <c r="AD115" s="6" t="s">
        <v>444</v>
      </c>
      <c r="AE115" s="55"/>
      <c r="AF115" s="6" t="s">
        <v>444</v>
      </c>
      <c r="AG115" s="6" t="s">
        <v>444</v>
      </c>
      <c r="AH115" s="6" t="s">
        <v>444</v>
      </c>
      <c r="AI115" s="6" t="s">
        <v>444</v>
      </c>
      <c r="AJ115" s="6" t="s">
        <v>444</v>
      </c>
      <c r="AK115" s="6">
        <v>47912.639999999999</v>
      </c>
      <c r="AL115" s="44" t="s">
        <v>410</v>
      </c>
    </row>
    <row r="116" spans="1:38" s="2" customFormat="1" ht="26.25" customHeight="1" thickBot="1" x14ac:dyDescent="0.25">
      <c r="A116" s="65" t="s">
        <v>261</v>
      </c>
      <c r="B116" s="65" t="s">
        <v>269</v>
      </c>
      <c r="C116" s="71" t="s">
        <v>407</v>
      </c>
      <c r="D116" s="67"/>
      <c r="E116" s="6" t="s">
        <v>445</v>
      </c>
      <c r="F116" s="6" t="s">
        <v>444</v>
      </c>
      <c r="G116" s="6" t="s">
        <v>444</v>
      </c>
      <c r="H116" s="6">
        <v>7.5962264804485091</v>
      </c>
      <c r="I116" s="6" t="s">
        <v>444</v>
      </c>
      <c r="J116" s="6" t="s">
        <v>444</v>
      </c>
      <c r="K116" s="6" t="s">
        <v>444</v>
      </c>
      <c r="L116" s="6" t="s">
        <v>444</v>
      </c>
      <c r="M116" s="6" t="s">
        <v>444</v>
      </c>
      <c r="N116" s="6" t="s">
        <v>444</v>
      </c>
      <c r="O116" s="6" t="s">
        <v>444</v>
      </c>
      <c r="P116" s="6" t="s">
        <v>444</v>
      </c>
      <c r="Q116" s="6" t="s">
        <v>444</v>
      </c>
      <c r="R116" s="6" t="s">
        <v>444</v>
      </c>
      <c r="S116" s="6" t="s">
        <v>444</v>
      </c>
      <c r="T116" s="6" t="s">
        <v>444</v>
      </c>
      <c r="U116" s="6" t="s">
        <v>444</v>
      </c>
      <c r="V116" s="6" t="s">
        <v>444</v>
      </c>
      <c r="W116" s="6" t="s">
        <v>444</v>
      </c>
      <c r="X116" s="6" t="s">
        <v>444</v>
      </c>
      <c r="Y116" s="6" t="s">
        <v>444</v>
      </c>
      <c r="Z116" s="6" t="s">
        <v>444</v>
      </c>
      <c r="AA116" s="6" t="s">
        <v>444</v>
      </c>
      <c r="AB116" s="6" t="s">
        <v>444</v>
      </c>
      <c r="AC116" s="6" t="s">
        <v>444</v>
      </c>
      <c r="AD116" s="6" t="s">
        <v>444</v>
      </c>
      <c r="AE116" s="55"/>
      <c r="AF116" s="6" t="s">
        <v>444</v>
      </c>
      <c r="AG116" s="6" t="s">
        <v>444</v>
      </c>
      <c r="AH116" s="6" t="s">
        <v>444</v>
      </c>
      <c r="AI116" s="6" t="s">
        <v>444</v>
      </c>
      <c r="AJ116" s="6" t="s">
        <v>444</v>
      </c>
      <c r="AK116" s="6">
        <v>93451986.694088489</v>
      </c>
      <c r="AL116" s="138" t="s">
        <v>432</v>
      </c>
    </row>
    <row r="117" spans="1:38" s="2" customFormat="1" ht="26.25" customHeight="1" thickBot="1" x14ac:dyDescent="0.25">
      <c r="A117" s="65" t="s">
        <v>261</v>
      </c>
      <c r="B117" s="65" t="s">
        <v>270</v>
      </c>
      <c r="C117" s="71" t="s">
        <v>271</v>
      </c>
      <c r="D117" s="67"/>
      <c r="E117" s="6" t="s">
        <v>444</v>
      </c>
      <c r="F117" s="6" t="s">
        <v>444</v>
      </c>
      <c r="G117" s="6" t="s">
        <v>444</v>
      </c>
      <c r="H117" s="6" t="s">
        <v>444</v>
      </c>
      <c r="I117" s="6" t="s">
        <v>444</v>
      </c>
      <c r="J117" s="6" t="s">
        <v>444</v>
      </c>
      <c r="K117" s="6" t="s">
        <v>444</v>
      </c>
      <c r="L117" s="6" t="s">
        <v>444</v>
      </c>
      <c r="M117" s="6" t="s">
        <v>444</v>
      </c>
      <c r="N117" s="6" t="s">
        <v>444</v>
      </c>
      <c r="O117" s="6" t="s">
        <v>444</v>
      </c>
      <c r="P117" s="6" t="s">
        <v>444</v>
      </c>
      <c r="Q117" s="6" t="s">
        <v>444</v>
      </c>
      <c r="R117" s="6" t="s">
        <v>444</v>
      </c>
      <c r="S117" s="6" t="s">
        <v>444</v>
      </c>
      <c r="T117" s="6" t="s">
        <v>444</v>
      </c>
      <c r="U117" s="6" t="s">
        <v>444</v>
      </c>
      <c r="V117" s="6" t="s">
        <v>444</v>
      </c>
      <c r="W117" s="6" t="s">
        <v>444</v>
      </c>
      <c r="X117" s="6" t="s">
        <v>444</v>
      </c>
      <c r="Y117" s="6" t="s">
        <v>444</v>
      </c>
      <c r="Z117" s="6" t="s">
        <v>444</v>
      </c>
      <c r="AA117" s="6" t="s">
        <v>444</v>
      </c>
      <c r="AB117" s="6" t="s">
        <v>444</v>
      </c>
      <c r="AC117" s="6" t="s">
        <v>444</v>
      </c>
      <c r="AD117" s="6" t="s">
        <v>444</v>
      </c>
      <c r="AE117" s="55"/>
      <c r="AF117" s="6" t="s">
        <v>444</v>
      </c>
      <c r="AG117" s="6" t="s">
        <v>444</v>
      </c>
      <c r="AH117" s="6" t="s">
        <v>444</v>
      </c>
      <c r="AI117" s="6" t="s">
        <v>444</v>
      </c>
      <c r="AJ117" s="6" t="s">
        <v>444</v>
      </c>
      <c r="AK117" s="6" t="s">
        <v>443</v>
      </c>
      <c r="AL117" s="44" t="s">
        <v>410</v>
      </c>
    </row>
    <row r="118" spans="1:38" s="2" customFormat="1" ht="26.25" customHeight="1" thickBot="1" x14ac:dyDescent="0.25">
      <c r="A118" s="65" t="s">
        <v>261</v>
      </c>
      <c r="B118" s="65" t="s">
        <v>272</v>
      </c>
      <c r="C118" s="71" t="s">
        <v>408</v>
      </c>
      <c r="D118" s="67"/>
      <c r="E118" s="6" t="s">
        <v>444</v>
      </c>
      <c r="F118" s="6" t="s">
        <v>444</v>
      </c>
      <c r="G118" s="6" t="s">
        <v>444</v>
      </c>
      <c r="H118" s="6" t="s">
        <v>444</v>
      </c>
      <c r="I118" s="6" t="s">
        <v>444</v>
      </c>
      <c r="J118" s="6" t="s">
        <v>444</v>
      </c>
      <c r="K118" s="6" t="s">
        <v>444</v>
      </c>
      <c r="L118" s="6" t="s">
        <v>444</v>
      </c>
      <c r="M118" s="6" t="s">
        <v>444</v>
      </c>
      <c r="N118" s="6" t="s">
        <v>444</v>
      </c>
      <c r="O118" s="6" t="s">
        <v>444</v>
      </c>
      <c r="P118" s="6" t="s">
        <v>444</v>
      </c>
      <c r="Q118" s="6" t="s">
        <v>444</v>
      </c>
      <c r="R118" s="6" t="s">
        <v>444</v>
      </c>
      <c r="S118" s="6" t="s">
        <v>444</v>
      </c>
      <c r="T118" s="6" t="s">
        <v>444</v>
      </c>
      <c r="U118" s="6" t="s">
        <v>444</v>
      </c>
      <c r="V118" s="6" t="s">
        <v>444</v>
      </c>
      <c r="W118" s="6" t="s">
        <v>444</v>
      </c>
      <c r="X118" s="6" t="s">
        <v>444</v>
      </c>
      <c r="Y118" s="6" t="s">
        <v>444</v>
      </c>
      <c r="Z118" s="6" t="s">
        <v>444</v>
      </c>
      <c r="AA118" s="6" t="s">
        <v>444</v>
      </c>
      <c r="AB118" s="6" t="s">
        <v>444</v>
      </c>
      <c r="AC118" s="6" t="s">
        <v>444</v>
      </c>
      <c r="AD118" s="6" t="s">
        <v>444</v>
      </c>
      <c r="AE118" s="55"/>
      <c r="AF118" s="6" t="s">
        <v>444</v>
      </c>
      <c r="AG118" s="6" t="s">
        <v>444</v>
      </c>
      <c r="AH118" s="6" t="s">
        <v>444</v>
      </c>
      <c r="AI118" s="6" t="s">
        <v>444</v>
      </c>
      <c r="AJ118" s="6" t="s">
        <v>444</v>
      </c>
      <c r="AK118" s="6" t="s">
        <v>443</v>
      </c>
      <c r="AL118" s="44" t="s">
        <v>410</v>
      </c>
    </row>
    <row r="119" spans="1:38" s="2" customFormat="1" ht="26.25" customHeight="1" thickBot="1" x14ac:dyDescent="0.25">
      <c r="A119" s="65" t="s">
        <v>261</v>
      </c>
      <c r="B119" s="65" t="s">
        <v>273</v>
      </c>
      <c r="C119" s="66" t="s">
        <v>274</v>
      </c>
      <c r="D119" s="67"/>
      <c r="E119" s="6" t="s">
        <v>444</v>
      </c>
      <c r="F119" s="6" t="s">
        <v>444</v>
      </c>
      <c r="G119" s="6" t="s">
        <v>444</v>
      </c>
      <c r="H119" s="6" t="s">
        <v>445</v>
      </c>
      <c r="I119" s="6" t="s">
        <v>442</v>
      </c>
      <c r="J119" s="6" t="s">
        <v>442</v>
      </c>
      <c r="K119" s="6" t="s">
        <v>442</v>
      </c>
      <c r="L119" s="6" t="s">
        <v>444</v>
      </c>
      <c r="M119" s="6" t="s">
        <v>444</v>
      </c>
      <c r="N119" s="6" t="s">
        <v>444</v>
      </c>
      <c r="O119" s="6" t="s">
        <v>444</v>
      </c>
      <c r="P119" s="6" t="s">
        <v>444</v>
      </c>
      <c r="Q119" s="6" t="s">
        <v>444</v>
      </c>
      <c r="R119" s="6" t="s">
        <v>444</v>
      </c>
      <c r="S119" s="6" t="s">
        <v>444</v>
      </c>
      <c r="T119" s="6" t="s">
        <v>444</v>
      </c>
      <c r="U119" s="6" t="s">
        <v>444</v>
      </c>
      <c r="V119" s="6" t="s">
        <v>444</v>
      </c>
      <c r="W119" s="6" t="s">
        <v>444</v>
      </c>
      <c r="X119" s="6" t="s">
        <v>444</v>
      </c>
      <c r="Y119" s="6" t="s">
        <v>444</v>
      </c>
      <c r="Z119" s="6" t="s">
        <v>444</v>
      </c>
      <c r="AA119" s="6" t="s">
        <v>444</v>
      </c>
      <c r="AB119" s="6" t="s">
        <v>444</v>
      </c>
      <c r="AC119" s="6" t="s">
        <v>444</v>
      </c>
      <c r="AD119" s="6" t="s">
        <v>444</v>
      </c>
      <c r="AE119" s="55"/>
      <c r="AF119" s="6" t="s">
        <v>444</v>
      </c>
      <c r="AG119" s="6" t="s">
        <v>444</v>
      </c>
      <c r="AH119" s="6" t="s">
        <v>444</v>
      </c>
      <c r="AI119" s="6" t="s">
        <v>444</v>
      </c>
      <c r="AJ119" s="6" t="s">
        <v>444</v>
      </c>
      <c r="AK119" s="6">
        <v>757287.99</v>
      </c>
      <c r="AL119" s="44" t="s">
        <v>410</v>
      </c>
    </row>
    <row r="120" spans="1:38" s="2" customFormat="1" ht="26.25" customHeight="1" thickBot="1" x14ac:dyDescent="0.25">
      <c r="A120" s="65" t="s">
        <v>261</v>
      </c>
      <c r="B120" s="65" t="s">
        <v>275</v>
      </c>
      <c r="C120" s="66" t="s">
        <v>276</v>
      </c>
      <c r="D120" s="67"/>
      <c r="E120" s="6" t="s">
        <v>444</v>
      </c>
      <c r="F120" s="6" t="s">
        <v>444</v>
      </c>
      <c r="G120" s="6" t="s">
        <v>444</v>
      </c>
      <c r="H120" s="6" t="s">
        <v>443</v>
      </c>
      <c r="I120" s="6" t="s">
        <v>442</v>
      </c>
      <c r="J120" s="6" t="s">
        <v>442</v>
      </c>
      <c r="K120" s="6" t="s">
        <v>442</v>
      </c>
      <c r="L120" s="6" t="s">
        <v>444</v>
      </c>
      <c r="M120" s="6" t="s">
        <v>444</v>
      </c>
      <c r="N120" s="6" t="s">
        <v>444</v>
      </c>
      <c r="O120" s="6" t="s">
        <v>444</v>
      </c>
      <c r="P120" s="6" t="s">
        <v>444</v>
      </c>
      <c r="Q120" s="6" t="s">
        <v>444</v>
      </c>
      <c r="R120" s="6" t="s">
        <v>444</v>
      </c>
      <c r="S120" s="6" t="s">
        <v>444</v>
      </c>
      <c r="T120" s="6" t="s">
        <v>444</v>
      </c>
      <c r="U120" s="6" t="s">
        <v>444</v>
      </c>
      <c r="V120" s="6" t="s">
        <v>444</v>
      </c>
      <c r="W120" s="6" t="s">
        <v>444</v>
      </c>
      <c r="X120" s="6" t="s">
        <v>444</v>
      </c>
      <c r="Y120" s="6" t="s">
        <v>444</v>
      </c>
      <c r="Z120" s="6" t="s">
        <v>444</v>
      </c>
      <c r="AA120" s="6" t="s">
        <v>444</v>
      </c>
      <c r="AB120" s="6" t="s">
        <v>444</v>
      </c>
      <c r="AC120" s="6" t="s">
        <v>444</v>
      </c>
      <c r="AD120" s="6" t="s">
        <v>444</v>
      </c>
      <c r="AE120" s="55"/>
      <c r="AF120" s="6" t="s">
        <v>444</v>
      </c>
      <c r="AG120" s="6" t="s">
        <v>444</v>
      </c>
      <c r="AH120" s="6" t="s">
        <v>444</v>
      </c>
      <c r="AI120" s="6" t="s">
        <v>444</v>
      </c>
      <c r="AJ120" s="6" t="s">
        <v>444</v>
      </c>
      <c r="AK120" s="6" t="s">
        <v>443</v>
      </c>
      <c r="AL120" s="138" t="s">
        <v>433</v>
      </c>
    </row>
    <row r="121" spans="1:38" s="2" customFormat="1" ht="26.25" customHeight="1" thickBot="1" x14ac:dyDescent="0.25">
      <c r="A121" s="65" t="s">
        <v>261</v>
      </c>
      <c r="B121" s="65" t="s">
        <v>277</v>
      </c>
      <c r="C121" s="71" t="s">
        <v>278</v>
      </c>
      <c r="D121" s="68"/>
      <c r="E121" s="6" t="s">
        <v>444</v>
      </c>
      <c r="F121" s="6">
        <v>1.1900908887999999</v>
      </c>
      <c r="G121" s="6" t="s">
        <v>444</v>
      </c>
      <c r="H121" s="6" t="s">
        <v>444</v>
      </c>
      <c r="I121" s="6" t="s">
        <v>444</v>
      </c>
      <c r="J121" s="6" t="s">
        <v>444</v>
      </c>
      <c r="K121" s="6" t="s">
        <v>444</v>
      </c>
      <c r="L121" s="6" t="s">
        <v>444</v>
      </c>
      <c r="M121" s="6" t="s">
        <v>444</v>
      </c>
      <c r="N121" s="6" t="s">
        <v>444</v>
      </c>
      <c r="O121" s="6" t="s">
        <v>444</v>
      </c>
      <c r="P121" s="6" t="s">
        <v>444</v>
      </c>
      <c r="Q121" s="6" t="s">
        <v>444</v>
      </c>
      <c r="R121" s="6" t="s">
        <v>444</v>
      </c>
      <c r="S121" s="6" t="s">
        <v>444</v>
      </c>
      <c r="T121" s="6" t="s">
        <v>444</v>
      </c>
      <c r="U121" s="6" t="s">
        <v>444</v>
      </c>
      <c r="V121" s="6" t="s">
        <v>444</v>
      </c>
      <c r="W121" s="6" t="s">
        <v>444</v>
      </c>
      <c r="X121" s="6" t="s">
        <v>444</v>
      </c>
      <c r="Y121" s="6" t="s">
        <v>444</v>
      </c>
      <c r="Z121" s="6" t="s">
        <v>444</v>
      </c>
      <c r="AA121" s="6" t="s">
        <v>444</v>
      </c>
      <c r="AB121" s="6" t="s">
        <v>444</v>
      </c>
      <c r="AC121" s="6" t="s">
        <v>444</v>
      </c>
      <c r="AD121" s="6" t="s">
        <v>444</v>
      </c>
      <c r="AE121" s="55"/>
      <c r="AF121" s="6" t="s">
        <v>444</v>
      </c>
      <c r="AG121" s="6" t="s">
        <v>444</v>
      </c>
      <c r="AH121" s="6" t="s">
        <v>444</v>
      </c>
      <c r="AI121" s="6" t="s">
        <v>444</v>
      </c>
      <c r="AJ121" s="6" t="s">
        <v>444</v>
      </c>
      <c r="AK121" s="6">
        <v>1383826.62</v>
      </c>
      <c r="AL121" s="138" t="s">
        <v>434</v>
      </c>
    </row>
    <row r="122" spans="1:38" s="2" customFormat="1" ht="26.25" customHeight="1" thickBot="1" x14ac:dyDescent="0.25">
      <c r="A122" s="65" t="s">
        <v>261</v>
      </c>
      <c r="B122" s="80" t="s">
        <v>280</v>
      </c>
      <c r="C122" s="81" t="s">
        <v>281</v>
      </c>
      <c r="D122" s="67"/>
      <c r="E122" s="6" t="s">
        <v>446</v>
      </c>
      <c r="F122" s="6" t="s">
        <v>446</v>
      </c>
      <c r="G122" s="6" t="s">
        <v>446</v>
      </c>
      <c r="H122" s="6" t="s">
        <v>446</v>
      </c>
      <c r="I122" s="6" t="s">
        <v>446</v>
      </c>
      <c r="J122" s="6" t="s">
        <v>446</v>
      </c>
      <c r="K122" s="6" t="s">
        <v>446</v>
      </c>
      <c r="L122" s="6" t="s">
        <v>446</v>
      </c>
      <c r="M122" s="6" t="s">
        <v>446</v>
      </c>
      <c r="N122" s="6" t="s">
        <v>446</v>
      </c>
      <c r="O122" s="6" t="s">
        <v>446</v>
      </c>
      <c r="P122" s="6" t="s">
        <v>446</v>
      </c>
      <c r="Q122" s="6" t="s">
        <v>446</v>
      </c>
      <c r="R122" s="6" t="s">
        <v>446</v>
      </c>
      <c r="S122" s="6" t="s">
        <v>446</v>
      </c>
      <c r="T122" s="6" t="s">
        <v>446</v>
      </c>
      <c r="U122" s="6" t="s">
        <v>446</v>
      </c>
      <c r="V122" s="6" t="s">
        <v>446</v>
      </c>
      <c r="W122" s="6" t="s">
        <v>446</v>
      </c>
      <c r="X122" s="6" t="s">
        <v>446</v>
      </c>
      <c r="Y122" s="6" t="s">
        <v>446</v>
      </c>
      <c r="Z122" s="6" t="s">
        <v>446</v>
      </c>
      <c r="AA122" s="6" t="s">
        <v>446</v>
      </c>
      <c r="AB122" s="6" t="s">
        <v>446</v>
      </c>
      <c r="AC122" s="6" t="s">
        <v>446</v>
      </c>
      <c r="AD122" s="6" t="s">
        <v>446</v>
      </c>
      <c r="AE122" s="55"/>
      <c r="AF122" s="6" t="s">
        <v>446</v>
      </c>
      <c r="AG122" s="6" t="s">
        <v>446</v>
      </c>
      <c r="AH122" s="6" t="s">
        <v>446</v>
      </c>
      <c r="AI122" s="6" t="s">
        <v>446</v>
      </c>
      <c r="AJ122" s="6" t="s">
        <v>446</v>
      </c>
      <c r="AK122" s="6" t="s">
        <v>446</v>
      </c>
      <c r="AL122" s="44" t="s">
        <v>410</v>
      </c>
    </row>
    <row r="123" spans="1:38" s="2" customFormat="1" ht="26.25" customHeight="1" thickBot="1" x14ac:dyDescent="0.25">
      <c r="A123" s="65" t="s">
        <v>261</v>
      </c>
      <c r="B123" s="65" t="s">
        <v>282</v>
      </c>
      <c r="C123" s="66" t="s">
        <v>283</v>
      </c>
      <c r="D123" s="67"/>
      <c r="E123" s="6" t="s">
        <v>446</v>
      </c>
      <c r="F123" s="6" t="s">
        <v>446</v>
      </c>
      <c r="G123" s="6" t="s">
        <v>446</v>
      </c>
      <c r="H123" s="6" t="s">
        <v>446</v>
      </c>
      <c r="I123" s="6" t="s">
        <v>446</v>
      </c>
      <c r="J123" s="6" t="s">
        <v>446</v>
      </c>
      <c r="K123" s="6" t="s">
        <v>446</v>
      </c>
      <c r="L123" s="6" t="s">
        <v>446</v>
      </c>
      <c r="M123" s="6" t="s">
        <v>446</v>
      </c>
      <c r="N123" s="6" t="s">
        <v>446</v>
      </c>
      <c r="O123" s="6" t="s">
        <v>446</v>
      </c>
      <c r="P123" s="6" t="s">
        <v>446</v>
      </c>
      <c r="Q123" s="6" t="s">
        <v>446</v>
      </c>
      <c r="R123" s="6" t="s">
        <v>446</v>
      </c>
      <c r="S123" s="6" t="s">
        <v>446</v>
      </c>
      <c r="T123" s="6" t="s">
        <v>446</v>
      </c>
      <c r="U123" s="6" t="s">
        <v>446</v>
      </c>
      <c r="V123" s="6" t="s">
        <v>446</v>
      </c>
      <c r="W123" s="6" t="s">
        <v>446</v>
      </c>
      <c r="X123" s="6" t="s">
        <v>446</v>
      </c>
      <c r="Y123" s="6" t="s">
        <v>446</v>
      </c>
      <c r="Z123" s="6" t="s">
        <v>446</v>
      </c>
      <c r="AA123" s="6" t="s">
        <v>446</v>
      </c>
      <c r="AB123" s="6" t="s">
        <v>446</v>
      </c>
      <c r="AC123" s="6" t="s">
        <v>446</v>
      </c>
      <c r="AD123" s="6" t="s">
        <v>446</v>
      </c>
      <c r="AE123" s="55"/>
      <c r="AF123" s="6" t="s">
        <v>446</v>
      </c>
      <c r="AG123" s="6" t="s">
        <v>446</v>
      </c>
      <c r="AH123" s="6" t="s">
        <v>446</v>
      </c>
      <c r="AI123" s="6" t="s">
        <v>446</v>
      </c>
      <c r="AJ123" s="6" t="s">
        <v>446</v>
      </c>
      <c r="AK123" s="6" t="s">
        <v>446</v>
      </c>
      <c r="AL123" s="44" t="s">
        <v>415</v>
      </c>
    </row>
    <row r="124" spans="1:38" s="2" customFormat="1" ht="26.25" customHeight="1" thickBot="1" x14ac:dyDescent="0.25">
      <c r="A124" s="65" t="s">
        <v>261</v>
      </c>
      <c r="B124" s="82" t="s">
        <v>284</v>
      </c>
      <c r="C124" s="66" t="s">
        <v>285</v>
      </c>
      <c r="D124" s="67"/>
      <c r="E124" s="6" t="s">
        <v>444</v>
      </c>
      <c r="F124" s="6" t="s">
        <v>444</v>
      </c>
      <c r="G124" s="6" t="s">
        <v>444</v>
      </c>
      <c r="H124" s="6" t="s">
        <v>443</v>
      </c>
      <c r="I124" s="6" t="s">
        <v>444</v>
      </c>
      <c r="J124" s="6" t="s">
        <v>444</v>
      </c>
      <c r="K124" s="6" t="s">
        <v>444</v>
      </c>
      <c r="L124" s="6" t="s">
        <v>444</v>
      </c>
      <c r="M124" s="6" t="s">
        <v>444</v>
      </c>
      <c r="N124" s="6" t="s">
        <v>444</v>
      </c>
      <c r="O124" s="6" t="s">
        <v>444</v>
      </c>
      <c r="P124" s="6" t="s">
        <v>444</v>
      </c>
      <c r="Q124" s="6" t="s">
        <v>444</v>
      </c>
      <c r="R124" s="6" t="s">
        <v>444</v>
      </c>
      <c r="S124" s="6" t="s">
        <v>444</v>
      </c>
      <c r="T124" s="6" t="s">
        <v>444</v>
      </c>
      <c r="U124" s="6" t="s">
        <v>444</v>
      </c>
      <c r="V124" s="6" t="s">
        <v>444</v>
      </c>
      <c r="W124" s="6" t="s">
        <v>444</v>
      </c>
      <c r="X124" s="6" t="s">
        <v>444</v>
      </c>
      <c r="Y124" s="6" t="s">
        <v>444</v>
      </c>
      <c r="Z124" s="6" t="s">
        <v>444</v>
      </c>
      <c r="AA124" s="6" t="s">
        <v>444</v>
      </c>
      <c r="AB124" s="6" t="s">
        <v>444</v>
      </c>
      <c r="AC124" s="6" t="s">
        <v>444</v>
      </c>
      <c r="AD124" s="6" t="s">
        <v>444</v>
      </c>
      <c r="AE124" s="55"/>
      <c r="AF124" s="6" t="s">
        <v>444</v>
      </c>
      <c r="AG124" s="6" t="s">
        <v>444</v>
      </c>
      <c r="AH124" s="6" t="s">
        <v>444</v>
      </c>
      <c r="AI124" s="6" t="s">
        <v>444</v>
      </c>
      <c r="AJ124" s="6" t="s">
        <v>444</v>
      </c>
      <c r="AK124" s="6" t="s">
        <v>444</v>
      </c>
      <c r="AL124" s="44" t="s">
        <v>410</v>
      </c>
    </row>
    <row r="125" spans="1:38" s="2" customFormat="1" ht="26.25" customHeight="1" thickBot="1" x14ac:dyDescent="0.25">
      <c r="A125" s="65" t="s">
        <v>286</v>
      </c>
      <c r="B125" s="65" t="s">
        <v>287</v>
      </c>
      <c r="C125" s="66" t="s">
        <v>288</v>
      </c>
      <c r="D125" s="67"/>
      <c r="E125" s="6" t="s">
        <v>443</v>
      </c>
      <c r="F125" s="6">
        <v>2.3587108565466699</v>
      </c>
      <c r="G125" s="6" t="s">
        <v>443</v>
      </c>
      <c r="H125" s="6" t="s">
        <v>443</v>
      </c>
      <c r="I125" s="6" t="s">
        <v>442</v>
      </c>
      <c r="J125" s="6" t="s">
        <v>442</v>
      </c>
      <c r="K125" s="6" t="s">
        <v>442</v>
      </c>
      <c r="L125" s="6" t="s">
        <v>442</v>
      </c>
      <c r="M125" s="6" t="s">
        <v>443</v>
      </c>
      <c r="N125" s="6" t="s">
        <v>444</v>
      </c>
      <c r="O125" s="6" t="s">
        <v>444</v>
      </c>
      <c r="P125" s="6" t="s">
        <v>444</v>
      </c>
      <c r="Q125" s="6" t="s">
        <v>444</v>
      </c>
      <c r="R125" s="6" t="s">
        <v>444</v>
      </c>
      <c r="S125" s="6" t="s">
        <v>444</v>
      </c>
      <c r="T125" s="6" t="s">
        <v>444</v>
      </c>
      <c r="U125" s="6" t="s">
        <v>444</v>
      </c>
      <c r="V125" s="6" t="s">
        <v>444</v>
      </c>
      <c r="W125" s="6" t="s">
        <v>444</v>
      </c>
      <c r="X125" s="6" t="s">
        <v>444</v>
      </c>
      <c r="Y125" s="6" t="s">
        <v>444</v>
      </c>
      <c r="Z125" s="6" t="s">
        <v>444</v>
      </c>
      <c r="AA125" s="6" t="s">
        <v>444</v>
      </c>
      <c r="AB125" s="6" t="s">
        <v>444</v>
      </c>
      <c r="AC125" s="6" t="s">
        <v>444</v>
      </c>
      <c r="AD125" s="6" t="s">
        <v>444</v>
      </c>
      <c r="AE125" s="55"/>
      <c r="AF125" s="6" t="s">
        <v>444</v>
      </c>
      <c r="AG125" s="6" t="s">
        <v>444</v>
      </c>
      <c r="AH125" s="6" t="s">
        <v>444</v>
      </c>
      <c r="AI125" s="6" t="s">
        <v>444</v>
      </c>
      <c r="AJ125" s="6" t="s">
        <v>444</v>
      </c>
      <c r="AK125" s="6">
        <v>3583.6970000000001</v>
      </c>
      <c r="AL125" s="44" t="s">
        <v>421</v>
      </c>
    </row>
    <row r="126" spans="1:38" s="2" customFormat="1" ht="26.25" customHeight="1" thickBot="1" x14ac:dyDescent="0.25">
      <c r="A126" s="65" t="s">
        <v>286</v>
      </c>
      <c r="B126" s="65" t="s">
        <v>289</v>
      </c>
      <c r="C126" s="66" t="s">
        <v>290</v>
      </c>
      <c r="D126" s="67"/>
      <c r="E126" s="6" t="s">
        <v>443</v>
      </c>
      <c r="F126" s="6">
        <v>2.5000000000000001E-2</v>
      </c>
      <c r="G126" s="6" t="s">
        <v>444</v>
      </c>
      <c r="H126" s="6">
        <v>0.22844352000000001</v>
      </c>
      <c r="I126" s="6" t="s">
        <v>442</v>
      </c>
      <c r="J126" s="6" t="s">
        <v>442</v>
      </c>
      <c r="K126" s="6" t="s">
        <v>442</v>
      </c>
      <c r="L126" s="6" t="s">
        <v>442</v>
      </c>
      <c r="M126" s="6" t="s">
        <v>443</v>
      </c>
      <c r="N126" s="6" t="s">
        <v>444</v>
      </c>
      <c r="O126" s="6" t="s">
        <v>444</v>
      </c>
      <c r="P126" s="6" t="s">
        <v>444</v>
      </c>
      <c r="Q126" s="6" t="s">
        <v>444</v>
      </c>
      <c r="R126" s="6" t="s">
        <v>444</v>
      </c>
      <c r="S126" s="6" t="s">
        <v>444</v>
      </c>
      <c r="T126" s="6" t="s">
        <v>444</v>
      </c>
      <c r="U126" s="6" t="s">
        <v>444</v>
      </c>
      <c r="V126" s="6" t="s">
        <v>444</v>
      </c>
      <c r="W126" s="6" t="s">
        <v>444</v>
      </c>
      <c r="X126" s="6" t="s">
        <v>444</v>
      </c>
      <c r="Y126" s="6" t="s">
        <v>444</v>
      </c>
      <c r="Z126" s="6" t="s">
        <v>444</v>
      </c>
      <c r="AA126" s="6" t="s">
        <v>444</v>
      </c>
      <c r="AB126" s="6" t="s">
        <v>444</v>
      </c>
      <c r="AC126" s="6" t="s">
        <v>444</v>
      </c>
      <c r="AD126" s="6" t="s">
        <v>444</v>
      </c>
      <c r="AE126" s="55"/>
      <c r="AF126" s="6" t="s">
        <v>444</v>
      </c>
      <c r="AG126" s="6" t="s">
        <v>444</v>
      </c>
      <c r="AH126" s="6" t="s">
        <v>444</v>
      </c>
      <c r="AI126" s="6" t="s">
        <v>444</v>
      </c>
      <c r="AJ126" s="6" t="s">
        <v>444</v>
      </c>
      <c r="AK126" s="6">
        <v>951.84799999999996</v>
      </c>
      <c r="AL126" s="138" t="s">
        <v>435</v>
      </c>
    </row>
    <row r="127" spans="1:38" s="2" customFormat="1" ht="26.25" customHeight="1" thickBot="1" x14ac:dyDescent="0.25">
      <c r="A127" s="65" t="s">
        <v>286</v>
      </c>
      <c r="B127" s="65" t="s">
        <v>291</v>
      </c>
      <c r="C127" s="66" t="s">
        <v>292</v>
      </c>
      <c r="D127" s="67"/>
      <c r="E127" s="6" t="s">
        <v>445</v>
      </c>
      <c r="F127" s="6" t="s">
        <v>445</v>
      </c>
      <c r="G127" s="6" t="s">
        <v>445</v>
      </c>
      <c r="H127" s="6" t="s">
        <v>445</v>
      </c>
      <c r="I127" s="6" t="s">
        <v>442</v>
      </c>
      <c r="J127" s="6" t="s">
        <v>442</v>
      </c>
      <c r="K127" s="6" t="s">
        <v>442</v>
      </c>
      <c r="L127" s="6" t="s">
        <v>442</v>
      </c>
      <c r="M127" s="6" t="s">
        <v>445</v>
      </c>
      <c r="N127" s="6" t="s">
        <v>444</v>
      </c>
      <c r="O127" s="6" t="s">
        <v>444</v>
      </c>
      <c r="P127" s="6" t="s">
        <v>444</v>
      </c>
      <c r="Q127" s="6" t="s">
        <v>444</v>
      </c>
      <c r="R127" s="6" t="s">
        <v>444</v>
      </c>
      <c r="S127" s="6" t="s">
        <v>444</v>
      </c>
      <c r="T127" s="6" t="s">
        <v>444</v>
      </c>
      <c r="U127" s="6" t="s">
        <v>444</v>
      </c>
      <c r="V127" s="6" t="s">
        <v>444</v>
      </c>
      <c r="W127" s="6" t="s">
        <v>444</v>
      </c>
      <c r="X127" s="6" t="s">
        <v>444</v>
      </c>
      <c r="Y127" s="6" t="s">
        <v>444</v>
      </c>
      <c r="Z127" s="6" t="s">
        <v>444</v>
      </c>
      <c r="AA127" s="6" t="s">
        <v>444</v>
      </c>
      <c r="AB127" s="6" t="s">
        <v>444</v>
      </c>
      <c r="AC127" s="6" t="s">
        <v>444</v>
      </c>
      <c r="AD127" s="6" t="s">
        <v>444</v>
      </c>
      <c r="AE127" s="55"/>
      <c r="AF127" s="6" t="s">
        <v>444</v>
      </c>
      <c r="AG127" s="6" t="s">
        <v>444</v>
      </c>
      <c r="AH127" s="6" t="s">
        <v>444</v>
      </c>
      <c r="AI127" s="6" t="s">
        <v>444</v>
      </c>
      <c r="AJ127" s="6" t="s">
        <v>444</v>
      </c>
      <c r="AK127" s="6" t="s">
        <v>445</v>
      </c>
      <c r="AL127" s="44" t="s">
        <v>422</v>
      </c>
    </row>
    <row r="128" spans="1:38" s="2" customFormat="1" ht="26.25" customHeight="1" thickBot="1" x14ac:dyDescent="0.25">
      <c r="A128" s="65" t="s">
        <v>286</v>
      </c>
      <c r="B128" s="69" t="s">
        <v>293</v>
      </c>
      <c r="C128" s="71" t="s">
        <v>294</v>
      </c>
      <c r="D128" s="67"/>
      <c r="E128" s="6">
        <v>0.64719528999999998</v>
      </c>
      <c r="F128" s="6">
        <v>1.7593927043640128E-2</v>
      </c>
      <c r="G128" s="6">
        <v>4.2893130000000002E-2</v>
      </c>
      <c r="H128" s="6" t="s">
        <v>443</v>
      </c>
      <c r="I128" s="6" t="s">
        <v>442</v>
      </c>
      <c r="J128" s="6" t="s">
        <v>442</v>
      </c>
      <c r="K128" s="6" t="s">
        <v>442</v>
      </c>
      <c r="L128" s="6" t="s">
        <v>442</v>
      </c>
      <c r="M128" s="6">
        <v>0.25311003999999998</v>
      </c>
      <c r="N128" s="6">
        <v>0.12651156</v>
      </c>
      <c r="O128" s="6">
        <v>1.09344E-2</v>
      </c>
      <c r="P128" s="6">
        <v>3.0776770000000002E-2</v>
      </c>
      <c r="Q128" s="6">
        <v>3.4294770000000002E-2</v>
      </c>
      <c r="R128" s="6">
        <v>0.20200013999999999</v>
      </c>
      <c r="S128" s="6">
        <v>4.1673649999999993E-2</v>
      </c>
      <c r="T128" s="6">
        <v>8.3396789999999998E-2</v>
      </c>
      <c r="U128" s="6">
        <v>5.2928200000000002E-3</v>
      </c>
      <c r="V128" s="6">
        <v>0.40013781000000004</v>
      </c>
      <c r="W128" s="6">
        <v>22.062318253000001</v>
      </c>
      <c r="X128" s="6">
        <v>3.3684558999999998E-4</v>
      </c>
      <c r="Y128" s="6">
        <v>3.3801384999999998E-4</v>
      </c>
      <c r="Z128" s="6">
        <v>3.3698085999999999E-4</v>
      </c>
      <c r="AA128" s="6">
        <v>3.3723910999999997E-4</v>
      </c>
      <c r="AB128" s="6">
        <v>1.3490794300000002E-3</v>
      </c>
      <c r="AC128" s="6">
        <v>0.18796225000000011</v>
      </c>
      <c r="AD128" s="6">
        <v>2.904E-2</v>
      </c>
      <c r="AE128" s="55"/>
      <c r="AF128" s="6" t="s">
        <v>444</v>
      </c>
      <c r="AG128" s="6" t="s">
        <v>444</v>
      </c>
      <c r="AH128" s="6" t="s">
        <v>444</v>
      </c>
      <c r="AI128" s="6" t="s">
        <v>444</v>
      </c>
      <c r="AJ128" s="6" t="s">
        <v>444</v>
      </c>
      <c r="AK128" s="6">
        <v>212.92275392552878</v>
      </c>
      <c r="AL128" s="44" t="s">
        <v>298</v>
      </c>
    </row>
    <row r="129" spans="1:38" s="2" customFormat="1" ht="26.25" customHeight="1" thickBot="1" x14ac:dyDescent="0.25">
      <c r="A129" s="65" t="s">
        <v>286</v>
      </c>
      <c r="B129" s="69" t="s">
        <v>296</v>
      </c>
      <c r="C129" s="77" t="s">
        <v>297</v>
      </c>
      <c r="D129" s="67"/>
      <c r="E129" s="6">
        <v>0.10994248355421998</v>
      </c>
      <c r="F129" s="6">
        <v>2.5038303556274878E-2</v>
      </c>
      <c r="G129" s="6">
        <v>1.0620333587293498</v>
      </c>
      <c r="H129" s="6" t="s">
        <v>445</v>
      </c>
      <c r="I129" s="6" t="s">
        <v>442</v>
      </c>
      <c r="J129" s="6" t="s">
        <v>442</v>
      </c>
      <c r="K129" s="6" t="s">
        <v>442</v>
      </c>
      <c r="L129" s="6" t="s">
        <v>442</v>
      </c>
      <c r="M129" s="6">
        <v>0.28771014814892454</v>
      </c>
      <c r="N129" s="6" t="s">
        <v>445</v>
      </c>
      <c r="O129" s="6" t="s">
        <v>445</v>
      </c>
      <c r="P129" s="6">
        <v>0.14422013993003499</v>
      </c>
      <c r="Q129" s="6" t="s">
        <v>445</v>
      </c>
      <c r="R129" s="6" t="s">
        <v>445</v>
      </c>
      <c r="S129" s="6" t="s">
        <v>445</v>
      </c>
      <c r="T129" s="6" t="s">
        <v>445</v>
      </c>
      <c r="U129" s="6" t="s">
        <v>445</v>
      </c>
      <c r="V129" s="6" t="s">
        <v>445</v>
      </c>
      <c r="W129" s="6">
        <v>1.5178015229139199</v>
      </c>
      <c r="X129" s="6" t="s">
        <v>443</v>
      </c>
      <c r="Y129" s="6" t="s">
        <v>443</v>
      </c>
      <c r="Z129" s="6" t="s">
        <v>443</v>
      </c>
      <c r="AA129" s="6" t="s">
        <v>443</v>
      </c>
      <c r="AB129" s="6" t="s">
        <v>443</v>
      </c>
      <c r="AC129" s="6">
        <v>1.5178015229139198E-2</v>
      </c>
      <c r="AD129" s="6" t="s">
        <v>443</v>
      </c>
      <c r="AE129" s="55"/>
      <c r="AF129" s="6" t="s">
        <v>444</v>
      </c>
      <c r="AG129" s="6" t="s">
        <v>444</v>
      </c>
      <c r="AH129" s="6" t="s">
        <v>444</v>
      </c>
      <c r="AI129" s="6" t="s">
        <v>444</v>
      </c>
      <c r="AJ129" s="6" t="s">
        <v>444</v>
      </c>
      <c r="AK129" s="6">
        <v>60.714346074471209</v>
      </c>
      <c r="AL129" s="44" t="s">
        <v>298</v>
      </c>
    </row>
    <row r="130" spans="1:38" s="2" customFormat="1" ht="26.25" customHeight="1" thickBot="1" x14ac:dyDescent="0.25">
      <c r="A130" s="65" t="s">
        <v>286</v>
      </c>
      <c r="B130" s="69" t="s">
        <v>299</v>
      </c>
      <c r="C130" s="83" t="s">
        <v>300</v>
      </c>
      <c r="D130" s="67"/>
      <c r="E130" s="6" t="s">
        <v>445</v>
      </c>
      <c r="F130" s="6" t="s">
        <v>445</v>
      </c>
      <c r="G130" s="6" t="s">
        <v>445</v>
      </c>
      <c r="H130" s="6" t="s">
        <v>445</v>
      </c>
      <c r="I130" s="6" t="s">
        <v>442</v>
      </c>
      <c r="J130" s="6" t="s">
        <v>442</v>
      </c>
      <c r="K130" s="6" t="s">
        <v>442</v>
      </c>
      <c r="L130" s="6" t="s">
        <v>442</v>
      </c>
      <c r="M130" s="6" t="s">
        <v>445</v>
      </c>
      <c r="N130" s="6" t="s">
        <v>445</v>
      </c>
      <c r="O130" s="6" t="s">
        <v>445</v>
      </c>
      <c r="P130" s="6" t="s">
        <v>445</v>
      </c>
      <c r="Q130" s="6" t="s">
        <v>445</v>
      </c>
      <c r="R130" s="6" t="s">
        <v>445</v>
      </c>
      <c r="S130" s="6" t="s">
        <v>445</v>
      </c>
      <c r="T130" s="6" t="s">
        <v>445</v>
      </c>
      <c r="U130" s="6" t="s">
        <v>445</v>
      </c>
      <c r="V130" s="6" t="s">
        <v>445</v>
      </c>
      <c r="W130" s="6" t="s">
        <v>445</v>
      </c>
      <c r="X130" s="6" t="s">
        <v>443</v>
      </c>
      <c r="Y130" s="6" t="s">
        <v>443</v>
      </c>
      <c r="Z130" s="6" t="s">
        <v>443</v>
      </c>
      <c r="AA130" s="6" t="s">
        <v>443</v>
      </c>
      <c r="AB130" s="6" t="s">
        <v>443</v>
      </c>
      <c r="AC130" s="6" t="s">
        <v>445</v>
      </c>
      <c r="AD130" s="6" t="s">
        <v>444</v>
      </c>
      <c r="AE130" s="55"/>
      <c r="AF130" s="6" t="s">
        <v>444</v>
      </c>
      <c r="AG130" s="6" t="s">
        <v>444</v>
      </c>
      <c r="AH130" s="6" t="s">
        <v>444</v>
      </c>
      <c r="AI130" s="6" t="s">
        <v>444</v>
      </c>
      <c r="AJ130" s="6" t="s">
        <v>444</v>
      </c>
      <c r="AK130" s="6" t="s">
        <v>445</v>
      </c>
      <c r="AL130" s="44" t="s">
        <v>298</v>
      </c>
    </row>
    <row r="131" spans="1:38" s="2" customFormat="1" ht="26.25" customHeight="1" thickBot="1" x14ac:dyDescent="0.25">
      <c r="A131" s="65" t="s">
        <v>286</v>
      </c>
      <c r="B131" s="69" t="s">
        <v>301</v>
      </c>
      <c r="C131" s="77" t="s">
        <v>302</v>
      </c>
      <c r="D131" s="67"/>
      <c r="E131" s="6" t="s">
        <v>445</v>
      </c>
      <c r="F131" s="6">
        <v>5.5961730692198603E-5</v>
      </c>
      <c r="G131" s="6" t="s">
        <v>445</v>
      </c>
      <c r="H131" s="6" t="s">
        <v>445</v>
      </c>
      <c r="I131" s="6" t="s">
        <v>442</v>
      </c>
      <c r="J131" s="6" t="s">
        <v>442</v>
      </c>
      <c r="K131" s="6" t="s">
        <v>442</v>
      </c>
      <c r="L131" s="6" t="s">
        <v>442</v>
      </c>
      <c r="M131" s="6" t="s">
        <v>445</v>
      </c>
      <c r="N131" s="6" t="s">
        <v>445</v>
      </c>
      <c r="O131" s="6" t="s">
        <v>445</v>
      </c>
      <c r="P131" s="6" t="s">
        <v>445</v>
      </c>
      <c r="Q131" s="6" t="s">
        <v>445</v>
      </c>
      <c r="R131" s="6" t="s">
        <v>445</v>
      </c>
      <c r="S131" s="6" t="s">
        <v>445</v>
      </c>
      <c r="T131" s="6" t="s">
        <v>445</v>
      </c>
      <c r="U131" s="6" t="s">
        <v>445</v>
      </c>
      <c r="V131" s="6" t="s">
        <v>445</v>
      </c>
      <c r="W131" s="6">
        <v>4.3285740887792502E-2</v>
      </c>
      <c r="X131" s="6" t="s">
        <v>443</v>
      </c>
      <c r="Y131" s="6" t="s">
        <v>443</v>
      </c>
      <c r="Z131" s="6" t="s">
        <v>443</v>
      </c>
      <c r="AA131" s="6" t="s">
        <v>443</v>
      </c>
      <c r="AB131" s="6" t="s">
        <v>443</v>
      </c>
      <c r="AC131" s="6">
        <v>5.7091542265451801E-2</v>
      </c>
      <c r="AD131" s="6" t="s">
        <v>443</v>
      </c>
      <c r="AE131" s="55"/>
      <c r="AF131" s="6" t="s">
        <v>444</v>
      </c>
      <c r="AG131" s="6" t="s">
        <v>444</v>
      </c>
      <c r="AH131" s="6" t="s">
        <v>444</v>
      </c>
      <c r="AI131" s="6" t="s">
        <v>444</v>
      </c>
      <c r="AJ131" s="6" t="s">
        <v>444</v>
      </c>
      <c r="AK131" s="6" t="s">
        <v>443</v>
      </c>
      <c r="AL131" s="44" t="s">
        <v>298</v>
      </c>
    </row>
    <row r="132" spans="1:38" s="2" customFormat="1" ht="26.25" customHeight="1" thickBot="1" x14ac:dyDescent="0.25">
      <c r="A132" s="65" t="s">
        <v>286</v>
      </c>
      <c r="B132" s="69" t="s">
        <v>303</v>
      </c>
      <c r="C132" s="77" t="s">
        <v>304</v>
      </c>
      <c r="D132" s="67"/>
      <c r="E132" s="6" t="s">
        <v>445</v>
      </c>
      <c r="F132" s="6">
        <v>9.8027182267574589E-4</v>
      </c>
      <c r="G132" s="6" t="s">
        <v>445</v>
      </c>
      <c r="H132" s="6" t="s">
        <v>445</v>
      </c>
      <c r="I132" s="6" t="s">
        <v>442</v>
      </c>
      <c r="J132" s="6" t="s">
        <v>442</v>
      </c>
      <c r="K132" s="6" t="s">
        <v>442</v>
      </c>
      <c r="L132" s="6" t="s">
        <v>442</v>
      </c>
      <c r="M132" s="6" t="s">
        <v>445</v>
      </c>
      <c r="N132" s="6" t="s">
        <v>445</v>
      </c>
      <c r="O132" s="6" t="s">
        <v>445</v>
      </c>
      <c r="P132" s="6" t="s">
        <v>445</v>
      </c>
      <c r="Q132" s="6" t="s">
        <v>445</v>
      </c>
      <c r="R132" s="6" t="s">
        <v>445</v>
      </c>
      <c r="S132" s="6" t="s">
        <v>445</v>
      </c>
      <c r="T132" s="6" t="s">
        <v>445</v>
      </c>
      <c r="U132" s="6" t="s">
        <v>445</v>
      </c>
      <c r="V132" s="6" t="s">
        <v>445</v>
      </c>
      <c r="W132" s="6">
        <v>9.0669989742425905E-2</v>
      </c>
      <c r="X132" s="6" t="s">
        <v>443</v>
      </c>
      <c r="Y132" s="6" t="s">
        <v>443</v>
      </c>
      <c r="Z132" s="6" t="s">
        <v>443</v>
      </c>
      <c r="AA132" s="6" t="s">
        <v>443</v>
      </c>
      <c r="AB132" s="6" t="s">
        <v>443</v>
      </c>
      <c r="AC132" s="6">
        <v>3.38179041059476</v>
      </c>
      <c r="AD132" s="6" t="s">
        <v>444</v>
      </c>
      <c r="AE132" s="55"/>
      <c r="AF132" s="6" t="s">
        <v>444</v>
      </c>
      <c r="AG132" s="6" t="s">
        <v>444</v>
      </c>
      <c r="AH132" s="6" t="s">
        <v>444</v>
      </c>
      <c r="AI132" s="6" t="s">
        <v>444</v>
      </c>
      <c r="AJ132" s="6" t="s">
        <v>444</v>
      </c>
      <c r="AK132" s="6" t="s">
        <v>445</v>
      </c>
      <c r="AL132" s="44" t="s">
        <v>412</v>
      </c>
    </row>
    <row r="133" spans="1:38" s="2" customFormat="1" ht="26.25" customHeight="1" thickBot="1" x14ac:dyDescent="0.25">
      <c r="A133" s="65" t="s">
        <v>286</v>
      </c>
      <c r="B133" s="69" t="s">
        <v>305</v>
      </c>
      <c r="C133" s="77" t="s">
        <v>306</v>
      </c>
      <c r="D133" s="67"/>
      <c r="E133" s="6">
        <v>1.009058E-2</v>
      </c>
      <c r="F133" s="6">
        <v>1.59006E-4</v>
      </c>
      <c r="G133" s="6">
        <v>1.3821060000000001E-3</v>
      </c>
      <c r="H133" s="6" t="s">
        <v>443</v>
      </c>
      <c r="I133" s="6" t="s">
        <v>442</v>
      </c>
      <c r="J133" s="6" t="s">
        <v>442</v>
      </c>
      <c r="K133" s="6" t="s">
        <v>442</v>
      </c>
      <c r="L133" s="6" t="s">
        <v>442</v>
      </c>
      <c r="M133" s="6">
        <v>1.7123400000000001E-3</v>
      </c>
      <c r="N133" s="6">
        <v>3.6729965999999999E-4</v>
      </c>
      <c r="O133" s="6">
        <v>6.1519660000000011E-5</v>
      </c>
      <c r="P133" s="6">
        <v>4.3347780000000002E-2</v>
      </c>
      <c r="Q133" s="6">
        <v>1.6646242000000001E-4</v>
      </c>
      <c r="R133" s="6">
        <v>1.6585632E-4</v>
      </c>
      <c r="S133" s="6">
        <v>1.5203245999999998E-4</v>
      </c>
      <c r="T133" s="6">
        <v>2.1196026000000001E-4</v>
      </c>
      <c r="U133" s="6">
        <v>2.4192916000000001E-4</v>
      </c>
      <c r="V133" s="6">
        <v>1.9584286399999999E-3</v>
      </c>
      <c r="W133" s="6">
        <v>8.8016633999999996E-2</v>
      </c>
      <c r="X133" s="6">
        <v>1.6145040000000003E-7</v>
      </c>
      <c r="Y133" s="6">
        <v>8.8181620000000013E-8</v>
      </c>
      <c r="Z133" s="6">
        <v>7.8763680000000007E-8</v>
      </c>
      <c r="AA133" s="6">
        <v>8.5490780000000004E-8</v>
      </c>
      <c r="AB133" s="6">
        <v>4.1389648000000001E-7</v>
      </c>
      <c r="AC133" s="6">
        <v>1.8383E-3</v>
      </c>
      <c r="AD133" s="6">
        <v>5.0120200000000007E-3</v>
      </c>
      <c r="AE133" s="55"/>
      <c r="AF133" s="6" t="s">
        <v>444</v>
      </c>
      <c r="AG133" s="6" t="s">
        <v>444</v>
      </c>
      <c r="AH133" s="6" t="s">
        <v>444</v>
      </c>
      <c r="AI133" s="6" t="s">
        <v>444</v>
      </c>
      <c r="AJ133" s="6" t="s">
        <v>444</v>
      </c>
      <c r="AK133" s="6">
        <v>34152.6</v>
      </c>
      <c r="AL133" s="44" t="s">
        <v>413</v>
      </c>
    </row>
    <row r="134" spans="1:38" s="2" customFormat="1" ht="26.25" customHeight="1" thickBot="1" x14ac:dyDescent="0.25">
      <c r="A134" s="65" t="s">
        <v>286</v>
      </c>
      <c r="B134" s="69" t="s">
        <v>307</v>
      </c>
      <c r="C134" s="66" t="s">
        <v>308</v>
      </c>
      <c r="D134" s="67"/>
      <c r="E134" s="6">
        <v>2.4188641225823398E-3</v>
      </c>
      <c r="F134" s="6" t="s">
        <v>443</v>
      </c>
      <c r="G134" s="6">
        <v>2.9641631078130299E-3</v>
      </c>
      <c r="H134" s="6" t="s">
        <v>443</v>
      </c>
      <c r="I134" s="6" t="s">
        <v>442</v>
      </c>
      <c r="J134" s="6" t="s">
        <v>442</v>
      </c>
      <c r="K134" s="6" t="s">
        <v>442</v>
      </c>
      <c r="L134" s="6" t="s">
        <v>442</v>
      </c>
      <c r="M134" s="6">
        <v>1.8970682552461301E-4</v>
      </c>
      <c r="N134" s="6">
        <v>6.3788848454429998E-5</v>
      </c>
      <c r="O134" s="6">
        <v>4.5129748025600003E-6</v>
      </c>
      <c r="P134" s="6">
        <v>1.4999999999999999E-4</v>
      </c>
      <c r="Q134" s="6">
        <v>2.0203094263379999E-5</v>
      </c>
      <c r="R134" s="6">
        <v>7.5987275449101804E-2</v>
      </c>
      <c r="S134" s="6">
        <v>6.0490651957797502E-3</v>
      </c>
      <c r="T134" s="6">
        <v>1.2244583679957199E-3</v>
      </c>
      <c r="U134" s="6" t="s">
        <v>443</v>
      </c>
      <c r="V134" s="6" t="s">
        <v>443</v>
      </c>
      <c r="W134" s="6" t="s">
        <v>443</v>
      </c>
      <c r="X134" s="6" t="s">
        <v>443</v>
      </c>
      <c r="Y134" s="6" t="s">
        <v>443</v>
      </c>
      <c r="Z134" s="6" t="s">
        <v>443</v>
      </c>
      <c r="AA134" s="6" t="s">
        <v>443</v>
      </c>
      <c r="AB134" s="6" t="s">
        <v>443</v>
      </c>
      <c r="AC134" s="6" t="s">
        <v>443</v>
      </c>
      <c r="AD134" s="6" t="s">
        <v>443</v>
      </c>
      <c r="AE134" s="55"/>
      <c r="AF134" s="6" t="s">
        <v>444</v>
      </c>
      <c r="AG134" s="6" t="s">
        <v>444</v>
      </c>
      <c r="AH134" s="6" t="s">
        <v>444</v>
      </c>
      <c r="AI134" s="6" t="s">
        <v>444</v>
      </c>
      <c r="AJ134" s="6" t="s">
        <v>444</v>
      </c>
      <c r="AK134" s="6" t="s">
        <v>443</v>
      </c>
      <c r="AL134" s="44" t="s">
        <v>410</v>
      </c>
    </row>
    <row r="135" spans="1:38" s="2" customFormat="1" ht="26.25" customHeight="1" thickBot="1" x14ac:dyDescent="0.25">
      <c r="A135" s="65" t="s">
        <v>286</v>
      </c>
      <c r="B135" s="65" t="s">
        <v>309</v>
      </c>
      <c r="C135" s="66" t="s">
        <v>310</v>
      </c>
      <c r="D135" s="67"/>
      <c r="E135" s="6">
        <v>8.1737590396711704E-2</v>
      </c>
      <c r="F135" s="6">
        <v>3.1615483077973398E-2</v>
      </c>
      <c r="G135" s="6">
        <v>2.8274009256724201E-3</v>
      </c>
      <c r="H135" s="6" t="s">
        <v>443</v>
      </c>
      <c r="I135" s="6" t="s">
        <v>442</v>
      </c>
      <c r="J135" s="6" t="s">
        <v>442</v>
      </c>
      <c r="K135" s="6" t="s">
        <v>442</v>
      </c>
      <c r="L135" s="6" t="s">
        <v>442</v>
      </c>
      <c r="M135" s="6">
        <v>1.43503448800265</v>
      </c>
      <c r="N135" s="6">
        <v>1.2594785941631669E-2</v>
      </c>
      <c r="O135" s="6">
        <v>2.5703644778840139E-3</v>
      </c>
      <c r="P135" s="6" t="s">
        <v>443</v>
      </c>
      <c r="Q135" s="6">
        <v>1.0538494359324455E-2</v>
      </c>
      <c r="R135" s="6">
        <v>2.5703644778840139E-4</v>
      </c>
      <c r="S135" s="6">
        <v>5.1407289557680279E-3</v>
      </c>
      <c r="T135" s="6" t="s">
        <v>443</v>
      </c>
      <c r="U135" s="6">
        <v>1.79925513451881E-3</v>
      </c>
      <c r="V135" s="6">
        <v>0.45058489297306764</v>
      </c>
      <c r="W135" s="6">
        <v>22.8053049743102</v>
      </c>
      <c r="X135" s="6">
        <v>2.5768706185661301E-2</v>
      </c>
      <c r="Y135" s="6">
        <v>3.4272379226929502E-2</v>
      </c>
      <c r="Z135" s="6">
        <v>1.36574142784005E-2</v>
      </c>
      <c r="AA135" s="6">
        <v>2.0872652010385601E-2</v>
      </c>
      <c r="AB135" s="6">
        <v>9.4571151701376893E-2</v>
      </c>
      <c r="AC135" s="6" t="s">
        <v>444</v>
      </c>
      <c r="AD135" s="6" t="s">
        <v>444</v>
      </c>
      <c r="AE135" s="55"/>
      <c r="AF135" s="6" t="s">
        <v>444</v>
      </c>
      <c r="AG135" s="6" t="s">
        <v>444</v>
      </c>
      <c r="AH135" s="6" t="s">
        <v>444</v>
      </c>
      <c r="AI135" s="6" t="s">
        <v>444</v>
      </c>
      <c r="AJ135" s="6" t="s">
        <v>444</v>
      </c>
      <c r="AK135" s="6" t="s">
        <v>444</v>
      </c>
      <c r="AL135" s="44" t="s">
        <v>410</v>
      </c>
    </row>
    <row r="136" spans="1:38" s="2" customFormat="1" ht="26.25" customHeight="1" thickBot="1" x14ac:dyDescent="0.3">
      <c r="A136" s="65" t="s">
        <v>286</v>
      </c>
      <c r="B136" s="65" t="s">
        <v>311</v>
      </c>
      <c r="C136" s="66" t="s">
        <v>312</v>
      </c>
      <c r="D136" s="67"/>
      <c r="E136" s="6" t="s">
        <v>444</v>
      </c>
      <c r="F136" s="6">
        <v>4.3359742962138705E-3</v>
      </c>
      <c r="G136" s="6" t="s">
        <v>444</v>
      </c>
      <c r="H136" s="6" t="s">
        <v>443</v>
      </c>
      <c r="I136" s="6" t="s">
        <v>444</v>
      </c>
      <c r="J136" s="6" t="s">
        <v>444</v>
      </c>
      <c r="K136" s="6" t="s">
        <v>444</v>
      </c>
      <c r="L136" s="6" t="s">
        <v>444</v>
      </c>
      <c r="M136" s="6" t="s">
        <v>444</v>
      </c>
      <c r="N136" s="6" t="s">
        <v>444</v>
      </c>
      <c r="O136" s="6" t="s">
        <v>444</v>
      </c>
      <c r="P136" s="6" t="s">
        <v>444</v>
      </c>
      <c r="Q136" s="6" t="s">
        <v>444</v>
      </c>
      <c r="R136" s="6" t="s">
        <v>444</v>
      </c>
      <c r="S136" s="6" t="s">
        <v>444</v>
      </c>
      <c r="T136" s="6" t="s">
        <v>444</v>
      </c>
      <c r="U136" s="6" t="s">
        <v>444</v>
      </c>
      <c r="V136" s="6" t="s">
        <v>444</v>
      </c>
      <c r="W136" s="6" t="s">
        <v>444</v>
      </c>
      <c r="X136" s="6" t="s">
        <v>444</v>
      </c>
      <c r="Y136" s="6" t="s">
        <v>444</v>
      </c>
      <c r="Z136" s="6" t="s">
        <v>444</v>
      </c>
      <c r="AA136" s="6" t="s">
        <v>444</v>
      </c>
      <c r="AB136" s="6" t="s">
        <v>444</v>
      </c>
      <c r="AC136" s="6" t="s">
        <v>444</v>
      </c>
      <c r="AD136" s="6" t="s">
        <v>444</v>
      </c>
      <c r="AE136" s="55"/>
      <c r="AF136" s="6" t="s">
        <v>444</v>
      </c>
      <c r="AG136" s="6" t="s">
        <v>444</v>
      </c>
      <c r="AH136" s="6" t="s">
        <v>444</v>
      </c>
      <c r="AI136" s="6" t="s">
        <v>444</v>
      </c>
      <c r="AJ136" s="6" t="s">
        <v>444</v>
      </c>
      <c r="AK136" s="6">
        <v>193586367.58686161</v>
      </c>
      <c r="AL136" s="139" t="s">
        <v>436</v>
      </c>
    </row>
    <row r="137" spans="1:38" s="2" customFormat="1" ht="26.25" customHeight="1" thickBot="1" x14ac:dyDescent="0.25">
      <c r="A137" s="65" t="s">
        <v>286</v>
      </c>
      <c r="B137" s="65" t="s">
        <v>313</v>
      </c>
      <c r="C137" s="66" t="s">
        <v>314</v>
      </c>
      <c r="D137" s="67"/>
      <c r="E137" s="6" t="s">
        <v>443</v>
      </c>
      <c r="F137" s="6" t="s">
        <v>443</v>
      </c>
      <c r="G137" s="6" t="s">
        <v>443</v>
      </c>
      <c r="H137" s="6" t="s">
        <v>443</v>
      </c>
      <c r="I137" s="6" t="s">
        <v>444</v>
      </c>
      <c r="J137" s="6" t="s">
        <v>444</v>
      </c>
      <c r="K137" s="6" t="s">
        <v>444</v>
      </c>
      <c r="L137" s="6" t="s">
        <v>444</v>
      </c>
      <c r="M137" s="6" t="s">
        <v>443</v>
      </c>
      <c r="N137" s="6" t="s">
        <v>444</v>
      </c>
      <c r="O137" s="6" t="s">
        <v>444</v>
      </c>
      <c r="P137" s="6" t="s">
        <v>443</v>
      </c>
      <c r="Q137" s="6" t="s">
        <v>444</v>
      </c>
      <c r="R137" s="6" t="s">
        <v>444</v>
      </c>
      <c r="S137" s="6" t="s">
        <v>444</v>
      </c>
      <c r="T137" s="6" t="s">
        <v>444</v>
      </c>
      <c r="U137" s="6" t="s">
        <v>444</v>
      </c>
      <c r="V137" s="6" t="s">
        <v>444</v>
      </c>
      <c r="W137" s="6" t="s">
        <v>444</v>
      </c>
      <c r="X137" s="6" t="s">
        <v>444</v>
      </c>
      <c r="Y137" s="6" t="s">
        <v>444</v>
      </c>
      <c r="Z137" s="6" t="s">
        <v>444</v>
      </c>
      <c r="AA137" s="6" t="s">
        <v>444</v>
      </c>
      <c r="AB137" s="6" t="s">
        <v>444</v>
      </c>
      <c r="AC137" s="6" t="s">
        <v>444</v>
      </c>
      <c r="AD137" s="6" t="s">
        <v>444</v>
      </c>
      <c r="AE137" s="55"/>
      <c r="AF137" s="6" t="s">
        <v>444</v>
      </c>
      <c r="AG137" s="6" t="s">
        <v>444</v>
      </c>
      <c r="AH137" s="6" t="s">
        <v>444</v>
      </c>
      <c r="AI137" s="6" t="s">
        <v>444</v>
      </c>
      <c r="AJ137" s="6" t="s">
        <v>444</v>
      </c>
      <c r="AK137" s="6" t="s">
        <v>444</v>
      </c>
      <c r="AL137" s="44" t="s">
        <v>414</v>
      </c>
    </row>
    <row r="138" spans="1:38" s="2" customFormat="1" ht="26.25" customHeight="1" thickBot="1" x14ac:dyDescent="0.25">
      <c r="A138" s="69" t="s">
        <v>286</v>
      </c>
      <c r="B138" s="69" t="s">
        <v>315</v>
      </c>
      <c r="C138" s="71" t="s">
        <v>316</v>
      </c>
      <c r="D138" s="68"/>
      <c r="E138" s="6" t="s">
        <v>443</v>
      </c>
      <c r="F138" s="6" t="s">
        <v>443</v>
      </c>
      <c r="G138" s="6" t="s">
        <v>443</v>
      </c>
      <c r="H138" s="6" t="s">
        <v>443</v>
      </c>
      <c r="I138" s="6" t="s">
        <v>444</v>
      </c>
      <c r="J138" s="6" t="s">
        <v>444</v>
      </c>
      <c r="K138" s="6" t="s">
        <v>444</v>
      </c>
      <c r="L138" s="6" t="s">
        <v>444</v>
      </c>
      <c r="M138" s="6" t="s">
        <v>443</v>
      </c>
      <c r="N138" s="6" t="s">
        <v>444</v>
      </c>
      <c r="O138" s="6" t="s">
        <v>444</v>
      </c>
      <c r="P138" s="6" t="s">
        <v>444</v>
      </c>
      <c r="Q138" s="6" t="s">
        <v>444</v>
      </c>
      <c r="R138" s="6" t="s">
        <v>444</v>
      </c>
      <c r="S138" s="6" t="s">
        <v>444</v>
      </c>
      <c r="T138" s="6" t="s">
        <v>444</v>
      </c>
      <c r="U138" s="6" t="s">
        <v>444</v>
      </c>
      <c r="V138" s="6" t="s">
        <v>444</v>
      </c>
      <c r="W138" s="6" t="s">
        <v>444</v>
      </c>
      <c r="X138" s="6" t="s">
        <v>444</v>
      </c>
      <c r="Y138" s="6" t="s">
        <v>444</v>
      </c>
      <c r="Z138" s="6" t="s">
        <v>444</v>
      </c>
      <c r="AA138" s="6" t="s">
        <v>444</v>
      </c>
      <c r="AB138" s="6" t="s">
        <v>444</v>
      </c>
      <c r="AC138" s="6" t="s">
        <v>444</v>
      </c>
      <c r="AD138" s="6" t="s">
        <v>444</v>
      </c>
      <c r="AE138" s="55"/>
      <c r="AF138" s="6" t="s">
        <v>444</v>
      </c>
      <c r="AG138" s="6" t="s">
        <v>444</v>
      </c>
      <c r="AH138" s="6" t="s">
        <v>444</v>
      </c>
      <c r="AI138" s="6" t="s">
        <v>444</v>
      </c>
      <c r="AJ138" s="6" t="s">
        <v>444</v>
      </c>
      <c r="AK138" s="6" t="s">
        <v>443</v>
      </c>
      <c r="AL138" s="44" t="s">
        <v>414</v>
      </c>
    </row>
    <row r="139" spans="1:38" s="2" customFormat="1" ht="26.25" customHeight="1" thickBot="1" x14ac:dyDescent="0.25">
      <c r="A139" s="69" t="s">
        <v>286</v>
      </c>
      <c r="B139" s="69" t="s">
        <v>317</v>
      </c>
      <c r="C139" s="71" t="s">
        <v>375</v>
      </c>
      <c r="D139" s="68"/>
      <c r="E139" s="6" t="s">
        <v>443</v>
      </c>
      <c r="F139" s="6">
        <v>1.4E-2</v>
      </c>
      <c r="G139" s="6" t="s">
        <v>443</v>
      </c>
      <c r="H139" s="6" t="s">
        <v>443</v>
      </c>
      <c r="I139" s="6" t="s">
        <v>442</v>
      </c>
      <c r="J139" s="6" t="s">
        <v>442</v>
      </c>
      <c r="K139" s="6" t="s">
        <v>442</v>
      </c>
      <c r="L139" s="6" t="s">
        <v>442</v>
      </c>
      <c r="M139" s="6" t="s">
        <v>443</v>
      </c>
      <c r="N139" s="6">
        <v>1.780907209684E-3</v>
      </c>
      <c r="O139" s="6">
        <v>3.5834028826420006E-3</v>
      </c>
      <c r="P139" s="6">
        <v>3.5834028826420006E-3</v>
      </c>
      <c r="Q139" s="6">
        <v>5.7116659156430001E-3</v>
      </c>
      <c r="R139" s="6">
        <v>5.4409291351789997E-3</v>
      </c>
      <c r="S139" s="6">
        <v>1.2645520964300999E-2</v>
      </c>
      <c r="T139" s="6" t="s">
        <v>443</v>
      </c>
      <c r="U139" s="6" t="s">
        <v>443</v>
      </c>
      <c r="V139" s="6" t="s">
        <v>443</v>
      </c>
      <c r="W139" s="6">
        <v>6.2937046150524099</v>
      </c>
      <c r="X139" s="6" t="s">
        <v>444</v>
      </c>
      <c r="Y139" s="6" t="s">
        <v>444</v>
      </c>
      <c r="Z139" s="6" t="s">
        <v>444</v>
      </c>
      <c r="AA139" s="6" t="s">
        <v>444</v>
      </c>
      <c r="AB139" s="6" t="s">
        <v>443</v>
      </c>
      <c r="AC139" s="6" t="s">
        <v>444</v>
      </c>
      <c r="AD139" s="6" t="s">
        <v>444</v>
      </c>
      <c r="AE139" s="55"/>
      <c r="AF139" s="6" t="s">
        <v>444</v>
      </c>
      <c r="AG139" s="6" t="s">
        <v>444</v>
      </c>
      <c r="AH139" s="6" t="s">
        <v>444</v>
      </c>
      <c r="AI139" s="6" t="s">
        <v>444</v>
      </c>
      <c r="AJ139" s="6" t="s">
        <v>444</v>
      </c>
      <c r="AK139" s="141" t="s">
        <v>443</v>
      </c>
      <c r="AL139" s="44" t="s">
        <v>410</v>
      </c>
    </row>
    <row r="140" spans="1:38" s="2" customFormat="1" ht="26.25" customHeight="1" thickBot="1" x14ac:dyDescent="0.25">
      <c r="A140" s="65" t="s">
        <v>319</v>
      </c>
      <c r="B140" s="69" t="s">
        <v>320</v>
      </c>
      <c r="C140" s="66" t="s">
        <v>376</v>
      </c>
      <c r="D140" s="67"/>
      <c r="E140" s="6" t="s">
        <v>446</v>
      </c>
      <c r="F140" s="6" t="s">
        <v>446</v>
      </c>
      <c r="G140" s="6" t="s">
        <v>446</v>
      </c>
      <c r="H140" s="6" t="s">
        <v>446</v>
      </c>
      <c r="I140" s="6" t="s">
        <v>446</v>
      </c>
      <c r="J140" s="6" t="s">
        <v>446</v>
      </c>
      <c r="K140" s="6" t="s">
        <v>446</v>
      </c>
      <c r="L140" s="6" t="s">
        <v>446</v>
      </c>
      <c r="M140" s="6" t="s">
        <v>446</v>
      </c>
      <c r="N140" s="6" t="s">
        <v>446</v>
      </c>
      <c r="O140" s="6" t="s">
        <v>446</v>
      </c>
      <c r="P140" s="6" t="s">
        <v>446</v>
      </c>
      <c r="Q140" s="6" t="s">
        <v>446</v>
      </c>
      <c r="R140" s="6" t="s">
        <v>446</v>
      </c>
      <c r="S140" s="6" t="s">
        <v>446</v>
      </c>
      <c r="T140" s="6" t="s">
        <v>446</v>
      </c>
      <c r="U140" s="6" t="s">
        <v>446</v>
      </c>
      <c r="V140" s="6" t="s">
        <v>446</v>
      </c>
      <c r="W140" s="6" t="s">
        <v>446</v>
      </c>
      <c r="X140" s="6" t="s">
        <v>446</v>
      </c>
      <c r="Y140" s="6" t="s">
        <v>446</v>
      </c>
      <c r="Z140" s="6" t="s">
        <v>446</v>
      </c>
      <c r="AA140" s="6" t="s">
        <v>446</v>
      </c>
      <c r="AB140" s="6" t="s">
        <v>446</v>
      </c>
      <c r="AC140" s="6" t="s">
        <v>446</v>
      </c>
      <c r="AD140" s="6" t="s">
        <v>446</v>
      </c>
      <c r="AE140" s="55"/>
      <c r="AF140" s="6" t="s">
        <v>446</v>
      </c>
      <c r="AG140" s="6" t="s">
        <v>446</v>
      </c>
      <c r="AH140" s="6" t="s">
        <v>446</v>
      </c>
      <c r="AI140" s="6" t="s">
        <v>446</v>
      </c>
      <c r="AJ140" s="6" t="s">
        <v>446</v>
      </c>
      <c r="AK140" s="6" t="s">
        <v>446</v>
      </c>
      <c r="AL140" s="44" t="s">
        <v>410</v>
      </c>
    </row>
    <row r="141" spans="1:38" s="9" customFormat="1" ht="37.5" customHeight="1" thickBot="1" x14ac:dyDescent="0.25">
      <c r="A141" s="84"/>
      <c r="B141" s="85" t="s">
        <v>321</v>
      </c>
      <c r="C141" s="86" t="s">
        <v>386</v>
      </c>
      <c r="D141" s="84" t="s">
        <v>140</v>
      </c>
      <c r="E141" s="19">
        <f>SUM(E14:E140)</f>
        <v>359.58174012504901</v>
      </c>
      <c r="F141" s="19">
        <f t="shared" ref="F141:AD141" si="0">SUM(F14:F140)</f>
        <v>256.29227189915349</v>
      </c>
      <c r="G141" s="19">
        <f t="shared" si="0"/>
        <v>173.2883323303524</v>
      </c>
      <c r="H141" s="19">
        <f t="shared" si="0"/>
        <v>132.556117827278</v>
      </c>
      <c r="I141" s="6" t="s">
        <v>442</v>
      </c>
      <c r="J141" s="6" t="s">
        <v>442</v>
      </c>
      <c r="K141" s="6" t="s">
        <v>442</v>
      </c>
      <c r="L141" s="6" t="s">
        <v>442</v>
      </c>
      <c r="M141" s="19">
        <f t="shared" si="0"/>
        <v>966.38429074296823</v>
      </c>
      <c r="N141" s="19">
        <f t="shared" si="0"/>
        <v>167.83004554084127</v>
      </c>
      <c r="O141" s="19">
        <f t="shared" si="0"/>
        <v>2.2040080209619655</v>
      </c>
      <c r="P141" s="19">
        <f t="shared" si="0"/>
        <v>3.0499839016136847</v>
      </c>
      <c r="Q141" s="19">
        <f t="shared" si="0"/>
        <v>5.0443517907764912</v>
      </c>
      <c r="R141" s="19">
        <f>SUM(R14:R140)</f>
        <v>25.153056547553376</v>
      </c>
      <c r="S141" s="19">
        <f t="shared" si="0"/>
        <v>50.428601671972196</v>
      </c>
      <c r="T141" s="19">
        <f t="shared" si="0"/>
        <v>52.366047815745056</v>
      </c>
      <c r="U141" s="19">
        <f t="shared" si="0"/>
        <v>5.7593757450048946</v>
      </c>
      <c r="V141" s="19">
        <f t="shared" si="0"/>
        <v>160.30680990193807</v>
      </c>
      <c r="W141" s="19">
        <f t="shared" si="0"/>
        <v>167.02106594685355</v>
      </c>
      <c r="X141" s="19">
        <f t="shared" si="0"/>
        <v>10.181044019963188</v>
      </c>
      <c r="Y141" s="19">
        <f t="shared" si="0"/>
        <v>11.728854870753548</v>
      </c>
      <c r="Z141" s="19">
        <f t="shared" si="0"/>
        <v>6.5503159215836737</v>
      </c>
      <c r="AA141" s="19">
        <f t="shared" si="0"/>
        <v>5.0139849789959952</v>
      </c>
      <c r="AB141" s="19">
        <f t="shared" si="0"/>
        <v>33.474205461062809</v>
      </c>
      <c r="AC141" s="19">
        <f t="shared" si="0"/>
        <v>41.147778589257719</v>
      </c>
      <c r="AD141" s="19">
        <f t="shared" si="0"/>
        <v>101.20965763512626</v>
      </c>
      <c r="AE141" s="56"/>
      <c r="AF141" s="19"/>
      <c r="AG141" s="19"/>
      <c r="AH141" s="19"/>
      <c r="AI141" s="19"/>
      <c r="AJ141" s="19"/>
      <c r="AK141" s="19"/>
      <c r="AL141" s="45"/>
    </row>
    <row r="142" spans="1:38" s="18" customFormat="1" ht="15" customHeight="1" thickBot="1" x14ac:dyDescent="0.3">
      <c r="A142" s="87"/>
      <c r="B142" s="46"/>
      <c r="C142" s="88"/>
      <c r="D142" s="89"/>
      <c r="E142" s="113"/>
      <c r="F142" s="113"/>
      <c r="G142" s="113"/>
      <c r="H142" s="113"/>
      <c r="I142" s="113"/>
      <c r="J142"/>
      <c r="K142"/>
      <c r="L142"/>
      <c r="M142"/>
      <c r="N142"/>
      <c r="O142" s="10"/>
      <c r="P142" s="10"/>
      <c r="Q142" s="10"/>
      <c r="R142" s="10"/>
      <c r="S142" s="10"/>
      <c r="T142" s="10"/>
      <c r="U142" s="10"/>
      <c r="V142" s="10"/>
      <c r="W142" s="10"/>
      <c r="X142" s="10"/>
      <c r="Y142" s="10"/>
      <c r="Z142" s="10"/>
      <c r="AA142" s="10"/>
      <c r="AB142" s="10"/>
      <c r="AC142" s="10"/>
      <c r="AD142" s="10"/>
      <c r="AE142" s="57"/>
      <c r="AF142" s="11"/>
      <c r="AG142" s="11"/>
      <c r="AH142" s="11"/>
      <c r="AI142" s="11"/>
      <c r="AJ142" s="11"/>
      <c r="AK142" s="11"/>
      <c r="AL142" s="46"/>
    </row>
    <row r="143" spans="1:38" s="1" customFormat="1" ht="26.25" customHeight="1" thickBot="1" x14ac:dyDescent="0.25">
      <c r="A143" s="91"/>
      <c r="B143" s="47" t="s">
        <v>345</v>
      </c>
      <c r="C143" s="92" t="s">
        <v>352</v>
      </c>
      <c r="D143" s="93" t="s">
        <v>279</v>
      </c>
      <c r="E143" s="6">
        <v>66.575100529552032</v>
      </c>
      <c r="F143" s="6">
        <v>29.07020812789527</v>
      </c>
      <c r="G143" s="6">
        <v>2.2861940615788345</v>
      </c>
      <c r="H143" s="6">
        <v>1.8231288130860845</v>
      </c>
      <c r="I143" s="6" t="s">
        <v>442</v>
      </c>
      <c r="J143" s="6" t="s">
        <v>442</v>
      </c>
      <c r="K143" s="6" t="s">
        <v>442</v>
      </c>
      <c r="L143" s="6" t="s">
        <v>442</v>
      </c>
      <c r="M143" s="6">
        <v>238.35240072846119</v>
      </c>
      <c r="N143" s="6">
        <v>47.118192755293379</v>
      </c>
      <c r="O143" s="6">
        <v>4.7128630000839921E-4</v>
      </c>
      <c r="P143" s="6">
        <v>2.741142403342741E-2</v>
      </c>
      <c r="Q143" s="6">
        <v>7.6221320987709517E-4</v>
      </c>
      <c r="R143" s="6">
        <v>3.0159119932730068E-2</v>
      </c>
      <c r="S143" s="6">
        <v>2.0720869805391822E-2</v>
      </c>
      <c r="T143" s="6">
        <v>4.5905360521291457E-3</v>
      </c>
      <c r="U143" s="6">
        <v>5.818538197373917E-4</v>
      </c>
      <c r="V143" s="6">
        <v>9.9322905848539436E-2</v>
      </c>
      <c r="W143" s="6">
        <v>2.8572712999999998</v>
      </c>
      <c r="X143" s="6">
        <v>7.9631050572300008E-2</v>
      </c>
      <c r="Y143" s="6">
        <v>9.3601079016899999E-2</v>
      </c>
      <c r="Z143" s="6">
        <v>6.8079928548500007E-2</v>
      </c>
      <c r="AA143" s="6">
        <v>8.3229762369399996E-2</v>
      </c>
      <c r="AB143" s="6">
        <v>0.32454182050710001</v>
      </c>
      <c r="AC143" s="6">
        <v>2.8572709000000002E-3</v>
      </c>
      <c r="AD143" s="6">
        <v>5.8338430000000004E-4</v>
      </c>
      <c r="AE143" s="58"/>
      <c r="AF143" s="6">
        <v>175838.10040040591</v>
      </c>
      <c r="AG143" s="6" t="s">
        <v>444</v>
      </c>
      <c r="AH143" s="6" t="s">
        <v>444</v>
      </c>
      <c r="AI143" s="6" t="s">
        <v>444</v>
      </c>
      <c r="AJ143" s="6" t="s">
        <v>444</v>
      </c>
      <c r="AK143" s="6" t="s">
        <v>444</v>
      </c>
      <c r="AL143" s="47" t="s">
        <v>49</v>
      </c>
    </row>
    <row r="144" spans="1:38" s="1" customFormat="1" ht="26.25" customHeight="1" thickBot="1" x14ac:dyDescent="0.25">
      <c r="A144" s="91"/>
      <c r="B144" s="47" t="s">
        <v>346</v>
      </c>
      <c r="C144" s="92" t="s">
        <v>353</v>
      </c>
      <c r="D144" s="93" t="s">
        <v>279</v>
      </c>
      <c r="E144" s="6">
        <v>11.634338964215502</v>
      </c>
      <c r="F144" s="6">
        <v>1.5294165288800214</v>
      </c>
      <c r="G144" s="6">
        <v>0.51257486021040499</v>
      </c>
      <c r="H144" s="6">
        <v>1.8484958591438526E-2</v>
      </c>
      <c r="I144" s="6" t="s">
        <v>442</v>
      </c>
      <c r="J144" s="6" t="s">
        <v>442</v>
      </c>
      <c r="K144" s="6" t="s">
        <v>442</v>
      </c>
      <c r="L144" s="6" t="s">
        <v>442</v>
      </c>
      <c r="M144" s="6">
        <v>11.803937740746383</v>
      </c>
      <c r="N144" s="6">
        <v>0.53373858803296592</v>
      </c>
      <c r="O144" s="6">
        <v>3.5304301284452491E-5</v>
      </c>
      <c r="P144" s="6">
        <v>3.4870182318126521E-3</v>
      </c>
      <c r="Q144" s="6">
        <v>6.8566700934190485E-5</v>
      </c>
      <c r="R144" s="6">
        <v>5.436124465541009E-3</v>
      </c>
      <c r="S144" s="6">
        <v>3.6510223472748316E-3</v>
      </c>
      <c r="T144" s="6">
        <v>1.7184572965852745E-4</v>
      </c>
      <c r="U144" s="6">
        <v>6.6524799299475987E-5</v>
      </c>
      <c r="V144" s="6">
        <v>1.1913206824864244E-2</v>
      </c>
      <c r="W144" s="6">
        <v>0.35385870000000003</v>
      </c>
      <c r="X144" s="6">
        <v>1.3999967807999999E-2</v>
      </c>
      <c r="Y144" s="6">
        <v>1.5742820809E-2</v>
      </c>
      <c r="Z144" s="6">
        <v>1.2289096181599998E-2</v>
      </c>
      <c r="AA144" s="6">
        <v>1.3134742759799999E-2</v>
      </c>
      <c r="AB144" s="6">
        <v>5.5166627558400003E-2</v>
      </c>
      <c r="AC144" s="6">
        <v>3.5385880000000003E-4</v>
      </c>
      <c r="AD144" s="6">
        <v>7.5603499999999995E-5</v>
      </c>
      <c r="AE144" s="58"/>
      <c r="AF144" s="6">
        <v>27556.584837771301</v>
      </c>
      <c r="AG144" s="6" t="s">
        <v>444</v>
      </c>
      <c r="AH144" s="6" t="s">
        <v>444</v>
      </c>
      <c r="AI144" s="6" t="s">
        <v>444</v>
      </c>
      <c r="AJ144" s="6" t="s">
        <v>444</v>
      </c>
      <c r="AK144" s="6" t="s">
        <v>444</v>
      </c>
      <c r="AL144" s="47" t="s">
        <v>49</v>
      </c>
    </row>
    <row r="145" spans="1:38" s="1" customFormat="1" ht="26.25" customHeight="1" thickBot="1" x14ac:dyDescent="0.25">
      <c r="A145" s="91"/>
      <c r="B145" s="47" t="s">
        <v>347</v>
      </c>
      <c r="C145" s="92" t="s">
        <v>354</v>
      </c>
      <c r="D145" s="93" t="s">
        <v>279</v>
      </c>
      <c r="E145" s="6">
        <v>75.297686262949526</v>
      </c>
      <c r="F145" s="6">
        <v>3.5063560811074188</v>
      </c>
      <c r="G145" s="6">
        <v>1.677815084701795</v>
      </c>
      <c r="H145" s="6">
        <v>2.5235423828004144E-2</v>
      </c>
      <c r="I145" s="6" t="s">
        <v>442</v>
      </c>
      <c r="J145" s="6" t="s">
        <v>442</v>
      </c>
      <c r="K145" s="6" t="s">
        <v>442</v>
      </c>
      <c r="L145" s="6" t="s">
        <v>442</v>
      </c>
      <c r="M145" s="6">
        <v>16.564617779660299</v>
      </c>
      <c r="N145" s="6">
        <v>1.4235170840258677E-2</v>
      </c>
      <c r="O145" s="6">
        <v>1.0340634524078218E-4</v>
      </c>
      <c r="P145" s="6">
        <v>1.0954755550796315E-2</v>
      </c>
      <c r="Q145" s="6">
        <v>2.0676215412375156E-4</v>
      </c>
      <c r="R145" s="6">
        <v>1.7565080119818829E-2</v>
      </c>
      <c r="S145" s="6">
        <v>1.1779075203969433E-2</v>
      </c>
      <c r="T145" s="6">
        <v>4.1438342633032011E-4</v>
      </c>
      <c r="U145" s="6">
        <v>2.0671161776593879E-4</v>
      </c>
      <c r="V145" s="6">
        <v>3.7206575107134612E-2</v>
      </c>
      <c r="W145" s="6">
        <v>0.53667529999999997</v>
      </c>
      <c r="X145" s="6">
        <v>7.6667859017000017E-3</v>
      </c>
      <c r="Y145" s="6">
        <v>4.6426647957700004E-2</v>
      </c>
      <c r="Z145" s="6">
        <v>5.1878584598500005E-2</v>
      </c>
      <c r="AA145" s="6">
        <v>1.1926111402100001E-2</v>
      </c>
      <c r="AB145" s="6">
        <v>0.11789812986000001</v>
      </c>
      <c r="AC145" s="6">
        <v>3.8942010000000006E-4</v>
      </c>
      <c r="AD145" s="6">
        <v>1.025298E-4</v>
      </c>
      <c r="AE145" s="58"/>
      <c r="AF145" s="6">
        <v>88234.493994499702</v>
      </c>
      <c r="AG145" s="6" t="s">
        <v>444</v>
      </c>
      <c r="AH145" s="6">
        <v>14.2756865537</v>
      </c>
      <c r="AI145" s="6" t="s">
        <v>444</v>
      </c>
      <c r="AJ145" s="6" t="s">
        <v>444</v>
      </c>
      <c r="AK145" s="6" t="s">
        <v>444</v>
      </c>
      <c r="AL145" s="47" t="s">
        <v>49</v>
      </c>
    </row>
    <row r="146" spans="1:38" s="1" customFormat="1" ht="26.25" customHeight="1" thickBot="1" x14ac:dyDescent="0.25">
      <c r="A146" s="91"/>
      <c r="B146" s="47" t="s">
        <v>348</v>
      </c>
      <c r="C146" s="92" t="s">
        <v>355</v>
      </c>
      <c r="D146" s="93" t="s">
        <v>279</v>
      </c>
      <c r="E146" s="6">
        <v>0.36083707728448738</v>
      </c>
      <c r="F146" s="6">
        <v>5.6368718747661246</v>
      </c>
      <c r="G146" s="6">
        <v>1.3905897204295133E-2</v>
      </c>
      <c r="H146" s="6">
        <v>2.4728649122909693E-3</v>
      </c>
      <c r="I146" s="6" t="s">
        <v>442</v>
      </c>
      <c r="J146" s="6" t="s">
        <v>442</v>
      </c>
      <c r="K146" s="6" t="s">
        <v>442</v>
      </c>
      <c r="L146" s="6" t="s">
        <v>442</v>
      </c>
      <c r="M146" s="6">
        <v>27.428522688375228</v>
      </c>
      <c r="N146" s="6">
        <v>1.3355913994677771</v>
      </c>
      <c r="O146" s="6">
        <v>1.6271556745008704E-3</v>
      </c>
      <c r="P146" s="6">
        <v>4.4478421204914554E-4</v>
      </c>
      <c r="Q146" s="6">
        <v>1.5337386622384334E-5</v>
      </c>
      <c r="R146" s="6">
        <v>7.1302145931161649E-3</v>
      </c>
      <c r="S146" s="6">
        <v>0.27610114052891188</v>
      </c>
      <c r="T146" s="6">
        <v>1.1425464179070048E-2</v>
      </c>
      <c r="U146" s="6">
        <v>1.6200638729654058E-3</v>
      </c>
      <c r="V146" s="6">
        <v>0.16132356509177229</v>
      </c>
      <c r="W146" s="6">
        <v>3.3881500000000002E-2</v>
      </c>
      <c r="X146" s="6">
        <v>5.093754981E-4</v>
      </c>
      <c r="Y146" s="6">
        <v>9.2450133070000004E-4</v>
      </c>
      <c r="Z146" s="6">
        <v>3.2083567859999998E-4</v>
      </c>
      <c r="AA146" s="6">
        <v>1.0807925163000001E-3</v>
      </c>
      <c r="AB146" s="6">
        <v>2.8355050237000002E-3</v>
      </c>
      <c r="AC146" s="6">
        <v>3.3881899999999998E-5</v>
      </c>
      <c r="AD146" s="6">
        <v>3.2825200000000005E-5</v>
      </c>
      <c r="AE146" s="58"/>
      <c r="AF146" s="6">
        <v>2249.8563287591001</v>
      </c>
      <c r="AG146" s="6" t="s">
        <v>444</v>
      </c>
      <c r="AH146" s="6" t="s">
        <v>444</v>
      </c>
      <c r="AI146" s="6" t="s">
        <v>444</v>
      </c>
      <c r="AJ146" s="6" t="s">
        <v>444</v>
      </c>
      <c r="AK146" s="6" t="s">
        <v>444</v>
      </c>
      <c r="AL146" s="47" t="s">
        <v>49</v>
      </c>
    </row>
    <row r="147" spans="1:38" s="1" customFormat="1" ht="26.25" customHeight="1" thickBot="1" x14ac:dyDescent="0.25">
      <c r="A147" s="91"/>
      <c r="B147" s="47" t="s">
        <v>349</v>
      </c>
      <c r="C147" s="92" t="s">
        <v>356</v>
      </c>
      <c r="D147" s="93" t="s">
        <v>279</v>
      </c>
      <c r="E147" s="6" t="s">
        <v>444</v>
      </c>
      <c r="F147" s="6">
        <v>6.1218252953805337</v>
      </c>
      <c r="G147" s="6" t="s">
        <v>444</v>
      </c>
      <c r="H147" s="6" t="s">
        <v>444</v>
      </c>
      <c r="I147" s="6" t="s">
        <v>442</v>
      </c>
      <c r="J147" s="6" t="s">
        <v>442</v>
      </c>
      <c r="K147" s="6" t="s">
        <v>442</v>
      </c>
      <c r="L147" s="6" t="s">
        <v>442</v>
      </c>
      <c r="M147" s="6" t="s">
        <v>444</v>
      </c>
      <c r="N147" s="6" t="s">
        <v>444</v>
      </c>
      <c r="O147" s="6" t="s">
        <v>444</v>
      </c>
      <c r="P147" s="6" t="s">
        <v>444</v>
      </c>
      <c r="Q147" s="6" t="s">
        <v>444</v>
      </c>
      <c r="R147" s="6" t="s">
        <v>444</v>
      </c>
      <c r="S147" s="6" t="s">
        <v>444</v>
      </c>
      <c r="T147" s="6" t="s">
        <v>444</v>
      </c>
      <c r="U147" s="6" t="s">
        <v>444</v>
      </c>
      <c r="V147" s="6" t="s">
        <v>444</v>
      </c>
      <c r="W147" s="6" t="s">
        <v>444</v>
      </c>
      <c r="X147" s="6" t="s">
        <v>444</v>
      </c>
      <c r="Y147" s="6" t="s">
        <v>444</v>
      </c>
      <c r="Z147" s="6" t="s">
        <v>444</v>
      </c>
      <c r="AA147" s="6" t="s">
        <v>444</v>
      </c>
      <c r="AB147" s="6" t="s">
        <v>444</v>
      </c>
      <c r="AC147" s="6" t="s">
        <v>444</v>
      </c>
      <c r="AD147" s="6" t="s">
        <v>444</v>
      </c>
      <c r="AE147" s="58"/>
      <c r="AF147" s="6">
        <v>284.05538730878669</v>
      </c>
      <c r="AG147" s="6" t="s">
        <v>444</v>
      </c>
      <c r="AH147" s="6" t="s">
        <v>444</v>
      </c>
      <c r="AI147" s="6" t="s">
        <v>444</v>
      </c>
      <c r="AJ147" s="6" t="s">
        <v>444</v>
      </c>
      <c r="AK147" s="6" t="s">
        <v>444</v>
      </c>
      <c r="AL147" s="47" t="s">
        <v>49</v>
      </c>
    </row>
    <row r="148" spans="1:38" s="1" customFormat="1" ht="26.25" customHeight="1" thickBot="1" x14ac:dyDescent="0.25">
      <c r="A148" s="91"/>
      <c r="B148" s="47" t="s">
        <v>350</v>
      </c>
      <c r="C148" s="92" t="s">
        <v>357</v>
      </c>
      <c r="D148" s="93" t="s">
        <v>279</v>
      </c>
      <c r="E148" s="6" t="s">
        <v>444</v>
      </c>
      <c r="F148" s="6" t="s">
        <v>444</v>
      </c>
      <c r="G148" s="6" t="s">
        <v>444</v>
      </c>
      <c r="H148" s="6" t="s">
        <v>444</v>
      </c>
      <c r="I148" s="6" t="s">
        <v>442</v>
      </c>
      <c r="J148" s="6" t="s">
        <v>442</v>
      </c>
      <c r="K148" s="6" t="s">
        <v>442</v>
      </c>
      <c r="L148" s="6" t="s">
        <v>442</v>
      </c>
      <c r="M148" s="6" t="s">
        <v>444</v>
      </c>
      <c r="N148" s="6">
        <v>1.9743132522094342</v>
      </c>
      <c r="O148" s="6">
        <v>9.7054912327746556E-3</v>
      </c>
      <c r="P148" s="6" t="s">
        <v>443</v>
      </c>
      <c r="Q148" s="6">
        <v>2.3049956167611081E-2</v>
      </c>
      <c r="R148" s="6">
        <v>0.72559990105172356</v>
      </c>
      <c r="S148" s="6">
        <v>15.837266263269148</v>
      </c>
      <c r="T148" s="6">
        <v>0.1185353175629342</v>
      </c>
      <c r="U148" s="6">
        <v>1.8115329113947285E-2</v>
      </c>
      <c r="V148" s="6">
        <v>7.1157785097682318</v>
      </c>
      <c r="W148" s="6" t="s">
        <v>444</v>
      </c>
      <c r="X148" s="6" t="s">
        <v>444</v>
      </c>
      <c r="Y148" s="6" t="s">
        <v>444</v>
      </c>
      <c r="Z148" s="6" t="s">
        <v>444</v>
      </c>
      <c r="AA148" s="6" t="s">
        <v>444</v>
      </c>
      <c r="AB148" s="6" t="s">
        <v>444</v>
      </c>
      <c r="AC148" s="6" t="s">
        <v>443</v>
      </c>
      <c r="AD148" s="6" t="s">
        <v>443</v>
      </c>
      <c r="AE148" s="58"/>
      <c r="AF148" s="6" t="s">
        <v>444</v>
      </c>
      <c r="AG148" s="6" t="s">
        <v>444</v>
      </c>
      <c r="AH148" s="6" t="s">
        <v>444</v>
      </c>
      <c r="AI148" s="6" t="s">
        <v>444</v>
      </c>
      <c r="AJ148" s="6" t="s">
        <v>444</v>
      </c>
      <c r="AK148" s="6">
        <v>88967.504949156515</v>
      </c>
      <c r="AL148" s="47" t="s">
        <v>411</v>
      </c>
    </row>
    <row r="149" spans="1:38" s="1" customFormat="1" ht="26.25" customHeight="1" thickBot="1" x14ac:dyDescent="0.25">
      <c r="A149" s="91"/>
      <c r="B149" s="47" t="s">
        <v>351</v>
      </c>
      <c r="C149" s="92" t="s">
        <v>358</v>
      </c>
      <c r="D149" s="93" t="s">
        <v>279</v>
      </c>
      <c r="E149" s="6" t="s">
        <v>444</v>
      </c>
      <c r="F149" s="6" t="s">
        <v>444</v>
      </c>
      <c r="G149" s="6" t="s">
        <v>444</v>
      </c>
      <c r="H149" s="6" t="s">
        <v>444</v>
      </c>
      <c r="I149" s="6" t="s">
        <v>442</v>
      </c>
      <c r="J149" s="6" t="s">
        <v>442</v>
      </c>
      <c r="K149" s="6" t="s">
        <v>442</v>
      </c>
      <c r="L149" s="6" t="s">
        <v>442</v>
      </c>
      <c r="M149" s="6" t="s">
        <v>444</v>
      </c>
      <c r="N149" s="6" t="s">
        <v>443</v>
      </c>
      <c r="O149" s="6" t="s">
        <v>443</v>
      </c>
      <c r="P149" s="6" t="s">
        <v>443</v>
      </c>
      <c r="Q149" s="6" t="s">
        <v>443</v>
      </c>
      <c r="R149" s="6" t="s">
        <v>443</v>
      </c>
      <c r="S149" s="6" t="s">
        <v>443</v>
      </c>
      <c r="T149" s="6" t="s">
        <v>443</v>
      </c>
      <c r="U149" s="6" t="s">
        <v>443</v>
      </c>
      <c r="V149" s="6" t="s">
        <v>443</v>
      </c>
      <c r="W149" s="6" t="s">
        <v>444</v>
      </c>
      <c r="X149" s="6" t="s">
        <v>444</v>
      </c>
      <c r="Y149" s="6" t="s">
        <v>444</v>
      </c>
      <c r="Z149" s="6" t="s">
        <v>444</v>
      </c>
      <c r="AA149" s="6" t="s">
        <v>444</v>
      </c>
      <c r="AB149" s="6" t="s">
        <v>444</v>
      </c>
      <c r="AC149" s="6" t="s">
        <v>443</v>
      </c>
      <c r="AD149" s="6" t="s">
        <v>443</v>
      </c>
      <c r="AE149" s="58"/>
      <c r="AF149" s="6" t="s">
        <v>444</v>
      </c>
      <c r="AG149" s="6" t="s">
        <v>444</v>
      </c>
      <c r="AH149" s="6" t="s">
        <v>444</v>
      </c>
      <c r="AI149" s="6" t="s">
        <v>444</v>
      </c>
      <c r="AJ149" s="6" t="s">
        <v>444</v>
      </c>
      <c r="AK149" s="6">
        <v>88967.504949156515</v>
      </c>
      <c r="AL149" s="47" t="s">
        <v>411</v>
      </c>
    </row>
    <row r="150" spans="1:38" s="2" customFormat="1" ht="15" customHeight="1" thickBot="1" x14ac:dyDescent="0.3">
      <c r="A150" s="99"/>
      <c r="B150" s="100"/>
      <c r="C150" s="100"/>
      <c r="D150" s="89"/>
      <c r="E150" s="114"/>
      <c r="F150" s="114"/>
      <c r="G150" s="114"/>
      <c r="H150" s="114"/>
      <c r="I150" s="114"/>
      <c r="J150" s="90"/>
      <c r="K150" s="90"/>
      <c r="L150" s="90"/>
      <c r="M150" s="90"/>
      <c r="N150" s="90"/>
      <c r="O150" s="89"/>
      <c r="P150" s="89"/>
      <c r="Q150" s="89"/>
      <c r="R150" s="89"/>
      <c r="S150" s="89"/>
      <c r="T150" s="89"/>
      <c r="U150" s="89"/>
      <c r="V150" s="89"/>
      <c r="W150" s="89"/>
      <c r="X150" s="89"/>
      <c r="Y150" s="89"/>
      <c r="Z150" s="89"/>
      <c r="AA150" s="89"/>
      <c r="AB150" s="89"/>
      <c r="AC150" s="89"/>
      <c r="AD150" s="89"/>
      <c r="AE150" s="61"/>
      <c r="AF150" s="89"/>
      <c r="AG150" s="89"/>
      <c r="AH150" s="89"/>
      <c r="AI150" s="89"/>
      <c r="AJ150" s="89"/>
      <c r="AK150" s="89"/>
      <c r="AL150" s="50"/>
    </row>
    <row r="151" spans="1:38" s="2" customFormat="1" ht="26.25" customHeight="1" thickBot="1" x14ac:dyDescent="0.25">
      <c r="A151" s="94"/>
      <c r="B151" s="48" t="s">
        <v>323</v>
      </c>
      <c r="C151" s="95" t="s">
        <v>367</v>
      </c>
      <c r="D151" s="94"/>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59"/>
      <c r="AF151" s="12"/>
      <c r="AG151" s="12"/>
      <c r="AH151" s="12"/>
      <c r="AI151" s="12"/>
      <c r="AJ151" s="12"/>
      <c r="AK151" s="12"/>
      <c r="AL151" s="48"/>
    </row>
    <row r="152" spans="1:38" s="2" customFormat="1" ht="37.5" customHeight="1" thickBot="1" x14ac:dyDescent="0.25">
      <c r="A152" s="96"/>
      <c r="B152" s="97" t="s">
        <v>365</v>
      </c>
      <c r="C152" s="98" t="s">
        <v>362</v>
      </c>
      <c r="D152" s="96" t="s">
        <v>295</v>
      </c>
      <c r="E152" s="13">
        <f>SUM(E$141, E$151, IF(AND(ISNUMBER(SEARCH($B$4,"AT|BE|CH|GB|IE|LT|LU|NL")),SUM(E$143:E$149)&gt;0),SUM(E$143:E$149)-SUM(E$27:E$33),0))</f>
        <v>347.89402288466863</v>
      </c>
      <c r="F152" s="13">
        <f t="shared" ref="F152:AD152" si="1">SUM(F$141, F$151, IF(AND(ISNUMBER(SEARCH($B$4,"AT|BE|CH|GB|IE|LT|LU|NL")),SUM(F$143:F$149)&gt;0),SUM(F$143:F$149)-SUM(F$27:F$33),0))</f>
        <v>246.74831910582938</v>
      </c>
      <c r="G152" s="13">
        <f t="shared" si="1"/>
        <v>173.13907573128688</v>
      </c>
      <c r="H152" s="13">
        <f t="shared" si="1"/>
        <v>132.08932377255442</v>
      </c>
      <c r="I152" s="6" t="s">
        <v>442</v>
      </c>
      <c r="J152" s="6" t="s">
        <v>442</v>
      </c>
      <c r="K152" s="6" t="s">
        <v>442</v>
      </c>
      <c r="L152" s="6" t="s">
        <v>442</v>
      </c>
      <c r="M152" s="13">
        <f t="shared" si="1"/>
        <v>896.25624866417525</v>
      </c>
      <c r="N152" s="13">
        <f t="shared" si="1"/>
        <v>155.10388588742813</v>
      </c>
      <c r="O152" s="13">
        <f t="shared" si="1"/>
        <v>2.2027288025843039</v>
      </c>
      <c r="P152" s="13">
        <f t="shared" si="1"/>
        <v>3.0456777601240517</v>
      </c>
      <c r="Q152" s="13">
        <f t="shared" si="1"/>
        <v>5.0423836012277174</v>
      </c>
      <c r="R152" s="13">
        <f t="shared" si="1"/>
        <v>25.09073223227286</v>
      </c>
      <c r="S152" s="13">
        <f t="shared" si="1"/>
        <v>49.10363487949045</v>
      </c>
      <c r="T152" s="13">
        <f t="shared" si="1"/>
        <v>52.352666615709595</v>
      </c>
      <c r="U152" s="13">
        <f t="shared" si="1"/>
        <v>5.7574340953560545</v>
      </c>
      <c r="V152" s="13">
        <f t="shared" si="1"/>
        <v>159.68786154895304</v>
      </c>
      <c r="W152" s="13">
        <f t="shared" si="1"/>
        <v>166.72147284685354</v>
      </c>
      <c r="X152" s="13">
        <f t="shared" si="1"/>
        <v>10.177398903213989</v>
      </c>
      <c r="Y152" s="13">
        <f t="shared" si="1"/>
        <v>11.723374501269047</v>
      </c>
      <c r="Z152" s="13">
        <f t="shared" si="1"/>
        <v>6.547433111349874</v>
      </c>
      <c r="AA152" s="13">
        <f t="shared" si="1"/>
        <v>5.0080550098145951</v>
      </c>
      <c r="AB152" s="13">
        <f t="shared" si="1"/>
        <v>33.456267195413908</v>
      </c>
      <c r="AC152" s="13">
        <f t="shared" si="1"/>
        <v>41.147479720757715</v>
      </c>
      <c r="AD152" s="13">
        <f t="shared" si="1"/>
        <v>101.20959013902626</v>
      </c>
      <c r="AE152" s="58"/>
      <c r="AF152" s="13"/>
      <c r="AG152" s="13"/>
      <c r="AH152" s="13"/>
      <c r="AI152" s="13"/>
      <c r="AJ152" s="13"/>
      <c r="AK152" s="13"/>
      <c r="AL152" s="49"/>
    </row>
    <row r="153" spans="1:38" s="2" customFormat="1" ht="26.25" customHeight="1" thickBot="1" x14ac:dyDescent="0.25">
      <c r="A153" s="94"/>
      <c r="B153" s="48" t="s">
        <v>324</v>
      </c>
      <c r="C153" s="95" t="s">
        <v>368</v>
      </c>
      <c r="D153" s="94" t="s">
        <v>318</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59"/>
      <c r="AF153" s="12"/>
      <c r="AG153" s="12"/>
      <c r="AH153" s="12"/>
      <c r="AI153" s="12"/>
      <c r="AJ153" s="12"/>
      <c r="AK153" s="12"/>
      <c r="AL153" s="48"/>
    </row>
    <row r="154" spans="1:38" s="2" customFormat="1" ht="37.5" customHeight="1" thickBot="1" x14ac:dyDescent="0.25">
      <c r="A154" s="96"/>
      <c r="B154" s="97" t="s">
        <v>366</v>
      </c>
      <c r="C154" s="98" t="s">
        <v>363</v>
      </c>
      <c r="D154" s="96" t="s">
        <v>322</v>
      </c>
      <c r="E154" s="13">
        <f>SUM(E$141, E$153, -1 * IF(OR($B$6=2005,$B$6&gt;=2020),SUM(E$99:E$122),0), IF(AND(ISNUMBER(SEARCH($B$4,"AT|BE|CH|GB|IE|LT|LU|NL")),SUM(E$143:E$149)&gt;0),SUM(E$143:E$149)-SUM(E$27:E$33),0))</f>
        <v>347.89402288466863</v>
      </c>
      <c r="F154" s="13">
        <f>SUM(F$141, F$153, -1 * IF(OR($B$6=2005,$B$6&gt;=2020),SUM(F$99:F$122),0), IF(AND(ISNUMBER(SEARCH($B$4,"AT|BE|CH|GB|IE|LT|LU|NL")),SUM(F$143:F$149)&gt;0),SUM(F$143:F$149)-SUM(F$27:F$33),0))</f>
        <v>246.74831910582938</v>
      </c>
      <c r="G154" s="13">
        <f>SUM(G$141, G$153, IF(AND(ISNUMBER(SEARCH($B$4,"AT|BE|CH|GB|IE|LT|LU|NL")),SUM(G$143:G$149)&gt;0),SUM(G$143:G$149)-SUM(G$27:G$33),0))</f>
        <v>173.13907573128688</v>
      </c>
      <c r="H154" s="13">
        <f>SUM(H$141, H$153, IF(AND(ISNUMBER(SEARCH($B$4,"AT|BE|CH|GB|IE|LT|LU|NL")),SUM(H$143:H$149)&gt;0),SUM(H$143:H$149)-SUM(H$27:H$33),0))</f>
        <v>132.08932377255442</v>
      </c>
      <c r="I154" s="6" t="s">
        <v>442</v>
      </c>
      <c r="J154" s="6" t="s">
        <v>442</v>
      </c>
      <c r="K154" s="6" t="s">
        <v>442</v>
      </c>
      <c r="L154" s="6" t="s">
        <v>442</v>
      </c>
      <c r="M154" s="13">
        <f t="shared" ref="M154:AD154" si="2">SUM(M$141, M$153, IF(AND(ISNUMBER(SEARCH($B$4,"AT|BE|CH|GB|IE|LT|LU|NL")),SUM(M$143:M$149)&gt;0),SUM(M$143:M$149)-SUM(M$27:M$33),0))</f>
        <v>896.25624866417525</v>
      </c>
      <c r="N154" s="13">
        <f t="shared" si="2"/>
        <v>155.10388588742813</v>
      </c>
      <c r="O154" s="13">
        <f t="shared" si="2"/>
        <v>2.2027288025843039</v>
      </c>
      <c r="P154" s="13">
        <f t="shared" si="2"/>
        <v>3.0456777601240517</v>
      </c>
      <c r="Q154" s="13">
        <f t="shared" si="2"/>
        <v>5.0423836012277174</v>
      </c>
      <c r="R154" s="13">
        <f t="shared" si="2"/>
        <v>25.09073223227286</v>
      </c>
      <c r="S154" s="13">
        <f t="shared" si="2"/>
        <v>49.10363487949045</v>
      </c>
      <c r="T154" s="13">
        <f t="shared" si="2"/>
        <v>52.352666615709595</v>
      </c>
      <c r="U154" s="13">
        <f t="shared" si="2"/>
        <v>5.7574340953560545</v>
      </c>
      <c r="V154" s="13">
        <f t="shared" si="2"/>
        <v>159.68786154895304</v>
      </c>
      <c r="W154" s="13">
        <f t="shared" si="2"/>
        <v>166.72147284685354</v>
      </c>
      <c r="X154" s="13">
        <f t="shared" si="2"/>
        <v>10.177398903213989</v>
      </c>
      <c r="Y154" s="13">
        <f t="shared" si="2"/>
        <v>11.723374501269047</v>
      </c>
      <c r="Z154" s="13">
        <f t="shared" si="2"/>
        <v>6.547433111349874</v>
      </c>
      <c r="AA154" s="13">
        <f t="shared" si="2"/>
        <v>5.0080550098145951</v>
      </c>
      <c r="AB154" s="13">
        <f t="shared" si="2"/>
        <v>33.456267195413908</v>
      </c>
      <c r="AC154" s="13">
        <f t="shared" si="2"/>
        <v>41.147479720757715</v>
      </c>
      <c r="AD154" s="13">
        <f t="shared" si="2"/>
        <v>101.20959013902626</v>
      </c>
      <c r="AE154" s="60"/>
      <c r="AF154" s="13"/>
      <c r="AG154" s="13"/>
      <c r="AH154" s="13"/>
      <c r="AI154" s="13"/>
      <c r="AJ154" s="13"/>
      <c r="AK154" s="13"/>
      <c r="AL154" s="49"/>
    </row>
    <row r="155" spans="1:38" s="2" customFormat="1" ht="15" customHeight="1" thickBot="1" x14ac:dyDescent="0.3">
      <c r="A155" s="99"/>
      <c r="B155" s="100"/>
      <c r="C155" s="100"/>
      <c r="D155" s="89"/>
      <c r="E155" s="114"/>
      <c r="F155" s="114"/>
      <c r="G155" s="114"/>
      <c r="H155" s="114"/>
      <c r="I155" s="114"/>
      <c r="J155" s="90"/>
      <c r="K155" s="90"/>
      <c r="L155" s="90"/>
      <c r="M155" s="90"/>
      <c r="N155" s="90"/>
      <c r="O155" s="89"/>
      <c r="P155" s="89"/>
      <c r="Q155" s="89"/>
      <c r="R155" s="89"/>
      <c r="S155" s="89"/>
      <c r="T155" s="89"/>
      <c r="U155" s="89"/>
      <c r="V155" s="89"/>
      <c r="W155" s="89"/>
      <c r="X155" s="89"/>
      <c r="Y155" s="89"/>
      <c r="Z155" s="89"/>
      <c r="AA155" s="89"/>
      <c r="AB155" s="89"/>
      <c r="AC155" s="89"/>
      <c r="AD155" s="89"/>
      <c r="AE155" s="61"/>
      <c r="AF155" s="89"/>
      <c r="AG155" s="89"/>
      <c r="AH155" s="89"/>
      <c r="AI155" s="89"/>
      <c r="AJ155" s="89"/>
      <c r="AK155" s="89"/>
      <c r="AL155" s="50"/>
    </row>
    <row r="156" spans="1:38" s="1" customFormat="1" ht="26.25" customHeight="1" thickBot="1" x14ac:dyDescent="0.25">
      <c r="A156" s="101" t="s">
        <v>361</v>
      </c>
      <c r="B156" s="102"/>
      <c r="C156" s="102"/>
      <c r="D156" s="102"/>
      <c r="E156" s="102"/>
      <c r="F156" s="102"/>
      <c r="G156" s="102"/>
      <c r="H156" s="102"/>
      <c r="I156" s="102"/>
      <c r="J156" s="102"/>
      <c r="K156" s="102"/>
      <c r="L156" s="102"/>
      <c r="M156" s="102"/>
      <c r="N156" s="102"/>
      <c r="O156" s="102"/>
      <c r="P156" s="102"/>
      <c r="Q156" s="102"/>
      <c r="R156" s="102"/>
      <c r="S156" s="102"/>
      <c r="T156" s="102"/>
      <c r="U156" s="102"/>
      <c r="V156" s="102"/>
      <c r="W156" s="102"/>
      <c r="X156" s="102"/>
      <c r="Y156" s="102"/>
      <c r="Z156" s="102"/>
      <c r="AA156" s="102"/>
      <c r="AB156" s="102"/>
      <c r="AC156" s="102"/>
      <c r="AD156" s="102"/>
      <c r="AE156" s="62"/>
      <c r="AF156" s="102"/>
      <c r="AG156" s="102"/>
      <c r="AH156" s="102"/>
      <c r="AI156" s="102"/>
      <c r="AJ156" s="102"/>
      <c r="AK156" s="102"/>
      <c r="AL156" s="51"/>
    </row>
    <row r="157" spans="1:38" s="1" customFormat="1" ht="26.25" customHeight="1" thickBot="1" x14ac:dyDescent="0.25">
      <c r="A157" s="52" t="s">
        <v>325</v>
      </c>
      <c r="B157" s="52" t="s">
        <v>326</v>
      </c>
      <c r="C157" s="103" t="s">
        <v>327</v>
      </c>
      <c r="D157" s="104"/>
      <c r="E157" s="6">
        <v>17.6754251917774</v>
      </c>
      <c r="F157" s="6">
        <v>0.35564878627401803</v>
      </c>
      <c r="G157" s="6">
        <v>1.0432038411526698</v>
      </c>
      <c r="H157" s="6" t="s">
        <v>443</v>
      </c>
      <c r="I157" s="6" t="s">
        <v>442</v>
      </c>
      <c r="J157" s="6" t="s">
        <v>442</v>
      </c>
      <c r="K157" s="6" t="s">
        <v>442</v>
      </c>
      <c r="L157" s="6" t="s">
        <v>442</v>
      </c>
      <c r="M157" s="6">
        <v>7.4212417669289703</v>
      </c>
      <c r="N157" s="6">
        <v>2.5530000000000001E-5</v>
      </c>
      <c r="O157" s="6">
        <v>2.1299999999999999E-6</v>
      </c>
      <c r="P157" s="6">
        <v>2.5533000000000001E-4</v>
      </c>
      <c r="Q157" s="6">
        <v>4.2599999999999999E-6</v>
      </c>
      <c r="R157" s="6">
        <v>4.2553999999999997E-4</v>
      </c>
      <c r="S157" s="6">
        <v>2.766E-4</v>
      </c>
      <c r="T157" s="6">
        <v>1.064E-5</v>
      </c>
      <c r="U157" s="6">
        <v>4.2599999999999999E-6</v>
      </c>
      <c r="V157" s="6">
        <v>8.9364000000000002E-4</v>
      </c>
      <c r="W157" s="6" t="s">
        <v>443</v>
      </c>
      <c r="X157" s="6">
        <v>2.924085E-5</v>
      </c>
      <c r="Y157" s="6">
        <v>2.924085E-5</v>
      </c>
      <c r="Z157" s="6">
        <v>2.924085E-5</v>
      </c>
      <c r="AA157" s="6">
        <v>2.924085E-5</v>
      </c>
      <c r="AB157" s="6">
        <v>1.1696342E-4</v>
      </c>
      <c r="AC157" s="6" t="s">
        <v>444</v>
      </c>
      <c r="AD157" s="6" t="s">
        <v>444</v>
      </c>
      <c r="AE157" s="58"/>
      <c r="AF157" s="6">
        <v>2127.7162940000003</v>
      </c>
      <c r="AG157" s="6" t="s">
        <v>444</v>
      </c>
      <c r="AH157" s="6" t="s">
        <v>444</v>
      </c>
      <c r="AI157" s="6" t="s">
        <v>444</v>
      </c>
      <c r="AJ157" s="6" t="s">
        <v>444</v>
      </c>
      <c r="AK157" s="6" t="s">
        <v>444</v>
      </c>
      <c r="AL157" s="52" t="s">
        <v>49</v>
      </c>
    </row>
    <row r="158" spans="1:38" s="1" customFormat="1" ht="26.25" customHeight="1" thickBot="1" x14ac:dyDescent="0.25">
      <c r="A158" s="52" t="s">
        <v>325</v>
      </c>
      <c r="B158" s="52" t="s">
        <v>328</v>
      </c>
      <c r="C158" s="103" t="s">
        <v>329</v>
      </c>
      <c r="D158" s="104"/>
      <c r="E158" s="6">
        <v>4.8780950834783003E-2</v>
      </c>
      <c r="F158" s="6">
        <v>9.9407533341668297E-3</v>
      </c>
      <c r="G158" s="6">
        <v>2.7772077196603503E-3</v>
      </c>
      <c r="H158" s="6" t="s">
        <v>443</v>
      </c>
      <c r="I158" s="6" t="s">
        <v>442</v>
      </c>
      <c r="J158" s="6" t="s">
        <v>442</v>
      </c>
      <c r="K158" s="6" t="s">
        <v>442</v>
      </c>
      <c r="L158" s="6" t="s">
        <v>442</v>
      </c>
      <c r="M158" s="6">
        <v>0.53961949328481906</v>
      </c>
      <c r="N158" s="6">
        <v>0.15489037</v>
      </c>
      <c r="O158" s="6">
        <v>2.2499999999999996E-6</v>
      </c>
      <c r="P158" s="6">
        <v>4.0799999999999999E-6</v>
      </c>
      <c r="Q158" s="6">
        <v>1.0000000000000001E-7</v>
      </c>
      <c r="R158" s="6">
        <v>7.1099999999999997E-6</v>
      </c>
      <c r="S158" s="6">
        <v>1.115E-5</v>
      </c>
      <c r="T158" s="6">
        <v>2.7800000000000001E-6</v>
      </c>
      <c r="U158" s="6">
        <v>8.0000000000000002E-8</v>
      </c>
      <c r="V158" s="6">
        <v>4.5469999999999999E-4</v>
      </c>
      <c r="W158" s="6" t="s">
        <v>443</v>
      </c>
      <c r="X158" s="6">
        <v>9.788400000000001E-7</v>
      </c>
      <c r="Y158" s="6">
        <v>9.788400000000001E-7</v>
      </c>
      <c r="Z158" s="6">
        <v>9.788400000000001E-7</v>
      </c>
      <c r="AA158" s="6">
        <v>9.788400000000001E-7</v>
      </c>
      <c r="AB158" s="6">
        <v>3.9153600000000004E-6</v>
      </c>
      <c r="AC158" s="6" t="s">
        <v>444</v>
      </c>
      <c r="AD158" s="6" t="s">
        <v>444</v>
      </c>
      <c r="AE158" s="58"/>
      <c r="AF158" s="6">
        <v>27.696121469999998</v>
      </c>
      <c r="AG158" s="6" t="s">
        <v>444</v>
      </c>
      <c r="AH158" s="6" t="s">
        <v>444</v>
      </c>
      <c r="AI158" s="6" t="s">
        <v>444</v>
      </c>
      <c r="AJ158" s="6" t="s">
        <v>444</v>
      </c>
      <c r="AK158" s="6" t="s">
        <v>444</v>
      </c>
      <c r="AL158" s="52" t="s">
        <v>49</v>
      </c>
    </row>
    <row r="159" spans="1:38" s="1" customFormat="1" ht="26.25" customHeight="1" thickBot="1" x14ac:dyDescent="0.25">
      <c r="A159" s="52" t="s">
        <v>330</v>
      </c>
      <c r="B159" s="52" t="s">
        <v>331</v>
      </c>
      <c r="C159" s="103" t="s">
        <v>409</v>
      </c>
      <c r="D159" s="104"/>
      <c r="E159" s="6">
        <v>20.995217348254613</v>
      </c>
      <c r="F159" s="6">
        <v>1.1423658780495574</v>
      </c>
      <c r="G159" s="6">
        <v>13.342474427505238</v>
      </c>
      <c r="H159" s="6">
        <v>2.7392210016620538E-3</v>
      </c>
      <c r="I159" s="6" t="s">
        <v>442</v>
      </c>
      <c r="J159" s="6" t="s">
        <v>442</v>
      </c>
      <c r="K159" s="6" t="s">
        <v>442</v>
      </c>
      <c r="L159" s="6" t="s">
        <v>442</v>
      </c>
      <c r="M159" s="6">
        <v>5.9026190228863831</v>
      </c>
      <c r="N159" s="6">
        <v>5.2242141929299844E-2</v>
      </c>
      <c r="O159" s="6">
        <v>7.2913899369625107E-3</v>
      </c>
      <c r="P159" s="6">
        <v>9.5836650123911279E-3</v>
      </c>
      <c r="Q159" s="6">
        <v>0.10880810072594353</v>
      </c>
      <c r="R159" s="6" t="s">
        <v>443</v>
      </c>
      <c r="S159" s="6">
        <v>0.10880810072594353</v>
      </c>
      <c r="T159" s="6">
        <v>6.2091562710310813</v>
      </c>
      <c r="U159" s="6">
        <v>0.10448428385859997</v>
      </c>
      <c r="V159" s="6">
        <v>0.24053895220617549</v>
      </c>
      <c r="W159" s="6" t="s">
        <v>443</v>
      </c>
      <c r="X159" s="6">
        <v>1.1041493137434839E-2</v>
      </c>
      <c r="Y159" s="6">
        <v>1.0325526860535159E-2</v>
      </c>
      <c r="Z159" s="6">
        <v>4.3659817611352205E-3</v>
      </c>
      <c r="AA159" s="6" t="s">
        <v>443</v>
      </c>
      <c r="AB159" s="6">
        <v>2.5733001759105003E-2</v>
      </c>
      <c r="AC159" s="6" t="s">
        <v>444</v>
      </c>
      <c r="AD159" s="6" t="s">
        <v>444</v>
      </c>
      <c r="AE159" s="58"/>
      <c r="AF159" s="6">
        <v>194426.00118799999</v>
      </c>
      <c r="AG159" s="6" t="s">
        <v>444</v>
      </c>
      <c r="AH159" s="6" t="s">
        <v>444</v>
      </c>
      <c r="AI159" s="6" t="s">
        <v>444</v>
      </c>
      <c r="AJ159" s="6" t="s">
        <v>444</v>
      </c>
      <c r="AK159" s="6" t="s">
        <v>444</v>
      </c>
      <c r="AL159" s="52" t="s">
        <v>49</v>
      </c>
    </row>
    <row r="160" spans="1:38" s="1" customFormat="1" ht="26.25" customHeight="1" thickBot="1" x14ac:dyDescent="0.25">
      <c r="A160" s="52" t="s">
        <v>332</v>
      </c>
      <c r="B160" s="52" t="s">
        <v>333</v>
      </c>
      <c r="C160" s="103" t="s">
        <v>334</v>
      </c>
      <c r="D160" s="104"/>
      <c r="E160" s="6" t="s">
        <v>446</v>
      </c>
      <c r="F160" s="6" t="s">
        <v>446</v>
      </c>
      <c r="G160" s="6" t="s">
        <v>446</v>
      </c>
      <c r="H160" s="6" t="s">
        <v>446</v>
      </c>
      <c r="I160" s="6" t="s">
        <v>446</v>
      </c>
      <c r="J160" s="6" t="s">
        <v>446</v>
      </c>
      <c r="K160" s="6" t="s">
        <v>446</v>
      </c>
      <c r="L160" s="6" t="s">
        <v>446</v>
      </c>
      <c r="M160" s="6" t="s">
        <v>446</v>
      </c>
      <c r="N160" s="6" t="s">
        <v>446</v>
      </c>
      <c r="O160" s="6" t="s">
        <v>446</v>
      </c>
      <c r="P160" s="6" t="s">
        <v>446</v>
      </c>
      <c r="Q160" s="6" t="s">
        <v>446</v>
      </c>
      <c r="R160" s="6" t="s">
        <v>446</v>
      </c>
      <c r="S160" s="6" t="s">
        <v>446</v>
      </c>
      <c r="T160" s="6" t="s">
        <v>446</v>
      </c>
      <c r="U160" s="6" t="s">
        <v>446</v>
      </c>
      <c r="V160" s="6" t="s">
        <v>446</v>
      </c>
      <c r="W160" s="6" t="s">
        <v>446</v>
      </c>
      <c r="X160" s="6" t="s">
        <v>446</v>
      </c>
      <c r="Y160" s="6" t="s">
        <v>446</v>
      </c>
      <c r="Z160" s="6" t="s">
        <v>446</v>
      </c>
      <c r="AA160" s="6" t="s">
        <v>446</v>
      </c>
      <c r="AB160" s="6" t="s">
        <v>446</v>
      </c>
      <c r="AC160" s="6" t="s">
        <v>446</v>
      </c>
      <c r="AD160" s="6" t="s">
        <v>446</v>
      </c>
      <c r="AE160" s="58"/>
      <c r="AF160" s="6" t="s">
        <v>446</v>
      </c>
      <c r="AG160" s="6" t="s">
        <v>446</v>
      </c>
      <c r="AH160" s="6" t="s">
        <v>446</v>
      </c>
      <c r="AI160" s="6" t="s">
        <v>446</v>
      </c>
      <c r="AJ160" s="6" t="s">
        <v>446</v>
      </c>
      <c r="AK160" s="6" t="s">
        <v>446</v>
      </c>
      <c r="AL160" s="52" t="s">
        <v>49</v>
      </c>
    </row>
    <row r="161" spans="1:38" s="2" customFormat="1" ht="26.25" customHeight="1" thickBot="1" x14ac:dyDescent="0.25">
      <c r="A161" s="53" t="s">
        <v>332</v>
      </c>
      <c r="B161" s="53" t="s">
        <v>335</v>
      </c>
      <c r="C161" s="105" t="s">
        <v>336</v>
      </c>
      <c r="D161" s="106"/>
      <c r="E161" s="6" t="s">
        <v>446</v>
      </c>
      <c r="F161" s="6" t="s">
        <v>446</v>
      </c>
      <c r="G161" s="6" t="s">
        <v>446</v>
      </c>
      <c r="H161" s="6" t="s">
        <v>446</v>
      </c>
      <c r="I161" s="6" t="s">
        <v>446</v>
      </c>
      <c r="J161" s="6" t="s">
        <v>446</v>
      </c>
      <c r="K161" s="6" t="s">
        <v>446</v>
      </c>
      <c r="L161" s="6" t="s">
        <v>446</v>
      </c>
      <c r="M161" s="6" t="s">
        <v>446</v>
      </c>
      <c r="N161" s="6" t="s">
        <v>446</v>
      </c>
      <c r="O161" s="6" t="s">
        <v>446</v>
      </c>
      <c r="P161" s="6" t="s">
        <v>446</v>
      </c>
      <c r="Q161" s="6" t="s">
        <v>446</v>
      </c>
      <c r="R161" s="6" t="s">
        <v>446</v>
      </c>
      <c r="S161" s="6" t="s">
        <v>446</v>
      </c>
      <c r="T161" s="6" t="s">
        <v>446</v>
      </c>
      <c r="U161" s="6" t="s">
        <v>446</v>
      </c>
      <c r="V161" s="6" t="s">
        <v>446</v>
      </c>
      <c r="W161" s="6" t="s">
        <v>446</v>
      </c>
      <c r="X161" s="6" t="s">
        <v>446</v>
      </c>
      <c r="Y161" s="6" t="s">
        <v>446</v>
      </c>
      <c r="Z161" s="6" t="s">
        <v>446</v>
      </c>
      <c r="AA161" s="6" t="s">
        <v>446</v>
      </c>
      <c r="AB161" s="6" t="s">
        <v>446</v>
      </c>
      <c r="AC161" s="6" t="s">
        <v>446</v>
      </c>
      <c r="AD161" s="6" t="s">
        <v>446</v>
      </c>
      <c r="AE161" s="59"/>
      <c r="AF161" s="6" t="s">
        <v>446</v>
      </c>
      <c r="AG161" s="6" t="s">
        <v>446</v>
      </c>
      <c r="AH161" s="6" t="s">
        <v>446</v>
      </c>
      <c r="AI161" s="6" t="s">
        <v>446</v>
      </c>
      <c r="AJ161" s="6" t="s">
        <v>446</v>
      </c>
      <c r="AK161" s="6" t="s">
        <v>446</v>
      </c>
      <c r="AL161" s="53" t="s">
        <v>410</v>
      </c>
    </row>
    <row r="162" spans="1:38" s="2" customFormat="1" ht="26.25" customHeight="1" thickBot="1" x14ac:dyDescent="0.25">
      <c r="A162" s="54" t="s">
        <v>337</v>
      </c>
      <c r="B162" s="54" t="s">
        <v>338</v>
      </c>
      <c r="C162" s="107" t="s">
        <v>339</v>
      </c>
      <c r="D162" s="108"/>
      <c r="E162" s="6" t="s">
        <v>446</v>
      </c>
      <c r="F162" s="6" t="s">
        <v>446</v>
      </c>
      <c r="G162" s="6" t="s">
        <v>446</v>
      </c>
      <c r="H162" s="6" t="s">
        <v>446</v>
      </c>
      <c r="I162" s="6" t="s">
        <v>446</v>
      </c>
      <c r="J162" s="6" t="s">
        <v>446</v>
      </c>
      <c r="K162" s="6" t="s">
        <v>446</v>
      </c>
      <c r="L162" s="6" t="s">
        <v>446</v>
      </c>
      <c r="M162" s="6" t="s">
        <v>446</v>
      </c>
      <c r="N162" s="6" t="s">
        <v>446</v>
      </c>
      <c r="O162" s="6" t="s">
        <v>446</v>
      </c>
      <c r="P162" s="6" t="s">
        <v>446</v>
      </c>
      <c r="Q162" s="6" t="s">
        <v>446</v>
      </c>
      <c r="R162" s="6" t="s">
        <v>446</v>
      </c>
      <c r="S162" s="6" t="s">
        <v>446</v>
      </c>
      <c r="T162" s="6" t="s">
        <v>446</v>
      </c>
      <c r="U162" s="6" t="s">
        <v>446</v>
      </c>
      <c r="V162" s="6" t="s">
        <v>446</v>
      </c>
      <c r="W162" s="6" t="s">
        <v>446</v>
      </c>
      <c r="X162" s="6" t="s">
        <v>446</v>
      </c>
      <c r="Y162" s="6" t="s">
        <v>446</v>
      </c>
      <c r="Z162" s="6" t="s">
        <v>446</v>
      </c>
      <c r="AA162" s="6" t="s">
        <v>446</v>
      </c>
      <c r="AB162" s="6" t="s">
        <v>446</v>
      </c>
      <c r="AC162" s="6" t="s">
        <v>446</v>
      </c>
      <c r="AD162" s="6" t="s">
        <v>446</v>
      </c>
      <c r="AE162" s="59"/>
      <c r="AF162" s="6" t="s">
        <v>446</v>
      </c>
      <c r="AG162" s="6" t="s">
        <v>446</v>
      </c>
      <c r="AH162" s="6" t="s">
        <v>446</v>
      </c>
      <c r="AI162" s="6" t="s">
        <v>446</v>
      </c>
      <c r="AJ162" s="6" t="s">
        <v>446</v>
      </c>
      <c r="AK162" s="6" t="s">
        <v>446</v>
      </c>
      <c r="AL162" s="54" t="s">
        <v>410</v>
      </c>
    </row>
    <row r="163" spans="1:38" s="2" customFormat="1" ht="26.25" customHeight="1" thickBot="1" x14ac:dyDescent="0.25">
      <c r="A163" s="54" t="s">
        <v>337</v>
      </c>
      <c r="B163" s="54" t="s">
        <v>340</v>
      </c>
      <c r="C163" s="107" t="s">
        <v>341</v>
      </c>
      <c r="D163" s="108"/>
      <c r="E163" s="6" t="s">
        <v>446</v>
      </c>
      <c r="F163" s="6" t="s">
        <v>446</v>
      </c>
      <c r="G163" s="6" t="s">
        <v>446</v>
      </c>
      <c r="H163" s="6" t="s">
        <v>446</v>
      </c>
      <c r="I163" s="6" t="s">
        <v>446</v>
      </c>
      <c r="J163" s="6" t="s">
        <v>446</v>
      </c>
      <c r="K163" s="6" t="s">
        <v>446</v>
      </c>
      <c r="L163" s="6" t="s">
        <v>446</v>
      </c>
      <c r="M163" s="6" t="s">
        <v>446</v>
      </c>
      <c r="N163" s="6" t="s">
        <v>446</v>
      </c>
      <c r="O163" s="6" t="s">
        <v>446</v>
      </c>
      <c r="P163" s="6" t="s">
        <v>446</v>
      </c>
      <c r="Q163" s="6" t="s">
        <v>446</v>
      </c>
      <c r="R163" s="6" t="s">
        <v>446</v>
      </c>
      <c r="S163" s="6" t="s">
        <v>446</v>
      </c>
      <c r="T163" s="6" t="s">
        <v>446</v>
      </c>
      <c r="U163" s="6" t="s">
        <v>446</v>
      </c>
      <c r="V163" s="6" t="s">
        <v>446</v>
      </c>
      <c r="W163" s="6" t="s">
        <v>446</v>
      </c>
      <c r="X163" s="6" t="s">
        <v>446</v>
      </c>
      <c r="Y163" s="6" t="s">
        <v>446</v>
      </c>
      <c r="Z163" s="6" t="s">
        <v>446</v>
      </c>
      <c r="AA163" s="6" t="s">
        <v>446</v>
      </c>
      <c r="AB163" s="6" t="s">
        <v>446</v>
      </c>
      <c r="AC163" s="6" t="s">
        <v>446</v>
      </c>
      <c r="AD163" s="6" t="s">
        <v>446</v>
      </c>
      <c r="AE163" s="59"/>
      <c r="AF163" s="6" t="s">
        <v>446</v>
      </c>
      <c r="AG163" s="6" t="s">
        <v>446</v>
      </c>
      <c r="AH163" s="6" t="s">
        <v>446</v>
      </c>
      <c r="AI163" s="6" t="s">
        <v>446</v>
      </c>
      <c r="AJ163" s="6" t="s">
        <v>446</v>
      </c>
      <c r="AK163" s="6" t="s">
        <v>446</v>
      </c>
      <c r="AL163" s="54" t="s">
        <v>342</v>
      </c>
    </row>
    <row r="164" spans="1:38" s="2" customFormat="1" ht="26.25" customHeight="1" thickBot="1" x14ac:dyDescent="0.25">
      <c r="A164" s="54" t="s">
        <v>337</v>
      </c>
      <c r="B164" s="54" t="s">
        <v>343</v>
      </c>
      <c r="C164" s="107" t="s">
        <v>344</v>
      </c>
      <c r="D164" s="108"/>
      <c r="E164" s="6" t="s">
        <v>444</v>
      </c>
      <c r="F164" s="6">
        <v>51.566640637147231</v>
      </c>
      <c r="G164" s="6" t="s">
        <v>444</v>
      </c>
      <c r="H164" s="6" t="s">
        <v>444</v>
      </c>
      <c r="I164" s="6" t="s">
        <v>444</v>
      </c>
      <c r="J164" s="6" t="s">
        <v>444</v>
      </c>
      <c r="K164" s="6" t="s">
        <v>444</v>
      </c>
      <c r="L164" s="6" t="s">
        <v>444</v>
      </c>
      <c r="M164" s="6" t="s">
        <v>444</v>
      </c>
      <c r="N164" s="6" t="s">
        <v>444</v>
      </c>
      <c r="O164" s="6" t="s">
        <v>444</v>
      </c>
      <c r="P164" s="6" t="s">
        <v>444</v>
      </c>
      <c r="Q164" s="6" t="s">
        <v>444</v>
      </c>
      <c r="R164" s="6" t="s">
        <v>444</v>
      </c>
      <c r="S164" s="6" t="s">
        <v>444</v>
      </c>
      <c r="T164" s="6" t="s">
        <v>444</v>
      </c>
      <c r="U164" s="6" t="s">
        <v>444</v>
      </c>
      <c r="V164" s="6" t="s">
        <v>444</v>
      </c>
      <c r="W164" s="6" t="s">
        <v>444</v>
      </c>
      <c r="X164" s="6" t="s">
        <v>444</v>
      </c>
      <c r="Y164" s="6" t="s">
        <v>444</v>
      </c>
      <c r="Z164" s="6" t="s">
        <v>444</v>
      </c>
      <c r="AA164" s="6" t="s">
        <v>444</v>
      </c>
      <c r="AB164" s="6" t="s">
        <v>444</v>
      </c>
      <c r="AC164" s="6" t="s">
        <v>444</v>
      </c>
      <c r="AD164" s="6" t="s">
        <v>444</v>
      </c>
      <c r="AE164" s="63"/>
      <c r="AF164" s="6" t="s">
        <v>444</v>
      </c>
      <c r="AG164" s="6" t="s">
        <v>444</v>
      </c>
      <c r="AH164" s="6" t="s">
        <v>444</v>
      </c>
      <c r="AI164" s="6" t="s">
        <v>444</v>
      </c>
      <c r="AJ164" s="6" t="s">
        <v>444</v>
      </c>
      <c r="AK164" s="6" t="s">
        <v>443</v>
      </c>
      <c r="AL164" s="54" t="s">
        <v>410</v>
      </c>
    </row>
    <row r="165" spans="1:38" s="3" customFormat="1" ht="15" customHeight="1" x14ac:dyDescent="0.2">
      <c r="A165" s="109"/>
      <c r="B165" s="109"/>
      <c r="C165" s="110"/>
      <c r="D165" s="111"/>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4"/>
      <c r="AF165" s="16"/>
      <c r="AG165" s="16"/>
      <c r="AH165" s="16"/>
      <c r="AI165" s="16"/>
      <c r="AJ165" s="16"/>
      <c r="AK165" s="16"/>
      <c r="AL165" s="21"/>
    </row>
    <row r="166" spans="1:38" s="134" customFormat="1" ht="52.5" customHeight="1" x14ac:dyDescent="0.25">
      <c r="A166" s="142" t="s">
        <v>369</v>
      </c>
      <c r="B166" s="142"/>
      <c r="C166" s="142"/>
      <c r="D166" s="142"/>
      <c r="E166" s="142"/>
      <c r="F166" s="142"/>
      <c r="G166" s="142"/>
      <c r="H166" s="128"/>
      <c r="I166" s="129"/>
      <c r="J166" s="129"/>
      <c r="K166" s="129"/>
      <c r="L166" s="129"/>
      <c r="M166" s="129"/>
      <c r="N166" s="129"/>
      <c r="O166" s="129"/>
      <c r="P166" s="129"/>
      <c r="Q166" s="129"/>
      <c r="R166" s="129"/>
      <c r="S166" s="129"/>
      <c r="T166" s="129"/>
      <c r="U166" s="129"/>
      <c r="V166" s="130"/>
      <c r="W166" s="130"/>
      <c r="X166" s="130"/>
      <c r="Y166" s="130"/>
      <c r="Z166" s="130"/>
      <c r="AA166" s="130"/>
      <c r="AB166" s="130"/>
      <c r="AC166" s="131"/>
      <c r="AD166" s="132"/>
      <c r="AE166" s="133"/>
      <c r="AG166" s="135"/>
      <c r="AH166" s="135"/>
      <c r="AI166" s="135"/>
      <c r="AJ166" s="135"/>
      <c r="AK166" s="135"/>
      <c r="AL166" s="135"/>
    </row>
    <row r="167" spans="1:38" s="136" customFormat="1" ht="63.75" customHeight="1" x14ac:dyDescent="0.25">
      <c r="A167" s="142" t="s">
        <v>373</v>
      </c>
      <c r="B167" s="142"/>
      <c r="C167" s="142"/>
      <c r="D167" s="142"/>
      <c r="E167" s="142"/>
      <c r="F167" s="142"/>
      <c r="G167" s="142"/>
      <c r="H167" s="128"/>
      <c r="I167" s="129"/>
      <c r="J167"/>
      <c r="K167"/>
      <c r="L167"/>
      <c r="M167" s="129"/>
      <c r="N167" s="129"/>
      <c r="O167" s="129"/>
      <c r="P167" s="129"/>
      <c r="Q167" s="129"/>
      <c r="R167" s="129"/>
      <c r="S167" s="129"/>
      <c r="T167" s="129"/>
      <c r="U167" s="129"/>
      <c r="AE167" s="137"/>
    </row>
    <row r="168" spans="1:38" s="136" customFormat="1" ht="26.25" customHeight="1" x14ac:dyDescent="0.25">
      <c r="A168" s="142" t="s">
        <v>370</v>
      </c>
      <c r="B168" s="142"/>
      <c r="C168" s="142"/>
      <c r="D168" s="142"/>
      <c r="E168" s="142"/>
      <c r="F168" s="142"/>
      <c r="G168" s="142"/>
      <c r="H168" s="128"/>
      <c r="I168" s="129"/>
      <c r="J168"/>
      <c r="K168"/>
      <c r="L168"/>
      <c r="M168" s="129"/>
      <c r="N168" s="129"/>
      <c r="O168" s="129"/>
      <c r="P168" s="129"/>
      <c r="Q168" s="129"/>
      <c r="R168" s="129"/>
      <c r="S168" s="129"/>
      <c r="T168" s="129"/>
      <c r="U168" s="129"/>
      <c r="AE168" s="137"/>
    </row>
    <row r="169" spans="1:38" s="134" customFormat="1" ht="26.25" customHeight="1" x14ac:dyDescent="0.25">
      <c r="A169" s="142" t="s">
        <v>371</v>
      </c>
      <c r="B169" s="142"/>
      <c r="C169" s="142"/>
      <c r="D169" s="142"/>
      <c r="E169" s="142"/>
      <c r="F169" s="142"/>
      <c r="G169" s="142"/>
      <c r="H169" s="128"/>
      <c r="I169" s="129"/>
      <c r="J169"/>
      <c r="K169"/>
      <c r="L169"/>
      <c r="M169" s="129"/>
      <c r="N169" s="129"/>
      <c r="O169" s="129"/>
      <c r="P169" s="129"/>
      <c r="Q169" s="129"/>
      <c r="R169" s="129"/>
      <c r="S169" s="129"/>
      <c r="T169" s="129"/>
      <c r="U169" s="129"/>
      <c r="V169" s="130"/>
      <c r="W169" s="130"/>
      <c r="X169" s="130"/>
      <c r="Y169" s="130"/>
      <c r="Z169" s="130"/>
      <c r="AA169" s="130"/>
      <c r="AB169" s="130"/>
      <c r="AC169" s="131"/>
      <c r="AD169" s="132"/>
      <c r="AE169" s="133"/>
      <c r="AG169" s="135"/>
      <c r="AH169" s="135"/>
      <c r="AI169" s="135"/>
      <c r="AJ169" s="135"/>
      <c r="AK169" s="135"/>
      <c r="AL169" s="135"/>
    </row>
    <row r="170" spans="1:38" s="136" customFormat="1" ht="52.5" customHeight="1" x14ac:dyDescent="0.25">
      <c r="A170" s="142" t="s">
        <v>372</v>
      </c>
      <c r="B170" s="142"/>
      <c r="C170" s="142"/>
      <c r="D170" s="142"/>
      <c r="E170" s="142"/>
      <c r="F170" s="142"/>
      <c r="G170" s="142"/>
      <c r="H170" s="128"/>
      <c r="I170" s="129"/>
      <c r="J170"/>
      <c r="K170"/>
      <c r="L170"/>
      <c r="M170" s="129"/>
      <c r="N170" s="129"/>
      <c r="O170" s="129"/>
      <c r="P170" s="129"/>
      <c r="Q170" s="129"/>
      <c r="R170" s="129"/>
      <c r="S170" s="129"/>
      <c r="T170" s="129"/>
      <c r="U170" s="129"/>
      <c r="AE170" s="137"/>
    </row>
  </sheetData>
  <mergeCells count="15">
    <mergeCell ref="AF10:AL11"/>
    <mergeCell ref="X11:AB11"/>
    <mergeCell ref="A166:G166"/>
    <mergeCell ref="A167:G167"/>
    <mergeCell ref="A10:A12"/>
    <mergeCell ref="A168:G168"/>
    <mergeCell ref="A169:G169"/>
    <mergeCell ref="A170:G170"/>
    <mergeCell ref="Q10:V11"/>
    <mergeCell ref="W10:AD10"/>
    <mergeCell ref="B10:D12"/>
    <mergeCell ref="E10:H11"/>
    <mergeCell ref="I10:L11"/>
    <mergeCell ref="M10:M11"/>
    <mergeCell ref="N10:P11"/>
  </mergeCells>
  <pageMargins left="0.7" right="0.7" top="0.78740157499999996" bottom="0.78740157499999996" header="0.3" footer="0.3"/>
  <pageSetup paperSize="9" scale="1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L170"/>
  <sheetViews>
    <sheetView zoomScale="80" zoomScaleNormal="80" workbookViewId="0">
      <selection activeCell="E157" sqref="E157:AD164"/>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2" t="s">
        <v>360</v>
      </c>
      <c r="B1" s="23"/>
      <c r="C1" s="24"/>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row>
    <row r="2" spans="1:38" s="2" customFormat="1" x14ac:dyDescent="0.2">
      <c r="A2" s="127" t="s">
        <v>359</v>
      </c>
      <c r="B2" s="23"/>
      <c r="C2" s="24"/>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row>
    <row r="3" spans="1:38" s="2" customFormat="1" x14ac:dyDescent="0.2">
      <c r="A3" s="25"/>
      <c r="B3" s="23"/>
      <c r="C3" s="24"/>
      <c r="D3" s="25"/>
      <c r="E3" s="25"/>
      <c r="F3" s="26"/>
      <c r="G3" s="25"/>
      <c r="H3" s="25"/>
      <c r="I3" s="25"/>
      <c r="J3" s="25"/>
      <c r="K3" s="25"/>
      <c r="L3" s="25"/>
      <c r="M3" s="25"/>
      <c r="N3" s="25"/>
      <c r="O3" s="25"/>
      <c r="P3" s="27"/>
      <c r="Q3" s="27"/>
      <c r="R3" s="28"/>
      <c r="S3" s="28"/>
      <c r="T3" s="28"/>
      <c r="U3" s="28"/>
      <c r="V3" s="28"/>
      <c r="W3" s="25"/>
      <c r="X3" s="25"/>
      <c r="Y3" s="25"/>
      <c r="Z3" s="25"/>
      <c r="AA3" s="25"/>
      <c r="AB3" s="25"/>
      <c r="AC3" s="25"/>
      <c r="AD3" s="25"/>
      <c r="AE3" s="25"/>
      <c r="AF3" s="25"/>
      <c r="AG3" s="25"/>
      <c r="AH3" s="25"/>
      <c r="AI3" s="25"/>
      <c r="AJ3" s="25"/>
      <c r="AK3" s="25"/>
      <c r="AL3" s="25"/>
    </row>
    <row r="4" spans="1:38" s="2" customFormat="1" x14ac:dyDescent="0.2">
      <c r="A4" s="29" t="s">
        <v>0</v>
      </c>
      <c r="B4" s="20" t="s">
        <v>437</v>
      </c>
      <c r="C4" s="30" t="s">
        <v>1</v>
      </c>
      <c r="D4" s="25"/>
      <c r="E4" s="25"/>
      <c r="F4" s="25"/>
      <c r="G4" s="25"/>
      <c r="H4" s="25"/>
      <c r="I4" s="25"/>
      <c r="J4" s="25"/>
      <c r="K4" s="25"/>
      <c r="L4" s="25"/>
      <c r="M4" s="25"/>
      <c r="N4" s="25"/>
      <c r="O4" s="25"/>
      <c r="P4" s="27"/>
      <c r="Q4" s="27"/>
      <c r="R4" s="28"/>
      <c r="S4" s="28"/>
      <c r="T4" s="28"/>
      <c r="U4" s="28"/>
      <c r="V4" s="28"/>
      <c r="W4" s="25"/>
      <c r="X4" s="25"/>
      <c r="Y4" s="25"/>
      <c r="Z4" s="25"/>
      <c r="AA4" s="25"/>
      <c r="AB4" s="25"/>
      <c r="AC4" s="25"/>
      <c r="AD4" s="25"/>
      <c r="AE4" s="25"/>
      <c r="AF4" s="25"/>
      <c r="AG4" s="25"/>
      <c r="AH4" s="25"/>
      <c r="AI4" s="25"/>
      <c r="AJ4" s="25"/>
      <c r="AK4" s="25"/>
      <c r="AL4" s="25"/>
    </row>
    <row r="5" spans="1:38" s="2" customFormat="1" x14ac:dyDescent="0.2">
      <c r="A5" s="29" t="s">
        <v>2</v>
      </c>
      <c r="B5" s="20" t="s">
        <v>440</v>
      </c>
      <c r="C5" s="30" t="s">
        <v>3</v>
      </c>
      <c r="D5" s="25"/>
      <c r="E5" s="25"/>
      <c r="F5" s="25"/>
      <c r="G5" s="25"/>
      <c r="H5" s="25"/>
      <c r="I5" s="25"/>
      <c r="J5" s="25"/>
      <c r="K5" s="25"/>
      <c r="L5" s="25"/>
      <c r="M5" s="25"/>
      <c r="N5" s="25"/>
      <c r="O5" s="25"/>
      <c r="P5" s="27"/>
      <c r="Q5" s="27"/>
      <c r="R5" s="28"/>
      <c r="S5" s="28"/>
      <c r="T5" s="28"/>
      <c r="U5" s="28"/>
      <c r="V5" s="28"/>
      <c r="W5" s="25"/>
      <c r="X5" s="25"/>
      <c r="Y5" s="25"/>
      <c r="Z5" s="25"/>
      <c r="AA5" s="25"/>
      <c r="AB5" s="25"/>
      <c r="AC5" s="25"/>
      <c r="AD5" s="25"/>
      <c r="AE5" s="25"/>
      <c r="AF5" s="25"/>
      <c r="AG5" s="25"/>
      <c r="AH5" s="25"/>
      <c r="AI5" s="25"/>
      <c r="AJ5" s="25"/>
      <c r="AK5" s="25"/>
      <c r="AL5" s="25"/>
    </row>
    <row r="6" spans="1:38" s="2" customFormat="1" x14ac:dyDescent="0.2">
      <c r="A6" s="29" t="s">
        <v>4</v>
      </c>
      <c r="B6" s="20">
        <v>2000</v>
      </c>
      <c r="C6" s="30" t="s">
        <v>5</v>
      </c>
      <c r="D6" s="25"/>
      <c r="E6" s="25"/>
      <c r="F6" s="25"/>
      <c r="G6" s="25"/>
      <c r="H6" s="25"/>
      <c r="I6" s="25"/>
      <c r="J6" s="25"/>
      <c r="K6" s="25"/>
      <c r="L6" s="25"/>
      <c r="M6" s="25"/>
      <c r="N6" s="25"/>
      <c r="O6" s="25"/>
      <c r="P6" s="25"/>
      <c r="Q6" s="25"/>
      <c r="R6" s="31"/>
      <c r="S6" s="31"/>
      <c r="T6" s="31"/>
      <c r="U6" s="31"/>
      <c r="V6" s="31"/>
      <c r="W6" s="25"/>
      <c r="X6" s="25"/>
      <c r="Y6" s="25"/>
      <c r="Z6" s="25"/>
      <c r="AA6" s="25"/>
      <c r="AB6" s="25"/>
      <c r="AC6" s="25"/>
      <c r="AD6" s="25"/>
      <c r="AE6" s="25"/>
      <c r="AF6" s="25"/>
      <c r="AG6" s="25"/>
      <c r="AH6" s="25"/>
      <c r="AI6" s="25"/>
      <c r="AJ6" s="25"/>
      <c r="AK6" s="25"/>
      <c r="AL6" s="25"/>
    </row>
    <row r="7" spans="1:38" s="2" customFormat="1" x14ac:dyDescent="0.2">
      <c r="A7" s="29" t="s">
        <v>6</v>
      </c>
      <c r="B7" s="20" t="s">
        <v>441</v>
      </c>
      <c r="C7" s="32" t="s">
        <v>7</v>
      </c>
      <c r="D7" s="27"/>
      <c r="E7" s="27"/>
      <c r="F7" s="27"/>
      <c r="G7" s="27"/>
      <c r="H7" s="27"/>
      <c r="I7" s="27"/>
      <c r="J7" s="27"/>
      <c r="K7" s="27"/>
      <c r="L7" s="27"/>
      <c r="M7" s="27"/>
      <c r="N7" s="27"/>
      <c r="O7" s="27"/>
      <c r="P7" s="27"/>
      <c r="Q7" s="27"/>
      <c r="R7" s="28"/>
      <c r="S7" s="28"/>
      <c r="T7" s="28"/>
      <c r="U7" s="28"/>
      <c r="V7" s="28"/>
      <c r="W7" s="25"/>
      <c r="X7" s="25"/>
      <c r="Y7" s="25"/>
      <c r="Z7" s="25"/>
      <c r="AA7" s="25"/>
      <c r="AB7" s="25"/>
      <c r="AC7" s="25"/>
      <c r="AD7" s="27"/>
      <c r="AE7" s="25"/>
      <c r="AF7" s="25"/>
      <c r="AG7" s="27"/>
      <c r="AH7" s="27"/>
      <c r="AI7" s="27"/>
      <c r="AJ7" s="27"/>
      <c r="AK7" s="27"/>
      <c r="AL7" s="27"/>
    </row>
    <row r="8" spans="1:38" s="1" customFormat="1" x14ac:dyDescent="0.2">
      <c r="A8" s="123"/>
      <c r="B8" s="124"/>
      <c r="C8" s="125"/>
      <c r="D8" s="126"/>
      <c r="E8" s="126"/>
      <c r="F8" s="126"/>
      <c r="G8" s="126"/>
      <c r="H8" s="126"/>
      <c r="I8" s="126"/>
      <c r="J8" s="126"/>
      <c r="K8" s="126"/>
      <c r="L8" s="126"/>
      <c r="M8" s="126"/>
      <c r="N8" s="126"/>
      <c r="O8" s="126"/>
      <c r="P8" s="126"/>
      <c r="Q8" s="126"/>
      <c r="R8" s="28"/>
      <c r="S8" s="28"/>
      <c r="T8" s="28"/>
      <c r="U8" s="28"/>
      <c r="V8" s="28"/>
      <c r="W8" s="25"/>
      <c r="X8" s="25"/>
      <c r="Y8" s="25"/>
      <c r="Z8" s="25"/>
      <c r="AA8" s="25"/>
      <c r="AB8" s="25"/>
      <c r="AC8" s="25"/>
      <c r="AD8" s="25"/>
      <c r="AE8" s="25"/>
      <c r="AF8" s="31"/>
      <c r="AG8" s="27"/>
      <c r="AH8" s="27"/>
      <c r="AI8" s="27"/>
      <c r="AJ8" s="27"/>
      <c r="AK8" s="27"/>
      <c r="AL8" s="27"/>
    </row>
    <row r="9" spans="1:38" s="1" customFormat="1" ht="13.5" thickBot="1" x14ac:dyDescent="0.25">
      <c r="A9" s="33"/>
      <c r="B9" s="34"/>
      <c r="C9" s="35"/>
      <c r="D9" s="36"/>
      <c r="E9" s="36"/>
      <c r="F9" s="36"/>
      <c r="G9" s="36"/>
      <c r="H9" s="36"/>
      <c r="I9" s="36"/>
      <c r="J9" s="36"/>
      <c r="K9" s="36"/>
      <c r="L9" s="36"/>
      <c r="M9" s="36"/>
      <c r="N9" s="36"/>
      <c r="O9" s="36"/>
      <c r="P9" s="36"/>
      <c r="Q9" s="36"/>
      <c r="R9" s="28"/>
      <c r="S9" s="28"/>
      <c r="T9" s="28"/>
      <c r="U9" s="28"/>
      <c r="V9" s="28"/>
      <c r="W9" s="25"/>
      <c r="X9" s="25"/>
      <c r="Y9" s="25"/>
      <c r="Z9" s="25"/>
      <c r="AA9" s="25"/>
      <c r="AB9" s="25"/>
      <c r="AC9" s="25"/>
      <c r="AD9" s="25"/>
      <c r="AE9" s="25"/>
      <c r="AF9" s="31"/>
      <c r="AG9" s="27"/>
      <c r="AH9" s="27"/>
      <c r="AI9" s="27"/>
      <c r="AJ9" s="27"/>
      <c r="AK9" s="27"/>
      <c r="AL9" s="27"/>
    </row>
    <row r="10" spans="1:38" s="4" customFormat="1" ht="37.5" customHeight="1" thickBot="1" x14ac:dyDescent="0.25">
      <c r="A10" s="160" t="str">
        <f>B4&amp;": "&amp;B5&amp;": "&amp;B6</f>
        <v>BE: 08.03.2021: 2000</v>
      </c>
      <c r="B10" s="149" t="s">
        <v>8</v>
      </c>
      <c r="C10" s="150"/>
      <c r="D10" s="151"/>
      <c r="E10" s="143" t="s">
        <v>9</v>
      </c>
      <c r="F10" s="144"/>
      <c r="G10" s="144"/>
      <c r="H10" s="145"/>
      <c r="I10" s="143" t="s">
        <v>10</v>
      </c>
      <c r="J10" s="144"/>
      <c r="K10" s="144"/>
      <c r="L10" s="145"/>
      <c r="M10" s="155" t="s">
        <v>11</v>
      </c>
      <c r="N10" s="143" t="s">
        <v>12</v>
      </c>
      <c r="O10" s="144"/>
      <c r="P10" s="145"/>
      <c r="Q10" s="143" t="s">
        <v>13</v>
      </c>
      <c r="R10" s="144"/>
      <c r="S10" s="144"/>
      <c r="T10" s="144"/>
      <c r="U10" s="144"/>
      <c r="V10" s="145"/>
      <c r="W10" s="143" t="s">
        <v>364</v>
      </c>
      <c r="X10" s="144"/>
      <c r="Y10" s="144"/>
      <c r="Z10" s="144"/>
      <c r="AA10" s="144"/>
      <c r="AB10" s="144"/>
      <c r="AC10" s="144"/>
      <c r="AD10" s="145"/>
      <c r="AE10" s="37"/>
      <c r="AF10" s="143" t="s">
        <v>381</v>
      </c>
      <c r="AG10" s="144"/>
      <c r="AH10" s="144"/>
      <c r="AI10" s="144"/>
      <c r="AJ10" s="144"/>
      <c r="AK10" s="144"/>
      <c r="AL10" s="145"/>
    </row>
    <row r="11" spans="1:38" s="1" customFormat="1" ht="15" customHeight="1" thickBot="1" x14ac:dyDescent="0.25">
      <c r="A11" s="161"/>
      <c r="B11" s="152"/>
      <c r="C11" s="153"/>
      <c r="D11" s="154"/>
      <c r="E11" s="146"/>
      <c r="F11" s="147"/>
      <c r="G11" s="147"/>
      <c r="H11" s="148"/>
      <c r="I11" s="146"/>
      <c r="J11" s="147"/>
      <c r="K11" s="147"/>
      <c r="L11" s="148"/>
      <c r="M11" s="156"/>
      <c r="N11" s="146"/>
      <c r="O11" s="147"/>
      <c r="P11" s="148"/>
      <c r="Q11" s="146"/>
      <c r="R11" s="147"/>
      <c r="S11" s="147"/>
      <c r="T11" s="147"/>
      <c r="U11" s="147"/>
      <c r="V11" s="148"/>
      <c r="W11" s="120"/>
      <c r="X11" s="157" t="s">
        <v>31</v>
      </c>
      <c r="Y11" s="158"/>
      <c r="Z11" s="158"/>
      <c r="AA11" s="158"/>
      <c r="AB11" s="159"/>
      <c r="AC11" s="121"/>
      <c r="AD11" s="122"/>
      <c r="AE11" s="38"/>
      <c r="AF11" s="146"/>
      <c r="AG11" s="147"/>
      <c r="AH11" s="147"/>
      <c r="AI11" s="147"/>
      <c r="AJ11" s="147"/>
      <c r="AK11" s="147"/>
      <c r="AL11" s="148"/>
    </row>
    <row r="12" spans="1:38" s="1" customFormat="1" ht="52.5" customHeight="1" thickBot="1" x14ac:dyDescent="0.25">
      <c r="A12" s="161"/>
      <c r="B12" s="152"/>
      <c r="C12" s="153"/>
      <c r="D12" s="154"/>
      <c r="E12" s="115" t="s">
        <v>382</v>
      </c>
      <c r="F12" s="115" t="s">
        <v>14</v>
      </c>
      <c r="G12" s="115" t="s">
        <v>15</v>
      </c>
      <c r="H12" s="115" t="s">
        <v>16</v>
      </c>
      <c r="I12" s="115" t="s">
        <v>17</v>
      </c>
      <c r="J12" s="116" t="s">
        <v>18</v>
      </c>
      <c r="K12" s="116" t="s">
        <v>19</v>
      </c>
      <c r="L12" s="117" t="s">
        <v>392</v>
      </c>
      <c r="M12" s="118" t="s">
        <v>20</v>
      </c>
      <c r="N12" s="116" t="s">
        <v>21</v>
      </c>
      <c r="O12" s="116" t="s">
        <v>22</v>
      </c>
      <c r="P12" s="116" t="s">
        <v>23</v>
      </c>
      <c r="Q12" s="116" t="s">
        <v>24</v>
      </c>
      <c r="R12" s="116" t="s">
        <v>25</v>
      </c>
      <c r="S12" s="116" t="s">
        <v>26</v>
      </c>
      <c r="T12" s="116" t="s">
        <v>27</v>
      </c>
      <c r="U12" s="116" t="s">
        <v>28</v>
      </c>
      <c r="V12" s="116" t="s">
        <v>29</v>
      </c>
      <c r="W12" s="118" t="s">
        <v>30</v>
      </c>
      <c r="X12" s="115" t="s">
        <v>393</v>
      </c>
      <c r="Y12" s="115" t="s">
        <v>394</v>
      </c>
      <c r="Z12" s="115" t="s">
        <v>395</v>
      </c>
      <c r="AA12" s="115" t="s">
        <v>396</v>
      </c>
      <c r="AB12" s="115" t="s">
        <v>41</v>
      </c>
      <c r="AC12" s="116" t="s">
        <v>32</v>
      </c>
      <c r="AD12" s="116" t="s">
        <v>33</v>
      </c>
      <c r="AE12" s="39"/>
      <c r="AF12" s="118" t="s">
        <v>34</v>
      </c>
      <c r="AG12" s="118" t="s">
        <v>35</v>
      </c>
      <c r="AH12" s="118" t="s">
        <v>36</v>
      </c>
      <c r="AI12" s="118" t="s">
        <v>37</v>
      </c>
      <c r="AJ12" s="118" t="s">
        <v>38</v>
      </c>
      <c r="AK12" s="118" t="s">
        <v>39</v>
      </c>
      <c r="AL12" s="119" t="s">
        <v>40</v>
      </c>
    </row>
    <row r="13" spans="1:38" ht="37.5" customHeight="1" thickBot="1" x14ac:dyDescent="0.25">
      <c r="A13" s="40" t="s">
        <v>42</v>
      </c>
      <c r="B13" s="40" t="s">
        <v>43</v>
      </c>
      <c r="C13" s="41" t="s">
        <v>423</v>
      </c>
      <c r="D13" s="40" t="s">
        <v>44</v>
      </c>
      <c r="E13" s="40" t="s">
        <v>45</v>
      </c>
      <c r="F13" s="40" t="s">
        <v>45</v>
      </c>
      <c r="G13" s="40" t="s">
        <v>45</v>
      </c>
      <c r="H13" s="40" t="s">
        <v>45</v>
      </c>
      <c r="I13" s="40" t="s">
        <v>45</v>
      </c>
      <c r="J13" s="40" t="s">
        <v>45</v>
      </c>
      <c r="K13" s="40" t="s">
        <v>45</v>
      </c>
      <c r="L13" s="40" t="s">
        <v>45</v>
      </c>
      <c r="M13" s="40" t="s">
        <v>45</v>
      </c>
      <c r="N13" s="40" t="s">
        <v>46</v>
      </c>
      <c r="O13" s="40" t="s">
        <v>46</v>
      </c>
      <c r="P13" s="40" t="s">
        <v>46</v>
      </c>
      <c r="Q13" s="40" t="s">
        <v>46</v>
      </c>
      <c r="R13" s="40" t="s">
        <v>46</v>
      </c>
      <c r="S13" s="40" t="s">
        <v>46</v>
      </c>
      <c r="T13" s="40" t="s">
        <v>46</v>
      </c>
      <c r="U13" s="40" t="s">
        <v>46</v>
      </c>
      <c r="V13" s="40" t="s">
        <v>46</v>
      </c>
      <c r="W13" s="40" t="s">
        <v>47</v>
      </c>
      <c r="X13" s="40" t="s">
        <v>46</v>
      </c>
      <c r="Y13" s="40" t="s">
        <v>46</v>
      </c>
      <c r="Z13" s="40" t="s">
        <v>46</v>
      </c>
      <c r="AA13" s="40" t="s">
        <v>46</v>
      </c>
      <c r="AB13" s="40" t="s">
        <v>46</v>
      </c>
      <c r="AC13" s="40" t="s">
        <v>48</v>
      </c>
      <c r="AD13" s="40" t="s">
        <v>48</v>
      </c>
      <c r="AE13" s="42"/>
      <c r="AF13" s="40" t="s">
        <v>49</v>
      </c>
      <c r="AG13" s="40" t="s">
        <v>49</v>
      </c>
      <c r="AH13" s="40" t="s">
        <v>49</v>
      </c>
      <c r="AI13" s="40" t="s">
        <v>49</v>
      </c>
      <c r="AJ13" s="40" t="s">
        <v>49</v>
      </c>
      <c r="AK13" s="40"/>
      <c r="AL13" s="43"/>
    </row>
    <row r="14" spans="1:38" s="1" customFormat="1" ht="26.25" customHeight="1" thickBot="1" x14ac:dyDescent="0.25">
      <c r="A14" s="65" t="s">
        <v>50</v>
      </c>
      <c r="B14" s="65" t="s">
        <v>51</v>
      </c>
      <c r="C14" s="66" t="s">
        <v>52</v>
      </c>
      <c r="D14" s="67"/>
      <c r="E14" s="6">
        <v>42.895556608035193</v>
      </c>
      <c r="F14" s="6">
        <v>0.5338597033533572</v>
      </c>
      <c r="G14" s="6">
        <v>34.876019016029929</v>
      </c>
      <c r="H14" s="6">
        <v>5.82708861818E-2</v>
      </c>
      <c r="I14" s="6">
        <v>1.2532063598630683</v>
      </c>
      <c r="J14" s="6">
        <v>2.5235421819130681</v>
      </c>
      <c r="K14" s="6">
        <v>4.0299009117630682</v>
      </c>
      <c r="L14" s="6">
        <v>3.8962042879211914E-2</v>
      </c>
      <c r="M14" s="6">
        <v>4.1806503221581472</v>
      </c>
      <c r="N14" s="6">
        <v>1.5033191303689806</v>
      </c>
      <c r="O14" s="6">
        <v>0.18622216321362312</v>
      </c>
      <c r="P14" s="6">
        <v>0.57172740398844435</v>
      </c>
      <c r="Q14" s="6">
        <v>0.37546695357785909</v>
      </c>
      <c r="R14" s="6">
        <v>0.72911754736388446</v>
      </c>
      <c r="S14" s="6">
        <v>0.75215247187369338</v>
      </c>
      <c r="T14" s="6">
        <v>1.3295390608122435</v>
      </c>
      <c r="U14" s="6">
        <v>0.79716967542546391</v>
      </c>
      <c r="V14" s="6">
        <v>4.1684079892149013</v>
      </c>
      <c r="W14" s="6">
        <v>10.672603569257909</v>
      </c>
      <c r="X14" s="6">
        <v>6.3386515473323477E-3</v>
      </c>
      <c r="Y14" s="6">
        <v>1.11819298721652E-3</v>
      </c>
      <c r="Z14" s="6">
        <v>8.2361947592652003E-4</v>
      </c>
      <c r="AA14" s="6">
        <v>8.5523443805652006E-4</v>
      </c>
      <c r="AB14" s="6">
        <v>9.1356810644849067E-3</v>
      </c>
      <c r="AC14" s="6">
        <v>3.5556502256126881</v>
      </c>
      <c r="AD14" s="6">
        <v>3.6374362012009998E-2</v>
      </c>
      <c r="AE14" s="55"/>
      <c r="AF14" s="6">
        <v>3619.9681671200001</v>
      </c>
      <c r="AG14" s="6">
        <v>125926.3365</v>
      </c>
      <c r="AH14" s="6">
        <v>141811.34293189234</v>
      </c>
      <c r="AI14" s="6">
        <v>7905.7173206368525</v>
      </c>
      <c r="AJ14" s="6">
        <v>9315.4532084856583</v>
      </c>
      <c r="AK14" s="6" t="s">
        <v>444</v>
      </c>
      <c r="AL14" s="44" t="s">
        <v>49</v>
      </c>
    </row>
    <row r="15" spans="1:38" s="1" customFormat="1" ht="26.25" customHeight="1" thickBot="1" x14ac:dyDescent="0.25">
      <c r="A15" s="65" t="s">
        <v>53</v>
      </c>
      <c r="B15" s="65" t="s">
        <v>54</v>
      </c>
      <c r="C15" s="66" t="s">
        <v>55</v>
      </c>
      <c r="D15" s="67"/>
      <c r="E15" s="6">
        <v>6.6982154229999997</v>
      </c>
      <c r="F15" s="6">
        <v>0.40177641078737919</v>
      </c>
      <c r="G15" s="6">
        <v>23.344088932000002</v>
      </c>
      <c r="H15" s="6">
        <v>8.5200399999999996E-4</v>
      </c>
      <c r="I15" s="6">
        <v>0.56358232350214332</v>
      </c>
      <c r="J15" s="6">
        <v>0.64169526162901647</v>
      </c>
      <c r="K15" s="6">
        <v>0.79792113788276087</v>
      </c>
      <c r="L15" s="6">
        <v>5.6116024719490412E-2</v>
      </c>
      <c r="M15" s="6">
        <v>2.4193219789999998</v>
      </c>
      <c r="N15" s="6">
        <v>8.546569753746E-2</v>
      </c>
      <c r="O15" s="6">
        <v>8.0440401091679999E-3</v>
      </c>
      <c r="P15" s="6">
        <v>9.9559962476039997E-3</v>
      </c>
      <c r="Q15" s="6">
        <v>6.2612306126122008E-2</v>
      </c>
      <c r="R15" s="6">
        <v>0.58445725981356</v>
      </c>
      <c r="S15" s="6">
        <v>9.1587630326679992E-2</v>
      </c>
      <c r="T15" s="6">
        <v>10.223852248770401</v>
      </c>
      <c r="U15" s="6">
        <v>0.18110953968988</v>
      </c>
      <c r="V15" s="6">
        <v>0.66846334141752006</v>
      </c>
      <c r="W15" s="6">
        <v>5.8536052399999997E-2</v>
      </c>
      <c r="X15" s="6" t="s">
        <v>443</v>
      </c>
      <c r="Y15" s="6" t="s">
        <v>443</v>
      </c>
      <c r="Z15" s="6" t="s">
        <v>443</v>
      </c>
      <c r="AA15" s="6" t="s">
        <v>443</v>
      </c>
      <c r="AB15" s="6" t="s">
        <v>443</v>
      </c>
      <c r="AC15" s="6" t="s">
        <v>444</v>
      </c>
      <c r="AD15" s="6" t="s">
        <v>444</v>
      </c>
      <c r="AE15" s="55"/>
      <c r="AF15" s="6">
        <v>62140.845582200003</v>
      </c>
      <c r="AG15" s="6" t="s">
        <v>444</v>
      </c>
      <c r="AH15" s="6">
        <v>2576.0495308</v>
      </c>
      <c r="AI15" s="6" t="s">
        <v>444</v>
      </c>
      <c r="AJ15" s="6" t="s">
        <v>444</v>
      </c>
      <c r="AK15" s="6" t="s">
        <v>444</v>
      </c>
      <c r="AL15" s="44" t="s">
        <v>49</v>
      </c>
    </row>
    <row r="16" spans="1:38" s="1" customFormat="1" ht="26.25" customHeight="1" thickBot="1" x14ac:dyDescent="0.25">
      <c r="A16" s="65" t="s">
        <v>53</v>
      </c>
      <c r="B16" s="65" t="s">
        <v>56</v>
      </c>
      <c r="C16" s="66" t="s">
        <v>57</v>
      </c>
      <c r="D16" s="67"/>
      <c r="E16" s="6">
        <v>3.3865840540000001</v>
      </c>
      <c r="F16" s="6">
        <v>0.98845356000000006</v>
      </c>
      <c r="G16" s="6">
        <v>2.2636881629999999</v>
      </c>
      <c r="H16" s="6">
        <v>5.0402500000000005E-3</v>
      </c>
      <c r="I16" s="6">
        <v>0.43849494999999999</v>
      </c>
      <c r="J16" s="6">
        <v>0.44982718999999999</v>
      </c>
      <c r="K16" s="6">
        <v>0.47263090000000002</v>
      </c>
      <c r="L16" s="6">
        <v>0.27993487</v>
      </c>
      <c r="M16" s="6">
        <v>1.3379522599999998</v>
      </c>
      <c r="N16" s="6">
        <v>0.16778019</v>
      </c>
      <c r="O16" s="6">
        <v>9.6009300000000006E-3</v>
      </c>
      <c r="P16" s="6">
        <v>0.17974200999999998</v>
      </c>
      <c r="Q16" s="6">
        <v>6.5947370000000005E-2</v>
      </c>
      <c r="R16" s="6">
        <v>3.4154130000000005E-2</v>
      </c>
      <c r="S16" s="6">
        <v>0.14983747</v>
      </c>
      <c r="T16" s="6">
        <v>3.1163679999999999E-2</v>
      </c>
      <c r="U16" s="6">
        <v>1.7313149999999999E-2</v>
      </c>
      <c r="V16" s="6">
        <v>0.27559392000000005</v>
      </c>
      <c r="W16" s="6">
        <v>0.85709402999999995</v>
      </c>
      <c r="X16" s="6">
        <v>1.6584426650000001E-2</v>
      </c>
      <c r="Y16" s="6">
        <v>2.0224910999999999E-4</v>
      </c>
      <c r="Z16" s="6">
        <v>6.0674729999999999E-5</v>
      </c>
      <c r="AA16" s="6">
        <v>4.0449820000000002E-5</v>
      </c>
      <c r="AB16" s="6">
        <v>1.6887800309999999E-2</v>
      </c>
      <c r="AC16" s="6" t="s">
        <v>445</v>
      </c>
      <c r="AD16" s="6" t="s">
        <v>444</v>
      </c>
      <c r="AE16" s="55"/>
      <c r="AF16" s="6">
        <v>269.34100000000001</v>
      </c>
      <c r="AG16" s="6">
        <v>10019.668100000001</v>
      </c>
      <c r="AH16" s="6" t="s">
        <v>444</v>
      </c>
      <c r="AI16" s="6" t="s">
        <v>444</v>
      </c>
      <c r="AJ16" s="6" t="s">
        <v>444</v>
      </c>
      <c r="AK16" s="6" t="s">
        <v>444</v>
      </c>
      <c r="AL16" s="44" t="s">
        <v>49</v>
      </c>
    </row>
    <row r="17" spans="1:38" s="2" customFormat="1" ht="26.25" customHeight="1" thickBot="1" x14ac:dyDescent="0.25">
      <c r="A17" s="65" t="s">
        <v>53</v>
      </c>
      <c r="B17" s="65" t="s">
        <v>58</v>
      </c>
      <c r="C17" s="66" t="s">
        <v>59</v>
      </c>
      <c r="D17" s="67"/>
      <c r="E17" s="6">
        <v>14.16947226088074</v>
      </c>
      <c r="F17" s="6">
        <v>1.0693869878730184</v>
      </c>
      <c r="G17" s="6">
        <v>5.6469869724342017</v>
      </c>
      <c r="H17" s="6">
        <v>2.3720100000000001E-2</v>
      </c>
      <c r="I17" s="6">
        <v>9.1123632880599909E-2</v>
      </c>
      <c r="J17" s="6">
        <v>0.10218541749640569</v>
      </c>
      <c r="K17" s="6">
        <v>0.14505669911342689</v>
      </c>
      <c r="L17" s="6">
        <v>7.1985508668802409E-3</v>
      </c>
      <c r="M17" s="6">
        <v>193.46022346467134</v>
      </c>
      <c r="N17" s="6">
        <v>1.106845659886506</v>
      </c>
      <c r="O17" s="6">
        <v>4.6905051139080993E-2</v>
      </c>
      <c r="P17" s="6">
        <v>1.4445568550900999E-2</v>
      </c>
      <c r="Q17" s="6">
        <v>0.115829814977193</v>
      </c>
      <c r="R17" s="6">
        <v>0.27997297442886798</v>
      </c>
      <c r="S17" s="6">
        <v>0.13714185994689701</v>
      </c>
      <c r="T17" s="6">
        <v>0.41300718308162404</v>
      </c>
      <c r="U17" s="6">
        <v>7.6163463622640004E-3</v>
      </c>
      <c r="V17" s="6">
        <v>0.47464690322530501</v>
      </c>
      <c r="W17" s="6">
        <v>0.16160086643999999</v>
      </c>
      <c r="X17" s="6">
        <v>9.7262044800000003E-3</v>
      </c>
      <c r="Y17" s="6">
        <v>1.6842309270000001E-2</v>
      </c>
      <c r="Z17" s="6">
        <v>5.5588132699999999E-3</v>
      </c>
      <c r="AA17" s="6">
        <v>4.5106844699999999E-3</v>
      </c>
      <c r="AB17" s="6">
        <v>3.6638011490000004E-2</v>
      </c>
      <c r="AC17" s="6" t="s">
        <v>444</v>
      </c>
      <c r="AD17" s="6" t="s">
        <v>444</v>
      </c>
      <c r="AE17" s="55"/>
      <c r="AF17" s="6">
        <v>1855.8574364239</v>
      </c>
      <c r="AG17" s="6">
        <v>12917.29</v>
      </c>
      <c r="AH17" s="6">
        <v>37106.226776755997</v>
      </c>
      <c r="AI17" s="6" t="s">
        <v>444</v>
      </c>
      <c r="AJ17" s="6" t="s">
        <v>444</v>
      </c>
      <c r="AK17" s="6" t="s">
        <v>444</v>
      </c>
      <c r="AL17" s="44" t="s">
        <v>49</v>
      </c>
    </row>
    <row r="18" spans="1:38" s="2" customFormat="1" ht="26.25" customHeight="1" thickBot="1" x14ac:dyDescent="0.25">
      <c r="A18" s="65" t="s">
        <v>53</v>
      </c>
      <c r="B18" s="65" t="s">
        <v>60</v>
      </c>
      <c r="C18" s="66" t="s">
        <v>61</v>
      </c>
      <c r="D18" s="67"/>
      <c r="E18" s="6">
        <v>0.311841438804212</v>
      </c>
      <c r="F18" s="6">
        <v>1.7596373834389101E-2</v>
      </c>
      <c r="G18" s="6">
        <v>0.128297907717838</v>
      </c>
      <c r="H18" s="6">
        <v>4.9352999999999995E-4</v>
      </c>
      <c r="I18" s="6">
        <v>5.7009288439139195E-2</v>
      </c>
      <c r="J18" s="6">
        <v>6.5203035174413601E-2</v>
      </c>
      <c r="K18" s="6">
        <v>7.6260270645753997E-2</v>
      </c>
      <c r="L18" s="6">
        <v>6.2228845047349202E-3</v>
      </c>
      <c r="M18" s="6">
        <v>0.20261310947464004</v>
      </c>
      <c r="N18" s="6">
        <v>9.3608673224455E-2</v>
      </c>
      <c r="O18" s="6">
        <v>2.6236400934990002E-3</v>
      </c>
      <c r="P18" s="6">
        <v>6.5437818351090004E-3</v>
      </c>
      <c r="Q18" s="6">
        <v>6.7920514401439997E-3</v>
      </c>
      <c r="R18" s="6">
        <v>1.1302129142688999E-2</v>
      </c>
      <c r="S18" s="6">
        <v>1.6457544289645E-2</v>
      </c>
      <c r="T18" s="6">
        <v>0.18600715436608201</v>
      </c>
      <c r="U18" s="6">
        <v>5.6655220744890001E-3</v>
      </c>
      <c r="V18" s="6">
        <v>0.19398846818352899</v>
      </c>
      <c r="W18" s="6">
        <v>1.152129837E-2</v>
      </c>
      <c r="X18" s="6">
        <v>1.1975576999999999E-4</v>
      </c>
      <c r="Y18" s="6">
        <v>9.4253214999999988E-4</v>
      </c>
      <c r="Z18" s="6">
        <v>1.0742515000000001E-4</v>
      </c>
      <c r="AA18" s="6">
        <v>9.4867149999999995E-5</v>
      </c>
      <c r="AB18" s="6">
        <v>1.26458021E-3</v>
      </c>
      <c r="AC18" s="6" t="s">
        <v>443</v>
      </c>
      <c r="AD18" s="6" t="s">
        <v>443</v>
      </c>
      <c r="AE18" s="55"/>
      <c r="AF18" s="6">
        <v>1279.4301040724399</v>
      </c>
      <c r="AG18" s="6">
        <v>661.53539999999998</v>
      </c>
      <c r="AH18" s="6">
        <v>4777.5901439999998</v>
      </c>
      <c r="AI18" s="6" t="s">
        <v>444</v>
      </c>
      <c r="AJ18" s="6" t="s">
        <v>444</v>
      </c>
      <c r="AK18" s="6" t="s">
        <v>444</v>
      </c>
      <c r="AL18" s="44" t="s">
        <v>49</v>
      </c>
    </row>
    <row r="19" spans="1:38" s="2" customFormat="1" ht="26.25" customHeight="1" thickBot="1" x14ac:dyDescent="0.25">
      <c r="A19" s="65" t="s">
        <v>53</v>
      </c>
      <c r="B19" s="65" t="s">
        <v>62</v>
      </c>
      <c r="C19" s="66" t="s">
        <v>63</v>
      </c>
      <c r="D19" s="67"/>
      <c r="E19" s="6">
        <v>5.5949377493843997</v>
      </c>
      <c r="F19" s="6">
        <v>0.37949579545071899</v>
      </c>
      <c r="G19" s="6">
        <v>3.7812552619888002</v>
      </c>
      <c r="H19" s="6">
        <v>1.265909E-2</v>
      </c>
      <c r="I19" s="6">
        <v>0.36668113084707799</v>
      </c>
      <c r="J19" s="6">
        <v>0.46199298569251501</v>
      </c>
      <c r="K19" s="6">
        <v>0.60508963389636394</v>
      </c>
      <c r="L19" s="6">
        <v>8.0639133757442888E-2</v>
      </c>
      <c r="M19" s="6">
        <v>3.3098031045525995</v>
      </c>
      <c r="N19" s="6">
        <v>0.21190986579375398</v>
      </c>
      <c r="O19" s="6">
        <v>6.7764727980434994E-2</v>
      </c>
      <c r="P19" s="6">
        <v>6.9663650398508997E-2</v>
      </c>
      <c r="Q19" s="6">
        <v>0.12179879303425201</v>
      </c>
      <c r="R19" s="6">
        <v>7.8879028448282998E-2</v>
      </c>
      <c r="S19" s="6">
        <v>0.15995543556186698</v>
      </c>
      <c r="T19" s="6">
        <v>2.2701368542023701</v>
      </c>
      <c r="U19" s="6">
        <v>0.30010921471447899</v>
      </c>
      <c r="V19" s="6">
        <v>0.84272042907739497</v>
      </c>
      <c r="W19" s="6">
        <v>9.7488591671702499E-2</v>
      </c>
      <c r="X19" s="6">
        <v>5.4862657099999995E-3</v>
      </c>
      <c r="Y19" s="6">
        <v>3.4932347699999998E-2</v>
      </c>
      <c r="Z19" s="6">
        <v>4.4452728499999993E-3</v>
      </c>
      <c r="AA19" s="6">
        <v>3.8576343500000003E-3</v>
      </c>
      <c r="AB19" s="6">
        <v>4.8721520609999992E-2</v>
      </c>
      <c r="AC19" s="6">
        <v>2.0000000000000002E-5</v>
      </c>
      <c r="AD19" s="6">
        <v>4.7000000000000002E-3</v>
      </c>
      <c r="AE19" s="55"/>
      <c r="AF19" s="6">
        <v>10424.51130345704</v>
      </c>
      <c r="AG19" s="6">
        <v>27.658999999999999</v>
      </c>
      <c r="AH19" s="6">
        <v>61702.186535012006</v>
      </c>
      <c r="AI19" s="6" t="s">
        <v>444</v>
      </c>
      <c r="AJ19" s="6">
        <v>249.154</v>
      </c>
      <c r="AK19" s="6" t="s">
        <v>444</v>
      </c>
      <c r="AL19" s="44" t="s">
        <v>49</v>
      </c>
    </row>
    <row r="20" spans="1:38" s="2" customFormat="1" ht="26.25" customHeight="1" thickBot="1" x14ac:dyDescent="0.25">
      <c r="A20" s="65" t="s">
        <v>53</v>
      </c>
      <c r="B20" s="65" t="s">
        <v>64</v>
      </c>
      <c r="C20" s="66" t="s">
        <v>65</v>
      </c>
      <c r="D20" s="67"/>
      <c r="E20" s="6">
        <v>3.2865653491132196</v>
      </c>
      <c r="F20" s="6">
        <v>0.1567192517831853</v>
      </c>
      <c r="G20" s="6">
        <v>3.4935913446583036</v>
      </c>
      <c r="H20" s="6">
        <v>2.196911E-2</v>
      </c>
      <c r="I20" s="6">
        <v>0.17695588379423219</v>
      </c>
      <c r="J20" s="6">
        <v>0.19877979541235438</v>
      </c>
      <c r="K20" s="6">
        <v>0.24098992193671021</v>
      </c>
      <c r="L20" s="6">
        <v>4.443333663075047E-2</v>
      </c>
      <c r="M20" s="6">
        <v>1.24049716725282</v>
      </c>
      <c r="N20" s="6">
        <v>0.39080358703586704</v>
      </c>
      <c r="O20" s="6">
        <v>1.0210351980042999E-2</v>
      </c>
      <c r="P20" s="6">
        <v>1.4814456540917001E-2</v>
      </c>
      <c r="Q20" s="6">
        <v>2.8458588546034998E-2</v>
      </c>
      <c r="R20" s="6">
        <v>3.6029438612219002E-2</v>
      </c>
      <c r="S20" s="6">
        <v>6.3455624869437011E-2</v>
      </c>
      <c r="T20" s="6">
        <v>0.67845378021465796</v>
      </c>
      <c r="U20" s="6">
        <v>1.1804672748089001E-2</v>
      </c>
      <c r="V20" s="6">
        <v>1.106194399985579</v>
      </c>
      <c r="W20" s="6">
        <v>6.2649161740982298E-2</v>
      </c>
      <c r="X20" s="6">
        <v>2.9864434800000002E-2</v>
      </c>
      <c r="Y20" s="6">
        <v>6.0959145700000002E-2</v>
      </c>
      <c r="Z20" s="6">
        <v>1.3015254700000001E-2</v>
      </c>
      <c r="AA20" s="6">
        <v>1.2829012260000001E-2</v>
      </c>
      <c r="AB20" s="6">
        <v>0.11666784746</v>
      </c>
      <c r="AC20" s="6">
        <v>5.6299999999999996E-3</v>
      </c>
      <c r="AD20" s="6">
        <v>3.9399999999999999E-3</v>
      </c>
      <c r="AE20" s="55"/>
      <c r="AF20" s="6">
        <v>3053.0259543008237</v>
      </c>
      <c r="AG20" s="6">
        <v>1400.7739999999999</v>
      </c>
      <c r="AH20" s="6">
        <v>6589.4654567439993</v>
      </c>
      <c r="AI20" s="6">
        <v>5600.21</v>
      </c>
      <c r="AJ20" s="6" t="s">
        <v>444</v>
      </c>
      <c r="AK20" s="6" t="s">
        <v>444</v>
      </c>
      <c r="AL20" s="44" t="s">
        <v>49</v>
      </c>
    </row>
    <row r="21" spans="1:38" s="2" customFormat="1" ht="26.25" customHeight="1" thickBot="1" x14ac:dyDescent="0.25">
      <c r="A21" s="65" t="s">
        <v>53</v>
      </c>
      <c r="B21" s="65" t="s">
        <v>66</v>
      </c>
      <c r="C21" s="66" t="s">
        <v>67</v>
      </c>
      <c r="D21" s="67"/>
      <c r="E21" s="6">
        <v>3.6543782271506999</v>
      </c>
      <c r="F21" s="6">
        <v>0.19334989585755202</v>
      </c>
      <c r="G21" s="6">
        <v>5.5009568078667996</v>
      </c>
      <c r="H21" s="6">
        <v>1.6040849999999999E-2</v>
      </c>
      <c r="I21" s="6">
        <v>0.26288192678290001</v>
      </c>
      <c r="J21" s="6">
        <v>0.30843046573928301</v>
      </c>
      <c r="K21" s="6">
        <v>0.38304327958005596</v>
      </c>
      <c r="L21" s="6">
        <v>6.14154500212628E-2</v>
      </c>
      <c r="M21" s="6">
        <v>1.6919667224716002</v>
      </c>
      <c r="N21" s="6">
        <v>0.23342511276733</v>
      </c>
      <c r="O21" s="6">
        <v>1.7101826261339E-2</v>
      </c>
      <c r="P21" s="6">
        <v>1.8485783786455001E-2</v>
      </c>
      <c r="Q21" s="6">
        <v>5.0333340117488995E-2</v>
      </c>
      <c r="R21" s="6">
        <v>4.6347518311451993E-2</v>
      </c>
      <c r="S21" s="6">
        <v>8.1505711833260996E-2</v>
      </c>
      <c r="T21" s="6">
        <v>2.56334750099299</v>
      </c>
      <c r="U21" s="6">
        <v>3.5343662969036002E-2</v>
      </c>
      <c r="V21" s="6">
        <v>1.137839542069544</v>
      </c>
      <c r="W21" s="6">
        <v>4.6212647469545398E-2</v>
      </c>
      <c r="X21" s="6">
        <v>7.4698027300000008E-3</v>
      </c>
      <c r="Y21" s="6">
        <v>5.8954885329999998E-2</v>
      </c>
      <c r="Z21" s="6">
        <v>6.6883857300000004E-3</v>
      </c>
      <c r="AA21" s="6">
        <v>5.9120666499999997E-3</v>
      </c>
      <c r="AB21" s="6">
        <v>7.9025140430000002E-2</v>
      </c>
      <c r="AC21" s="6" t="s">
        <v>443</v>
      </c>
      <c r="AD21" s="6" t="s">
        <v>443</v>
      </c>
      <c r="AE21" s="55"/>
      <c r="AF21" s="6">
        <v>11821.07329789289</v>
      </c>
      <c r="AG21" s="6">
        <v>1350.4375</v>
      </c>
      <c r="AH21" s="6">
        <v>19577.280737334</v>
      </c>
      <c r="AI21" s="6">
        <v>103.655</v>
      </c>
      <c r="AJ21" s="6" t="s">
        <v>444</v>
      </c>
      <c r="AK21" s="6" t="s">
        <v>444</v>
      </c>
      <c r="AL21" s="44" t="s">
        <v>49</v>
      </c>
    </row>
    <row r="22" spans="1:38" s="2" customFormat="1" ht="26.25" customHeight="1" thickBot="1" x14ac:dyDescent="0.25">
      <c r="A22" s="65" t="s">
        <v>53</v>
      </c>
      <c r="B22" s="69" t="s">
        <v>68</v>
      </c>
      <c r="C22" s="66" t="s">
        <v>69</v>
      </c>
      <c r="D22" s="67"/>
      <c r="E22" s="6">
        <v>1.4173354357671402</v>
      </c>
      <c r="F22" s="6">
        <v>5.715362744553E-2</v>
      </c>
      <c r="G22" s="6">
        <v>1.8533484415678403</v>
      </c>
      <c r="H22" s="6">
        <v>1.87666E-3</v>
      </c>
      <c r="I22" s="6">
        <v>8.5138090412340495E-2</v>
      </c>
      <c r="J22" s="6">
        <v>0.1001634259604661</v>
      </c>
      <c r="K22" s="6">
        <v>0.1207972452045292</v>
      </c>
      <c r="L22" s="6">
        <v>1.5974332597851752E-2</v>
      </c>
      <c r="M22" s="6">
        <v>2.8895946304010001</v>
      </c>
      <c r="N22" s="6">
        <v>6.5575712402861003E-2</v>
      </c>
      <c r="O22" s="6">
        <v>3.8249419618520001E-3</v>
      </c>
      <c r="P22" s="6">
        <v>6.2247773694650002E-3</v>
      </c>
      <c r="Q22" s="6">
        <v>9.4987510789830004E-3</v>
      </c>
      <c r="R22" s="6">
        <v>1.5553453812647E-2</v>
      </c>
      <c r="S22" s="6">
        <v>1.8790081496239001E-2</v>
      </c>
      <c r="T22" s="6">
        <v>0.52220760012601097</v>
      </c>
      <c r="U22" s="6">
        <v>9.080793304155E-3</v>
      </c>
      <c r="V22" s="6">
        <v>0.17026514559737399</v>
      </c>
      <c r="W22" s="6">
        <v>7.9566482501502306E-2</v>
      </c>
      <c r="X22" s="6">
        <v>1.5280756709999999E-2</v>
      </c>
      <c r="Y22" s="6">
        <v>3.3663782169999996E-2</v>
      </c>
      <c r="Z22" s="6">
        <v>8.7472799700000006E-3</v>
      </c>
      <c r="AA22" s="6">
        <v>7.0200611700000004E-3</v>
      </c>
      <c r="AB22" s="6">
        <v>6.4711880020000001E-2</v>
      </c>
      <c r="AC22" s="6" t="s">
        <v>445</v>
      </c>
      <c r="AD22" s="6" t="s">
        <v>444</v>
      </c>
      <c r="AE22" s="55"/>
      <c r="AF22" s="6">
        <v>16186.282593151933</v>
      </c>
      <c r="AG22" s="6">
        <v>18453.641141999997</v>
      </c>
      <c r="AH22" s="6">
        <v>25746.044589420002</v>
      </c>
      <c r="AI22" s="6">
        <v>1099.01</v>
      </c>
      <c r="AJ22" s="6">
        <v>6918.0355900000004</v>
      </c>
      <c r="AK22" s="6" t="s">
        <v>444</v>
      </c>
      <c r="AL22" s="44" t="s">
        <v>49</v>
      </c>
    </row>
    <row r="23" spans="1:38" s="2" customFormat="1" ht="26.25" customHeight="1" thickBot="1" x14ac:dyDescent="0.25">
      <c r="A23" s="65" t="s">
        <v>70</v>
      </c>
      <c r="B23" s="69" t="s">
        <v>391</v>
      </c>
      <c r="C23" s="66" t="s">
        <v>387</v>
      </c>
      <c r="D23" s="112"/>
      <c r="E23" s="6">
        <v>5.9488712299719557</v>
      </c>
      <c r="F23" s="6">
        <v>1.5641755169284848</v>
      </c>
      <c r="G23" s="6">
        <v>0.16218320905134564</v>
      </c>
      <c r="H23" s="6">
        <v>1.2226803485156585E-3</v>
      </c>
      <c r="I23" s="6">
        <v>0.36628978367649762</v>
      </c>
      <c r="J23" s="6">
        <v>0.46248892192222696</v>
      </c>
      <c r="K23" s="6">
        <v>1.2731658477468675</v>
      </c>
      <c r="L23" s="6">
        <v>0.20339804490656116</v>
      </c>
      <c r="M23" s="6">
        <v>5.4620256484008829</v>
      </c>
      <c r="N23" s="6">
        <v>1.1962998746398463E-2</v>
      </c>
      <c r="O23" s="6">
        <v>2.4617651372921779E-3</v>
      </c>
      <c r="P23" s="6">
        <v>1.2182900000000001E-3</v>
      </c>
      <c r="Q23" s="6">
        <v>1.62141E-3</v>
      </c>
      <c r="R23" s="6">
        <v>8.0051434316098999E-3</v>
      </c>
      <c r="S23" s="6">
        <v>0.35324144918739531</v>
      </c>
      <c r="T23" s="6">
        <v>1.1111329391723865E-2</v>
      </c>
      <c r="U23" s="6">
        <v>1.4828850511692698E-3</v>
      </c>
      <c r="V23" s="6">
        <v>0.20243488938683379</v>
      </c>
      <c r="W23" s="6" t="s">
        <v>443</v>
      </c>
      <c r="X23" s="6">
        <v>4.9479496971155373E-3</v>
      </c>
      <c r="Y23" s="6">
        <v>7.2804720742630337E-3</v>
      </c>
      <c r="Z23" s="6" t="s">
        <v>443</v>
      </c>
      <c r="AA23" s="6" t="s">
        <v>443</v>
      </c>
      <c r="AB23" s="6">
        <v>1.2228421771378572E-2</v>
      </c>
      <c r="AC23" s="6" t="s">
        <v>444</v>
      </c>
      <c r="AD23" s="6" t="s">
        <v>444</v>
      </c>
      <c r="AE23" s="55"/>
      <c r="AF23" s="6">
        <v>6787.8787652748051</v>
      </c>
      <c r="AG23" s="6" t="s">
        <v>444</v>
      </c>
      <c r="AH23" s="6" t="s">
        <v>444</v>
      </c>
      <c r="AI23" s="6" t="s">
        <v>444</v>
      </c>
      <c r="AJ23" s="6" t="s">
        <v>444</v>
      </c>
      <c r="AK23" s="6" t="s">
        <v>444</v>
      </c>
      <c r="AL23" s="44" t="s">
        <v>49</v>
      </c>
    </row>
    <row r="24" spans="1:38" s="2" customFormat="1" ht="26.25" customHeight="1" thickBot="1" x14ac:dyDescent="0.25">
      <c r="A24" s="70" t="s">
        <v>53</v>
      </c>
      <c r="B24" s="69" t="s">
        <v>71</v>
      </c>
      <c r="C24" s="66" t="s">
        <v>72</v>
      </c>
      <c r="D24" s="67"/>
      <c r="E24" s="6">
        <v>3.9836261158960369</v>
      </c>
      <c r="F24" s="6">
        <v>0.52506223026289189</v>
      </c>
      <c r="G24" s="6">
        <v>2.6364612172766528</v>
      </c>
      <c r="H24" s="6">
        <v>3.9764367322368453E-2</v>
      </c>
      <c r="I24" s="6">
        <v>0.39034940321875256</v>
      </c>
      <c r="J24" s="6">
        <v>0.42224907790489535</v>
      </c>
      <c r="K24" s="6">
        <v>0.47515453725302992</v>
      </c>
      <c r="L24" s="6">
        <v>9.0021311482178346E-2</v>
      </c>
      <c r="M24" s="6">
        <v>3.1361960000229567</v>
      </c>
      <c r="N24" s="6">
        <v>0.12820293546198197</v>
      </c>
      <c r="O24" s="6">
        <v>3.59616340959453E-2</v>
      </c>
      <c r="P24" s="6">
        <v>1.6178508273141403E-2</v>
      </c>
      <c r="Q24" s="6">
        <v>2.9519398536917648E-2</v>
      </c>
      <c r="R24" s="6">
        <v>6.2884653686844233E-2</v>
      </c>
      <c r="S24" s="6">
        <v>4.9616412264192181E-2</v>
      </c>
      <c r="T24" s="6">
        <v>0.9220103928902027</v>
      </c>
      <c r="U24" s="6">
        <v>4.4892824895071043E-2</v>
      </c>
      <c r="V24" s="6">
        <v>1.3386145407240519</v>
      </c>
      <c r="W24" s="6">
        <v>0.16524984718522689</v>
      </c>
      <c r="X24" s="6">
        <v>2.3579126983517402E-2</v>
      </c>
      <c r="Y24" s="6">
        <v>6.704848886518093E-2</v>
      </c>
      <c r="Z24" s="6">
        <v>1.3993627364727724E-2</v>
      </c>
      <c r="AA24" s="6">
        <v>1.1480456327645622E-2</v>
      </c>
      <c r="AB24" s="6">
        <v>0.11610169955107169</v>
      </c>
      <c r="AC24" s="6">
        <v>4.8509157400000004E-3</v>
      </c>
      <c r="AD24" s="6">
        <v>3.3761090000000001E-2</v>
      </c>
      <c r="AE24" s="55"/>
      <c r="AF24" s="6">
        <v>11416.72705528221</v>
      </c>
      <c r="AG24" s="6">
        <v>303.69900000000001</v>
      </c>
      <c r="AH24" s="6">
        <v>33693.904471882604</v>
      </c>
      <c r="AI24" s="6">
        <v>1846.6953999999998</v>
      </c>
      <c r="AJ24" s="6" t="s">
        <v>444</v>
      </c>
      <c r="AK24" s="6" t="s">
        <v>444</v>
      </c>
      <c r="AL24" s="44" t="s">
        <v>49</v>
      </c>
    </row>
    <row r="25" spans="1:38" s="2" customFormat="1" ht="26.25" customHeight="1" thickBot="1" x14ac:dyDescent="0.25">
      <c r="A25" s="65" t="s">
        <v>73</v>
      </c>
      <c r="B25" s="69" t="s">
        <v>74</v>
      </c>
      <c r="C25" s="71" t="s">
        <v>75</v>
      </c>
      <c r="D25" s="67"/>
      <c r="E25" s="6">
        <v>1.6459853314090818</v>
      </c>
      <c r="F25" s="6">
        <v>0.14990088932278939</v>
      </c>
      <c r="G25" s="6">
        <v>0.10563698967969101</v>
      </c>
      <c r="H25" s="6" t="s">
        <v>443</v>
      </c>
      <c r="I25" s="6">
        <v>1.3482652850193705E-2</v>
      </c>
      <c r="J25" s="6">
        <v>1.7492990355665105E-2</v>
      </c>
      <c r="K25" s="6">
        <v>2.6850444535098408E-2</v>
      </c>
      <c r="L25" s="6">
        <v>9.9165996376452802E-3</v>
      </c>
      <c r="M25" s="6">
        <v>1.4059805318295444</v>
      </c>
      <c r="N25" s="6">
        <v>3.6600000000000001E-6</v>
      </c>
      <c r="O25" s="6">
        <v>3.1E-7</v>
      </c>
      <c r="P25" s="6">
        <v>3.6640000000000002E-5</v>
      </c>
      <c r="Q25" s="6">
        <v>6.0999999999999998E-7</v>
      </c>
      <c r="R25" s="6">
        <v>6.1060000000000002E-5</v>
      </c>
      <c r="S25" s="6">
        <v>3.9690000000000001E-5</v>
      </c>
      <c r="T25" s="6">
        <v>1.53E-6</v>
      </c>
      <c r="U25" s="6">
        <v>6.0999999999999998E-7</v>
      </c>
      <c r="V25" s="6">
        <v>1.2823000000000001E-4</v>
      </c>
      <c r="W25" s="6" t="s">
        <v>443</v>
      </c>
      <c r="X25" s="6">
        <v>2.026006E-5</v>
      </c>
      <c r="Y25" s="6">
        <v>2.026006E-5</v>
      </c>
      <c r="Z25" s="6">
        <v>2.026006E-5</v>
      </c>
      <c r="AA25" s="6">
        <v>2.026006E-5</v>
      </c>
      <c r="AB25" s="6">
        <v>8.104024E-5</v>
      </c>
      <c r="AC25" s="6" t="s">
        <v>444</v>
      </c>
      <c r="AD25" s="6" t="s">
        <v>444</v>
      </c>
      <c r="AE25" s="55"/>
      <c r="AF25" s="6">
        <v>62544.648045175491</v>
      </c>
      <c r="AG25" s="6" t="s">
        <v>444</v>
      </c>
      <c r="AH25" s="6" t="s">
        <v>444</v>
      </c>
      <c r="AI25" s="6" t="s">
        <v>444</v>
      </c>
      <c r="AJ25" s="6" t="s">
        <v>444</v>
      </c>
      <c r="AK25" s="6" t="s">
        <v>444</v>
      </c>
      <c r="AL25" s="44" t="s">
        <v>49</v>
      </c>
    </row>
    <row r="26" spans="1:38" s="2" customFormat="1" ht="26.25" customHeight="1" thickBot="1" x14ac:dyDescent="0.25">
      <c r="A26" s="65" t="s">
        <v>73</v>
      </c>
      <c r="B26" s="65" t="s">
        <v>76</v>
      </c>
      <c r="C26" s="66" t="s">
        <v>77</v>
      </c>
      <c r="D26" s="67"/>
      <c r="E26" s="6">
        <v>1.218893960452494E-2</v>
      </c>
      <c r="F26" s="6">
        <v>2.3668914850682846E-2</v>
      </c>
      <c r="G26" s="6">
        <v>1.2345085376419219E-3</v>
      </c>
      <c r="H26" s="6" t="s">
        <v>443</v>
      </c>
      <c r="I26" s="6">
        <v>1.8946844644475089E-4</v>
      </c>
      <c r="J26" s="6">
        <v>1.8946844644475089E-4</v>
      </c>
      <c r="K26" s="6">
        <v>1.8946844644475089E-4</v>
      </c>
      <c r="L26" s="6">
        <v>1.33348833925619E-4</v>
      </c>
      <c r="M26" s="6">
        <v>1.0371764353074935</v>
      </c>
      <c r="N26" s="6">
        <v>3.6757080000000004E-2</v>
      </c>
      <c r="O26" s="6">
        <v>5.6999999999999994E-7</v>
      </c>
      <c r="P26" s="6">
        <v>4.9599999999999999E-6</v>
      </c>
      <c r="Q26" s="6">
        <v>9.0000000000000012E-8</v>
      </c>
      <c r="R26" s="6">
        <v>8.3399999999999998E-6</v>
      </c>
      <c r="S26" s="6">
        <v>6.9699999999999993E-6</v>
      </c>
      <c r="T26" s="6">
        <v>8.2999999999999999E-7</v>
      </c>
      <c r="U26" s="6">
        <v>9.0000000000000012E-8</v>
      </c>
      <c r="V26" s="6">
        <v>1.2188000000000001E-4</v>
      </c>
      <c r="W26" s="6" t="s">
        <v>443</v>
      </c>
      <c r="X26" s="6">
        <v>1.12018E-6</v>
      </c>
      <c r="Y26" s="6">
        <v>1.12018E-6</v>
      </c>
      <c r="Z26" s="6">
        <v>1.12018E-6</v>
      </c>
      <c r="AA26" s="6">
        <v>1.12018E-6</v>
      </c>
      <c r="AB26" s="6">
        <v>4.4807300000000006E-6</v>
      </c>
      <c r="AC26" s="6" t="s">
        <v>444</v>
      </c>
      <c r="AD26" s="6" t="s">
        <v>444</v>
      </c>
      <c r="AE26" s="55"/>
      <c r="AF26" s="6">
        <v>193.21007973480801</v>
      </c>
      <c r="AG26" s="6" t="s">
        <v>444</v>
      </c>
      <c r="AH26" s="6" t="s">
        <v>444</v>
      </c>
      <c r="AI26" s="6" t="s">
        <v>444</v>
      </c>
      <c r="AJ26" s="6" t="s">
        <v>444</v>
      </c>
      <c r="AK26" s="6" t="s">
        <v>444</v>
      </c>
      <c r="AL26" s="44" t="s">
        <v>49</v>
      </c>
    </row>
    <row r="27" spans="1:38" s="2" customFormat="1" ht="26.25" customHeight="1" thickBot="1" x14ac:dyDescent="0.25">
      <c r="A27" s="65" t="s">
        <v>78</v>
      </c>
      <c r="B27" s="65" t="s">
        <v>79</v>
      </c>
      <c r="C27" s="66" t="s">
        <v>80</v>
      </c>
      <c r="D27" s="67"/>
      <c r="E27" s="6">
        <v>69.988581007671229</v>
      </c>
      <c r="F27" s="6">
        <v>29.977386904541497</v>
      </c>
      <c r="G27" s="6">
        <v>1.7360439733659305</v>
      </c>
      <c r="H27" s="6">
        <v>2.4169834403172872</v>
      </c>
      <c r="I27" s="6">
        <v>4.3786392555863509</v>
      </c>
      <c r="J27" s="6">
        <v>4.3786392555863509</v>
      </c>
      <c r="K27" s="6">
        <v>4.3786392555863509</v>
      </c>
      <c r="L27" s="6">
        <v>2.8958534500633766</v>
      </c>
      <c r="M27" s="6">
        <v>252.09769670635774</v>
      </c>
      <c r="N27" s="6">
        <v>4.7516756935635023</v>
      </c>
      <c r="O27" s="6">
        <v>5.4328008331066668E-4</v>
      </c>
      <c r="P27" s="6">
        <v>3.1078289296020065E-2</v>
      </c>
      <c r="Q27" s="6">
        <v>8.7448497034204849E-4</v>
      </c>
      <c r="R27" s="6">
        <v>3.3612784793451436E-2</v>
      </c>
      <c r="S27" s="6">
        <v>2.3124168578306868E-2</v>
      </c>
      <c r="T27" s="6">
        <v>5.3542482774319392E-3</v>
      </c>
      <c r="U27" s="6">
        <v>6.6240977406276363E-4</v>
      </c>
      <c r="V27" s="6">
        <v>0.11287150344291894</v>
      </c>
      <c r="W27" s="6">
        <v>3.3232802000000001</v>
      </c>
      <c r="X27" s="6">
        <v>8.6829493549700001E-2</v>
      </c>
      <c r="Y27" s="6">
        <v>0.10163268324409999</v>
      </c>
      <c r="Z27" s="6">
        <v>7.4300264012600009E-2</v>
      </c>
      <c r="AA27" s="6">
        <v>9.0400052898600008E-2</v>
      </c>
      <c r="AB27" s="6">
        <v>0.35316249370499997</v>
      </c>
      <c r="AC27" s="6">
        <v>3.3232812E-3</v>
      </c>
      <c r="AD27" s="6">
        <v>6.7504070000000004E-4</v>
      </c>
      <c r="AE27" s="55"/>
      <c r="AF27" s="6">
        <v>198673.0195039165</v>
      </c>
      <c r="AG27" s="6" t="s">
        <v>444</v>
      </c>
      <c r="AH27" s="6" t="s">
        <v>444</v>
      </c>
      <c r="AI27" s="6" t="s">
        <v>444</v>
      </c>
      <c r="AJ27" s="6" t="s">
        <v>444</v>
      </c>
      <c r="AK27" s="6" t="s">
        <v>444</v>
      </c>
      <c r="AL27" s="44" t="s">
        <v>49</v>
      </c>
    </row>
    <row r="28" spans="1:38" s="2" customFormat="1" ht="26.25" customHeight="1" thickBot="1" x14ac:dyDescent="0.25">
      <c r="A28" s="65" t="s">
        <v>78</v>
      </c>
      <c r="B28" s="65" t="s">
        <v>81</v>
      </c>
      <c r="C28" s="66" t="s">
        <v>82</v>
      </c>
      <c r="D28" s="67"/>
      <c r="E28" s="6">
        <v>12.310840887872658</v>
      </c>
      <c r="F28" s="6">
        <v>1.5787811194281294</v>
      </c>
      <c r="G28" s="6">
        <v>0.39307704212209804</v>
      </c>
      <c r="H28" s="6">
        <v>2.3655459654831984E-2</v>
      </c>
      <c r="I28" s="6">
        <v>1.6018039767946983</v>
      </c>
      <c r="J28" s="6">
        <v>1.6018039767946983</v>
      </c>
      <c r="K28" s="6">
        <v>1.6018039767946983</v>
      </c>
      <c r="L28" s="6">
        <v>1.0644283545097517</v>
      </c>
      <c r="M28" s="6">
        <v>12.060662808926686</v>
      </c>
      <c r="N28" s="6">
        <v>5.6780035356318877E-2</v>
      </c>
      <c r="O28" s="6">
        <v>3.8126444728790504E-5</v>
      </c>
      <c r="P28" s="6">
        <v>3.7263966013219947E-3</v>
      </c>
      <c r="Q28" s="6">
        <v>7.3732837138142625E-5</v>
      </c>
      <c r="R28" s="6">
        <v>5.7834411114099527E-3</v>
      </c>
      <c r="S28" s="6">
        <v>3.8852451246248923E-3</v>
      </c>
      <c r="T28" s="6">
        <v>1.9030656370673765E-4</v>
      </c>
      <c r="U28" s="6">
        <v>7.1212784818704242E-5</v>
      </c>
      <c r="V28" s="6">
        <v>1.2742699697783608E-2</v>
      </c>
      <c r="W28" s="6">
        <v>0.41183119999999995</v>
      </c>
      <c r="X28" s="6">
        <v>1.4965640733200001E-2</v>
      </c>
      <c r="Y28" s="6">
        <v>1.6831231112100001E-2</v>
      </c>
      <c r="Z28" s="6">
        <v>1.3135084402800002E-2</v>
      </c>
      <c r="AA28" s="6">
        <v>1.4048359940600001E-2</v>
      </c>
      <c r="AB28" s="6">
        <v>5.8980316188700005E-2</v>
      </c>
      <c r="AC28" s="6">
        <v>4.118309E-4</v>
      </c>
      <c r="AD28" s="6">
        <v>8.6951499999999996E-5</v>
      </c>
      <c r="AE28" s="55"/>
      <c r="AF28" s="6">
        <v>29359.2539394585</v>
      </c>
      <c r="AG28" s="6" t="s">
        <v>444</v>
      </c>
      <c r="AH28" s="6" t="s">
        <v>445</v>
      </c>
      <c r="AI28" s="6" t="s">
        <v>444</v>
      </c>
      <c r="AJ28" s="6" t="s">
        <v>444</v>
      </c>
      <c r="AK28" s="6" t="s">
        <v>444</v>
      </c>
      <c r="AL28" s="44" t="s">
        <v>49</v>
      </c>
    </row>
    <row r="29" spans="1:38" s="2" customFormat="1" ht="26.25" customHeight="1" thickBot="1" x14ac:dyDescent="0.25">
      <c r="A29" s="65" t="s">
        <v>78</v>
      </c>
      <c r="B29" s="65" t="s">
        <v>83</v>
      </c>
      <c r="C29" s="66" t="s">
        <v>84</v>
      </c>
      <c r="D29" s="67"/>
      <c r="E29" s="6">
        <v>77.406933909482234</v>
      </c>
      <c r="F29" s="6">
        <v>3.5250893065651985</v>
      </c>
      <c r="G29" s="6">
        <v>1.263111452390655</v>
      </c>
      <c r="H29" s="6">
        <v>2.6543797584240927E-2</v>
      </c>
      <c r="I29" s="6">
        <v>2.3580271771220938</v>
      </c>
      <c r="J29" s="6">
        <v>2.3580271771220938</v>
      </c>
      <c r="K29" s="6">
        <v>2.3580271771220938</v>
      </c>
      <c r="L29" s="6">
        <v>1.4034294277391375</v>
      </c>
      <c r="M29" s="6">
        <v>16.883196045733939</v>
      </c>
      <c r="N29" s="6">
        <v>2.3523159678526047E-3</v>
      </c>
      <c r="O29" s="6">
        <v>1.0751390471837075E-4</v>
      </c>
      <c r="P29" s="6">
        <v>1.1389340427623457E-2</v>
      </c>
      <c r="Q29" s="6">
        <v>2.1497074165655077E-4</v>
      </c>
      <c r="R29" s="6">
        <v>1.8261556027010191E-2</v>
      </c>
      <c r="S29" s="6">
        <v>1.2246141734119361E-2</v>
      </c>
      <c r="T29" s="6">
        <v>4.3091163557634423E-4</v>
      </c>
      <c r="U29" s="6">
        <v>2.1491367387635999E-4</v>
      </c>
      <c r="V29" s="6">
        <v>3.8682749264339081E-2</v>
      </c>
      <c r="W29" s="6">
        <v>0.56491399999999992</v>
      </c>
      <c r="X29" s="6">
        <v>8.0702062658E-3</v>
      </c>
      <c r="Y29" s="6">
        <v>4.8869582388200002E-2</v>
      </c>
      <c r="Z29" s="6">
        <v>5.4608395732199999E-2</v>
      </c>
      <c r="AA29" s="6">
        <v>1.2553654191300001E-2</v>
      </c>
      <c r="AB29" s="6">
        <v>0.12410183857749998</v>
      </c>
      <c r="AC29" s="6">
        <v>4.4131859999999994E-4</v>
      </c>
      <c r="AD29" s="6">
        <v>1.0895010000000001E-4</v>
      </c>
      <c r="AE29" s="55"/>
      <c r="AF29" s="6">
        <v>91733.8656586586</v>
      </c>
      <c r="AG29" s="6" t="s">
        <v>444</v>
      </c>
      <c r="AH29" s="6">
        <v>14.5121678602</v>
      </c>
      <c r="AI29" s="6" t="s">
        <v>444</v>
      </c>
      <c r="AJ29" s="6" t="s">
        <v>444</v>
      </c>
      <c r="AK29" s="6" t="s">
        <v>444</v>
      </c>
      <c r="AL29" s="44" t="s">
        <v>49</v>
      </c>
    </row>
    <row r="30" spans="1:38" s="2" customFormat="1" ht="26.25" customHeight="1" thickBot="1" x14ac:dyDescent="0.25">
      <c r="A30" s="65" t="s">
        <v>78</v>
      </c>
      <c r="B30" s="65" t="s">
        <v>85</v>
      </c>
      <c r="C30" s="66" t="s">
        <v>86</v>
      </c>
      <c r="D30" s="67"/>
      <c r="E30" s="6">
        <v>0.44615871414058411</v>
      </c>
      <c r="F30" s="6">
        <v>6.4633640739192764</v>
      </c>
      <c r="G30" s="6">
        <v>9.928813991611005E-3</v>
      </c>
      <c r="H30" s="6">
        <v>3.078280169861872E-3</v>
      </c>
      <c r="I30" s="6">
        <v>0.12845407195298442</v>
      </c>
      <c r="J30" s="6">
        <v>0.12845407195298442</v>
      </c>
      <c r="K30" s="6">
        <v>0.12845407195298442</v>
      </c>
      <c r="L30" s="6">
        <v>2.0574252380888336E-2</v>
      </c>
      <c r="M30" s="6">
        <v>31.971590766419123</v>
      </c>
      <c r="N30" s="6">
        <v>0.14077746692873633</v>
      </c>
      <c r="O30" s="6">
        <v>2.0088577530494372E-3</v>
      </c>
      <c r="P30" s="6">
        <v>5.4671317548744131E-4</v>
      </c>
      <c r="Q30" s="6">
        <v>1.8852178465084184E-5</v>
      </c>
      <c r="R30" s="6">
        <v>8.8013257859676716E-3</v>
      </c>
      <c r="S30" s="6">
        <v>0.34087781234990866</v>
      </c>
      <c r="T30" s="6">
        <v>1.4105427322306624E-2</v>
      </c>
      <c r="U30" s="6">
        <v>2.0001020967596443E-3</v>
      </c>
      <c r="V30" s="6">
        <v>0.19916356271439081</v>
      </c>
      <c r="W30" s="6">
        <v>4.2261800000000002E-2</v>
      </c>
      <c r="X30" s="6">
        <v>6.1223041550000003E-4</v>
      </c>
      <c r="Y30" s="6">
        <v>1.0794779026000001E-3</v>
      </c>
      <c r="Z30" s="6">
        <v>3.9401167840000001E-4</v>
      </c>
      <c r="AA30" s="6">
        <v>1.2575376280999999E-3</v>
      </c>
      <c r="AB30" s="6">
        <v>3.3432576245999998E-3</v>
      </c>
      <c r="AC30" s="6">
        <v>4.2261399999999995E-5</v>
      </c>
      <c r="AD30" s="6">
        <v>3.7411299999999999E-5</v>
      </c>
      <c r="AE30" s="55"/>
      <c r="AF30" s="6">
        <v>2763.0354222888</v>
      </c>
      <c r="AG30" s="6" t="s">
        <v>444</v>
      </c>
      <c r="AH30" s="6" t="s">
        <v>444</v>
      </c>
      <c r="AI30" s="6" t="s">
        <v>444</v>
      </c>
      <c r="AJ30" s="6" t="s">
        <v>444</v>
      </c>
      <c r="AK30" s="6" t="s">
        <v>444</v>
      </c>
      <c r="AL30" s="44" t="s">
        <v>49</v>
      </c>
    </row>
    <row r="31" spans="1:38" s="2" customFormat="1" ht="26.25" customHeight="1" thickBot="1" x14ac:dyDescent="0.25">
      <c r="A31" s="65" t="s">
        <v>78</v>
      </c>
      <c r="B31" s="65" t="s">
        <v>87</v>
      </c>
      <c r="C31" s="66" t="s">
        <v>88</v>
      </c>
      <c r="D31" s="67"/>
      <c r="E31" s="6" t="s">
        <v>444</v>
      </c>
      <c r="F31" s="6">
        <v>5.9334167229949504</v>
      </c>
      <c r="G31" s="6" t="s">
        <v>444</v>
      </c>
      <c r="H31" s="6" t="s">
        <v>444</v>
      </c>
      <c r="I31" s="6" t="s">
        <v>444</v>
      </c>
      <c r="J31" s="6" t="s">
        <v>444</v>
      </c>
      <c r="K31" s="6" t="s">
        <v>444</v>
      </c>
      <c r="L31" s="6" t="s">
        <v>444</v>
      </c>
      <c r="M31" s="6" t="s">
        <v>444</v>
      </c>
      <c r="N31" s="6" t="s">
        <v>444</v>
      </c>
      <c r="O31" s="6" t="s">
        <v>444</v>
      </c>
      <c r="P31" s="6" t="s">
        <v>444</v>
      </c>
      <c r="Q31" s="6" t="s">
        <v>444</v>
      </c>
      <c r="R31" s="6" t="s">
        <v>444</v>
      </c>
      <c r="S31" s="6" t="s">
        <v>444</v>
      </c>
      <c r="T31" s="6" t="s">
        <v>444</v>
      </c>
      <c r="U31" s="6" t="s">
        <v>444</v>
      </c>
      <c r="V31" s="6" t="s">
        <v>444</v>
      </c>
      <c r="W31" s="6" t="s">
        <v>444</v>
      </c>
      <c r="X31" s="6" t="s">
        <v>444</v>
      </c>
      <c r="Y31" s="6" t="s">
        <v>444</v>
      </c>
      <c r="Z31" s="6" t="s">
        <v>444</v>
      </c>
      <c r="AA31" s="6" t="s">
        <v>444</v>
      </c>
      <c r="AB31" s="6" t="s">
        <v>444</v>
      </c>
      <c r="AC31" s="6" t="s">
        <v>444</v>
      </c>
      <c r="AD31" s="6" t="s">
        <v>444</v>
      </c>
      <c r="AE31" s="55"/>
      <c r="AF31" s="6">
        <v>275.31314665032369</v>
      </c>
      <c r="AG31" s="6" t="s">
        <v>444</v>
      </c>
      <c r="AH31" s="6" t="s">
        <v>444</v>
      </c>
      <c r="AI31" s="6" t="s">
        <v>444</v>
      </c>
      <c r="AJ31" s="6" t="s">
        <v>444</v>
      </c>
      <c r="AK31" s="6" t="s">
        <v>444</v>
      </c>
      <c r="AL31" s="44" t="s">
        <v>49</v>
      </c>
    </row>
    <row r="32" spans="1:38" s="2" customFormat="1" ht="26.25" customHeight="1" thickBot="1" x14ac:dyDescent="0.25">
      <c r="A32" s="65" t="s">
        <v>78</v>
      </c>
      <c r="B32" s="65" t="s">
        <v>89</v>
      </c>
      <c r="C32" s="66" t="s">
        <v>90</v>
      </c>
      <c r="D32" s="67"/>
      <c r="E32" s="6" t="s">
        <v>444</v>
      </c>
      <c r="F32" s="6" t="s">
        <v>444</v>
      </c>
      <c r="G32" s="6" t="s">
        <v>444</v>
      </c>
      <c r="H32" s="6" t="s">
        <v>444</v>
      </c>
      <c r="I32" s="6">
        <v>0.9959396900114319</v>
      </c>
      <c r="J32" s="6">
        <v>1.788464012291568</v>
      </c>
      <c r="K32" s="6">
        <v>2.4330574469205595</v>
      </c>
      <c r="L32" s="6">
        <v>0.10957823370597335</v>
      </c>
      <c r="M32" s="6" t="s">
        <v>444</v>
      </c>
      <c r="N32" s="6">
        <v>2.1638746459039031</v>
      </c>
      <c r="O32" s="6">
        <v>1.0650731656719854E-2</v>
      </c>
      <c r="P32" s="6" t="s">
        <v>443</v>
      </c>
      <c r="Q32" s="6">
        <v>2.5269159677440728E-2</v>
      </c>
      <c r="R32" s="6">
        <v>0.7951248972763485</v>
      </c>
      <c r="S32" s="6">
        <v>17.353544481198995</v>
      </c>
      <c r="T32" s="6">
        <v>0.1299837984415228</v>
      </c>
      <c r="U32" s="6">
        <v>1.9918793800228641E-2</v>
      </c>
      <c r="V32" s="6">
        <v>7.8227145465717243</v>
      </c>
      <c r="W32" s="6" t="s">
        <v>443</v>
      </c>
      <c r="X32" s="6" t="s">
        <v>443</v>
      </c>
      <c r="Y32" s="6" t="s">
        <v>443</v>
      </c>
      <c r="Z32" s="6" t="s">
        <v>443</v>
      </c>
      <c r="AA32" s="6" t="s">
        <v>443</v>
      </c>
      <c r="AB32" s="6" t="s">
        <v>443</v>
      </c>
      <c r="AC32" s="6" t="s">
        <v>443</v>
      </c>
      <c r="AD32" s="6" t="s">
        <v>443</v>
      </c>
      <c r="AE32" s="55"/>
      <c r="AF32" s="6" t="s">
        <v>444</v>
      </c>
      <c r="AG32" s="6" t="s">
        <v>444</v>
      </c>
      <c r="AH32" s="6" t="s">
        <v>444</v>
      </c>
      <c r="AI32" s="6" t="s">
        <v>444</v>
      </c>
      <c r="AJ32" s="6" t="s">
        <v>444</v>
      </c>
      <c r="AK32" s="6">
        <v>99752.954375301604</v>
      </c>
      <c r="AL32" s="44" t="s">
        <v>411</v>
      </c>
    </row>
    <row r="33" spans="1:38" s="2" customFormat="1" ht="26.25" customHeight="1" thickBot="1" x14ac:dyDescent="0.25">
      <c r="A33" s="65" t="s">
        <v>78</v>
      </c>
      <c r="B33" s="65" t="s">
        <v>91</v>
      </c>
      <c r="C33" s="66" t="s">
        <v>92</v>
      </c>
      <c r="D33" s="67"/>
      <c r="E33" s="6" t="s">
        <v>444</v>
      </c>
      <c r="F33" s="6" t="s">
        <v>444</v>
      </c>
      <c r="G33" s="6" t="s">
        <v>444</v>
      </c>
      <c r="H33" s="6" t="s">
        <v>444</v>
      </c>
      <c r="I33" s="6">
        <v>0.54721679751082042</v>
      </c>
      <c r="J33" s="6">
        <v>1.0133644398348529</v>
      </c>
      <c r="K33" s="6">
        <v>2.0267288796697058</v>
      </c>
      <c r="L33" s="6">
        <v>2.1483326124498867E-2</v>
      </c>
      <c r="M33" s="6" t="s">
        <v>444</v>
      </c>
      <c r="N33" s="6" t="s">
        <v>443</v>
      </c>
      <c r="O33" s="6" t="s">
        <v>443</v>
      </c>
      <c r="P33" s="6" t="s">
        <v>443</v>
      </c>
      <c r="Q33" s="6" t="s">
        <v>443</v>
      </c>
      <c r="R33" s="6" t="s">
        <v>443</v>
      </c>
      <c r="S33" s="6" t="s">
        <v>443</v>
      </c>
      <c r="T33" s="6" t="s">
        <v>443</v>
      </c>
      <c r="U33" s="6" t="s">
        <v>443</v>
      </c>
      <c r="V33" s="6" t="s">
        <v>443</v>
      </c>
      <c r="W33" s="6" t="s">
        <v>444</v>
      </c>
      <c r="X33" s="6" t="s">
        <v>444</v>
      </c>
      <c r="Y33" s="6" t="s">
        <v>444</v>
      </c>
      <c r="Z33" s="6" t="s">
        <v>444</v>
      </c>
      <c r="AA33" s="6" t="s">
        <v>444</v>
      </c>
      <c r="AB33" s="6" t="s">
        <v>444</v>
      </c>
      <c r="AC33" s="6" t="s">
        <v>443</v>
      </c>
      <c r="AD33" s="6" t="s">
        <v>443</v>
      </c>
      <c r="AE33" s="55"/>
      <c r="AF33" s="6" t="s">
        <v>444</v>
      </c>
      <c r="AG33" s="6" t="s">
        <v>444</v>
      </c>
      <c r="AH33" s="6" t="s">
        <v>444</v>
      </c>
      <c r="AI33" s="6" t="s">
        <v>444</v>
      </c>
      <c r="AJ33" s="6" t="s">
        <v>444</v>
      </c>
      <c r="AK33" s="6">
        <v>99752.954375301604</v>
      </c>
      <c r="AL33" s="44" t="s">
        <v>411</v>
      </c>
    </row>
    <row r="34" spans="1:38" s="2" customFormat="1" ht="26.25" customHeight="1" thickBot="1" x14ac:dyDescent="0.25">
      <c r="A34" s="65" t="s">
        <v>70</v>
      </c>
      <c r="B34" s="65" t="s">
        <v>93</v>
      </c>
      <c r="C34" s="66" t="s">
        <v>94</v>
      </c>
      <c r="D34" s="67"/>
      <c r="E34" s="6">
        <v>3.3818067767884594</v>
      </c>
      <c r="F34" s="6">
        <v>0.28863230955954988</v>
      </c>
      <c r="G34" s="6">
        <v>0.12451066864340332</v>
      </c>
      <c r="H34" s="6">
        <v>4.5141321358673414E-4</v>
      </c>
      <c r="I34" s="6">
        <v>0.2992781020016162</v>
      </c>
      <c r="J34" s="6">
        <v>0.42620782191609541</v>
      </c>
      <c r="K34" s="6">
        <v>0.89176550850010439</v>
      </c>
      <c r="L34" s="6">
        <v>5.6107556185606568E-2</v>
      </c>
      <c r="M34" s="6">
        <v>1.4376480079278164</v>
      </c>
      <c r="N34" s="6">
        <v>0.160118514444445</v>
      </c>
      <c r="O34" s="6">
        <v>5.2953572842766284E-4</v>
      </c>
      <c r="P34" s="6">
        <v>1.39478E-3</v>
      </c>
      <c r="Q34" s="6">
        <v>1.8562799999999999E-3</v>
      </c>
      <c r="R34" s="6">
        <v>2.6475062858857161E-3</v>
      </c>
      <c r="S34" s="6">
        <v>5.2981569456138615</v>
      </c>
      <c r="T34" s="6">
        <v>3.7064919896147431E-3</v>
      </c>
      <c r="U34" s="6">
        <v>5.2953572842766284E-4</v>
      </c>
      <c r="V34" s="6">
        <v>5.2950152717714333E-2</v>
      </c>
      <c r="W34" s="6">
        <v>1.479751</v>
      </c>
      <c r="X34" s="6">
        <v>3.7102266921566897E-3</v>
      </c>
      <c r="Y34" s="6">
        <v>4.2309275558857166E-3</v>
      </c>
      <c r="Z34" s="6">
        <v>1.8542116100000001E-3</v>
      </c>
      <c r="AA34" s="6">
        <v>1.8974245999999999E-4</v>
      </c>
      <c r="AB34" s="6">
        <v>9.985108358042406E-3</v>
      </c>
      <c r="AC34" s="6" t="s">
        <v>444</v>
      </c>
      <c r="AD34" s="6" t="s">
        <v>444</v>
      </c>
      <c r="AE34" s="55"/>
      <c r="AF34" s="6">
        <v>2250.2304993994321</v>
      </c>
      <c r="AG34" s="6" t="s">
        <v>444</v>
      </c>
      <c r="AH34" s="6" t="s">
        <v>444</v>
      </c>
      <c r="AI34" s="6" t="s">
        <v>444</v>
      </c>
      <c r="AJ34" s="6" t="s">
        <v>444</v>
      </c>
      <c r="AK34" s="6" t="s">
        <v>444</v>
      </c>
      <c r="AL34" s="44" t="s">
        <v>49</v>
      </c>
    </row>
    <row r="35" spans="1:38" s="7" customFormat="1" ht="26.25" customHeight="1" thickBot="1" x14ac:dyDescent="0.25">
      <c r="A35" s="65" t="s">
        <v>95</v>
      </c>
      <c r="B35" s="65" t="s">
        <v>96</v>
      </c>
      <c r="C35" s="66" t="s">
        <v>97</v>
      </c>
      <c r="D35" s="67"/>
      <c r="E35" s="6">
        <v>2.4227785611205763</v>
      </c>
      <c r="F35" s="6">
        <v>0.10879437741981041</v>
      </c>
      <c r="G35" s="6">
        <v>0.90290671352456098</v>
      </c>
      <c r="H35" s="6">
        <v>3.8217197230664887E-4</v>
      </c>
      <c r="I35" s="6">
        <v>8.8832495982358733E-2</v>
      </c>
      <c r="J35" s="6">
        <v>9.3767634648045411E-2</v>
      </c>
      <c r="K35" s="6">
        <v>9.8702773313731978E-2</v>
      </c>
      <c r="L35" s="6">
        <v>3.524973961954684E-2</v>
      </c>
      <c r="M35" s="6">
        <v>0.55111961816374233</v>
      </c>
      <c r="N35" s="6">
        <v>4.2805666093814502E-3</v>
      </c>
      <c r="O35" s="6">
        <v>4.6148051211562005E-4</v>
      </c>
      <c r="P35" s="6">
        <v>1.8728924952720199E-3</v>
      </c>
      <c r="Q35" s="6">
        <v>3.4772373517846398E-3</v>
      </c>
      <c r="R35" s="6" t="s">
        <v>443</v>
      </c>
      <c r="S35" s="6">
        <v>3.4772373517846398E-3</v>
      </c>
      <c r="T35" s="6">
        <v>0.10280001624212379</v>
      </c>
      <c r="U35" s="6">
        <v>8.5611332187628189E-3</v>
      </c>
      <c r="V35" s="6">
        <v>2.1068594535133472E-2</v>
      </c>
      <c r="W35" s="6" t="s">
        <v>443</v>
      </c>
      <c r="X35" s="6">
        <v>1.7538352126701396E-3</v>
      </c>
      <c r="Y35" s="6">
        <v>1.74109317531565E-3</v>
      </c>
      <c r="Z35" s="6">
        <v>6.7022388012175007E-4</v>
      </c>
      <c r="AA35" s="6" t="s">
        <v>443</v>
      </c>
      <c r="AB35" s="6">
        <v>4.1651522681071399E-3</v>
      </c>
      <c r="AC35" s="6" t="s">
        <v>444</v>
      </c>
      <c r="AD35" s="6" t="s">
        <v>444</v>
      </c>
      <c r="AE35" s="55"/>
      <c r="AF35" s="6" t="s">
        <v>445</v>
      </c>
      <c r="AG35" s="6" t="s">
        <v>444</v>
      </c>
      <c r="AH35" s="6" t="s">
        <v>444</v>
      </c>
      <c r="AI35" s="6" t="s">
        <v>444</v>
      </c>
      <c r="AJ35" s="6" t="s">
        <v>444</v>
      </c>
      <c r="AK35" s="6" t="s">
        <v>444</v>
      </c>
      <c r="AL35" s="44" t="s">
        <v>49</v>
      </c>
    </row>
    <row r="36" spans="1:38" s="2" customFormat="1" ht="26.25" customHeight="1" thickBot="1" x14ac:dyDescent="0.25">
      <c r="A36" s="65" t="s">
        <v>95</v>
      </c>
      <c r="B36" s="65" t="s">
        <v>98</v>
      </c>
      <c r="C36" s="66" t="s">
        <v>99</v>
      </c>
      <c r="D36" s="67"/>
      <c r="E36" s="6">
        <v>6.1019579693587911</v>
      </c>
      <c r="F36" s="6">
        <v>0.27310661659847113</v>
      </c>
      <c r="G36" s="6">
        <v>0.42987453665866066</v>
      </c>
      <c r="H36" s="6">
        <v>8.650497060363018E-4</v>
      </c>
      <c r="I36" s="6">
        <v>0.17643174570374096</v>
      </c>
      <c r="J36" s="6">
        <v>0.1892996983097831</v>
      </c>
      <c r="K36" s="6">
        <v>0.19639906892140208</v>
      </c>
      <c r="L36" s="6">
        <v>6.1557111916066318E-2</v>
      </c>
      <c r="M36" s="6">
        <v>1.0530416017009143</v>
      </c>
      <c r="N36" s="6">
        <v>1.3923625908714599E-2</v>
      </c>
      <c r="O36" s="6">
        <v>1.0711190947268589E-3</v>
      </c>
      <c r="P36" s="6">
        <v>4.2150518970578569E-3</v>
      </c>
      <c r="Q36" s="6">
        <v>5.614965604663096E-3</v>
      </c>
      <c r="R36" s="6">
        <v>5.3555446993894858E-3</v>
      </c>
      <c r="S36" s="6">
        <v>6.7000167173800348E-2</v>
      </c>
      <c r="T36" s="6">
        <v>0.1071108239877884</v>
      </c>
      <c r="U36" s="6">
        <v>1.071107939877881E-2</v>
      </c>
      <c r="V36" s="6">
        <v>0.1285329420111018</v>
      </c>
      <c r="W36" s="6">
        <v>7.6749910017597414E-2</v>
      </c>
      <c r="X36" s="6">
        <v>1.3393172955824899E-3</v>
      </c>
      <c r="Y36" s="6">
        <v>1.1785002955781898E-3</v>
      </c>
      <c r="Z36" s="6">
        <v>4.8228612778901999E-4</v>
      </c>
      <c r="AA36" s="6">
        <v>3.5833355555559998E-5</v>
      </c>
      <c r="AB36" s="6">
        <v>3.0376379071488098E-3</v>
      </c>
      <c r="AC36" s="6">
        <v>2.8972200470501926E-3</v>
      </c>
      <c r="AD36" s="6">
        <v>1.3824422159098764E-3</v>
      </c>
      <c r="AE36" s="55"/>
      <c r="AF36" s="6">
        <v>6251.560541648033</v>
      </c>
      <c r="AG36" s="6" t="s">
        <v>444</v>
      </c>
      <c r="AH36" s="6" t="s">
        <v>444</v>
      </c>
      <c r="AI36" s="6" t="s">
        <v>444</v>
      </c>
      <c r="AJ36" s="6" t="s">
        <v>444</v>
      </c>
      <c r="AK36" s="6" t="s">
        <v>444</v>
      </c>
      <c r="AL36" s="44" t="s">
        <v>49</v>
      </c>
    </row>
    <row r="37" spans="1:38" s="2" customFormat="1" ht="26.25" customHeight="1" thickBot="1" x14ac:dyDescent="0.25">
      <c r="A37" s="65" t="s">
        <v>70</v>
      </c>
      <c r="B37" s="65" t="s">
        <v>100</v>
      </c>
      <c r="C37" s="66" t="s">
        <v>397</v>
      </c>
      <c r="D37" s="67"/>
      <c r="E37" s="6">
        <v>0.50660372600000003</v>
      </c>
      <c r="F37" s="6">
        <v>2.70100026589274E-2</v>
      </c>
      <c r="G37" s="6">
        <v>1.172312E-3</v>
      </c>
      <c r="H37" s="6" t="s">
        <v>443</v>
      </c>
      <c r="I37" s="6">
        <v>1.98078574768E-3</v>
      </c>
      <c r="J37" s="6">
        <v>1.9843557476800001E-3</v>
      </c>
      <c r="K37" s="6">
        <v>1.9843557476800001E-3</v>
      </c>
      <c r="L37" s="6">
        <v>1.3598010233759999E-4</v>
      </c>
      <c r="M37" s="6">
        <v>0.10419278900000002</v>
      </c>
      <c r="N37" s="6">
        <v>4.4982849680000003E-6</v>
      </c>
      <c r="O37" s="6">
        <v>6.4138082800000003E-7</v>
      </c>
      <c r="P37" s="6">
        <v>2.7668233120000003E-4</v>
      </c>
      <c r="Q37" s="6">
        <v>2.6694279743999999E-4</v>
      </c>
      <c r="R37" s="6">
        <v>3.1553977169999996E-6</v>
      </c>
      <c r="S37" s="6">
        <v>4.7153977200000002E-7</v>
      </c>
      <c r="T37" s="6">
        <v>2.624016889E-6</v>
      </c>
      <c r="U37" s="6">
        <v>3.0695861094000002E-5</v>
      </c>
      <c r="V37" s="6">
        <v>8.9888284967999993E-5</v>
      </c>
      <c r="W37" s="6">
        <v>6.1760000000000005E-5</v>
      </c>
      <c r="X37" s="6">
        <v>8.5510000000000003E-8</v>
      </c>
      <c r="Y37" s="6">
        <v>3.4441E-7</v>
      </c>
      <c r="Z37" s="6">
        <v>1.3064000000000001E-7</v>
      </c>
      <c r="AA37" s="6">
        <v>1.2826000000000001E-7</v>
      </c>
      <c r="AB37" s="6">
        <v>6.8883000000000006E-7</v>
      </c>
      <c r="AC37" s="6" t="s">
        <v>444</v>
      </c>
      <c r="AD37" s="6" t="s">
        <v>444</v>
      </c>
      <c r="AE37" s="55"/>
      <c r="AF37" s="6" t="s">
        <v>444</v>
      </c>
      <c r="AG37" s="6" t="s">
        <v>444</v>
      </c>
      <c r="AH37" s="6">
        <v>2428.1550632230683</v>
      </c>
      <c r="AI37" s="6" t="s">
        <v>444</v>
      </c>
      <c r="AJ37" s="6" t="s">
        <v>444</v>
      </c>
      <c r="AK37" s="6" t="s">
        <v>444</v>
      </c>
      <c r="AL37" s="44" t="s">
        <v>49</v>
      </c>
    </row>
    <row r="38" spans="1:38" s="2" customFormat="1" ht="26.25" customHeight="1" thickBot="1" x14ac:dyDescent="0.25">
      <c r="A38" s="65" t="s">
        <v>70</v>
      </c>
      <c r="B38" s="65" t="s">
        <v>101</v>
      </c>
      <c r="C38" s="66" t="s">
        <v>102</v>
      </c>
      <c r="D38" s="72"/>
      <c r="E38" s="6">
        <v>2.4417605035515977</v>
      </c>
      <c r="F38" s="6">
        <v>0.21458031968066962</v>
      </c>
      <c r="G38" s="6">
        <v>3.5543242322854364E-2</v>
      </c>
      <c r="H38" s="6">
        <v>5.0241586562355936E-4</v>
      </c>
      <c r="I38" s="6">
        <v>0.16915845877718588</v>
      </c>
      <c r="J38" s="6">
        <v>0.17711503134042098</v>
      </c>
      <c r="K38" s="6">
        <v>0.21815636792858381</v>
      </c>
      <c r="L38" s="6">
        <v>8.7829395561248677E-2</v>
      </c>
      <c r="M38" s="6">
        <v>1.0496995241761744</v>
      </c>
      <c r="N38" s="6">
        <v>3.1556743193172666E-4</v>
      </c>
      <c r="O38" s="6">
        <v>8.0724840403052561E-4</v>
      </c>
      <c r="P38" s="6" t="s">
        <v>443</v>
      </c>
      <c r="Q38" s="6" t="s">
        <v>443</v>
      </c>
      <c r="R38" s="6">
        <v>3.4283825324209821E-3</v>
      </c>
      <c r="S38" s="6">
        <v>0.12074430168013532</v>
      </c>
      <c r="T38" s="6">
        <v>4.2743953818643737E-3</v>
      </c>
      <c r="U38" s="6">
        <v>5.5478793914119347E-4</v>
      </c>
      <c r="V38" s="6">
        <v>7.1282609769968183E-2</v>
      </c>
      <c r="W38" s="6" t="s">
        <v>443</v>
      </c>
      <c r="X38" s="6">
        <v>1.687011065688583E-3</v>
      </c>
      <c r="Y38" s="6">
        <v>2.6710355097268046E-3</v>
      </c>
      <c r="Z38" s="6" t="s">
        <v>443</v>
      </c>
      <c r="AA38" s="6" t="s">
        <v>443</v>
      </c>
      <c r="AB38" s="6">
        <v>4.3580465854153871E-3</v>
      </c>
      <c r="AC38" s="6" t="s">
        <v>444</v>
      </c>
      <c r="AD38" s="6" t="s">
        <v>444</v>
      </c>
      <c r="AE38" s="55"/>
      <c r="AF38" s="6">
        <v>2589.7135351997249</v>
      </c>
      <c r="AG38" s="6" t="s">
        <v>444</v>
      </c>
      <c r="AH38" s="6" t="s">
        <v>444</v>
      </c>
      <c r="AI38" s="6" t="s">
        <v>444</v>
      </c>
      <c r="AJ38" s="6" t="s">
        <v>444</v>
      </c>
      <c r="AK38" s="6" t="s">
        <v>444</v>
      </c>
      <c r="AL38" s="44" t="s">
        <v>49</v>
      </c>
    </row>
    <row r="39" spans="1:38" s="2" customFormat="1" ht="26.25" customHeight="1" thickBot="1" x14ac:dyDescent="0.25">
      <c r="A39" s="65" t="s">
        <v>103</v>
      </c>
      <c r="B39" s="65" t="s">
        <v>104</v>
      </c>
      <c r="C39" s="66" t="s">
        <v>388</v>
      </c>
      <c r="D39" s="67"/>
      <c r="E39" s="6">
        <v>3.9605546166641847</v>
      </c>
      <c r="F39" s="6">
        <v>0.88275208816147122</v>
      </c>
      <c r="G39" s="6">
        <v>3.9252167337316655</v>
      </c>
      <c r="H39" s="6">
        <v>1.7721089787355378E-2</v>
      </c>
      <c r="I39" s="6">
        <v>0.24056869926318428</v>
      </c>
      <c r="J39" s="6">
        <v>0.2611464410229602</v>
      </c>
      <c r="K39" s="6">
        <v>0.26178925631296024</v>
      </c>
      <c r="L39" s="6">
        <v>8.0873486522668445E-2</v>
      </c>
      <c r="M39" s="6">
        <v>3.2615481017256487</v>
      </c>
      <c r="N39" s="6">
        <v>5.3082257388956992E-2</v>
      </c>
      <c r="O39" s="6">
        <v>2.0876034307027933E-3</v>
      </c>
      <c r="P39" s="6">
        <v>1.4830283621622427E-2</v>
      </c>
      <c r="Q39" s="6">
        <v>9.4744417047075823E-3</v>
      </c>
      <c r="R39" s="6">
        <v>6.6221839504632091E-2</v>
      </c>
      <c r="S39" s="6">
        <v>2.130212464490808E-2</v>
      </c>
      <c r="T39" s="6">
        <v>0.68033666004077509</v>
      </c>
      <c r="U39" s="6">
        <v>1.7870279533910521E-3</v>
      </c>
      <c r="V39" s="6">
        <v>0.16383649779391013</v>
      </c>
      <c r="W39" s="6">
        <v>0.41811366322257082</v>
      </c>
      <c r="X39" s="6">
        <v>0.27166824723433231</v>
      </c>
      <c r="Y39" s="6">
        <v>0.30735409394035917</v>
      </c>
      <c r="Z39" s="6">
        <v>0.20265769005659123</v>
      </c>
      <c r="AA39" s="6">
        <v>0.10244264432346058</v>
      </c>
      <c r="AB39" s="6">
        <v>0.88412267557537105</v>
      </c>
      <c r="AC39" s="6">
        <v>4.5205373100000001E-4</v>
      </c>
      <c r="AD39" s="6">
        <v>7.3588077768500003E-3</v>
      </c>
      <c r="AE39" s="55"/>
      <c r="AF39" s="6">
        <v>38753.818219913665</v>
      </c>
      <c r="AG39" s="6">
        <v>43.292384071000001</v>
      </c>
      <c r="AH39" s="6">
        <v>54095.647930797117</v>
      </c>
      <c r="AI39" s="6">
        <v>199.75597440000001</v>
      </c>
      <c r="AJ39" s="6">
        <v>940.92416000000003</v>
      </c>
      <c r="AK39" s="6" t="s">
        <v>444</v>
      </c>
      <c r="AL39" s="44" t="s">
        <v>49</v>
      </c>
    </row>
    <row r="40" spans="1:38" s="2" customFormat="1" ht="26.25" customHeight="1" thickBot="1" x14ac:dyDescent="0.25">
      <c r="A40" s="65" t="s">
        <v>70</v>
      </c>
      <c r="B40" s="65" t="s">
        <v>105</v>
      </c>
      <c r="C40" s="66" t="s">
        <v>389</v>
      </c>
      <c r="D40" s="67"/>
      <c r="E40" s="6" t="s">
        <v>445</v>
      </c>
      <c r="F40" s="6" t="s">
        <v>445</v>
      </c>
      <c r="G40" s="6" t="s">
        <v>445</v>
      </c>
      <c r="H40" s="6" t="s">
        <v>445</v>
      </c>
      <c r="I40" s="6" t="s">
        <v>445</v>
      </c>
      <c r="J40" s="6" t="s">
        <v>445</v>
      </c>
      <c r="K40" s="6" t="s">
        <v>445</v>
      </c>
      <c r="L40" s="6" t="s">
        <v>445</v>
      </c>
      <c r="M40" s="6" t="s">
        <v>445</v>
      </c>
      <c r="N40" s="6" t="s">
        <v>445</v>
      </c>
      <c r="O40" s="6" t="s">
        <v>445</v>
      </c>
      <c r="P40" s="6" t="s">
        <v>444</v>
      </c>
      <c r="Q40" s="6" t="s">
        <v>444</v>
      </c>
      <c r="R40" s="6" t="s">
        <v>445</v>
      </c>
      <c r="S40" s="6" t="s">
        <v>445</v>
      </c>
      <c r="T40" s="6" t="s">
        <v>445</v>
      </c>
      <c r="U40" s="6" t="s">
        <v>445</v>
      </c>
      <c r="V40" s="6" t="s">
        <v>445</v>
      </c>
      <c r="W40" s="6" t="s">
        <v>444</v>
      </c>
      <c r="X40" s="6" t="s">
        <v>445</v>
      </c>
      <c r="Y40" s="6" t="s">
        <v>445</v>
      </c>
      <c r="Z40" s="6" t="s">
        <v>445</v>
      </c>
      <c r="AA40" s="6" t="s">
        <v>445</v>
      </c>
      <c r="AB40" s="6" t="s">
        <v>445</v>
      </c>
      <c r="AC40" s="6" t="s">
        <v>444</v>
      </c>
      <c r="AD40" s="6" t="s">
        <v>444</v>
      </c>
      <c r="AE40" s="55"/>
      <c r="AF40" s="6" t="s">
        <v>445</v>
      </c>
      <c r="AG40" s="6" t="s">
        <v>444</v>
      </c>
      <c r="AH40" s="6" t="s">
        <v>444</v>
      </c>
      <c r="AI40" s="6" t="s">
        <v>444</v>
      </c>
      <c r="AJ40" s="6" t="s">
        <v>444</v>
      </c>
      <c r="AK40" s="6" t="s">
        <v>444</v>
      </c>
      <c r="AL40" s="44" t="s">
        <v>49</v>
      </c>
    </row>
    <row r="41" spans="1:38" s="2" customFormat="1" ht="26.25" customHeight="1" thickBot="1" x14ac:dyDescent="0.25">
      <c r="A41" s="65" t="s">
        <v>103</v>
      </c>
      <c r="B41" s="65" t="s">
        <v>106</v>
      </c>
      <c r="C41" s="66" t="s">
        <v>398</v>
      </c>
      <c r="D41" s="67"/>
      <c r="E41" s="6">
        <v>14.348656919679582</v>
      </c>
      <c r="F41" s="6">
        <v>9.7437972708095337</v>
      </c>
      <c r="G41" s="6">
        <v>20.006444737822179</v>
      </c>
      <c r="H41" s="6">
        <v>0.7983975490350681</v>
      </c>
      <c r="I41" s="6">
        <v>11.241869117203699</v>
      </c>
      <c r="J41" s="6">
        <v>11.45324063323182</v>
      </c>
      <c r="K41" s="6">
        <v>12.190420844569129</v>
      </c>
      <c r="L41" s="6">
        <v>1.0347455158177041</v>
      </c>
      <c r="M41" s="6">
        <v>73.835895878391696</v>
      </c>
      <c r="N41" s="6">
        <v>1.0433505064004813</v>
      </c>
      <c r="O41" s="6">
        <v>0.15927458058453134</v>
      </c>
      <c r="P41" s="6">
        <v>9.5356596714573888E-2</v>
      </c>
      <c r="Q41" s="6">
        <v>3.1276832879428139E-2</v>
      </c>
      <c r="R41" s="6">
        <v>0.37187546089659201</v>
      </c>
      <c r="S41" s="6">
        <v>0.21920252875549545</v>
      </c>
      <c r="T41" s="6">
        <v>9.6793973045502232E-2</v>
      </c>
      <c r="U41" s="6">
        <v>5.1771393286941532E-2</v>
      </c>
      <c r="V41" s="6">
        <v>7.4398758642039926</v>
      </c>
      <c r="W41" s="6">
        <v>13.917584381770226</v>
      </c>
      <c r="X41" s="6">
        <v>2.7259163092036927</v>
      </c>
      <c r="Y41" s="6">
        <v>3.2549092508253485</v>
      </c>
      <c r="Z41" s="6">
        <v>1.3224106869782428</v>
      </c>
      <c r="AA41" s="6">
        <v>1.4686651963010999</v>
      </c>
      <c r="AB41" s="6">
        <v>8.7719014428203845</v>
      </c>
      <c r="AC41" s="6">
        <v>6.2450454283850293E-2</v>
      </c>
      <c r="AD41" s="6">
        <v>1.1611798066597765</v>
      </c>
      <c r="AE41" s="55"/>
      <c r="AF41" s="6">
        <v>170472.63933852696</v>
      </c>
      <c r="AG41" s="6">
        <v>6826.798021323666</v>
      </c>
      <c r="AH41" s="6">
        <v>138528.76738423682</v>
      </c>
      <c r="AI41" s="6">
        <v>11645.394883101846</v>
      </c>
      <c r="AJ41" s="6" t="s">
        <v>444</v>
      </c>
      <c r="AK41" s="6" t="s">
        <v>444</v>
      </c>
      <c r="AL41" s="44" t="s">
        <v>49</v>
      </c>
    </row>
    <row r="42" spans="1:38" s="2" customFormat="1" ht="26.25" customHeight="1" thickBot="1" x14ac:dyDescent="0.25">
      <c r="A42" s="65" t="s">
        <v>70</v>
      </c>
      <c r="B42" s="65" t="s">
        <v>107</v>
      </c>
      <c r="C42" s="66" t="s">
        <v>108</v>
      </c>
      <c r="D42" s="67"/>
      <c r="E42" s="6">
        <v>0.16703748455959</v>
      </c>
      <c r="F42" s="6">
        <v>1.6477299172823334</v>
      </c>
      <c r="G42" s="6">
        <v>3.1741578363876938E-3</v>
      </c>
      <c r="H42" s="6">
        <v>1.7759377081322434E-4</v>
      </c>
      <c r="I42" s="6">
        <v>6.6678789701143746E-3</v>
      </c>
      <c r="J42" s="6">
        <v>6.9171143132960959E-3</v>
      </c>
      <c r="K42" s="6">
        <v>7.1960362550849751E-3</v>
      </c>
      <c r="L42" s="6">
        <v>6.1598552788695441E-4</v>
      </c>
      <c r="M42" s="6">
        <v>12.233149027564469</v>
      </c>
      <c r="N42" s="6">
        <v>3.345475922874111E-2</v>
      </c>
      <c r="O42" s="6">
        <v>1.9803280513701934E-4</v>
      </c>
      <c r="P42" s="6" t="s">
        <v>443</v>
      </c>
      <c r="Q42" s="6" t="s">
        <v>443</v>
      </c>
      <c r="R42" s="6">
        <v>1.4344553518199222E-3</v>
      </c>
      <c r="S42" s="6">
        <v>4.4835456326778704E-2</v>
      </c>
      <c r="T42" s="6">
        <v>1.4348965021600802E-3</v>
      </c>
      <c r="U42" s="6">
        <v>1.9209946201187935E-4</v>
      </c>
      <c r="V42" s="6">
        <v>2.3763182904472928E-2</v>
      </c>
      <c r="W42" s="6" t="s">
        <v>443</v>
      </c>
      <c r="X42" s="6">
        <v>6.7858833845129275E-4</v>
      </c>
      <c r="Y42" s="6">
        <v>6.9531236122016989E-4</v>
      </c>
      <c r="Z42" s="6" t="s">
        <v>443</v>
      </c>
      <c r="AA42" s="6" t="s">
        <v>443</v>
      </c>
      <c r="AB42" s="6">
        <v>1.3739007096714626E-3</v>
      </c>
      <c r="AC42" s="6" t="s">
        <v>444</v>
      </c>
      <c r="AD42" s="6" t="s">
        <v>444</v>
      </c>
      <c r="AE42" s="55"/>
      <c r="AF42" s="6">
        <v>879.42594416031227</v>
      </c>
      <c r="AG42" s="6" t="s">
        <v>444</v>
      </c>
      <c r="AH42" s="6" t="s">
        <v>444</v>
      </c>
      <c r="AI42" s="6" t="s">
        <v>444</v>
      </c>
      <c r="AJ42" s="6" t="s">
        <v>444</v>
      </c>
      <c r="AK42" s="6" t="s">
        <v>444</v>
      </c>
      <c r="AL42" s="44" t="s">
        <v>49</v>
      </c>
    </row>
    <row r="43" spans="1:38" s="2" customFormat="1" ht="26.25" customHeight="1" thickBot="1" x14ac:dyDescent="0.25">
      <c r="A43" s="65" t="s">
        <v>103</v>
      </c>
      <c r="B43" s="65" t="s">
        <v>109</v>
      </c>
      <c r="C43" s="66" t="s">
        <v>110</v>
      </c>
      <c r="D43" s="67"/>
      <c r="E43" s="6">
        <v>1.9362514691800001</v>
      </c>
      <c r="F43" s="6">
        <v>0.31626542228999999</v>
      </c>
      <c r="G43" s="6">
        <v>5.7886557652399997</v>
      </c>
      <c r="H43" s="6">
        <v>4.1349999999999995E-5</v>
      </c>
      <c r="I43" s="6">
        <v>0.453693822857</v>
      </c>
      <c r="J43" s="6">
        <v>0.56716972285699996</v>
      </c>
      <c r="K43" s="6">
        <v>0.575780812857</v>
      </c>
      <c r="L43" s="6">
        <v>4.5823906944999999E-2</v>
      </c>
      <c r="M43" s="6">
        <v>2.4446877527300002</v>
      </c>
      <c r="N43" s="6">
        <v>0.26010667575200003</v>
      </c>
      <c r="O43" s="6">
        <v>5.3622435797999997E-3</v>
      </c>
      <c r="P43" s="6">
        <v>8.066624352E-3</v>
      </c>
      <c r="Q43" s="6">
        <v>1.4465551203000001E-2</v>
      </c>
      <c r="R43" s="6">
        <v>0.207173629434</v>
      </c>
      <c r="S43" s="6">
        <v>5.4451454511000003E-2</v>
      </c>
      <c r="T43" s="6">
        <v>1.9519586479438</v>
      </c>
      <c r="U43" s="6">
        <v>1.7650813670000002E-3</v>
      </c>
      <c r="V43" s="6">
        <v>0.31119254087600001</v>
      </c>
      <c r="W43" s="6">
        <v>0.49040284975000004</v>
      </c>
      <c r="X43" s="6">
        <v>0.14228862905440001</v>
      </c>
      <c r="Y43" s="6">
        <v>0.18283020178100001</v>
      </c>
      <c r="Z43" s="6">
        <v>8.8738477628300005E-2</v>
      </c>
      <c r="AA43" s="6">
        <v>6.1450921205999993E-2</v>
      </c>
      <c r="AB43" s="6">
        <v>0.47530822967299996</v>
      </c>
      <c r="AC43" s="6">
        <v>5.1853172499999995E-4</v>
      </c>
      <c r="AD43" s="6">
        <v>0.13872000745238</v>
      </c>
      <c r="AE43" s="55"/>
      <c r="AF43" s="6">
        <v>16948.313752543902</v>
      </c>
      <c r="AG43" s="6">
        <v>816</v>
      </c>
      <c r="AH43" s="6">
        <v>5177</v>
      </c>
      <c r="AI43" s="6" t="s">
        <v>444</v>
      </c>
      <c r="AJ43" s="6" t="s">
        <v>444</v>
      </c>
      <c r="AK43" s="6" t="s">
        <v>444</v>
      </c>
      <c r="AL43" s="44" t="s">
        <v>49</v>
      </c>
    </row>
    <row r="44" spans="1:38" s="2" customFormat="1" ht="26.25" customHeight="1" thickBot="1" x14ac:dyDescent="0.25">
      <c r="A44" s="65" t="s">
        <v>70</v>
      </c>
      <c r="B44" s="65" t="s">
        <v>111</v>
      </c>
      <c r="C44" s="66" t="s">
        <v>112</v>
      </c>
      <c r="D44" s="67"/>
      <c r="E44" s="6">
        <v>7.2685726726302455</v>
      </c>
      <c r="F44" s="6">
        <v>3.4242870967036882</v>
      </c>
      <c r="G44" s="6">
        <v>0.38201982045926935</v>
      </c>
      <c r="H44" s="6">
        <v>1.4036541214141321E-3</v>
      </c>
      <c r="I44" s="6">
        <v>0.38188493029474085</v>
      </c>
      <c r="J44" s="6">
        <v>0.4017155536822794</v>
      </c>
      <c r="K44" s="6">
        <v>0.58830882015704855</v>
      </c>
      <c r="L44" s="6">
        <v>0.18114006596335286</v>
      </c>
      <c r="M44" s="6">
        <v>8.1318285562020112</v>
      </c>
      <c r="N44" s="6">
        <v>3.0704105409263691E-2</v>
      </c>
      <c r="O44" s="6">
        <v>4.2718104031177441E-3</v>
      </c>
      <c r="P44" s="6">
        <v>4.1062E-4</v>
      </c>
      <c r="Q44" s="6">
        <v>6.19354E-3</v>
      </c>
      <c r="R44" s="6">
        <v>1.3863896470278161E-2</v>
      </c>
      <c r="S44" s="6">
        <v>0.59389960127124364</v>
      </c>
      <c r="T44" s="6">
        <v>1.7518229289655633E-2</v>
      </c>
      <c r="U44" s="6">
        <v>1.7540879305356367E-3</v>
      </c>
      <c r="V44" s="6">
        <v>0.3440200983639306</v>
      </c>
      <c r="W44" s="6">
        <v>4.0377799999999995E-3</v>
      </c>
      <c r="X44" s="6">
        <v>5.5057284366996093E-3</v>
      </c>
      <c r="Y44" s="6">
        <v>8.965253492225482E-3</v>
      </c>
      <c r="Z44" s="6" t="s">
        <v>443</v>
      </c>
      <c r="AA44" s="6" t="s">
        <v>443</v>
      </c>
      <c r="AB44" s="6">
        <v>1.4470981928925092E-2</v>
      </c>
      <c r="AC44" s="6" t="s">
        <v>444</v>
      </c>
      <c r="AD44" s="6" t="s">
        <v>444</v>
      </c>
      <c r="AE44" s="55"/>
      <c r="AF44" s="6">
        <v>7881.8529279513732</v>
      </c>
      <c r="AG44" s="6" t="s">
        <v>444</v>
      </c>
      <c r="AH44" s="6" t="s">
        <v>444</v>
      </c>
      <c r="AI44" s="6" t="s">
        <v>444</v>
      </c>
      <c r="AJ44" s="6" t="s">
        <v>444</v>
      </c>
      <c r="AK44" s="6" t="s">
        <v>444</v>
      </c>
      <c r="AL44" s="44" t="s">
        <v>49</v>
      </c>
    </row>
    <row r="45" spans="1:38" s="2" customFormat="1" ht="26.25" customHeight="1" thickBot="1" x14ac:dyDescent="0.25">
      <c r="A45" s="65" t="s">
        <v>70</v>
      </c>
      <c r="B45" s="65" t="s">
        <v>113</v>
      </c>
      <c r="C45" s="66" t="s">
        <v>114</v>
      </c>
      <c r="D45" s="67"/>
      <c r="E45" s="6">
        <v>0.37442805608678797</v>
      </c>
      <c r="F45" s="6">
        <v>1.5959967710768099E-2</v>
      </c>
      <c r="G45" s="6">
        <v>0.1239828</v>
      </c>
      <c r="H45" s="6">
        <v>6.1991399999999997E-5</v>
      </c>
      <c r="I45" s="6">
        <v>1.2813533398197E-2</v>
      </c>
      <c r="J45" s="6">
        <v>1.3525396364763499E-2</v>
      </c>
      <c r="K45" s="6">
        <v>1.423725933133E-2</v>
      </c>
      <c r="L45" s="6">
        <v>4.48473668936894E-3</v>
      </c>
      <c r="M45" s="6">
        <v>7.9799838547145202E-2</v>
      </c>
      <c r="N45" s="6">
        <v>6.1991399999999995E-4</v>
      </c>
      <c r="O45" s="6">
        <v>6.1991399999999997E-5</v>
      </c>
      <c r="P45" s="6">
        <v>3.0995699999999997E-4</v>
      </c>
      <c r="Q45" s="6">
        <v>3.0995699999999997E-4</v>
      </c>
      <c r="R45" s="6" t="s">
        <v>443</v>
      </c>
      <c r="S45" s="6">
        <v>3.0995699999999997E-4</v>
      </c>
      <c r="T45" s="6">
        <v>4.339398E-4</v>
      </c>
      <c r="U45" s="6">
        <v>1.2398279999999999E-3</v>
      </c>
      <c r="V45" s="6">
        <v>3.0995699999999998E-3</v>
      </c>
      <c r="W45" s="6" t="s">
        <v>443</v>
      </c>
      <c r="X45" s="6">
        <v>2.8096193157498001E-4</v>
      </c>
      <c r="Y45" s="6">
        <v>2.8096193157498001E-4</v>
      </c>
      <c r="Z45" s="6">
        <v>1.0689853372941E-4</v>
      </c>
      <c r="AA45" s="6" t="s">
        <v>443</v>
      </c>
      <c r="AB45" s="6">
        <v>6.6882239687936999E-4</v>
      </c>
      <c r="AC45" s="6" t="s">
        <v>444</v>
      </c>
      <c r="AD45" s="6" t="s">
        <v>444</v>
      </c>
      <c r="AE45" s="55"/>
      <c r="AF45" s="6">
        <v>3835.1486242954002</v>
      </c>
      <c r="AG45" s="6" t="s">
        <v>444</v>
      </c>
      <c r="AH45" s="6" t="s">
        <v>444</v>
      </c>
      <c r="AI45" s="6" t="s">
        <v>444</v>
      </c>
      <c r="AJ45" s="6" t="s">
        <v>444</v>
      </c>
      <c r="AK45" s="6" t="s">
        <v>444</v>
      </c>
      <c r="AL45" s="44" t="s">
        <v>49</v>
      </c>
    </row>
    <row r="46" spans="1:38" s="2" customFormat="1" ht="26.25" customHeight="1" thickBot="1" x14ac:dyDescent="0.25">
      <c r="A46" s="65" t="s">
        <v>103</v>
      </c>
      <c r="B46" s="65" t="s">
        <v>115</v>
      </c>
      <c r="C46" s="66" t="s">
        <v>116</v>
      </c>
      <c r="D46" s="67"/>
      <c r="E46" s="6" t="s">
        <v>443</v>
      </c>
      <c r="F46" s="6" t="s">
        <v>443</v>
      </c>
      <c r="G46" s="6" t="s">
        <v>443</v>
      </c>
      <c r="H46" s="6" t="s">
        <v>443</v>
      </c>
      <c r="I46" s="6" t="s">
        <v>443</v>
      </c>
      <c r="J46" s="6" t="s">
        <v>443</v>
      </c>
      <c r="K46" s="6" t="s">
        <v>443</v>
      </c>
      <c r="L46" s="6" t="s">
        <v>443</v>
      </c>
      <c r="M46" s="6" t="s">
        <v>443</v>
      </c>
      <c r="N46" s="6" t="s">
        <v>443</v>
      </c>
      <c r="O46" s="6" t="s">
        <v>443</v>
      </c>
      <c r="P46" s="6" t="s">
        <v>443</v>
      </c>
      <c r="Q46" s="6" t="s">
        <v>443</v>
      </c>
      <c r="R46" s="6" t="s">
        <v>443</v>
      </c>
      <c r="S46" s="6" t="s">
        <v>443</v>
      </c>
      <c r="T46" s="6" t="s">
        <v>443</v>
      </c>
      <c r="U46" s="6" t="s">
        <v>443</v>
      </c>
      <c r="V46" s="6" t="s">
        <v>443</v>
      </c>
      <c r="W46" s="6" t="s">
        <v>443</v>
      </c>
      <c r="X46" s="6" t="s">
        <v>443</v>
      </c>
      <c r="Y46" s="6" t="s">
        <v>443</v>
      </c>
      <c r="Z46" s="6" t="s">
        <v>443</v>
      </c>
      <c r="AA46" s="6" t="s">
        <v>443</v>
      </c>
      <c r="AB46" s="6" t="s">
        <v>443</v>
      </c>
      <c r="AC46" s="6" t="s">
        <v>444</v>
      </c>
      <c r="AD46" s="6" t="s">
        <v>444</v>
      </c>
      <c r="AE46" s="55"/>
      <c r="AF46" s="6" t="s">
        <v>443</v>
      </c>
      <c r="AG46" s="6" t="s">
        <v>444</v>
      </c>
      <c r="AH46" s="6" t="s">
        <v>444</v>
      </c>
      <c r="AI46" s="6" t="s">
        <v>444</v>
      </c>
      <c r="AJ46" s="6" t="s">
        <v>444</v>
      </c>
      <c r="AK46" s="6" t="s">
        <v>444</v>
      </c>
      <c r="AL46" s="44" t="s">
        <v>49</v>
      </c>
    </row>
    <row r="47" spans="1:38" s="2" customFormat="1" ht="26.25" customHeight="1" thickBot="1" x14ac:dyDescent="0.25">
      <c r="A47" s="65" t="s">
        <v>70</v>
      </c>
      <c r="B47" s="65" t="s">
        <v>117</v>
      </c>
      <c r="C47" s="66" t="s">
        <v>118</v>
      </c>
      <c r="D47" s="67"/>
      <c r="E47" s="6">
        <v>1.0927663691036389</v>
      </c>
      <c r="F47" s="6">
        <v>0.23643623783630607</v>
      </c>
      <c r="G47" s="6">
        <v>2.1104351431434368E-2</v>
      </c>
      <c r="H47" s="6">
        <v>1.1485752089135587E-5</v>
      </c>
      <c r="I47" s="6">
        <v>1.2641623607978906E-2</v>
      </c>
      <c r="J47" s="6">
        <v>1.2949835129785285E-2</v>
      </c>
      <c r="K47" s="6">
        <v>1.5111741594925204E-2</v>
      </c>
      <c r="L47" s="6">
        <v>8.0853387650481126E-3</v>
      </c>
      <c r="M47" s="6">
        <v>7.4412736893811831</v>
      </c>
      <c r="N47" s="6">
        <v>4.055215479719987E-6</v>
      </c>
      <c r="O47" s="6">
        <v>2.1343544908231068E-5</v>
      </c>
      <c r="P47" s="6" t="s">
        <v>443</v>
      </c>
      <c r="Q47" s="6" t="s">
        <v>443</v>
      </c>
      <c r="R47" s="6">
        <v>1.1548340302488668E-4</v>
      </c>
      <c r="S47" s="6">
        <v>3.8474155659532377E-3</v>
      </c>
      <c r="T47" s="6">
        <v>1.1756512883688252E-4</v>
      </c>
      <c r="U47" s="6">
        <v>1.5689573376303608E-5</v>
      </c>
      <c r="V47" s="6">
        <v>1.9073319094617442E-3</v>
      </c>
      <c r="W47" s="6" t="s">
        <v>443</v>
      </c>
      <c r="X47" s="6">
        <v>4.5469514439800717E-5</v>
      </c>
      <c r="Y47" s="6">
        <v>6.227102145081347E-5</v>
      </c>
      <c r="Z47" s="6" t="s">
        <v>443</v>
      </c>
      <c r="AA47" s="6" t="s">
        <v>443</v>
      </c>
      <c r="AB47" s="6">
        <v>1.0774053589061419E-4</v>
      </c>
      <c r="AC47" s="6" t="s">
        <v>444</v>
      </c>
      <c r="AD47" s="6" t="s">
        <v>444</v>
      </c>
      <c r="AE47" s="55"/>
      <c r="AF47" s="6">
        <v>3030.969882809849</v>
      </c>
      <c r="AG47" s="6" t="s">
        <v>444</v>
      </c>
      <c r="AH47" s="6" t="s">
        <v>444</v>
      </c>
      <c r="AI47" s="6" t="s">
        <v>444</v>
      </c>
      <c r="AJ47" s="6" t="s">
        <v>444</v>
      </c>
      <c r="AK47" s="6" t="s">
        <v>444</v>
      </c>
      <c r="AL47" s="44" t="s">
        <v>49</v>
      </c>
    </row>
    <row r="48" spans="1:38" s="2" customFormat="1" ht="26.25" customHeight="1" thickBot="1" x14ac:dyDescent="0.25">
      <c r="A48" s="65" t="s">
        <v>119</v>
      </c>
      <c r="B48" s="65" t="s">
        <v>120</v>
      </c>
      <c r="C48" s="66" t="s">
        <v>121</v>
      </c>
      <c r="D48" s="67"/>
      <c r="E48" s="6" t="s">
        <v>446</v>
      </c>
      <c r="F48" s="6" t="s">
        <v>446</v>
      </c>
      <c r="G48" s="6" t="s">
        <v>446</v>
      </c>
      <c r="H48" s="6" t="s">
        <v>446</v>
      </c>
      <c r="I48" s="6" t="s">
        <v>446</v>
      </c>
      <c r="J48" s="6" t="s">
        <v>446</v>
      </c>
      <c r="K48" s="6" t="s">
        <v>446</v>
      </c>
      <c r="L48" s="6" t="s">
        <v>446</v>
      </c>
      <c r="M48" s="6" t="s">
        <v>446</v>
      </c>
      <c r="N48" s="6" t="s">
        <v>446</v>
      </c>
      <c r="O48" s="6" t="s">
        <v>446</v>
      </c>
      <c r="P48" s="6" t="s">
        <v>446</v>
      </c>
      <c r="Q48" s="6" t="s">
        <v>446</v>
      </c>
      <c r="R48" s="6" t="s">
        <v>446</v>
      </c>
      <c r="S48" s="6" t="s">
        <v>446</v>
      </c>
      <c r="T48" s="6" t="s">
        <v>446</v>
      </c>
      <c r="U48" s="6" t="s">
        <v>446</v>
      </c>
      <c r="V48" s="6" t="s">
        <v>446</v>
      </c>
      <c r="W48" s="6" t="s">
        <v>446</v>
      </c>
      <c r="X48" s="6" t="s">
        <v>446</v>
      </c>
      <c r="Y48" s="6" t="s">
        <v>446</v>
      </c>
      <c r="Z48" s="6" t="s">
        <v>446</v>
      </c>
      <c r="AA48" s="6" t="s">
        <v>446</v>
      </c>
      <c r="AB48" s="6" t="s">
        <v>446</v>
      </c>
      <c r="AC48" s="6" t="s">
        <v>446</v>
      </c>
      <c r="AD48" s="6" t="s">
        <v>446</v>
      </c>
      <c r="AE48" s="55"/>
      <c r="AF48" s="6" t="s">
        <v>444</v>
      </c>
      <c r="AG48" s="6" t="s">
        <v>444</v>
      </c>
      <c r="AH48" s="6" t="s">
        <v>444</v>
      </c>
      <c r="AI48" s="6" t="s">
        <v>444</v>
      </c>
      <c r="AJ48" s="6" t="s">
        <v>444</v>
      </c>
      <c r="AK48" s="6" t="s">
        <v>444</v>
      </c>
      <c r="AL48" s="44" t="s">
        <v>122</v>
      </c>
    </row>
    <row r="49" spans="1:38" s="2" customFormat="1" ht="26.25" customHeight="1" thickBot="1" x14ac:dyDescent="0.25">
      <c r="A49" s="65" t="s">
        <v>119</v>
      </c>
      <c r="B49" s="65" t="s">
        <v>123</v>
      </c>
      <c r="C49" s="66" t="s">
        <v>124</v>
      </c>
      <c r="D49" s="67"/>
      <c r="E49" s="6">
        <v>0.86147328000000001</v>
      </c>
      <c r="F49" s="6">
        <v>1.8855597499999999</v>
      </c>
      <c r="G49" s="6">
        <v>0.36228456999999997</v>
      </c>
      <c r="H49" s="6">
        <v>0.21720137</v>
      </c>
      <c r="I49" s="6">
        <v>0.37774152</v>
      </c>
      <c r="J49" s="6">
        <v>0.88139688000000005</v>
      </c>
      <c r="K49" s="6">
        <v>2.5182768000000002</v>
      </c>
      <c r="L49" s="6">
        <v>0.23115449000000002</v>
      </c>
      <c r="M49" s="6">
        <v>1.4974129</v>
      </c>
      <c r="N49" s="6">
        <v>0.85306627000000002</v>
      </c>
      <c r="O49" s="6">
        <v>0.19359253000000001</v>
      </c>
      <c r="P49" s="6">
        <v>4.721769E-2</v>
      </c>
      <c r="Q49" s="6">
        <v>7.712223E-2</v>
      </c>
      <c r="R49" s="6">
        <v>0.65789980999999997</v>
      </c>
      <c r="S49" s="6">
        <v>0.34941091000000002</v>
      </c>
      <c r="T49" s="6">
        <v>0.25182768</v>
      </c>
      <c r="U49" s="6">
        <v>4.7429899999999999E-3</v>
      </c>
      <c r="V49" s="6">
        <v>0.85306627000000002</v>
      </c>
      <c r="W49" s="6">
        <v>0.47217690000000001</v>
      </c>
      <c r="X49" s="6">
        <v>2.1247960499999996</v>
      </c>
      <c r="Y49" s="6">
        <v>1.7313153000000001</v>
      </c>
      <c r="Z49" s="6">
        <v>1.4952268500000001</v>
      </c>
      <c r="AA49" s="6">
        <v>0.96009303000000001</v>
      </c>
      <c r="AB49" s="6">
        <v>6.3114312300000002</v>
      </c>
      <c r="AC49" s="6" t="s">
        <v>444</v>
      </c>
      <c r="AD49" s="6" t="s">
        <v>444</v>
      </c>
      <c r="AE49" s="55"/>
      <c r="AF49" s="6" t="s">
        <v>444</v>
      </c>
      <c r="AG49" s="6" t="s">
        <v>444</v>
      </c>
      <c r="AH49" s="6" t="s">
        <v>444</v>
      </c>
      <c r="AI49" s="6" t="s">
        <v>444</v>
      </c>
      <c r="AJ49" s="6" t="s">
        <v>444</v>
      </c>
      <c r="AK49" s="6">
        <v>2826.2809999999999</v>
      </c>
      <c r="AL49" s="138" t="s">
        <v>430</v>
      </c>
    </row>
    <row r="50" spans="1:38" s="2" customFormat="1" ht="26.25" customHeight="1" thickBot="1" x14ac:dyDescent="0.25">
      <c r="A50" s="65" t="s">
        <v>119</v>
      </c>
      <c r="B50" s="65" t="s">
        <v>125</v>
      </c>
      <c r="C50" s="66" t="s">
        <v>126</v>
      </c>
      <c r="D50" s="67"/>
      <c r="E50" s="6" t="s">
        <v>446</v>
      </c>
      <c r="F50" s="6" t="s">
        <v>446</v>
      </c>
      <c r="G50" s="6" t="s">
        <v>446</v>
      </c>
      <c r="H50" s="6" t="s">
        <v>446</v>
      </c>
      <c r="I50" s="6" t="s">
        <v>446</v>
      </c>
      <c r="J50" s="6" t="s">
        <v>446</v>
      </c>
      <c r="K50" s="6" t="s">
        <v>446</v>
      </c>
      <c r="L50" s="6" t="s">
        <v>446</v>
      </c>
      <c r="M50" s="6" t="s">
        <v>446</v>
      </c>
      <c r="N50" s="6" t="s">
        <v>446</v>
      </c>
      <c r="O50" s="6" t="s">
        <v>446</v>
      </c>
      <c r="P50" s="6" t="s">
        <v>446</v>
      </c>
      <c r="Q50" s="6" t="s">
        <v>446</v>
      </c>
      <c r="R50" s="6" t="s">
        <v>446</v>
      </c>
      <c r="S50" s="6" t="s">
        <v>446</v>
      </c>
      <c r="T50" s="6" t="s">
        <v>446</v>
      </c>
      <c r="U50" s="6" t="s">
        <v>446</v>
      </c>
      <c r="V50" s="6" t="s">
        <v>446</v>
      </c>
      <c r="W50" s="6" t="s">
        <v>446</v>
      </c>
      <c r="X50" s="6" t="s">
        <v>446</v>
      </c>
      <c r="Y50" s="6" t="s">
        <v>446</v>
      </c>
      <c r="Z50" s="6" t="s">
        <v>446</v>
      </c>
      <c r="AA50" s="6" t="s">
        <v>446</v>
      </c>
      <c r="AB50" s="6" t="s">
        <v>446</v>
      </c>
      <c r="AC50" s="6" t="s">
        <v>446</v>
      </c>
      <c r="AD50" s="6" t="s">
        <v>446</v>
      </c>
      <c r="AE50" s="55"/>
      <c r="AF50" s="6" t="s">
        <v>446</v>
      </c>
      <c r="AG50" s="6" t="s">
        <v>446</v>
      </c>
      <c r="AH50" s="6" t="s">
        <v>446</v>
      </c>
      <c r="AI50" s="6" t="s">
        <v>446</v>
      </c>
      <c r="AJ50" s="6" t="s">
        <v>446</v>
      </c>
      <c r="AK50" s="6" t="s">
        <v>446</v>
      </c>
      <c r="AL50" s="44" t="s">
        <v>410</v>
      </c>
    </row>
    <row r="51" spans="1:38" s="2" customFormat="1" ht="26.25" customHeight="1" thickBot="1" x14ac:dyDescent="0.25">
      <c r="A51" s="65" t="s">
        <v>119</v>
      </c>
      <c r="B51" s="69" t="s">
        <v>127</v>
      </c>
      <c r="C51" s="66" t="s">
        <v>128</v>
      </c>
      <c r="D51" s="67"/>
      <c r="E51" s="6" t="s">
        <v>444</v>
      </c>
      <c r="F51" s="6" t="s">
        <v>445</v>
      </c>
      <c r="G51" s="6" t="s">
        <v>444</v>
      </c>
      <c r="H51" s="6" t="s">
        <v>444</v>
      </c>
      <c r="I51" s="6" t="s">
        <v>444</v>
      </c>
      <c r="J51" s="6" t="s">
        <v>444</v>
      </c>
      <c r="K51" s="6" t="s">
        <v>444</v>
      </c>
      <c r="L51" s="6" t="s">
        <v>444</v>
      </c>
      <c r="M51" s="6" t="s">
        <v>444</v>
      </c>
      <c r="N51" s="6" t="s">
        <v>444</v>
      </c>
      <c r="O51" s="6" t="s">
        <v>444</v>
      </c>
      <c r="P51" s="6" t="s">
        <v>444</v>
      </c>
      <c r="Q51" s="6" t="s">
        <v>444</v>
      </c>
      <c r="R51" s="6" t="s">
        <v>444</v>
      </c>
      <c r="S51" s="6" t="s">
        <v>444</v>
      </c>
      <c r="T51" s="6" t="s">
        <v>444</v>
      </c>
      <c r="U51" s="6" t="s">
        <v>444</v>
      </c>
      <c r="V51" s="6" t="s">
        <v>444</v>
      </c>
      <c r="W51" s="6" t="s">
        <v>444</v>
      </c>
      <c r="X51" s="6" t="s">
        <v>444</v>
      </c>
      <c r="Y51" s="6" t="s">
        <v>444</v>
      </c>
      <c r="Z51" s="6" t="s">
        <v>444</v>
      </c>
      <c r="AA51" s="6" t="s">
        <v>444</v>
      </c>
      <c r="AB51" s="6" t="s">
        <v>444</v>
      </c>
      <c r="AC51" s="6" t="s">
        <v>444</v>
      </c>
      <c r="AD51" s="6" t="s">
        <v>444</v>
      </c>
      <c r="AE51" s="55"/>
      <c r="AF51" s="6" t="s">
        <v>444</v>
      </c>
      <c r="AG51" s="6" t="s">
        <v>444</v>
      </c>
      <c r="AH51" s="6" t="s">
        <v>444</v>
      </c>
      <c r="AI51" s="6" t="s">
        <v>444</v>
      </c>
      <c r="AJ51" s="6" t="s">
        <v>444</v>
      </c>
      <c r="AK51" s="6">
        <v>1423.595736</v>
      </c>
      <c r="AL51" s="138" t="s">
        <v>431</v>
      </c>
    </row>
    <row r="52" spans="1:38" s="2" customFormat="1" ht="26.25" customHeight="1" thickBot="1" x14ac:dyDescent="0.25">
      <c r="A52" s="65" t="s">
        <v>119</v>
      </c>
      <c r="B52" s="69" t="s">
        <v>129</v>
      </c>
      <c r="C52" s="71" t="s">
        <v>390</v>
      </c>
      <c r="D52" s="68"/>
      <c r="E52" s="6" t="s">
        <v>443</v>
      </c>
      <c r="F52" s="6">
        <v>11.691953</v>
      </c>
      <c r="G52" s="6">
        <v>4.9183143999999998E-2</v>
      </c>
      <c r="H52" s="6" t="s">
        <v>444</v>
      </c>
      <c r="I52" s="6">
        <v>0.22684148599000001</v>
      </c>
      <c r="J52" s="6">
        <v>0.45368297198000002</v>
      </c>
      <c r="K52" s="6">
        <v>0.64811853139999998</v>
      </c>
      <c r="L52" s="6">
        <v>7.0320860656899998E-4</v>
      </c>
      <c r="M52" s="6">
        <v>2.0882000000000001</v>
      </c>
      <c r="N52" s="6">
        <v>1.07351596356146</v>
      </c>
      <c r="O52" s="6">
        <v>0.22009566448388801</v>
      </c>
      <c r="P52" s="6">
        <v>0.223643992444964</v>
      </c>
      <c r="Q52" s="6">
        <v>7.6533410564682006E-2</v>
      </c>
      <c r="R52" s="6">
        <v>0.15495486457676</v>
      </c>
      <c r="S52" s="6">
        <v>0.56324032618627995</v>
      </c>
      <c r="T52" s="6">
        <v>3.6730784860000001</v>
      </c>
      <c r="U52" s="6">
        <v>8.4938091730799997E-3</v>
      </c>
      <c r="V52" s="6">
        <v>0.87131980832254297</v>
      </c>
      <c r="W52" s="6">
        <v>0.24353364399999999</v>
      </c>
      <c r="X52" s="6">
        <v>0.01</v>
      </c>
      <c r="Y52" s="6" t="s">
        <v>443</v>
      </c>
      <c r="Z52" s="6" t="s">
        <v>443</v>
      </c>
      <c r="AA52" s="6" t="s">
        <v>443</v>
      </c>
      <c r="AB52" s="6">
        <v>0.01</v>
      </c>
      <c r="AC52" s="6" t="s">
        <v>444</v>
      </c>
      <c r="AD52" s="6" t="s">
        <v>444</v>
      </c>
      <c r="AE52" s="55"/>
      <c r="AF52" s="6" t="s">
        <v>444</v>
      </c>
      <c r="AG52" s="6" t="s">
        <v>444</v>
      </c>
      <c r="AH52" s="6" t="s">
        <v>444</v>
      </c>
      <c r="AI52" s="6" t="s">
        <v>444</v>
      </c>
      <c r="AJ52" s="6" t="s">
        <v>444</v>
      </c>
      <c r="AK52" s="6" t="s">
        <v>443</v>
      </c>
      <c r="AL52" s="44" t="s">
        <v>130</v>
      </c>
    </row>
    <row r="53" spans="1:38" s="2" customFormat="1" ht="26.25" customHeight="1" thickBot="1" x14ac:dyDescent="0.25">
      <c r="A53" s="65" t="s">
        <v>119</v>
      </c>
      <c r="B53" s="69" t="s">
        <v>131</v>
      </c>
      <c r="C53" s="71" t="s">
        <v>132</v>
      </c>
      <c r="D53" s="68"/>
      <c r="E53" s="6" t="s">
        <v>443</v>
      </c>
      <c r="F53" s="6">
        <v>5.3912734865422127</v>
      </c>
      <c r="G53" s="6" t="s">
        <v>444</v>
      </c>
      <c r="H53" s="6" t="s">
        <v>444</v>
      </c>
      <c r="I53" s="6" t="s">
        <v>444</v>
      </c>
      <c r="J53" s="6" t="s">
        <v>444</v>
      </c>
      <c r="K53" s="6" t="s">
        <v>444</v>
      </c>
      <c r="L53" s="6" t="s">
        <v>444</v>
      </c>
      <c r="M53" s="6" t="s">
        <v>443</v>
      </c>
      <c r="N53" s="6" t="s">
        <v>444</v>
      </c>
      <c r="O53" s="6" t="s">
        <v>444</v>
      </c>
      <c r="P53" s="6" t="s">
        <v>444</v>
      </c>
      <c r="Q53" s="6" t="s">
        <v>444</v>
      </c>
      <c r="R53" s="6" t="s">
        <v>444</v>
      </c>
      <c r="S53" s="6" t="s">
        <v>444</v>
      </c>
      <c r="T53" s="6" t="s">
        <v>444</v>
      </c>
      <c r="U53" s="6" t="s">
        <v>444</v>
      </c>
      <c r="V53" s="6" t="s">
        <v>444</v>
      </c>
      <c r="W53" s="6" t="s">
        <v>444</v>
      </c>
      <c r="X53" s="6" t="s">
        <v>444</v>
      </c>
      <c r="Y53" s="6" t="s">
        <v>444</v>
      </c>
      <c r="Z53" s="6" t="s">
        <v>444</v>
      </c>
      <c r="AA53" s="6" t="s">
        <v>444</v>
      </c>
      <c r="AB53" s="6" t="s">
        <v>444</v>
      </c>
      <c r="AC53" s="6" t="s">
        <v>444</v>
      </c>
      <c r="AD53" s="6" t="s">
        <v>444</v>
      </c>
      <c r="AE53" s="55"/>
      <c r="AF53" s="6" t="s">
        <v>444</v>
      </c>
      <c r="AG53" s="6" t="s">
        <v>444</v>
      </c>
      <c r="AH53" s="6" t="s">
        <v>444</v>
      </c>
      <c r="AI53" s="6" t="s">
        <v>444</v>
      </c>
      <c r="AJ53" s="6" t="s">
        <v>444</v>
      </c>
      <c r="AK53" s="6">
        <v>2.3219469357827887</v>
      </c>
      <c r="AL53" s="44" t="s">
        <v>133</v>
      </c>
    </row>
    <row r="54" spans="1:38" s="2" customFormat="1" ht="37.5" customHeight="1" thickBot="1" x14ac:dyDescent="0.25">
      <c r="A54" s="65" t="s">
        <v>119</v>
      </c>
      <c r="B54" s="69" t="s">
        <v>134</v>
      </c>
      <c r="C54" s="71" t="s">
        <v>135</v>
      </c>
      <c r="D54" s="68"/>
      <c r="E54" s="6" t="s">
        <v>444</v>
      </c>
      <c r="F54" s="6">
        <v>4.3148637520517923</v>
      </c>
      <c r="G54" s="6" t="s">
        <v>444</v>
      </c>
      <c r="H54" s="6" t="s">
        <v>444</v>
      </c>
      <c r="I54" s="6" t="s">
        <v>444</v>
      </c>
      <c r="J54" s="6" t="s">
        <v>444</v>
      </c>
      <c r="K54" s="6" t="s">
        <v>444</v>
      </c>
      <c r="L54" s="6" t="s">
        <v>444</v>
      </c>
      <c r="M54" s="6" t="s">
        <v>444</v>
      </c>
      <c r="N54" s="6" t="s">
        <v>444</v>
      </c>
      <c r="O54" s="6" t="s">
        <v>444</v>
      </c>
      <c r="P54" s="6" t="s">
        <v>444</v>
      </c>
      <c r="Q54" s="6" t="s">
        <v>444</v>
      </c>
      <c r="R54" s="6" t="s">
        <v>444</v>
      </c>
      <c r="S54" s="6" t="s">
        <v>444</v>
      </c>
      <c r="T54" s="6" t="s">
        <v>444</v>
      </c>
      <c r="U54" s="6" t="s">
        <v>444</v>
      </c>
      <c r="V54" s="6" t="s">
        <v>444</v>
      </c>
      <c r="W54" s="6" t="s">
        <v>444</v>
      </c>
      <c r="X54" s="6" t="s">
        <v>444</v>
      </c>
      <c r="Y54" s="6" t="s">
        <v>444</v>
      </c>
      <c r="Z54" s="6" t="s">
        <v>444</v>
      </c>
      <c r="AA54" s="6" t="s">
        <v>444</v>
      </c>
      <c r="AB54" s="6" t="s">
        <v>444</v>
      </c>
      <c r="AC54" s="6" t="s">
        <v>444</v>
      </c>
      <c r="AD54" s="6" t="s">
        <v>444</v>
      </c>
      <c r="AE54" s="55"/>
      <c r="AF54" s="6" t="s">
        <v>444</v>
      </c>
      <c r="AG54" s="6" t="s">
        <v>444</v>
      </c>
      <c r="AH54" s="6" t="s">
        <v>444</v>
      </c>
      <c r="AI54" s="6" t="s">
        <v>444</v>
      </c>
      <c r="AJ54" s="6" t="s">
        <v>444</v>
      </c>
      <c r="AK54" s="6">
        <v>561461.80834874848</v>
      </c>
      <c r="AL54" s="44" t="s">
        <v>439</v>
      </c>
    </row>
    <row r="55" spans="1:38" s="2" customFormat="1" ht="26.25" customHeight="1" thickBot="1" x14ac:dyDescent="0.25">
      <c r="A55" s="65" t="s">
        <v>119</v>
      </c>
      <c r="B55" s="69" t="s">
        <v>136</v>
      </c>
      <c r="C55" s="71" t="s">
        <v>137</v>
      </c>
      <c r="D55" s="68"/>
      <c r="E55" s="6">
        <v>7.3384325E-2</v>
      </c>
      <c r="F55" s="6">
        <v>4.8243425674946327E-2</v>
      </c>
      <c r="G55" s="6">
        <v>2.8624504420000001</v>
      </c>
      <c r="H55" s="6" t="s">
        <v>443</v>
      </c>
      <c r="I55" s="6">
        <v>0.10473163199999999</v>
      </c>
      <c r="J55" s="6">
        <v>0.10473163199999999</v>
      </c>
      <c r="K55" s="6">
        <v>0.10473163199999999</v>
      </c>
      <c r="L55" s="6">
        <v>8.3785305599999998E-2</v>
      </c>
      <c r="M55" s="6">
        <v>0.255159156</v>
      </c>
      <c r="N55" s="6" t="s">
        <v>444</v>
      </c>
      <c r="O55" s="6" t="s">
        <v>444</v>
      </c>
      <c r="P55" s="6" t="s">
        <v>444</v>
      </c>
      <c r="Q55" s="6" t="s">
        <v>444</v>
      </c>
      <c r="R55" s="6" t="s">
        <v>444</v>
      </c>
      <c r="S55" s="6" t="s">
        <v>444</v>
      </c>
      <c r="T55" s="6" t="s">
        <v>444</v>
      </c>
      <c r="U55" s="6" t="s">
        <v>444</v>
      </c>
      <c r="V55" s="6" t="s">
        <v>444</v>
      </c>
      <c r="W55" s="6" t="s">
        <v>444</v>
      </c>
      <c r="X55" s="6" t="s">
        <v>444</v>
      </c>
      <c r="Y55" s="6" t="s">
        <v>444</v>
      </c>
      <c r="Z55" s="6" t="s">
        <v>444</v>
      </c>
      <c r="AA55" s="6" t="s">
        <v>444</v>
      </c>
      <c r="AB55" s="6" t="s">
        <v>444</v>
      </c>
      <c r="AC55" s="6" t="s">
        <v>444</v>
      </c>
      <c r="AD55" s="6" t="s">
        <v>444</v>
      </c>
      <c r="AE55" s="55"/>
      <c r="AF55" s="6" t="s">
        <v>444</v>
      </c>
      <c r="AG55" s="6" t="s">
        <v>444</v>
      </c>
      <c r="AH55" s="6">
        <v>418.03566587</v>
      </c>
      <c r="AI55" s="6" t="s">
        <v>444</v>
      </c>
      <c r="AJ55" s="6" t="s">
        <v>444</v>
      </c>
      <c r="AK55" s="6" t="s">
        <v>444</v>
      </c>
      <c r="AL55" s="44" t="s">
        <v>138</v>
      </c>
    </row>
    <row r="56" spans="1:38" s="2" customFormat="1" ht="26.25" customHeight="1" thickBot="1" x14ac:dyDescent="0.25">
      <c r="A56" s="69" t="s">
        <v>119</v>
      </c>
      <c r="B56" s="69" t="s">
        <v>139</v>
      </c>
      <c r="C56" s="71" t="s">
        <v>399</v>
      </c>
      <c r="D56" s="68"/>
      <c r="E56" s="6" t="s">
        <v>444</v>
      </c>
      <c r="F56" s="6" t="s">
        <v>443</v>
      </c>
      <c r="G56" s="6" t="s">
        <v>444</v>
      </c>
      <c r="H56" s="6" t="s">
        <v>444</v>
      </c>
      <c r="I56" s="6" t="s">
        <v>444</v>
      </c>
      <c r="J56" s="6" t="s">
        <v>444</v>
      </c>
      <c r="K56" s="6" t="s">
        <v>444</v>
      </c>
      <c r="L56" s="6" t="s">
        <v>444</v>
      </c>
      <c r="M56" s="6" t="s">
        <v>443</v>
      </c>
      <c r="N56" s="6" t="s">
        <v>444</v>
      </c>
      <c r="O56" s="6" t="s">
        <v>444</v>
      </c>
      <c r="P56" s="6" t="s">
        <v>444</v>
      </c>
      <c r="Q56" s="6" t="s">
        <v>444</v>
      </c>
      <c r="R56" s="6" t="s">
        <v>444</v>
      </c>
      <c r="S56" s="6" t="s">
        <v>444</v>
      </c>
      <c r="T56" s="6" t="s">
        <v>444</v>
      </c>
      <c r="U56" s="6" t="s">
        <v>444</v>
      </c>
      <c r="V56" s="6" t="s">
        <v>444</v>
      </c>
      <c r="W56" s="6" t="s">
        <v>444</v>
      </c>
      <c r="X56" s="6" t="s">
        <v>444</v>
      </c>
      <c r="Y56" s="6" t="s">
        <v>444</v>
      </c>
      <c r="Z56" s="6" t="s">
        <v>444</v>
      </c>
      <c r="AA56" s="6" t="s">
        <v>444</v>
      </c>
      <c r="AB56" s="6" t="s">
        <v>444</v>
      </c>
      <c r="AC56" s="6" t="s">
        <v>444</v>
      </c>
      <c r="AD56" s="6" t="s">
        <v>444</v>
      </c>
      <c r="AE56" s="55"/>
      <c r="AF56" s="6" t="s">
        <v>444</v>
      </c>
      <c r="AG56" s="6" t="s">
        <v>444</v>
      </c>
      <c r="AH56" s="6" t="s">
        <v>444</v>
      </c>
      <c r="AI56" s="6" t="s">
        <v>444</v>
      </c>
      <c r="AJ56" s="6" t="s">
        <v>444</v>
      </c>
      <c r="AK56" s="6" t="s">
        <v>444</v>
      </c>
      <c r="AL56" s="44" t="s">
        <v>410</v>
      </c>
    </row>
    <row r="57" spans="1:38" s="2" customFormat="1" ht="26.25" customHeight="1" thickBot="1" x14ac:dyDescent="0.25">
      <c r="A57" s="65" t="s">
        <v>53</v>
      </c>
      <c r="B57" s="65" t="s">
        <v>141</v>
      </c>
      <c r="C57" s="66" t="s">
        <v>142</v>
      </c>
      <c r="D57" s="67"/>
      <c r="E57" s="6">
        <v>17.513136209999999</v>
      </c>
      <c r="F57" s="6">
        <v>0.22891044999999999</v>
      </c>
      <c r="G57" s="6">
        <v>4.9463992099999992</v>
      </c>
      <c r="H57" s="6">
        <v>0.26151476000000001</v>
      </c>
      <c r="I57" s="6">
        <v>0.46769021</v>
      </c>
      <c r="J57" s="6">
        <v>1.31547283</v>
      </c>
      <c r="K57" s="6">
        <v>1.5539899499999998</v>
      </c>
      <c r="L57" s="6">
        <v>1.4030709999999998E-2</v>
      </c>
      <c r="M57" s="6">
        <v>16.34858333</v>
      </c>
      <c r="N57" s="6">
        <v>1.1376069900000001</v>
      </c>
      <c r="O57" s="6">
        <v>3.341065E-2</v>
      </c>
      <c r="P57" s="6">
        <v>0.31030034000000001</v>
      </c>
      <c r="Q57" s="6">
        <v>0.11405320000000001</v>
      </c>
      <c r="R57" s="6">
        <v>0.30688571999999997</v>
      </c>
      <c r="S57" s="6">
        <v>0.24370931999999998</v>
      </c>
      <c r="T57" s="6">
        <v>0.17869024999999999</v>
      </c>
      <c r="U57" s="6">
        <v>0.21053550999999998</v>
      </c>
      <c r="V57" s="6">
        <v>2.7012363099999996</v>
      </c>
      <c r="W57" s="6">
        <v>0.50279509999999994</v>
      </c>
      <c r="X57" s="6">
        <v>4.7964075259999996E-2</v>
      </c>
      <c r="Y57" s="6">
        <v>5.6797358119999995E-2</v>
      </c>
      <c r="Z57" s="6">
        <v>3.4739272410000001E-2</v>
      </c>
      <c r="AA57" s="6">
        <v>4.3487894330000006E-2</v>
      </c>
      <c r="AB57" s="6">
        <v>0.18298859847999999</v>
      </c>
      <c r="AC57" s="6">
        <v>9.3415999999999997</v>
      </c>
      <c r="AD57" s="6">
        <v>3.39534</v>
      </c>
      <c r="AE57" s="55"/>
      <c r="AF57" s="6" t="s">
        <v>444</v>
      </c>
      <c r="AG57" s="6" t="s">
        <v>444</v>
      </c>
      <c r="AH57" s="6" t="s">
        <v>444</v>
      </c>
      <c r="AI57" s="6" t="s">
        <v>444</v>
      </c>
      <c r="AJ57" s="6" t="s">
        <v>444</v>
      </c>
      <c r="AK57" s="6">
        <v>6088.6307999999999</v>
      </c>
      <c r="AL57" s="44" t="s">
        <v>143</v>
      </c>
    </row>
    <row r="58" spans="1:38" s="2" customFormat="1" ht="26.25" customHeight="1" thickBot="1" x14ac:dyDescent="0.25">
      <c r="A58" s="65" t="s">
        <v>53</v>
      </c>
      <c r="B58" s="65" t="s">
        <v>144</v>
      </c>
      <c r="C58" s="66" t="s">
        <v>145</v>
      </c>
      <c r="D58" s="67"/>
      <c r="E58" s="6">
        <v>2.7373175600000001</v>
      </c>
      <c r="F58" s="6">
        <v>0.70623780000000003</v>
      </c>
      <c r="G58" s="6">
        <v>5.8743354100000005</v>
      </c>
      <c r="H58" s="6">
        <v>1.3466509999999999E-2</v>
      </c>
      <c r="I58" s="6">
        <v>0.27999257999999999</v>
      </c>
      <c r="J58" s="6">
        <v>0.95951814999999996</v>
      </c>
      <c r="K58" s="6">
        <v>2.1699278300000002</v>
      </c>
      <c r="L58" s="6">
        <v>3.1569999999999998E-5</v>
      </c>
      <c r="M58" s="6">
        <v>34.105503080000005</v>
      </c>
      <c r="N58" s="6">
        <v>0.44333008000000002</v>
      </c>
      <c r="O58" s="6">
        <v>2.2493519999999999E-2</v>
      </c>
      <c r="P58" s="6">
        <v>3.7200670000000005E-2</v>
      </c>
      <c r="Q58" s="6">
        <v>2.2126609999999998E-2</v>
      </c>
      <c r="R58" s="6">
        <v>0.15623375</v>
      </c>
      <c r="S58" s="6">
        <v>8.7973640000000006E-2</v>
      </c>
      <c r="T58" s="6">
        <v>0.36051567000000001</v>
      </c>
      <c r="U58" s="6">
        <v>0.35391429000000008</v>
      </c>
      <c r="V58" s="6">
        <v>0.52064996999999991</v>
      </c>
      <c r="W58" s="6">
        <v>0.13962286000000002</v>
      </c>
      <c r="X58" s="6">
        <v>6.7130012499999996E-3</v>
      </c>
      <c r="Y58" s="6">
        <v>5.9870716100000002E-3</v>
      </c>
      <c r="Z58" s="6">
        <v>1.7138231999999998E-3</v>
      </c>
      <c r="AA58" s="6">
        <v>1.3789385899999999E-3</v>
      </c>
      <c r="AB58" s="6">
        <v>1.57928554E-2</v>
      </c>
      <c r="AC58" s="6" t="s">
        <v>444</v>
      </c>
      <c r="AD58" s="6">
        <v>2.0559999999999998E-2</v>
      </c>
      <c r="AE58" s="55"/>
      <c r="AF58" s="6" t="s">
        <v>444</v>
      </c>
      <c r="AG58" s="6" t="s">
        <v>444</v>
      </c>
      <c r="AH58" s="6" t="s">
        <v>444</v>
      </c>
      <c r="AI58" s="6" t="s">
        <v>444</v>
      </c>
      <c r="AJ58" s="6" t="s">
        <v>444</v>
      </c>
      <c r="AK58" s="6">
        <v>2982.0729999999999</v>
      </c>
      <c r="AL58" s="44" t="s">
        <v>146</v>
      </c>
    </row>
    <row r="59" spans="1:38" s="2" customFormat="1" ht="26.25" customHeight="1" thickBot="1" x14ac:dyDescent="0.25">
      <c r="A59" s="65" t="s">
        <v>53</v>
      </c>
      <c r="B59" s="73" t="s">
        <v>147</v>
      </c>
      <c r="C59" s="66" t="s">
        <v>400</v>
      </c>
      <c r="D59" s="67"/>
      <c r="E59" s="6">
        <v>7.6659955120000012</v>
      </c>
      <c r="F59" s="6">
        <v>0.12320471</v>
      </c>
      <c r="G59" s="6">
        <v>5.2391255750000001</v>
      </c>
      <c r="H59" s="6">
        <v>0.13039446999999998</v>
      </c>
      <c r="I59" s="6">
        <v>0.51022337432071063</v>
      </c>
      <c r="J59" s="6">
        <v>0.59170022236079955</v>
      </c>
      <c r="K59" s="6">
        <v>0.65725162040088836</v>
      </c>
      <c r="L59" s="6">
        <v>8.0210005609799E-4</v>
      </c>
      <c r="M59" s="6">
        <v>0.18633092700000001</v>
      </c>
      <c r="N59" s="6">
        <v>1.0517306903799999</v>
      </c>
      <c r="O59" s="6">
        <v>7.5675508060000007E-2</v>
      </c>
      <c r="P59" s="6">
        <v>5.0479841120088999E-2</v>
      </c>
      <c r="Q59" s="6">
        <v>0.11336519636799999</v>
      </c>
      <c r="R59" s="6">
        <v>1.5703267256359998</v>
      </c>
      <c r="S59" s="6">
        <v>0.37044933000000002</v>
      </c>
      <c r="T59" s="6">
        <v>1.0767621206219999</v>
      </c>
      <c r="U59" s="6">
        <v>3.1275804699999998</v>
      </c>
      <c r="V59" s="6">
        <v>14.480885000000001</v>
      </c>
      <c r="W59" s="6">
        <v>3.4531204999999995E-2</v>
      </c>
      <c r="X59" s="6">
        <v>4.101681921E-2</v>
      </c>
      <c r="Y59" s="6">
        <v>6.1654398790000002E-2</v>
      </c>
      <c r="Z59" s="6">
        <v>6.1608832990000001E-2</v>
      </c>
      <c r="AA59" s="6">
        <v>6.1608147790000005E-2</v>
      </c>
      <c r="AB59" s="6">
        <v>0.22588919880000002</v>
      </c>
      <c r="AC59" s="6" t="s">
        <v>444</v>
      </c>
      <c r="AD59" s="6">
        <v>9.7100000000000006E-2</v>
      </c>
      <c r="AE59" s="55"/>
      <c r="AF59" s="6" t="s">
        <v>444</v>
      </c>
      <c r="AG59" s="6" t="s">
        <v>444</v>
      </c>
      <c r="AH59" s="6" t="s">
        <v>444</v>
      </c>
      <c r="AI59" s="6" t="s">
        <v>444</v>
      </c>
      <c r="AJ59" s="6" t="s">
        <v>444</v>
      </c>
      <c r="AK59" s="6">
        <v>1877.011205</v>
      </c>
      <c r="AL59" s="44" t="s">
        <v>417</v>
      </c>
    </row>
    <row r="60" spans="1:38" s="2" customFormat="1" ht="26.25" customHeight="1" thickBot="1" x14ac:dyDescent="0.25">
      <c r="A60" s="65" t="s">
        <v>53</v>
      </c>
      <c r="B60" s="73" t="s">
        <v>148</v>
      </c>
      <c r="C60" s="66" t="s">
        <v>149</v>
      </c>
      <c r="D60" s="112"/>
      <c r="E60" s="6" t="s">
        <v>444</v>
      </c>
      <c r="F60" s="6" t="s">
        <v>444</v>
      </c>
      <c r="G60" s="6" t="s">
        <v>444</v>
      </c>
      <c r="H60" s="6" t="s">
        <v>444</v>
      </c>
      <c r="I60" s="6">
        <v>0.68543888000000008</v>
      </c>
      <c r="J60" s="6">
        <v>2.2398862500000001</v>
      </c>
      <c r="K60" s="6">
        <v>4.3989345000000002</v>
      </c>
      <c r="L60" s="6" t="s">
        <v>444</v>
      </c>
      <c r="M60" s="6" t="s">
        <v>444</v>
      </c>
      <c r="N60" s="6" t="s">
        <v>444</v>
      </c>
      <c r="O60" s="6" t="s">
        <v>444</v>
      </c>
      <c r="P60" s="6" t="s">
        <v>444</v>
      </c>
      <c r="Q60" s="6" t="s">
        <v>444</v>
      </c>
      <c r="R60" s="6" t="s">
        <v>444</v>
      </c>
      <c r="S60" s="6" t="s">
        <v>444</v>
      </c>
      <c r="T60" s="6" t="s">
        <v>444</v>
      </c>
      <c r="U60" s="6" t="s">
        <v>444</v>
      </c>
      <c r="V60" s="6" t="s">
        <v>444</v>
      </c>
      <c r="W60" s="6" t="s">
        <v>444</v>
      </c>
      <c r="X60" s="6" t="s">
        <v>444</v>
      </c>
      <c r="Y60" s="6" t="s">
        <v>444</v>
      </c>
      <c r="Z60" s="6" t="s">
        <v>444</v>
      </c>
      <c r="AA60" s="6" t="s">
        <v>444</v>
      </c>
      <c r="AB60" s="6" t="s">
        <v>444</v>
      </c>
      <c r="AC60" s="6" t="s">
        <v>444</v>
      </c>
      <c r="AD60" s="6" t="s">
        <v>444</v>
      </c>
      <c r="AE60" s="55"/>
      <c r="AF60" s="6" t="s">
        <v>444</v>
      </c>
      <c r="AG60" s="6" t="s">
        <v>444</v>
      </c>
      <c r="AH60" s="6" t="s">
        <v>444</v>
      </c>
      <c r="AI60" s="6" t="s">
        <v>444</v>
      </c>
      <c r="AJ60" s="6" t="s">
        <v>444</v>
      </c>
      <c r="AK60" s="6" t="s">
        <v>443</v>
      </c>
      <c r="AL60" s="44" t="s">
        <v>418</v>
      </c>
    </row>
    <row r="61" spans="1:38" s="2" customFormat="1" ht="26.25" customHeight="1" thickBot="1" x14ac:dyDescent="0.25">
      <c r="A61" s="65" t="s">
        <v>53</v>
      </c>
      <c r="B61" s="73" t="s">
        <v>150</v>
      </c>
      <c r="C61" s="66" t="s">
        <v>151</v>
      </c>
      <c r="D61" s="67"/>
      <c r="E61" s="6" t="s">
        <v>444</v>
      </c>
      <c r="F61" s="6" t="s">
        <v>444</v>
      </c>
      <c r="G61" s="6" t="s">
        <v>444</v>
      </c>
      <c r="H61" s="6" t="s">
        <v>444</v>
      </c>
      <c r="I61" s="6">
        <v>0.15503554893398153</v>
      </c>
      <c r="J61" s="6">
        <v>1.5503555293398157</v>
      </c>
      <c r="K61" s="6">
        <v>5.1291456493241814</v>
      </c>
      <c r="L61" s="6" t="s">
        <v>444</v>
      </c>
      <c r="M61" s="6" t="s">
        <v>444</v>
      </c>
      <c r="N61" s="6" t="s">
        <v>444</v>
      </c>
      <c r="O61" s="6" t="s">
        <v>444</v>
      </c>
      <c r="P61" s="6" t="s">
        <v>444</v>
      </c>
      <c r="Q61" s="6" t="s">
        <v>444</v>
      </c>
      <c r="R61" s="6" t="s">
        <v>444</v>
      </c>
      <c r="S61" s="6" t="s">
        <v>444</v>
      </c>
      <c r="T61" s="6" t="s">
        <v>444</v>
      </c>
      <c r="U61" s="6" t="s">
        <v>444</v>
      </c>
      <c r="V61" s="6" t="s">
        <v>444</v>
      </c>
      <c r="W61" s="6" t="s">
        <v>444</v>
      </c>
      <c r="X61" s="6" t="s">
        <v>444</v>
      </c>
      <c r="Y61" s="6" t="s">
        <v>444</v>
      </c>
      <c r="Z61" s="6" t="s">
        <v>444</v>
      </c>
      <c r="AA61" s="6" t="s">
        <v>444</v>
      </c>
      <c r="AB61" s="6" t="s">
        <v>444</v>
      </c>
      <c r="AC61" s="6" t="s">
        <v>444</v>
      </c>
      <c r="AD61" s="6" t="s">
        <v>444</v>
      </c>
      <c r="AE61" s="55"/>
      <c r="AF61" s="6" t="s">
        <v>444</v>
      </c>
      <c r="AG61" s="6" t="s">
        <v>444</v>
      </c>
      <c r="AH61" s="6" t="s">
        <v>444</v>
      </c>
      <c r="AI61" s="6" t="s">
        <v>444</v>
      </c>
      <c r="AJ61" s="6" t="s">
        <v>444</v>
      </c>
      <c r="AK61" s="6">
        <v>3152901.1241063853</v>
      </c>
      <c r="AL61" s="44" t="s">
        <v>419</v>
      </c>
    </row>
    <row r="62" spans="1:38" s="2" customFormat="1" ht="26.25" customHeight="1" thickBot="1" x14ac:dyDescent="0.25">
      <c r="A62" s="65" t="s">
        <v>53</v>
      </c>
      <c r="B62" s="73" t="s">
        <v>152</v>
      </c>
      <c r="C62" s="66" t="s">
        <v>153</v>
      </c>
      <c r="D62" s="67"/>
      <c r="E62" s="6" t="s">
        <v>444</v>
      </c>
      <c r="F62" s="6" t="s">
        <v>444</v>
      </c>
      <c r="G62" s="6" t="s">
        <v>444</v>
      </c>
      <c r="H62" s="6" t="s">
        <v>444</v>
      </c>
      <c r="I62" s="6" t="s">
        <v>445</v>
      </c>
      <c r="J62" s="6" t="s">
        <v>445</v>
      </c>
      <c r="K62" s="6" t="s">
        <v>445</v>
      </c>
      <c r="L62" s="6" t="s">
        <v>444</v>
      </c>
      <c r="M62" s="6" t="s">
        <v>444</v>
      </c>
      <c r="N62" s="6" t="s">
        <v>444</v>
      </c>
      <c r="O62" s="6" t="s">
        <v>444</v>
      </c>
      <c r="P62" s="6" t="s">
        <v>444</v>
      </c>
      <c r="Q62" s="6" t="s">
        <v>444</v>
      </c>
      <c r="R62" s="6" t="s">
        <v>444</v>
      </c>
      <c r="S62" s="6" t="s">
        <v>444</v>
      </c>
      <c r="T62" s="6" t="s">
        <v>444</v>
      </c>
      <c r="U62" s="6" t="s">
        <v>444</v>
      </c>
      <c r="V62" s="6" t="s">
        <v>444</v>
      </c>
      <c r="W62" s="6" t="s">
        <v>444</v>
      </c>
      <c r="X62" s="6" t="s">
        <v>444</v>
      </c>
      <c r="Y62" s="6" t="s">
        <v>444</v>
      </c>
      <c r="Z62" s="6" t="s">
        <v>444</v>
      </c>
      <c r="AA62" s="6" t="s">
        <v>444</v>
      </c>
      <c r="AB62" s="6" t="s">
        <v>444</v>
      </c>
      <c r="AC62" s="6" t="s">
        <v>444</v>
      </c>
      <c r="AD62" s="6" t="s">
        <v>444</v>
      </c>
      <c r="AE62" s="55"/>
      <c r="AF62" s="6" t="s">
        <v>444</v>
      </c>
      <c r="AG62" s="6" t="s">
        <v>444</v>
      </c>
      <c r="AH62" s="6" t="s">
        <v>444</v>
      </c>
      <c r="AI62" s="6" t="s">
        <v>444</v>
      </c>
      <c r="AJ62" s="6" t="s">
        <v>444</v>
      </c>
      <c r="AK62" s="6" t="s">
        <v>444</v>
      </c>
      <c r="AL62" s="44" t="s">
        <v>420</v>
      </c>
    </row>
    <row r="63" spans="1:38" s="2" customFormat="1" ht="26.25" customHeight="1" thickBot="1" x14ac:dyDescent="0.25">
      <c r="A63" s="65" t="s">
        <v>53</v>
      </c>
      <c r="B63" s="73" t="s">
        <v>154</v>
      </c>
      <c r="C63" s="71" t="s">
        <v>155</v>
      </c>
      <c r="D63" s="74"/>
      <c r="E63" s="6">
        <v>0.85740759899999985</v>
      </c>
      <c r="F63" s="6">
        <v>2.85519674523532</v>
      </c>
      <c r="G63" s="6">
        <v>11.052203976999998</v>
      </c>
      <c r="H63" s="6" t="s">
        <v>443</v>
      </c>
      <c r="I63" s="6">
        <v>0.94511510330446002</v>
      </c>
      <c r="J63" s="6">
        <v>0.97579390850446002</v>
      </c>
      <c r="K63" s="6">
        <v>1.1325578014820001</v>
      </c>
      <c r="L63" s="6">
        <v>2.6463222892524883E-3</v>
      </c>
      <c r="M63" s="6">
        <v>3.8927026589999993</v>
      </c>
      <c r="N63" s="6">
        <v>1.9112400000000002E-2</v>
      </c>
      <c r="O63" s="6">
        <v>6.3708000000000002E-3</v>
      </c>
      <c r="P63" s="6">
        <v>1.2741599999999999E-4</v>
      </c>
      <c r="Q63" s="6">
        <v>1.6988800000000001E-3</v>
      </c>
      <c r="R63" s="6">
        <v>2.1235999999999998E-3</v>
      </c>
      <c r="S63" s="6" t="s">
        <v>443</v>
      </c>
      <c r="T63" s="6">
        <v>1.2741599999999999E-4</v>
      </c>
      <c r="U63" s="6">
        <v>8.4944000000000006E-2</v>
      </c>
      <c r="V63" s="6" t="s">
        <v>443</v>
      </c>
      <c r="W63" s="6">
        <v>0.59311525919999997</v>
      </c>
      <c r="X63" s="6" t="s">
        <v>443</v>
      </c>
      <c r="Y63" s="6" t="s">
        <v>443</v>
      </c>
      <c r="Z63" s="6" t="s">
        <v>443</v>
      </c>
      <c r="AA63" s="6" t="s">
        <v>443</v>
      </c>
      <c r="AB63" s="6" t="s">
        <v>443</v>
      </c>
      <c r="AC63" s="6" t="s">
        <v>444</v>
      </c>
      <c r="AD63" s="6" t="s">
        <v>444</v>
      </c>
      <c r="AE63" s="55"/>
      <c r="AF63" s="6" t="s">
        <v>444</v>
      </c>
      <c r="AG63" s="6" t="s">
        <v>444</v>
      </c>
      <c r="AH63" s="6" t="s">
        <v>444</v>
      </c>
      <c r="AI63" s="6" t="s">
        <v>444</v>
      </c>
      <c r="AJ63" s="6" t="s">
        <v>444</v>
      </c>
      <c r="AK63" s="6" t="s">
        <v>444</v>
      </c>
      <c r="AL63" s="44" t="s">
        <v>410</v>
      </c>
    </row>
    <row r="64" spans="1:38" s="2" customFormat="1" ht="26.25" customHeight="1" thickBot="1" x14ac:dyDescent="0.25">
      <c r="A64" s="65" t="s">
        <v>53</v>
      </c>
      <c r="B64" s="73" t="s">
        <v>156</v>
      </c>
      <c r="C64" s="66" t="s">
        <v>157</v>
      </c>
      <c r="D64" s="67"/>
      <c r="E64" s="6">
        <v>0.652757684</v>
      </c>
      <c r="F64" s="6" t="s">
        <v>445</v>
      </c>
      <c r="G64" s="6" t="s">
        <v>443</v>
      </c>
      <c r="H64" s="6" t="s">
        <v>443</v>
      </c>
      <c r="I64" s="6" t="s">
        <v>445</v>
      </c>
      <c r="J64" s="6" t="s">
        <v>445</v>
      </c>
      <c r="K64" s="6" t="s">
        <v>445</v>
      </c>
      <c r="L64" s="6" t="s">
        <v>445</v>
      </c>
      <c r="M64" s="6">
        <v>5.3813350000000003E-2</v>
      </c>
      <c r="N64" s="6" t="s">
        <v>444</v>
      </c>
      <c r="O64" s="6" t="s">
        <v>444</v>
      </c>
      <c r="P64" s="6" t="s">
        <v>444</v>
      </c>
      <c r="Q64" s="6" t="s">
        <v>444</v>
      </c>
      <c r="R64" s="6" t="s">
        <v>444</v>
      </c>
      <c r="S64" s="6" t="s">
        <v>444</v>
      </c>
      <c r="T64" s="6" t="s">
        <v>444</v>
      </c>
      <c r="U64" s="6" t="s">
        <v>444</v>
      </c>
      <c r="V64" s="6" t="s">
        <v>444</v>
      </c>
      <c r="W64" s="6" t="s">
        <v>444</v>
      </c>
      <c r="X64" s="6" t="s">
        <v>444</v>
      </c>
      <c r="Y64" s="6" t="s">
        <v>444</v>
      </c>
      <c r="Z64" s="6" t="s">
        <v>444</v>
      </c>
      <c r="AA64" s="6" t="s">
        <v>444</v>
      </c>
      <c r="AB64" s="6" t="s">
        <v>444</v>
      </c>
      <c r="AC64" s="6" t="s">
        <v>444</v>
      </c>
      <c r="AD64" s="6" t="s">
        <v>444</v>
      </c>
      <c r="AE64" s="55"/>
      <c r="AF64" s="6" t="s">
        <v>444</v>
      </c>
      <c r="AG64" s="6" t="s">
        <v>444</v>
      </c>
      <c r="AH64" s="6" t="s">
        <v>444</v>
      </c>
      <c r="AI64" s="6" t="s">
        <v>444</v>
      </c>
      <c r="AJ64" s="6" t="s">
        <v>444</v>
      </c>
      <c r="AK64" s="6">
        <v>1050.2159999999999</v>
      </c>
      <c r="AL64" s="44" t="s">
        <v>158</v>
      </c>
    </row>
    <row r="65" spans="1:38" s="2" customFormat="1" ht="26.25" customHeight="1" thickBot="1" x14ac:dyDescent="0.25">
      <c r="A65" s="65" t="s">
        <v>53</v>
      </c>
      <c r="B65" s="69" t="s">
        <v>159</v>
      </c>
      <c r="C65" s="66" t="s">
        <v>160</v>
      </c>
      <c r="D65" s="67"/>
      <c r="E65" s="6">
        <v>1.802435188</v>
      </c>
      <c r="F65" s="6" t="s">
        <v>444</v>
      </c>
      <c r="G65" s="6" t="s">
        <v>443</v>
      </c>
      <c r="H65" s="6">
        <v>0.123446466</v>
      </c>
      <c r="I65" s="6" t="s">
        <v>444</v>
      </c>
      <c r="J65" s="6" t="s">
        <v>444</v>
      </c>
      <c r="K65" s="6" t="s">
        <v>444</v>
      </c>
      <c r="L65" s="6" t="s">
        <v>444</v>
      </c>
      <c r="M65" s="6">
        <v>0.49600681099999999</v>
      </c>
      <c r="N65" s="6" t="s">
        <v>444</v>
      </c>
      <c r="O65" s="6" t="s">
        <v>444</v>
      </c>
      <c r="P65" s="6" t="s">
        <v>444</v>
      </c>
      <c r="Q65" s="6" t="s">
        <v>444</v>
      </c>
      <c r="R65" s="6" t="s">
        <v>444</v>
      </c>
      <c r="S65" s="6" t="s">
        <v>444</v>
      </c>
      <c r="T65" s="6" t="s">
        <v>444</v>
      </c>
      <c r="U65" s="6" t="s">
        <v>444</v>
      </c>
      <c r="V65" s="6" t="s">
        <v>444</v>
      </c>
      <c r="W65" s="6" t="s">
        <v>444</v>
      </c>
      <c r="X65" s="6" t="s">
        <v>444</v>
      </c>
      <c r="Y65" s="6" t="s">
        <v>444</v>
      </c>
      <c r="Z65" s="6" t="s">
        <v>444</v>
      </c>
      <c r="AA65" s="6" t="s">
        <v>444</v>
      </c>
      <c r="AB65" s="6" t="s">
        <v>444</v>
      </c>
      <c r="AC65" s="6" t="s">
        <v>444</v>
      </c>
      <c r="AD65" s="6" t="s">
        <v>444</v>
      </c>
      <c r="AE65" s="55"/>
      <c r="AF65" s="6" t="s">
        <v>444</v>
      </c>
      <c r="AG65" s="6" t="s">
        <v>444</v>
      </c>
      <c r="AH65" s="6" t="s">
        <v>444</v>
      </c>
      <c r="AI65" s="6" t="s">
        <v>444</v>
      </c>
      <c r="AJ65" s="6" t="s">
        <v>444</v>
      </c>
      <c r="AK65" s="6">
        <v>1768.8779999999999</v>
      </c>
      <c r="AL65" s="44" t="s">
        <v>161</v>
      </c>
    </row>
    <row r="66" spans="1:38" s="2" customFormat="1" ht="26.25" customHeight="1" thickBot="1" x14ac:dyDescent="0.25">
      <c r="A66" s="65" t="s">
        <v>53</v>
      </c>
      <c r="B66" s="69" t="s">
        <v>162</v>
      </c>
      <c r="C66" s="66" t="s">
        <v>163</v>
      </c>
      <c r="D66" s="67"/>
      <c r="E66" s="6" t="s">
        <v>446</v>
      </c>
      <c r="F66" s="6" t="s">
        <v>446</v>
      </c>
      <c r="G66" s="6" t="s">
        <v>446</v>
      </c>
      <c r="H66" s="6" t="s">
        <v>446</v>
      </c>
      <c r="I66" s="6" t="s">
        <v>446</v>
      </c>
      <c r="J66" s="6" t="s">
        <v>446</v>
      </c>
      <c r="K66" s="6" t="s">
        <v>446</v>
      </c>
      <c r="L66" s="6" t="s">
        <v>446</v>
      </c>
      <c r="M66" s="6" t="s">
        <v>446</v>
      </c>
      <c r="N66" s="6" t="s">
        <v>446</v>
      </c>
      <c r="O66" s="6" t="s">
        <v>446</v>
      </c>
      <c r="P66" s="6" t="s">
        <v>446</v>
      </c>
      <c r="Q66" s="6" t="s">
        <v>446</v>
      </c>
      <c r="R66" s="6" t="s">
        <v>446</v>
      </c>
      <c r="S66" s="6" t="s">
        <v>446</v>
      </c>
      <c r="T66" s="6" t="s">
        <v>446</v>
      </c>
      <c r="U66" s="6" t="s">
        <v>446</v>
      </c>
      <c r="V66" s="6" t="s">
        <v>446</v>
      </c>
      <c r="W66" s="6" t="s">
        <v>446</v>
      </c>
      <c r="X66" s="6" t="s">
        <v>446</v>
      </c>
      <c r="Y66" s="6" t="s">
        <v>446</v>
      </c>
      <c r="Z66" s="6" t="s">
        <v>446</v>
      </c>
      <c r="AA66" s="6" t="s">
        <v>446</v>
      </c>
      <c r="AB66" s="6" t="s">
        <v>446</v>
      </c>
      <c r="AC66" s="6" t="s">
        <v>446</v>
      </c>
      <c r="AD66" s="6" t="s">
        <v>446</v>
      </c>
      <c r="AE66" s="55"/>
      <c r="AF66" s="6" t="s">
        <v>444</v>
      </c>
      <c r="AG66" s="6" t="s">
        <v>444</v>
      </c>
      <c r="AH66" s="6" t="s">
        <v>444</v>
      </c>
      <c r="AI66" s="6" t="s">
        <v>444</v>
      </c>
      <c r="AJ66" s="6" t="s">
        <v>444</v>
      </c>
      <c r="AK66" s="6" t="s">
        <v>443</v>
      </c>
      <c r="AL66" s="44" t="s">
        <v>164</v>
      </c>
    </row>
    <row r="67" spans="1:38" s="2" customFormat="1" ht="26.25" customHeight="1" thickBot="1" x14ac:dyDescent="0.25">
      <c r="A67" s="65" t="s">
        <v>53</v>
      </c>
      <c r="B67" s="69" t="s">
        <v>165</v>
      </c>
      <c r="C67" s="66" t="s">
        <v>166</v>
      </c>
      <c r="D67" s="67"/>
      <c r="E67" s="6" t="s">
        <v>446</v>
      </c>
      <c r="F67" s="6" t="s">
        <v>446</v>
      </c>
      <c r="G67" s="6" t="s">
        <v>446</v>
      </c>
      <c r="H67" s="6" t="s">
        <v>446</v>
      </c>
      <c r="I67" s="6" t="s">
        <v>446</v>
      </c>
      <c r="J67" s="6" t="s">
        <v>446</v>
      </c>
      <c r="K67" s="6" t="s">
        <v>446</v>
      </c>
      <c r="L67" s="6" t="s">
        <v>446</v>
      </c>
      <c r="M67" s="6" t="s">
        <v>446</v>
      </c>
      <c r="N67" s="6" t="s">
        <v>446</v>
      </c>
      <c r="O67" s="6" t="s">
        <v>446</v>
      </c>
      <c r="P67" s="6" t="s">
        <v>446</v>
      </c>
      <c r="Q67" s="6" t="s">
        <v>446</v>
      </c>
      <c r="R67" s="6" t="s">
        <v>446</v>
      </c>
      <c r="S67" s="6" t="s">
        <v>446</v>
      </c>
      <c r="T67" s="6" t="s">
        <v>446</v>
      </c>
      <c r="U67" s="6" t="s">
        <v>446</v>
      </c>
      <c r="V67" s="6" t="s">
        <v>446</v>
      </c>
      <c r="W67" s="6" t="s">
        <v>446</v>
      </c>
      <c r="X67" s="6" t="s">
        <v>446</v>
      </c>
      <c r="Y67" s="6" t="s">
        <v>446</v>
      </c>
      <c r="Z67" s="6" t="s">
        <v>446</v>
      </c>
      <c r="AA67" s="6" t="s">
        <v>446</v>
      </c>
      <c r="AB67" s="6" t="s">
        <v>446</v>
      </c>
      <c r="AC67" s="6" t="s">
        <v>446</v>
      </c>
      <c r="AD67" s="6" t="s">
        <v>446</v>
      </c>
      <c r="AE67" s="55"/>
      <c r="AF67" s="6" t="s">
        <v>446</v>
      </c>
      <c r="AG67" s="6" t="s">
        <v>446</v>
      </c>
      <c r="AH67" s="6" t="s">
        <v>446</v>
      </c>
      <c r="AI67" s="6" t="s">
        <v>446</v>
      </c>
      <c r="AJ67" s="6" t="s">
        <v>446</v>
      </c>
      <c r="AK67" s="6" t="s">
        <v>446</v>
      </c>
      <c r="AL67" s="44" t="s">
        <v>167</v>
      </c>
    </row>
    <row r="68" spans="1:38" s="2" customFormat="1" ht="26.25" customHeight="1" thickBot="1" x14ac:dyDescent="0.25">
      <c r="A68" s="65" t="s">
        <v>53</v>
      </c>
      <c r="B68" s="69" t="s">
        <v>168</v>
      </c>
      <c r="C68" s="66" t="s">
        <v>169</v>
      </c>
      <c r="D68" s="67"/>
      <c r="E68" s="6">
        <v>4.1390207999999998E-2</v>
      </c>
      <c r="F68" s="6" t="s">
        <v>444</v>
      </c>
      <c r="G68" s="6">
        <v>0.26119487499999999</v>
      </c>
      <c r="H68" s="6" t="s">
        <v>444</v>
      </c>
      <c r="I68" s="6" t="s">
        <v>445</v>
      </c>
      <c r="J68" s="6" t="s">
        <v>445</v>
      </c>
      <c r="K68" s="6" t="s">
        <v>445</v>
      </c>
      <c r="L68" s="6" t="s">
        <v>445</v>
      </c>
      <c r="M68" s="6">
        <v>2.4687431999999999E-2</v>
      </c>
      <c r="N68" s="6" t="s">
        <v>444</v>
      </c>
      <c r="O68" s="6" t="s">
        <v>444</v>
      </c>
      <c r="P68" s="6" t="s">
        <v>443</v>
      </c>
      <c r="Q68" s="6" t="s">
        <v>444</v>
      </c>
      <c r="R68" s="6" t="s">
        <v>444</v>
      </c>
      <c r="S68" s="6" t="s">
        <v>444</v>
      </c>
      <c r="T68" s="6" t="s">
        <v>444</v>
      </c>
      <c r="U68" s="6" t="s">
        <v>444</v>
      </c>
      <c r="V68" s="6" t="s">
        <v>444</v>
      </c>
      <c r="W68" s="6" t="s">
        <v>444</v>
      </c>
      <c r="X68" s="6" t="s">
        <v>444</v>
      </c>
      <c r="Y68" s="6" t="s">
        <v>444</v>
      </c>
      <c r="Z68" s="6" t="s">
        <v>444</v>
      </c>
      <c r="AA68" s="6" t="s">
        <v>444</v>
      </c>
      <c r="AB68" s="6" t="s">
        <v>444</v>
      </c>
      <c r="AC68" s="6" t="s">
        <v>444</v>
      </c>
      <c r="AD68" s="6" t="s">
        <v>444</v>
      </c>
      <c r="AE68" s="55"/>
      <c r="AF68" s="6" t="s">
        <v>444</v>
      </c>
      <c r="AG68" s="6" t="s">
        <v>444</v>
      </c>
      <c r="AH68" s="6" t="s">
        <v>444</v>
      </c>
      <c r="AI68" s="6" t="s">
        <v>444</v>
      </c>
      <c r="AJ68" s="6" t="s">
        <v>444</v>
      </c>
      <c r="AK68" s="6" t="s">
        <v>443</v>
      </c>
      <c r="AL68" s="44" t="s">
        <v>170</v>
      </c>
    </row>
    <row r="69" spans="1:38" s="2" customFormat="1" ht="26.25" customHeight="1" thickBot="1" x14ac:dyDescent="0.25">
      <c r="A69" s="65" t="s">
        <v>53</v>
      </c>
      <c r="B69" s="65" t="s">
        <v>171</v>
      </c>
      <c r="C69" s="66" t="s">
        <v>172</v>
      </c>
      <c r="D69" s="72"/>
      <c r="E69" s="6" t="s">
        <v>446</v>
      </c>
      <c r="F69" s="6" t="s">
        <v>446</v>
      </c>
      <c r="G69" s="6" t="s">
        <v>446</v>
      </c>
      <c r="H69" s="6" t="s">
        <v>446</v>
      </c>
      <c r="I69" s="6" t="s">
        <v>446</v>
      </c>
      <c r="J69" s="6" t="s">
        <v>446</v>
      </c>
      <c r="K69" s="6" t="s">
        <v>446</v>
      </c>
      <c r="L69" s="6" t="s">
        <v>446</v>
      </c>
      <c r="M69" s="6" t="s">
        <v>446</v>
      </c>
      <c r="N69" s="6" t="s">
        <v>446</v>
      </c>
      <c r="O69" s="6" t="s">
        <v>446</v>
      </c>
      <c r="P69" s="6" t="s">
        <v>446</v>
      </c>
      <c r="Q69" s="6" t="s">
        <v>446</v>
      </c>
      <c r="R69" s="6" t="s">
        <v>446</v>
      </c>
      <c r="S69" s="6" t="s">
        <v>446</v>
      </c>
      <c r="T69" s="6" t="s">
        <v>446</v>
      </c>
      <c r="U69" s="6" t="s">
        <v>446</v>
      </c>
      <c r="V69" s="6" t="s">
        <v>446</v>
      </c>
      <c r="W69" s="6" t="s">
        <v>446</v>
      </c>
      <c r="X69" s="6" t="s">
        <v>446</v>
      </c>
      <c r="Y69" s="6" t="s">
        <v>446</v>
      </c>
      <c r="Z69" s="6" t="s">
        <v>446</v>
      </c>
      <c r="AA69" s="6" t="s">
        <v>446</v>
      </c>
      <c r="AB69" s="6" t="s">
        <v>446</v>
      </c>
      <c r="AC69" s="6" t="s">
        <v>446</v>
      </c>
      <c r="AD69" s="6" t="s">
        <v>446</v>
      </c>
      <c r="AE69" s="55"/>
      <c r="AF69" s="6" t="s">
        <v>446</v>
      </c>
      <c r="AG69" s="6" t="s">
        <v>446</v>
      </c>
      <c r="AH69" s="6" t="s">
        <v>446</v>
      </c>
      <c r="AI69" s="6" t="s">
        <v>446</v>
      </c>
      <c r="AJ69" s="6" t="s">
        <v>446</v>
      </c>
      <c r="AK69" s="6" t="s">
        <v>446</v>
      </c>
      <c r="AL69" s="44" t="s">
        <v>173</v>
      </c>
    </row>
    <row r="70" spans="1:38" s="2" customFormat="1" ht="26.25" customHeight="1" thickBot="1" x14ac:dyDescent="0.25">
      <c r="A70" s="65" t="s">
        <v>53</v>
      </c>
      <c r="B70" s="65" t="s">
        <v>174</v>
      </c>
      <c r="C70" s="66" t="s">
        <v>383</v>
      </c>
      <c r="D70" s="72"/>
      <c r="E70" s="6">
        <v>7.1068814009999981</v>
      </c>
      <c r="F70" s="6">
        <v>14.86706523</v>
      </c>
      <c r="G70" s="6">
        <v>7.6342743149999999</v>
      </c>
      <c r="H70" s="6">
        <v>0.923548445</v>
      </c>
      <c r="I70" s="6">
        <v>0.27348142593999997</v>
      </c>
      <c r="J70" s="6">
        <v>0.48357050532000001</v>
      </c>
      <c r="K70" s="6">
        <v>0.78057943799999996</v>
      </c>
      <c r="L70" s="6">
        <v>3.5411113668864E-2</v>
      </c>
      <c r="M70" s="6">
        <v>1.3074427769999997</v>
      </c>
      <c r="N70" s="6">
        <v>0.20616000000000001</v>
      </c>
      <c r="O70" s="6">
        <v>1.1600000000000002E-3</v>
      </c>
      <c r="P70" s="6">
        <v>0.68485519999999989</v>
      </c>
      <c r="Q70" s="6" t="s">
        <v>443</v>
      </c>
      <c r="R70" s="6">
        <v>3.5400000000000001E-2</v>
      </c>
      <c r="S70" s="6">
        <v>6.6999999999999994E-3</v>
      </c>
      <c r="T70" s="6">
        <v>0.74675000000000002</v>
      </c>
      <c r="U70" s="6" t="s">
        <v>443</v>
      </c>
      <c r="V70" s="6">
        <v>0.56029999999999991</v>
      </c>
      <c r="W70" s="6">
        <v>0.13068174399999999</v>
      </c>
      <c r="X70" s="6" t="s">
        <v>443</v>
      </c>
      <c r="Y70" s="6" t="s">
        <v>443</v>
      </c>
      <c r="Z70" s="6" t="s">
        <v>443</v>
      </c>
      <c r="AA70" s="6" t="s">
        <v>443</v>
      </c>
      <c r="AB70" s="6" t="s">
        <v>443</v>
      </c>
      <c r="AC70" s="6" t="s">
        <v>444</v>
      </c>
      <c r="AD70" s="6" t="s">
        <v>444</v>
      </c>
      <c r="AE70" s="55"/>
      <c r="AF70" s="6" t="s">
        <v>444</v>
      </c>
      <c r="AG70" s="6" t="s">
        <v>444</v>
      </c>
      <c r="AH70" s="6" t="s">
        <v>444</v>
      </c>
      <c r="AI70" s="6" t="s">
        <v>444</v>
      </c>
      <c r="AJ70" s="6" t="s">
        <v>444</v>
      </c>
      <c r="AK70" s="6" t="s">
        <v>443</v>
      </c>
      <c r="AL70" s="44" t="s">
        <v>410</v>
      </c>
    </row>
    <row r="71" spans="1:38" s="2" customFormat="1" ht="26.25" customHeight="1" thickBot="1" x14ac:dyDescent="0.25">
      <c r="A71" s="65" t="s">
        <v>53</v>
      </c>
      <c r="B71" s="65" t="s">
        <v>175</v>
      </c>
      <c r="C71" s="66" t="s">
        <v>176</v>
      </c>
      <c r="D71" s="72"/>
      <c r="E71" s="6" t="s">
        <v>445</v>
      </c>
      <c r="F71" s="6" t="s">
        <v>445</v>
      </c>
      <c r="G71" s="6" t="s">
        <v>445</v>
      </c>
      <c r="H71" s="6" t="s">
        <v>445</v>
      </c>
      <c r="I71" s="6" t="s">
        <v>445</v>
      </c>
      <c r="J71" s="6" t="s">
        <v>445</v>
      </c>
      <c r="K71" s="6" t="s">
        <v>445</v>
      </c>
      <c r="L71" s="6" t="s">
        <v>445</v>
      </c>
      <c r="M71" s="6" t="s">
        <v>445</v>
      </c>
      <c r="N71" s="6" t="s">
        <v>443</v>
      </c>
      <c r="O71" s="6" t="s">
        <v>443</v>
      </c>
      <c r="P71" s="6" t="s">
        <v>443</v>
      </c>
      <c r="Q71" s="6" t="s">
        <v>443</v>
      </c>
      <c r="R71" s="6" t="s">
        <v>443</v>
      </c>
      <c r="S71" s="6" t="s">
        <v>443</v>
      </c>
      <c r="T71" s="6" t="s">
        <v>443</v>
      </c>
      <c r="U71" s="6" t="s">
        <v>443</v>
      </c>
      <c r="V71" s="6" t="s">
        <v>443</v>
      </c>
      <c r="W71" s="6" t="s">
        <v>443</v>
      </c>
      <c r="X71" s="6" t="s">
        <v>443</v>
      </c>
      <c r="Y71" s="6" t="s">
        <v>443</v>
      </c>
      <c r="Z71" s="6" t="s">
        <v>443</v>
      </c>
      <c r="AA71" s="6" t="s">
        <v>443</v>
      </c>
      <c r="AB71" s="6" t="s">
        <v>443</v>
      </c>
      <c r="AC71" s="6" t="s">
        <v>444</v>
      </c>
      <c r="AD71" s="6" t="s">
        <v>444</v>
      </c>
      <c r="AE71" s="55"/>
      <c r="AF71" s="6" t="s">
        <v>444</v>
      </c>
      <c r="AG71" s="6" t="s">
        <v>444</v>
      </c>
      <c r="AH71" s="6" t="s">
        <v>444</v>
      </c>
      <c r="AI71" s="6" t="s">
        <v>444</v>
      </c>
      <c r="AJ71" s="6" t="s">
        <v>444</v>
      </c>
      <c r="AK71" s="6" t="s">
        <v>443</v>
      </c>
      <c r="AL71" s="44" t="s">
        <v>410</v>
      </c>
    </row>
    <row r="72" spans="1:38" s="2" customFormat="1" ht="26.25" customHeight="1" thickBot="1" x14ac:dyDescent="0.25">
      <c r="A72" s="65" t="s">
        <v>53</v>
      </c>
      <c r="B72" s="65" t="s">
        <v>177</v>
      </c>
      <c r="C72" s="66" t="s">
        <v>178</v>
      </c>
      <c r="D72" s="67"/>
      <c r="E72" s="6">
        <v>5.4547766479999993</v>
      </c>
      <c r="F72" s="6">
        <v>1.4120552200000001</v>
      </c>
      <c r="G72" s="6">
        <v>8.0578134650000006</v>
      </c>
      <c r="H72" s="6" t="s">
        <v>443</v>
      </c>
      <c r="I72" s="6">
        <v>6.2566324340779262</v>
      </c>
      <c r="J72" s="6">
        <v>8.9050791209640305</v>
      </c>
      <c r="K72" s="6">
        <v>13.983289503917616</v>
      </c>
      <c r="L72" s="6">
        <v>0.30941604989415245</v>
      </c>
      <c r="M72" s="6">
        <v>268.32006944800003</v>
      </c>
      <c r="N72" s="6">
        <v>66.565214531140001</v>
      </c>
      <c r="O72" s="6">
        <v>0.91779017659164608</v>
      </c>
      <c r="P72" s="6">
        <v>0.55329964263999998</v>
      </c>
      <c r="Q72" s="6">
        <v>1.256223265057</v>
      </c>
      <c r="R72" s="6">
        <v>13.770957578326222</v>
      </c>
      <c r="S72" s="6">
        <v>5.107944378</v>
      </c>
      <c r="T72" s="6">
        <v>5.9717579419529958</v>
      </c>
      <c r="U72" s="6">
        <v>0.27504956600000002</v>
      </c>
      <c r="V72" s="6">
        <v>80.615507489999999</v>
      </c>
      <c r="W72" s="6">
        <v>23.055799659000002</v>
      </c>
      <c r="X72" s="6">
        <v>4.0207907476599996</v>
      </c>
      <c r="Y72" s="6">
        <v>5.03254734174</v>
      </c>
      <c r="Z72" s="6">
        <v>2.5642984859599998</v>
      </c>
      <c r="AA72" s="6">
        <v>1.8459907803199997</v>
      </c>
      <c r="AB72" s="6">
        <v>13.46362735606</v>
      </c>
      <c r="AC72" s="6">
        <v>7.7026281919999997</v>
      </c>
      <c r="AD72" s="6">
        <v>82.003320000000002</v>
      </c>
      <c r="AE72" s="55"/>
      <c r="AF72" s="6" t="s">
        <v>444</v>
      </c>
      <c r="AG72" s="6" t="s">
        <v>444</v>
      </c>
      <c r="AH72" s="6" t="s">
        <v>444</v>
      </c>
      <c r="AI72" s="6" t="s">
        <v>444</v>
      </c>
      <c r="AJ72" s="6" t="s">
        <v>444</v>
      </c>
      <c r="AK72" s="6">
        <v>11841.527699999999</v>
      </c>
      <c r="AL72" s="44" t="s">
        <v>179</v>
      </c>
    </row>
    <row r="73" spans="1:38" s="2" customFormat="1" ht="26.25" customHeight="1" thickBot="1" x14ac:dyDescent="0.25">
      <c r="A73" s="65" t="s">
        <v>53</v>
      </c>
      <c r="B73" s="65" t="s">
        <v>180</v>
      </c>
      <c r="C73" s="66" t="s">
        <v>181</v>
      </c>
      <c r="D73" s="67"/>
      <c r="E73" s="6">
        <v>5.0273979999999998E-3</v>
      </c>
      <c r="F73" s="6" t="s">
        <v>443</v>
      </c>
      <c r="G73" s="6">
        <v>0.282687193</v>
      </c>
      <c r="H73" s="6" t="s">
        <v>443</v>
      </c>
      <c r="I73" s="6" t="s">
        <v>445</v>
      </c>
      <c r="J73" s="6" t="s">
        <v>445</v>
      </c>
      <c r="K73" s="6" t="s">
        <v>445</v>
      </c>
      <c r="L73" s="6" t="s">
        <v>445</v>
      </c>
      <c r="M73" s="6">
        <v>4.6629736999999997E-2</v>
      </c>
      <c r="N73" s="6" t="s">
        <v>443</v>
      </c>
      <c r="O73" s="6" t="s">
        <v>443</v>
      </c>
      <c r="P73" s="6" t="s">
        <v>443</v>
      </c>
      <c r="Q73" s="6" t="s">
        <v>443</v>
      </c>
      <c r="R73" s="6" t="s">
        <v>443</v>
      </c>
      <c r="S73" s="6" t="s">
        <v>443</v>
      </c>
      <c r="T73" s="6" t="s">
        <v>443</v>
      </c>
      <c r="U73" s="6" t="s">
        <v>443</v>
      </c>
      <c r="V73" s="6" t="s">
        <v>443</v>
      </c>
      <c r="W73" s="6" t="s">
        <v>443</v>
      </c>
      <c r="X73" s="6" t="s">
        <v>443</v>
      </c>
      <c r="Y73" s="6" t="s">
        <v>443</v>
      </c>
      <c r="Z73" s="6" t="s">
        <v>443</v>
      </c>
      <c r="AA73" s="6" t="s">
        <v>443</v>
      </c>
      <c r="AB73" s="6" t="s">
        <v>443</v>
      </c>
      <c r="AC73" s="6" t="s">
        <v>443</v>
      </c>
      <c r="AD73" s="6" t="s">
        <v>443</v>
      </c>
      <c r="AE73" s="55"/>
      <c r="AF73" s="6" t="s">
        <v>444</v>
      </c>
      <c r="AG73" s="6" t="s">
        <v>444</v>
      </c>
      <c r="AH73" s="6" t="s">
        <v>444</v>
      </c>
      <c r="AI73" s="6" t="s">
        <v>444</v>
      </c>
      <c r="AJ73" s="6" t="s">
        <v>444</v>
      </c>
      <c r="AK73" s="6" t="s">
        <v>443</v>
      </c>
      <c r="AL73" s="44" t="s">
        <v>182</v>
      </c>
    </row>
    <row r="74" spans="1:38" s="2" customFormat="1" ht="26.25" customHeight="1" thickBot="1" x14ac:dyDescent="0.25">
      <c r="A74" s="65" t="s">
        <v>53</v>
      </c>
      <c r="B74" s="65" t="s">
        <v>183</v>
      </c>
      <c r="C74" s="66" t="s">
        <v>184</v>
      </c>
      <c r="D74" s="67"/>
      <c r="E74" s="6">
        <v>4.3733701E-2</v>
      </c>
      <c r="F74" s="6" t="s">
        <v>445</v>
      </c>
      <c r="G74" s="6">
        <v>4.1635789999999997E-3</v>
      </c>
      <c r="H74" s="6" t="s">
        <v>443</v>
      </c>
      <c r="I74" s="6" t="s">
        <v>445</v>
      </c>
      <c r="J74" s="6" t="s">
        <v>445</v>
      </c>
      <c r="K74" s="6" t="s">
        <v>445</v>
      </c>
      <c r="L74" s="6" t="s">
        <v>445</v>
      </c>
      <c r="M74" s="6">
        <v>8.8361577999999996E-2</v>
      </c>
      <c r="N74" s="6" t="s">
        <v>445</v>
      </c>
      <c r="O74" s="6" t="s">
        <v>445</v>
      </c>
      <c r="P74" s="6" t="s">
        <v>445</v>
      </c>
      <c r="Q74" s="6" t="s">
        <v>445</v>
      </c>
      <c r="R74" s="6" t="s">
        <v>445</v>
      </c>
      <c r="S74" s="6" t="s">
        <v>445</v>
      </c>
      <c r="T74" s="6" t="s">
        <v>445</v>
      </c>
      <c r="U74" s="6" t="s">
        <v>445</v>
      </c>
      <c r="V74" s="6" t="s">
        <v>445</v>
      </c>
      <c r="W74" s="6" t="s">
        <v>445</v>
      </c>
      <c r="X74" s="6" t="s">
        <v>443</v>
      </c>
      <c r="Y74" s="6" t="s">
        <v>443</v>
      </c>
      <c r="Z74" s="6" t="s">
        <v>443</v>
      </c>
      <c r="AA74" s="6" t="s">
        <v>443</v>
      </c>
      <c r="AB74" s="6" t="s">
        <v>443</v>
      </c>
      <c r="AC74" s="6" t="s">
        <v>443</v>
      </c>
      <c r="AD74" s="6" t="s">
        <v>444</v>
      </c>
      <c r="AE74" s="55"/>
      <c r="AF74" s="6" t="s">
        <v>444</v>
      </c>
      <c r="AG74" s="6" t="s">
        <v>444</v>
      </c>
      <c r="AH74" s="6" t="s">
        <v>444</v>
      </c>
      <c r="AI74" s="6" t="s">
        <v>444</v>
      </c>
      <c r="AJ74" s="6" t="s">
        <v>444</v>
      </c>
      <c r="AK74" s="6" t="s">
        <v>443</v>
      </c>
      <c r="AL74" s="44" t="s">
        <v>185</v>
      </c>
    </row>
    <row r="75" spans="1:38" s="2" customFormat="1" ht="26.25" customHeight="1" thickBot="1" x14ac:dyDescent="0.25">
      <c r="A75" s="65" t="s">
        <v>53</v>
      </c>
      <c r="B75" s="65" t="s">
        <v>186</v>
      </c>
      <c r="C75" s="66" t="s">
        <v>187</v>
      </c>
      <c r="D75" s="72"/>
      <c r="E75" s="6" t="s">
        <v>445</v>
      </c>
      <c r="F75" s="6" t="s">
        <v>445</v>
      </c>
      <c r="G75" s="6" t="s">
        <v>445</v>
      </c>
      <c r="H75" s="6" t="s">
        <v>445</v>
      </c>
      <c r="I75" s="6" t="s">
        <v>445</v>
      </c>
      <c r="J75" s="6" t="s">
        <v>445</v>
      </c>
      <c r="K75" s="6" t="s">
        <v>445</v>
      </c>
      <c r="L75" s="6" t="s">
        <v>445</v>
      </c>
      <c r="M75" s="6" t="s">
        <v>445</v>
      </c>
      <c r="N75" s="6" t="s">
        <v>445</v>
      </c>
      <c r="O75" s="6" t="s">
        <v>445</v>
      </c>
      <c r="P75" s="6" t="s">
        <v>445</v>
      </c>
      <c r="Q75" s="6" t="s">
        <v>445</v>
      </c>
      <c r="R75" s="6" t="s">
        <v>443</v>
      </c>
      <c r="S75" s="6" t="s">
        <v>445</v>
      </c>
      <c r="T75" s="6" t="s">
        <v>445</v>
      </c>
      <c r="U75" s="6" t="s">
        <v>443</v>
      </c>
      <c r="V75" s="6" t="s">
        <v>445</v>
      </c>
      <c r="W75" s="6" t="s">
        <v>445</v>
      </c>
      <c r="X75" s="6" t="s">
        <v>443</v>
      </c>
      <c r="Y75" s="6" t="s">
        <v>443</v>
      </c>
      <c r="Z75" s="6" t="s">
        <v>443</v>
      </c>
      <c r="AA75" s="6" t="s">
        <v>443</v>
      </c>
      <c r="AB75" s="6" t="s">
        <v>443</v>
      </c>
      <c r="AC75" s="6" t="s">
        <v>444</v>
      </c>
      <c r="AD75" s="6" t="s">
        <v>444</v>
      </c>
      <c r="AE75" s="55"/>
      <c r="AF75" s="6" t="s">
        <v>444</v>
      </c>
      <c r="AG75" s="6" t="s">
        <v>444</v>
      </c>
      <c r="AH75" s="6" t="s">
        <v>444</v>
      </c>
      <c r="AI75" s="6" t="s">
        <v>444</v>
      </c>
      <c r="AJ75" s="6" t="s">
        <v>444</v>
      </c>
      <c r="AK75" s="6" t="s">
        <v>443</v>
      </c>
      <c r="AL75" s="44" t="s">
        <v>188</v>
      </c>
    </row>
    <row r="76" spans="1:38" s="2" customFormat="1" ht="26.25" customHeight="1" thickBot="1" x14ac:dyDescent="0.25">
      <c r="A76" s="65" t="s">
        <v>53</v>
      </c>
      <c r="B76" s="65" t="s">
        <v>189</v>
      </c>
      <c r="C76" s="66" t="s">
        <v>190</v>
      </c>
      <c r="D76" s="67"/>
      <c r="E76" s="6" t="s">
        <v>445</v>
      </c>
      <c r="F76" s="6" t="s">
        <v>445</v>
      </c>
      <c r="G76" s="6" t="s">
        <v>445</v>
      </c>
      <c r="H76" s="6" t="s">
        <v>445</v>
      </c>
      <c r="I76" s="6" t="s">
        <v>445</v>
      </c>
      <c r="J76" s="6" t="s">
        <v>445</v>
      </c>
      <c r="K76" s="6" t="s">
        <v>445</v>
      </c>
      <c r="L76" s="6" t="s">
        <v>445</v>
      </c>
      <c r="M76" s="6" t="s">
        <v>445</v>
      </c>
      <c r="N76" s="6" t="s">
        <v>445</v>
      </c>
      <c r="O76" s="6" t="s">
        <v>445</v>
      </c>
      <c r="P76" s="6" t="s">
        <v>445</v>
      </c>
      <c r="Q76" s="6" t="s">
        <v>445</v>
      </c>
      <c r="R76" s="6" t="s">
        <v>445</v>
      </c>
      <c r="S76" s="6" t="s">
        <v>445</v>
      </c>
      <c r="T76" s="6" t="s">
        <v>445</v>
      </c>
      <c r="U76" s="6" t="s">
        <v>445</v>
      </c>
      <c r="V76" s="6" t="s">
        <v>445</v>
      </c>
      <c r="W76" s="6" t="s">
        <v>445</v>
      </c>
      <c r="X76" s="6" t="s">
        <v>443</v>
      </c>
      <c r="Y76" s="6" t="s">
        <v>443</v>
      </c>
      <c r="Z76" s="6" t="s">
        <v>443</v>
      </c>
      <c r="AA76" s="6" t="s">
        <v>443</v>
      </c>
      <c r="AB76" s="6" t="s">
        <v>443</v>
      </c>
      <c r="AC76" s="6" t="s">
        <v>444</v>
      </c>
      <c r="AD76" s="6">
        <v>1.5358848E-4</v>
      </c>
      <c r="AE76" s="55"/>
      <c r="AF76" s="6" t="s">
        <v>444</v>
      </c>
      <c r="AG76" s="6" t="s">
        <v>444</v>
      </c>
      <c r="AH76" s="6" t="s">
        <v>444</v>
      </c>
      <c r="AI76" s="6" t="s">
        <v>444</v>
      </c>
      <c r="AJ76" s="6" t="s">
        <v>444</v>
      </c>
      <c r="AK76" s="6" t="s">
        <v>443</v>
      </c>
      <c r="AL76" s="44" t="s">
        <v>191</v>
      </c>
    </row>
    <row r="77" spans="1:38" s="2" customFormat="1" ht="26.25" customHeight="1" thickBot="1" x14ac:dyDescent="0.25">
      <c r="A77" s="65" t="s">
        <v>53</v>
      </c>
      <c r="B77" s="65" t="s">
        <v>192</v>
      </c>
      <c r="C77" s="66" t="s">
        <v>193</v>
      </c>
      <c r="D77" s="67"/>
      <c r="E77" s="6" t="s">
        <v>445</v>
      </c>
      <c r="F77" s="6" t="s">
        <v>445</v>
      </c>
      <c r="G77" s="6" t="s">
        <v>445</v>
      </c>
      <c r="H77" s="6" t="s">
        <v>445</v>
      </c>
      <c r="I77" s="6" t="s">
        <v>445</v>
      </c>
      <c r="J77" s="6" t="s">
        <v>445</v>
      </c>
      <c r="K77" s="6" t="s">
        <v>445</v>
      </c>
      <c r="L77" s="6" t="s">
        <v>445</v>
      </c>
      <c r="M77" s="6" t="s">
        <v>445</v>
      </c>
      <c r="N77" s="6" t="s">
        <v>445</v>
      </c>
      <c r="O77" s="6" t="s">
        <v>445</v>
      </c>
      <c r="P77" s="6" t="s">
        <v>445</v>
      </c>
      <c r="Q77" s="6" t="s">
        <v>445</v>
      </c>
      <c r="R77" s="6" t="s">
        <v>445</v>
      </c>
      <c r="S77" s="6" t="s">
        <v>445</v>
      </c>
      <c r="T77" s="6" t="s">
        <v>445</v>
      </c>
      <c r="U77" s="6" t="s">
        <v>443</v>
      </c>
      <c r="V77" s="6" t="s">
        <v>445</v>
      </c>
      <c r="W77" s="6" t="s">
        <v>445</v>
      </c>
      <c r="X77" s="6" t="s">
        <v>443</v>
      </c>
      <c r="Y77" s="6" t="s">
        <v>443</v>
      </c>
      <c r="Z77" s="6" t="s">
        <v>443</v>
      </c>
      <c r="AA77" s="6" t="s">
        <v>443</v>
      </c>
      <c r="AB77" s="6" t="s">
        <v>443</v>
      </c>
      <c r="AC77" s="6" t="s">
        <v>444</v>
      </c>
      <c r="AD77" s="6" t="s">
        <v>444</v>
      </c>
      <c r="AE77" s="55"/>
      <c r="AF77" s="6" t="s">
        <v>444</v>
      </c>
      <c r="AG77" s="6" t="s">
        <v>444</v>
      </c>
      <c r="AH77" s="6" t="s">
        <v>444</v>
      </c>
      <c r="AI77" s="6" t="s">
        <v>444</v>
      </c>
      <c r="AJ77" s="6" t="s">
        <v>444</v>
      </c>
      <c r="AK77" s="6" t="s">
        <v>443</v>
      </c>
      <c r="AL77" s="44" t="s">
        <v>194</v>
      </c>
    </row>
    <row r="78" spans="1:38" s="2" customFormat="1" ht="26.25" customHeight="1" thickBot="1" x14ac:dyDescent="0.25">
      <c r="A78" s="65" t="s">
        <v>53</v>
      </c>
      <c r="B78" s="65" t="s">
        <v>195</v>
      </c>
      <c r="C78" s="66" t="s">
        <v>196</v>
      </c>
      <c r="D78" s="67"/>
      <c r="E78" s="6" t="s">
        <v>445</v>
      </c>
      <c r="F78" s="6" t="s">
        <v>445</v>
      </c>
      <c r="G78" s="6" t="s">
        <v>445</v>
      </c>
      <c r="H78" s="6" t="s">
        <v>445</v>
      </c>
      <c r="I78" s="6" t="s">
        <v>445</v>
      </c>
      <c r="J78" s="6" t="s">
        <v>445</v>
      </c>
      <c r="K78" s="6" t="s">
        <v>445</v>
      </c>
      <c r="L78" s="6" t="s">
        <v>445</v>
      </c>
      <c r="M78" s="6" t="s">
        <v>445</v>
      </c>
      <c r="N78" s="6" t="s">
        <v>445</v>
      </c>
      <c r="O78" s="6" t="s">
        <v>445</v>
      </c>
      <c r="P78" s="6" t="s">
        <v>445</v>
      </c>
      <c r="Q78" s="6" t="s">
        <v>445</v>
      </c>
      <c r="R78" s="6" t="s">
        <v>445</v>
      </c>
      <c r="S78" s="6" t="s">
        <v>445</v>
      </c>
      <c r="T78" s="6" t="s">
        <v>445</v>
      </c>
      <c r="U78" s="6" t="s">
        <v>445</v>
      </c>
      <c r="V78" s="6" t="s">
        <v>445</v>
      </c>
      <c r="W78" s="6" t="s">
        <v>445</v>
      </c>
      <c r="X78" s="6" t="s">
        <v>443</v>
      </c>
      <c r="Y78" s="6" t="s">
        <v>443</v>
      </c>
      <c r="Z78" s="6" t="s">
        <v>443</v>
      </c>
      <c r="AA78" s="6" t="s">
        <v>443</v>
      </c>
      <c r="AB78" s="6" t="s">
        <v>443</v>
      </c>
      <c r="AC78" s="6" t="s">
        <v>444</v>
      </c>
      <c r="AD78" s="6" t="s">
        <v>444</v>
      </c>
      <c r="AE78" s="55"/>
      <c r="AF78" s="6" t="s">
        <v>444</v>
      </c>
      <c r="AG78" s="6" t="s">
        <v>444</v>
      </c>
      <c r="AH78" s="6" t="s">
        <v>444</v>
      </c>
      <c r="AI78" s="6" t="s">
        <v>444</v>
      </c>
      <c r="AJ78" s="6" t="s">
        <v>444</v>
      </c>
      <c r="AK78" s="6" t="s">
        <v>443</v>
      </c>
      <c r="AL78" s="44" t="s">
        <v>197</v>
      </c>
    </row>
    <row r="79" spans="1:38" s="2" customFormat="1" ht="26.25" customHeight="1" thickBot="1" x14ac:dyDescent="0.25">
      <c r="A79" s="65" t="s">
        <v>53</v>
      </c>
      <c r="B79" s="65" t="s">
        <v>198</v>
      </c>
      <c r="C79" s="66" t="s">
        <v>199</v>
      </c>
      <c r="D79" s="67"/>
      <c r="E79" s="6" t="s">
        <v>445</v>
      </c>
      <c r="F79" s="6" t="s">
        <v>445</v>
      </c>
      <c r="G79" s="6" t="s">
        <v>445</v>
      </c>
      <c r="H79" s="6" t="s">
        <v>445</v>
      </c>
      <c r="I79" s="6" t="s">
        <v>445</v>
      </c>
      <c r="J79" s="6" t="s">
        <v>445</v>
      </c>
      <c r="K79" s="6" t="s">
        <v>445</v>
      </c>
      <c r="L79" s="6" t="s">
        <v>445</v>
      </c>
      <c r="M79" s="6" t="s">
        <v>445</v>
      </c>
      <c r="N79" s="6" t="s">
        <v>445</v>
      </c>
      <c r="O79" s="6" t="s">
        <v>445</v>
      </c>
      <c r="P79" s="6" t="s">
        <v>445</v>
      </c>
      <c r="Q79" s="6" t="s">
        <v>445</v>
      </c>
      <c r="R79" s="6" t="s">
        <v>445</v>
      </c>
      <c r="S79" s="6" t="s">
        <v>445</v>
      </c>
      <c r="T79" s="6" t="s">
        <v>445</v>
      </c>
      <c r="U79" s="6" t="s">
        <v>443</v>
      </c>
      <c r="V79" s="6" t="s">
        <v>445</v>
      </c>
      <c r="W79" s="6" t="s">
        <v>445</v>
      </c>
      <c r="X79" s="6" t="s">
        <v>443</v>
      </c>
      <c r="Y79" s="6" t="s">
        <v>443</v>
      </c>
      <c r="Z79" s="6" t="s">
        <v>443</v>
      </c>
      <c r="AA79" s="6" t="s">
        <v>443</v>
      </c>
      <c r="AB79" s="6" t="s">
        <v>443</v>
      </c>
      <c r="AC79" s="6" t="s">
        <v>444</v>
      </c>
      <c r="AD79" s="6" t="s">
        <v>444</v>
      </c>
      <c r="AE79" s="55"/>
      <c r="AF79" s="6" t="s">
        <v>444</v>
      </c>
      <c r="AG79" s="6" t="s">
        <v>444</v>
      </c>
      <c r="AH79" s="6" t="s">
        <v>444</v>
      </c>
      <c r="AI79" s="6" t="s">
        <v>444</v>
      </c>
      <c r="AJ79" s="6" t="s">
        <v>444</v>
      </c>
      <c r="AK79" s="6" t="s">
        <v>443</v>
      </c>
      <c r="AL79" s="44" t="s">
        <v>200</v>
      </c>
    </row>
    <row r="80" spans="1:38" s="2" customFormat="1" ht="26.25" customHeight="1" thickBot="1" x14ac:dyDescent="0.25">
      <c r="A80" s="65" t="s">
        <v>53</v>
      </c>
      <c r="B80" s="69" t="s">
        <v>201</v>
      </c>
      <c r="C80" s="71" t="s">
        <v>202</v>
      </c>
      <c r="D80" s="67"/>
      <c r="E80" s="6">
        <v>0.56085888299999997</v>
      </c>
      <c r="F80" s="6">
        <v>0.7018700000000001</v>
      </c>
      <c r="G80" s="6">
        <v>3.6088641810000004</v>
      </c>
      <c r="H80" s="6">
        <v>1.3711823999999999E-2</v>
      </c>
      <c r="I80" s="6">
        <v>4.3842121056064047E-2</v>
      </c>
      <c r="J80" s="6">
        <v>6.040366805867927E-2</v>
      </c>
      <c r="K80" s="6">
        <v>6.8903854000000014E-2</v>
      </c>
      <c r="L80" s="6">
        <v>4.5752697417577992E-5</v>
      </c>
      <c r="M80" s="6">
        <v>0.40797388800000001</v>
      </c>
      <c r="N80" s="6">
        <v>10.611914403412831</v>
      </c>
      <c r="O80" s="6">
        <v>0.29006638710142302</v>
      </c>
      <c r="P80" s="6">
        <v>0.14232723299397601</v>
      </c>
      <c r="Q80" s="6">
        <v>1.1339801117281321</v>
      </c>
      <c r="R80" s="6">
        <v>5.4796861675988004E-2</v>
      </c>
      <c r="S80" s="6">
        <v>3.4322023106078428</v>
      </c>
      <c r="T80" s="6">
        <v>6.3789228000000003E-2</v>
      </c>
      <c r="U80" s="6">
        <v>0.85065500000000005</v>
      </c>
      <c r="V80" s="6">
        <v>36.317199963238011</v>
      </c>
      <c r="W80" s="6">
        <v>1.265728937</v>
      </c>
      <c r="X80" s="6">
        <v>5.9800000000000001E-3</v>
      </c>
      <c r="Y80" s="6">
        <v>5.9800000000000001E-3</v>
      </c>
      <c r="Z80" s="6">
        <v>5.9800000000000001E-3</v>
      </c>
      <c r="AA80" s="6">
        <v>5.9800000000000001E-3</v>
      </c>
      <c r="AB80" s="6">
        <v>2.392E-2</v>
      </c>
      <c r="AC80" s="6" t="s">
        <v>444</v>
      </c>
      <c r="AD80" s="6" t="s">
        <v>443</v>
      </c>
      <c r="AE80" s="55"/>
      <c r="AF80" s="6" t="s">
        <v>444</v>
      </c>
      <c r="AG80" s="6" t="s">
        <v>444</v>
      </c>
      <c r="AH80" s="6" t="s">
        <v>444</v>
      </c>
      <c r="AI80" s="6" t="s">
        <v>444</v>
      </c>
      <c r="AJ80" s="6" t="s">
        <v>444</v>
      </c>
      <c r="AK80" s="6" t="s">
        <v>443</v>
      </c>
      <c r="AL80" s="44" t="s">
        <v>410</v>
      </c>
    </row>
    <row r="81" spans="1:38" s="2" customFormat="1" ht="26.25" customHeight="1" thickBot="1" x14ac:dyDescent="0.25">
      <c r="A81" s="65" t="s">
        <v>53</v>
      </c>
      <c r="B81" s="69" t="s">
        <v>203</v>
      </c>
      <c r="C81" s="71" t="s">
        <v>204</v>
      </c>
      <c r="D81" s="67"/>
      <c r="E81" s="6">
        <v>4.2755973026666668E-3</v>
      </c>
      <c r="F81" s="6">
        <v>3.0427434922285713E-2</v>
      </c>
      <c r="G81" s="6">
        <v>3.2790878853333331E-3</v>
      </c>
      <c r="H81" s="6" t="s">
        <v>444</v>
      </c>
      <c r="I81" s="6">
        <v>1.6174727672322049E-2</v>
      </c>
      <c r="J81" s="6">
        <v>7.3791083190589551E-2</v>
      </c>
      <c r="K81" s="6">
        <v>0.19738406510867001</v>
      </c>
      <c r="L81" s="6">
        <v>2.3851877482502E-5</v>
      </c>
      <c r="M81" s="6">
        <v>0.16126970386666667</v>
      </c>
      <c r="N81" s="6">
        <v>0.82153484207999994</v>
      </c>
      <c r="O81" s="6">
        <v>1.071868E-2</v>
      </c>
      <c r="P81" s="6" t="s">
        <v>443</v>
      </c>
      <c r="Q81" s="6">
        <v>2.2968599999999999E-2</v>
      </c>
      <c r="R81" s="6">
        <v>0.30696859479999999</v>
      </c>
      <c r="S81" s="6" t="s">
        <v>443</v>
      </c>
      <c r="T81" s="6" t="s">
        <v>443</v>
      </c>
      <c r="U81" s="6" t="s">
        <v>443</v>
      </c>
      <c r="V81" s="6">
        <v>4.1505449343702496</v>
      </c>
      <c r="W81" s="6">
        <v>1.0947E-2</v>
      </c>
      <c r="X81" s="6" t="s">
        <v>443</v>
      </c>
      <c r="Y81" s="6" t="s">
        <v>443</v>
      </c>
      <c r="Z81" s="6" t="s">
        <v>443</v>
      </c>
      <c r="AA81" s="6" t="s">
        <v>443</v>
      </c>
      <c r="AB81" s="6" t="s">
        <v>443</v>
      </c>
      <c r="AC81" s="6" t="s">
        <v>444</v>
      </c>
      <c r="AD81" s="6">
        <v>8.3599999999999996E-6</v>
      </c>
      <c r="AE81" s="55"/>
      <c r="AF81" s="6" t="s">
        <v>444</v>
      </c>
      <c r="AG81" s="6" t="s">
        <v>444</v>
      </c>
      <c r="AH81" s="6" t="s">
        <v>444</v>
      </c>
      <c r="AI81" s="6" t="s">
        <v>444</v>
      </c>
      <c r="AJ81" s="6" t="s">
        <v>444</v>
      </c>
      <c r="AK81" s="6" t="s">
        <v>443</v>
      </c>
      <c r="AL81" s="44" t="s">
        <v>205</v>
      </c>
    </row>
    <row r="82" spans="1:38" s="2" customFormat="1" ht="26.25" customHeight="1" thickBot="1" x14ac:dyDescent="0.25">
      <c r="A82" s="65" t="s">
        <v>206</v>
      </c>
      <c r="B82" s="69" t="s">
        <v>207</v>
      </c>
      <c r="C82" s="75" t="s">
        <v>208</v>
      </c>
      <c r="D82" s="67"/>
      <c r="E82" s="6" t="s">
        <v>444</v>
      </c>
      <c r="F82" s="6">
        <v>12.892674582243398</v>
      </c>
      <c r="G82" s="6" t="s">
        <v>444</v>
      </c>
      <c r="H82" s="6" t="s">
        <v>444</v>
      </c>
      <c r="I82" s="6" t="s">
        <v>444</v>
      </c>
      <c r="J82" s="6" t="s">
        <v>444</v>
      </c>
      <c r="K82" s="6" t="s">
        <v>444</v>
      </c>
      <c r="L82" s="6" t="s">
        <v>444</v>
      </c>
      <c r="M82" s="6" t="s">
        <v>444</v>
      </c>
      <c r="N82" s="6" t="s">
        <v>444</v>
      </c>
      <c r="O82" s="6" t="s">
        <v>444</v>
      </c>
      <c r="P82" s="6" t="s">
        <v>444</v>
      </c>
      <c r="Q82" s="6" t="s">
        <v>444</v>
      </c>
      <c r="R82" s="6" t="s">
        <v>444</v>
      </c>
      <c r="S82" s="6" t="s">
        <v>444</v>
      </c>
      <c r="T82" s="6" t="s">
        <v>444</v>
      </c>
      <c r="U82" s="6" t="s">
        <v>444</v>
      </c>
      <c r="V82" s="6" t="s">
        <v>444</v>
      </c>
      <c r="W82" s="6" t="s">
        <v>444</v>
      </c>
      <c r="X82" s="6" t="s">
        <v>444</v>
      </c>
      <c r="Y82" s="6" t="s">
        <v>444</v>
      </c>
      <c r="Z82" s="6" t="s">
        <v>444</v>
      </c>
      <c r="AA82" s="6" t="s">
        <v>444</v>
      </c>
      <c r="AB82" s="6" t="s">
        <v>444</v>
      </c>
      <c r="AC82" s="6" t="s">
        <v>444</v>
      </c>
      <c r="AD82" s="6" t="s">
        <v>444</v>
      </c>
      <c r="AE82" s="55"/>
      <c r="AF82" s="6" t="s">
        <v>444</v>
      </c>
      <c r="AG82" s="6" t="s">
        <v>444</v>
      </c>
      <c r="AH82" s="6" t="s">
        <v>444</v>
      </c>
      <c r="AI82" s="6" t="s">
        <v>444</v>
      </c>
      <c r="AJ82" s="6" t="s">
        <v>444</v>
      </c>
      <c r="AK82" s="6">
        <v>10239085</v>
      </c>
      <c r="AL82" s="140" t="s">
        <v>438</v>
      </c>
    </row>
    <row r="83" spans="1:38" s="2" customFormat="1" ht="26.25" customHeight="1" thickBot="1" x14ac:dyDescent="0.25">
      <c r="A83" s="65" t="s">
        <v>53</v>
      </c>
      <c r="B83" s="76" t="s">
        <v>209</v>
      </c>
      <c r="C83" s="77" t="s">
        <v>210</v>
      </c>
      <c r="D83" s="67"/>
      <c r="E83" s="6">
        <v>2.1905519999999998E-2</v>
      </c>
      <c r="F83" s="6">
        <v>6.3582E-2</v>
      </c>
      <c r="G83" s="6">
        <v>1.0122652999999999E-2</v>
      </c>
      <c r="H83" s="6" t="s">
        <v>444</v>
      </c>
      <c r="I83" s="6">
        <v>1.2004512273041666E-2</v>
      </c>
      <c r="J83" s="6">
        <v>4.5125262273041665E-2</v>
      </c>
      <c r="K83" s="6">
        <v>0.27704267532916671</v>
      </c>
      <c r="L83" s="6">
        <v>3.0978523436451697E-4</v>
      </c>
      <c r="M83" s="6">
        <v>0.19492039200000003</v>
      </c>
      <c r="N83" s="6" t="s">
        <v>444</v>
      </c>
      <c r="O83" s="6" t="s">
        <v>444</v>
      </c>
      <c r="P83" s="6" t="s">
        <v>444</v>
      </c>
      <c r="Q83" s="6" t="s">
        <v>444</v>
      </c>
      <c r="R83" s="6" t="s">
        <v>444</v>
      </c>
      <c r="S83" s="6" t="s">
        <v>444</v>
      </c>
      <c r="T83" s="6" t="s">
        <v>444</v>
      </c>
      <c r="U83" s="6" t="s">
        <v>444</v>
      </c>
      <c r="V83" s="6" t="s">
        <v>444</v>
      </c>
      <c r="W83" s="6">
        <v>1.89E-2</v>
      </c>
      <c r="X83" s="6">
        <v>2.33988230663453E-3</v>
      </c>
      <c r="Y83" s="6">
        <v>6.2919305084176208E-3</v>
      </c>
      <c r="Z83" s="6">
        <v>8.0530493196674709E-3</v>
      </c>
      <c r="AA83" s="6">
        <v>1.9324056966747103E-4</v>
      </c>
      <c r="AB83" s="6">
        <v>1.68781027043871E-2</v>
      </c>
      <c r="AC83" s="6" t="s">
        <v>444</v>
      </c>
      <c r="AD83" s="6" t="s">
        <v>444</v>
      </c>
      <c r="AE83" s="55"/>
      <c r="AF83" s="6" t="s">
        <v>444</v>
      </c>
      <c r="AG83" s="6" t="s">
        <v>444</v>
      </c>
      <c r="AH83" s="6" t="s">
        <v>444</v>
      </c>
      <c r="AI83" s="6" t="s">
        <v>444</v>
      </c>
      <c r="AJ83" s="6" t="s">
        <v>444</v>
      </c>
      <c r="AK83" s="6" t="s">
        <v>443</v>
      </c>
      <c r="AL83" s="44" t="s">
        <v>410</v>
      </c>
    </row>
    <row r="84" spans="1:38" s="2" customFormat="1" ht="26.25" customHeight="1" thickBot="1" x14ac:dyDescent="0.25">
      <c r="A84" s="65" t="s">
        <v>53</v>
      </c>
      <c r="B84" s="76" t="s">
        <v>211</v>
      </c>
      <c r="C84" s="77" t="s">
        <v>212</v>
      </c>
      <c r="D84" s="67"/>
      <c r="E84" s="6" t="s">
        <v>443</v>
      </c>
      <c r="F84" s="6">
        <v>0.02</v>
      </c>
      <c r="G84" s="6" t="s">
        <v>443</v>
      </c>
      <c r="H84" s="6" t="s">
        <v>444</v>
      </c>
      <c r="I84" s="6" t="s">
        <v>443</v>
      </c>
      <c r="J84" s="6" t="s">
        <v>443</v>
      </c>
      <c r="K84" s="6" t="s">
        <v>443</v>
      </c>
      <c r="L84" s="6" t="s">
        <v>443</v>
      </c>
      <c r="M84" s="6" t="s">
        <v>443</v>
      </c>
      <c r="N84" s="6" t="s">
        <v>443</v>
      </c>
      <c r="O84" s="6" t="s">
        <v>444</v>
      </c>
      <c r="P84" s="6" t="s">
        <v>444</v>
      </c>
      <c r="Q84" s="6" t="s">
        <v>444</v>
      </c>
      <c r="R84" s="6" t="s">
        <v>444</v>
      </c>
      <c r="S84" s="6" t="s">
        <v>444</v>
      </c>
      <c r="T84" s="6" t="s">
        <v>444</v>
      </c>
      <c r="U84" s="6" t="s">
        <v>444</v>
      </c>
      <c r="V84" s="6" t="s">
        <v>444</v>
      </c>
      <c r="W84" s="6" t="s">
        <v>443</v>
      </c>
      <c r="X84" s="6" t="s">
        <v>443</v>
      </c>
      <c r="Y84" s="6" t="s">
        <v>443</v>
      </c>
      <c r="Z84" s="6" t="s">
        <v>443</v>
      </c>
      <c r="AA84" s="6" t="s">
        <v>443</v>
      </c>
      <c r="AB84" s="6" t="s">
        <v>443</v>
      </c>
      <c r="AC84" s="6" t="s">
        <v>444</v>
      </c>
      <c r="AD84" s="6" t="s">
        <v>444</v>
      </c>
      <c r="AE84" s="55"/>
      <c r="AF84" s="6" t="s">
        <v>444</v>
      </c>
      <c r="AG84" s="6" t="s">
        <v>444</v>
      </c>
      <c r="AH84" s="6" t="s">
        <v>444</v>
      </c>
      <c r="AI84" s="6" t="s">
        <v>444</v>
      </c>
      <c r="AJ84" s="6" t="s">
        <v>444</v>
      </c>
      <c r="AK84" s="6" t="s">
        <v>443</v>
      </c>
      <c r="AL84" s="44" t="s">
        <v>410</v>
      </c>
    </row>
    <row r="85" spans="1:38" s="2" customFormat="1" ht="26.25" customHeight="1" thickBot="1" x14ac:dyDescent="0.25">
      <c r="A85" s="65" t="s">
        <v>206</v>
      </c>
      <c r="B85" s="71" t="s">
        <v>213</v>
      </c>
      <c r="C85" s="77" t="s">
        <v>401</v>
      </c>
      <c r="D85" s="67"/>
      <c r="E85" s="6">
        <v>0.13279073599999996</v>
      </c>
      <c r="F85" s="6">
        <v>33.662940636416948</v>
      </c>
      <c r="G85" s="6">
        <v>2.7234640000000001E-3</v>
      </c>
      <c r="H85" s="6" t="s">
        <v>443</v>
      </c>
      <c r="I85" s="6" t="s">
        <v>444</v>
      </c>
      <c r="J85" s="6" t="s">
        <v>444</v>
      </c>
      <c r="K85" s="6" t="s">
        <v>444</v>
      </c>
      <c r="L85" s="6" t="s">
        <v>444</v>
      </c>
      <c r="M85" s="6">
        <v>0.11268045900000001</v>
      </c>
      <c r="N85" s="6" t="s">
        <v>443</v>
      </c>
      <c r="O85" s="6" t="s">
        <v>443</v>
      </c>
      <c r="P85" s="6" t="s">
        <v>443</v>
      </c>
      <c r="Q85" s="6" t="s">
        <v>443</v>
      </c>
      <c r="R85" s="6" t="s">
        <v>443</v>
      </c>
      <c r="S85" s="6" t="s">
        <v>443</v>
      </c>
      <c r="T85" s="6" t="s">
        <v>443</v>
      </c>
      <c r="U85" s="6" t="s">
        <v>443</v>
      </c>
      <c r="V85" s="6" t="s">
        <v>443</v>
      </c>
      <c r="W85" s="6" t="s">
        <v>444</v>
      </c>
      <c r="X85" s="6" t="s">
        <v>444</v>
      </c>
      <c r="Y85" s="6" t="s">
        <v>444</v>
      </c>
      <c r="Z85" s="6" t="s">
        <v>444</v>
      </c>
      <c r="AA85" s="6" t="s">
        <v>444</v>
      </c>
      <c r="AB85" s="6" t="s">
        <v>444</v>
      </c>
      <c r="AC85" s="6" t="s">
        <v>444</v>
      </c>
      <c r="AD85" s="6" t="s">
        <v>444</v>
      </c>
      <c r="AE85" s="55"/>
      <c r="AF85" s="6" t="s">
        <v>444</v>
      </c>
      <c r="AG85" s="6" t="s">
        <v>444</v>
      </c>
      <c r="AH85" s="6" t="s">
        <v>444</v>
      </c>
      <c r="AI85" s="6" t="s">
        <v>444</v>
      </c>
      <c r="AJ85" s="6" t="s">
        <v>444</v>
      </c>
      <c r="AK85" s="6" t="s">
        <v>447</v>
      </c>
      <c r="AL85" s="44" t="s">
        <v>214</v>
      </c>
    </row>
    <row r="86" spans="1:38" s="2" customFormat="1" ht="26.25" customHeight="1" thickBot="1" x14ac:dyDescent="0.25">
      <c r="A86" s="65" t="s">
        <v>206</v>
      </c>
      <c r="B86" s="71" t="s">
        <v>215</v>
      </c>
      <c r="C86" s="75" t="s">
        <v>216</v>
      </c>
      <c r="D86" s="67"/>
      <c r="E86" s="6">
        <v>1.02984E-3</v>
      </c>
      <c r="F86" s="6">
        <v>4.9725252800000002</v>
      </c>
      <c r="G86" s="6">
        <v>3.0996399999999998E-4</v>
      </c>
      <c r="H86" s="6" t="s">
        <v>443</v>
      </c>
      <c r="I86" s="6" t="s">
        <v>444</v>
      </c>
      <c r="J86" s="6" t="s">
        <v>444</v>
      </c>
      <c r="K86" s="6" t="s">
        <v>444</v>
      </c>
      <c r="L86" s="6" t="s">
        <v>444</v>
      </c>
      <c r="M86" s="6">
        <v>9.8985099999999993E-4</v>
      </c>
      <c r="N86" s="6" t="s">
        <v>443</v>
      </c>
      <c r="O86" s="6" t="s">
        <v>443</v>
      </c>
      <c r="P86" s="6" t="s">
        <v>443</v>
      </c>
      <c r="Q86" s="6" t="s">
        <v>443</v>
      </c>
      <c r="R86" s="6" t="s">
        <v>443</v>
      </c>
      <c r="S86" s="6" t="s">
        <v>443</v>
      </c>
      <c r="T86" s="6" t="s">
        <v>443</v>
      </c>
      <c r="U86" s="6" t="s">
        <v>444</v>
      </c>
      <c r="V86" s="6" t="s">
        <v>444</v>
      </c>
      <c r="W86" s="6" t="s">
        <v>444</v>
      </c>
      <c r="X86" s="6" t="s">
        <v>444</v>
      </c>
      <c r="Y86" s="6" t="s">
        <v>444</v>
      </c>
      <c r="Z86" s="6" t="s">
        <v>444</v>
      </c>
      <c r="AA86" s="6" t="s">
        <v>444</v>
      </c>
      <c r="AB86" s="6" t="s">
        <v>444</v>
      </c>
      <c r="AC86" s="6" t="s">
        <v>444</v>
      </c>
      <c r="AD86" s="6" t="s">
        <v>444</v>
      </c>
      <c r="AE86" s="55"/>
      <c r="AF86" s="6" t="s">
        <v>444</v>
      </c>
      <c r="AG86" s="6" t="s">
        <v>444</v>
      </c>
      <c r="AH86" s="6" t="s">
        <v>444</v>
      </c>
      <c r="AI86" s="6" t="s">
        <v>444</v>
      </c>
      <c r="AJ86" s="6" t="s">
        <v>444</v>
      </c>
      <c r="AK86" s="6" t="s">
        <v>444</v>
      </c>
      <c r="AL86" s="44" t="s">
        <v>217</v>
      </c>
    </row>
    <row r="87" spans="1:38" s="2" customFormat="1" ht="26.25" customHeight="1" thickBot="1" x14ac:dyDescent="0.25">
      <c r="A87" s="65" t="s">
        <v>206</v>
      </c>
      <c r="B87" s="71" t="s">
        <v>218</v>
      </c>
      <c r="C87" s="75" t="s">
        <v>219</v>
      </c>
      <c r="D87" s="67"/>
      <c r="E87" s="6" t="s">
        <v>444</v>
      </c>
      <c r="F87" s="6">
        <v>1.5634262215446451</v>
      </c>
      <c r="G87" s="6" t="s">
        <v>444</v>
      </c>
      <c r="H87" s="6" t="s">
        <v>444</v>
      </c>
      <c r="I87" s="6" t="s">
        <v>444</v>
      </c>
      <c r="J87" s="6" t="s">
        <v>444</v>
      </c>
      <c r="K87" s="6" t="s">
        <v>444</v>
      </c>
      <c r="L87" s="6" t="s">
        <v>444</v>
      </c>
      <c r="M87" s="6" t="s">
        <v>444</v>
      </c>
      <c r="N87" s="6" t="s">
        <v>444</v>
      </c>
      <c r="O87" s="6" t="s">
        <v>444</v>
      </c>
      <c r="P87" s="6" t="s">
        <v>444</v>
      </c>
      <c r="Q87" s="6" t="s">
        <v>444</v>
      </c>
      <c r="R87" s="6" t="s">
        <v>444</v>
      </c>
      <c r="S87" s="6" t="s">
        <v>444</v>
      </c>
      <c r="T87" s="6" t="s">
        <v>444</v>
      </c>
      <c r="U87" s="6" t="s">
        <v>444</v>
      </c>
      <c r="V87" s="6" t="s">
        <v>444</v>
      </c>
      <c r="W87" s="6" t="s">
        <v>444</v>
      </c>
      <c r="X87" s="6" t="s">
        <v>444</v>
      </c>
      <c r="Y87" s="6" t="s">
        <v>444</v>
      </c>
      <c r="Z87" s="6" t="s">
        <v>444</v>
      </c>
      <c r="AA87" s="6" t="s">
        <v>444</v>
      </c>
      <c r="AB87" s="6" t="s">
        <v>444</v>
      </c>
      <c r="AC87" s="6" t="s">
        <v>444</v>
      </c>
      <c r="AD87" s="6" t="s">
        <v>444</v>
      </c>
      <c r="AE87" s="55"/>
      <c r="AF87" s="6" t="s">
        <v>444</v>
      </c>
      <c r="AG87" s="6" t="s">
        <v>444</v>
      </c>
      <c r="AH87" s="6" t="s">
        <v>444</v>
      </c>
      <c r="AI87" s="6" t="s">
        <v>444</v>
      </c>
      <c r="AJ87" s="6" t="s">
        <v>444</v>
      </c>
      <c r="AK87" s="141" t="s">
        <v>443</v>
      </c>
      <c r="AL87" s="44" t="s">
        <v>217</v>
      </c>
    </row>
    <row r="88" spans="1:38" s="2" customFormat="1" ht="26.25" customHeight="1" thickBot="1" x14ac:dyDescent="0.25">
      <c r="A88" s="65" t="s">
        <v>206</v>
      </c>
      <c r="B88" s="71" t="s">
        <v>220</v>
      </c>
      <c r="C88" s="75" t="s">
        <v>221</v>
      </c>
      <c r="D88" s="67"/>
      <c r="E88" s="6">
        <v>5.5216775000000003E-2</v>
      </c>
      <c r="F88" s="6">
        <v>9.1130682367761544</v>
      </c>
      <c r="G88" s="6">
        <v>2.7797975000000003E-2</v>
      </c>
      <c r="H88" s="6">
        <v>3.7284000000000002E-3</v>
      </c>
      <c r="I88" s="6" t="s">
        <v>444</v>
      </c>
      <c r="J88" s="6" t="s">
        <v>444</v>
      </c>
      <c r="K88" s="6" t="s">
        <v>444</v>
      </c>
      <c r="L88" s="6" t="s">
        <v>444</v>
      </c>
      <c r="M88" s="6">
        <v>8.5126939000000013E-2</v>
      </c>
      <c r="N88" s="6" t="s">
        <v>443</v>
      </c>
      <c r="O88" s="6" t="s">
        <v>443</v>
      </c>
      <c r="P88" s="6" t="s">
        <v>443</v>
      </c>
      <c r="Q88" s="6" t="s">
        <v>443</v>
      </c>
      <c r="R88" s="6" t="s">
        <v>443</v>
      </c>
      <c r="S88" s="6" t="s">
        <v>443</v>
      </c>
      <c r="T88" s="6" t="s">
        <v>443</v>
      </c>
      <c r="U88" s="6" t="s">
        <v>443</v>
      </c>
      <c r="V88" s="6" t="s">
        <v>443</v>
      </c>
      <c r="W88" s="6" t="s">
        <v>444</v>
      </c>
      <c r="X88" s="6" t="s">
        <v>443</v>
      </c>
      <c r="Y88" s="6" t="s">
        <v>444</v>
      </c>
      <c r="Z88" s="6" t="s">
        <v>444</v>
      </c>
      <c r="AA88" s="6" t="s">
        <v>444</v>
      </c>
      <c r="AB88" s="6" t="s">
        <v>443</v>
      </c>
      <c r="AC88" s="6" t="s">
        <v>444</v>
      </c>
      <c r="AD88" s="6" t="s">
        <v>444</v>
      </c>
      <c r="AE88" s="55"/>
      <c r="AF88" s="6" t="s">
        <v>444</v>
      </c>
      <c r="AG88" s="6" t="s">
        <v>444</v>
      </c>
      <c r="AH88" s="6" t="s">
        <v>444</v>
      </c>
      <c r="AI88" s="6" t="s">
        <v>444</v>
      </c>
      <c r="AJ88" s="6" t="s">
        <v>444</v>
      </c>
      <c r="AK88" s="6" t="s">
        <v>444</v>
      </c>
      <c r="AL88" s="44" t="s">
        <v>410</v>
      </c>
    </row>
    <row r="89" spans="1:38" s="2" customFormat="1" ht="26.25" customHeight="1" thickBot="1" x14ac:dyDescent="0.25">
      <c r="A89" s="65" t="s">
        <v>206</v>
      </c>
      <c r="B89" s="71" t="s">
        <v>222</v>
      </c>
      <c r="C89" s="75" t="s">
        <v>223</v>
      </c>
      <c r="D89" s="67"/>
      <c r="E89" s="6">
        <v>2.6200249999999998E-3</v>
      </c>
      <c r="F89" s="6">
        <v>10.575283422103897</v>
      </c>
      <c r="G89" s="6">
        <v>5.2870000000000004E-6</v>
      </c>
      <c r="H89" s="6">
        <v>1.499785E-3</v>
      </c>
      <c r="I89" s="6" t="s">
        <v>444</v>
      </c>
      <c r="J89" s="6" t="s">
        <v>444</v>
      </c>
      <c r="K89" s="6" t="s">
        <v>444</v>
      </c>
      <c r="L89" s="6" t="s">
        <v>444</v>
      </c>
      <c r="M89" s="6">
        <v>2.6042699999999998E-4</v>
      </c>
      <c r="N89" s="6" t="s">
        <v>444</v>
      </c>
      <c r="O89" s="6" t="s">
        <v>444</v>
      </c>
      <c r="P89" s="6" t="s">
        <v>443</v>
      </c>
      <c r="Q89" s="6" t="s">
        <v>444</v>
      </c>
      <c r="R89" s="6" t="s">
        <v>444</v>
      </c>
      <c r="S89" s="6" t="s">
        <v>444</v>
      </c>
      <c r="T89" s="6" t="s">
        <v>444</v>
      </c>
      <c r="U89" s="6" t="s">
        <v>444</v>
      </c>
      <c r="V89" s="6" t="s">
        <v>444</v>
      </c>
      <c r="W89" s="6" t="s">
        <v>444</v>
      </c>
      <c r="X89" s="6" t="s">
        <v>444</v>
      </c>
      <c r="Y89" s="6" t="s">
        <v>444</v>
      </c>
      <c r="Z89" s="6" t="s">
        <v>444</v>
      </c>
      <c r="AA89" s="6" t="s">
        <v>444</v>
      </c>
      <c r="AB89" s="6" t="s">
        <v>444</v>
      </c>
      <c r="AC89" s="6" t="s">
        <v>444</v>
      </c>
      <c r="AD89" s="6" t="s">
        <v>444</v>
      </c>
      <c r="AE89" s="55"/>
      <c r="AF89" s="6" t="s">
        <v>444</v>
      </c>
      <c r="AG89" s="6" t="s">
        <v>444</v>
      </c>
      <c r="AH89" s="6" t="s">
        <v>444</v>
      </c>
      <c r="AI89" s="6" t="s">
        <v>444</v>
      </c>
      <c r="AJ89" s="6" t="s">
        <v>444</v>
      </c>
      <c r="AK89" s="6" t="s">
        <v>444</v>
      </c>
      <c r="AL89" s="44" t="s">
        <v>410</v>
      </c>
    </row>
    <row r="90" spans="1:38" s="8" customFormat="1" ht="26.25" customHeight="1" thickBot="1" x14ac:dyDescent="0.25">
      <c r="A90" s="65" t="s">
        <v>206</v>
      </c>
      <c r="B90" s="71" t="s">
        <v>224</v>
      </c>
      <c r="C90" s="75" t="s">
        <v>225</v>
      </c>
      <c r="D90" s="67"/>
      <c r="E90" s="6" t="s">
        <v>444</v>
      </c>
      <c r="F90" s="6">
        <v>5.2512225869439995</v>
      </c>
      <c r="G90" s="6" t="s">
        <v>444</v>
      </c>
      <c r="H90" s="6" t="s">
        <v>444</v>
      </c>
      <c r="I90" s="6" t="s">
        <v>444</v>
      </c>
      <c r="J90" s="6" t="s">
        <v>444</v>
      </c>
      <c r="K90" s="6" t="s">
        <v>444</v>
      </c>
      <c r="L90" s="6" t="s">
        <v>444</v>
      </c>
      <c r="M90" s="6" t="s">
        <v>444</v>
      </c>
      <c r="N90" s="6" t="s">
        <v>444</v>
      </c>
      <c r="O90" s="6" t="s">
        <v>444</v>
      </c>
      <c r="P90" s="6" t="s">
        <v>444</v>
      </c>
      <c r="Q90" s="6" t="s">
        <v>444</v>
      </c>
      <c r="R90" s="6" t="s">
        <v>444</v>
      </c>
      <c r="S90" s="6" t="s">
        <v>444</v>
      </c>
      <c r="T90" s="6" t="s">
        <v>444</v>
      </c>
      <c r="U90" s="6" t="s">
        <v>444</v>
      </c>
      <c r="V90" s="6" t="s">
        <v>444</v>
      </c>
      <c r="W90" s="6" t="s">
        <v>444</v>
      </c>
      <c r="X90" s="6">
        <v>2.5725000000000001E-3</v>
      </c>
      <c r="Y90" s="6">
        <v>1.2985E-3</v>
      </c>
      <c r="Z90" s="6">
        <v>1.2985E-3</v>
      </c>
      <c r="AA90" s="6">
        <v>1.2985E-3</v>
      </c>
      <c r="AB90" s="6">
        <v>6.4679999999999998E-3</v>
      </c>
      <c r="AC90" s="6" t="s">
        <v>444</v>
      </c>
      <c r="AD90" s="6" t="s">
        <v>444</v>
      </c>
      <c r="AE90" s="55"/>
      <c r="AF90" s="6" t="s">
        <v>444</v>
      </c>
      <c r="AG90" s="6" t="s">
        <v>444</v>
      </c>
      <c r="AH90" s="6" t="s">
        <v>444</v>
      </c>
      <c r="AI90" s="6" t="s">
        <v>444</v>
      </c>
      <c r="AJ90" s="6" t="s">
        <v>444</v>
      </c>
      <c r="AK90" s="6" t="s">
        <v>444</v>
      </c>
      <c r="AL90" s="44" t="s">
        <v>410</v>
      </c>
    </row>
    <row r="91" spans="1:38" s="2" customFormat="1" ht="26.25" customHeight="1" thickBot="1" x14ac:dyDescent="0.25">
      <c r="A91" s="65" t="s">
        <v>206</v>
      </c>
      <c r="B91" s="69" t="s">
        <v>402</v>
      </c>
      <c r="C91" s="71" t="s">
        <v>226</v>
      </c>
      <c r="D91" s="67"/>
      <c r="E91" s="6">
        <v>4.3137330344293782E-2</v>
      </c>
      <c r="F91" s="6">
        <v>0.13224207380972242</v>
      </c>
      <c r="G91" s="6">
        <v>1.0757460045267312E-2</v>
      </c>
      <c r="H91" s="6">
        <v>0.13017434833105335</v>
      </c>
      <c r="I91" s="6">
        <v>0.70529635764969911</v>
      </c>
      <c r="J91" s="6">
        <v>0.76583531151406958</v>
      </c>
      <c r="K91" s="6">
        <v>0.77833929540310531</v>
      </c>
      <c r="L91" s="6">
        <v>2.8789208016199979E-3</v>
      </c>
      <c r="M91" s="6">
        <v>1.318967677649741</v>
      </c>
      <c r="N91" s="6">
        <v>1.4703885217201074</v>
      </c>
      <c r="O91" s="6">
        <v>0.19651957531250622</v>
      </c>
      <c r="P91" s="6">
        <v>3.4239536444177279E-3</v>
      </c>
      <c r="Q91" s="6">
        <v>2.6408133121803403E-3</v>
      </c>
      <c r="R91" s="6">
        <v>0.30813399787425039</v>
      </c>
      <c r="S91" s="6">
        <v>12.184900712977917</v>
      </c>
      <c r="T91" s="6">
        <v>0.58027246260903176</v>
      </c>
      <c r="U91" s="6">
        <v>6.5982805125579025E-2</v>
      </c>
      <c r="V91" s="6">
        <v>7.0466412574097088</v>
      </c>
      <c r="W91" s="6">
        <v>2.3694846103868247E-3</v>
      </c>
      <c r="X91" s="6">
        <v>2.6301279175293818E-3</v>
      </c>
      <c r="Y91" s="6">
        <v>1.0662680746740716E-3</v>
      </c>
      <c r="Z91" s="6">
        <v>1.0662680746740716E-3</v>
      </c>
      <c r="AA91" s="6">
        <v>1.0662680746740716E-3</v>
      </c>
      <c r="AB91" s="6">
        <v>5.8289321415515901E-3</v>
      </c>
      <c r="AC91" s="6" t="s">
        <v>444</v>
      </c>
      <c r="AD91" s="6" t="s">
        <v>444</v>
      </c>
      <c r="AE91" s="55"/>
      <c r="AF91" s="6" t="s">
        <v>444</v>
      </c>
      <c r="AG91" s="6" t="s">
        <v>444</v>
      </c>
      <c r="AH91" s="6" t="s">
        <v>444</v>
      </c>
      <c r="AI91" s="6" t="s">
        <v>444</v>
      </c>
      <c r="AJ91" s="6" t="s">
        <v>444</v>
      </c>
      <c r="AK91" s="6" t="s">
        <v>444</v>
      </c>
      <c r="AL91" s="44" t="s">
        <v>410</v>
      </c>
    </row>
    <row r="92" spans="1:38" s="2" customFormat="1" ht="26.25" customHeight="1" thickBot="1" x14ac:dyDescent="0.25">
      <c r="A92" s="65" t="s">
        <v>53</v>
      </c>
      <c r="B92" s="65" t="s">
        <v>227</v>
      </c>
      <c r="C92" s="66" t="s">
        <v>228</v>
      </c>
      <c r="D92" s="72"/>
      <c r="E92" s="6">
        <v>7.2500000000000004E-3</v>
      </c>
      <c r="F92" s="6">
        <v>0.67800000000000005</v>
      </c>
      <c r="G92" s="6">
        <v>3.0000000000000001E-3</v>
      </c>
      <c r="H92" s="6" t="s">
        <v>443</v>
      </c>
      <c r="I92" s="6" t="s">
        <v>443</v>
      </c>
      <c r="J92" s="6" t="s">
        <v>443</v>
      </c>
      <c r="K92" s="6" t="s">
        <v>443</v>
      </c>
      <c r="L92" s="6" t="s">
        <v>443</v>
      </c>
      <c r="M92" s="6">
        <v>4.8255499999999996E-3</v>
      </c>
      <c r="N92" s="6" t="s">
        <v>443</v>
      </c>
      <c r="O92" s="6" t="s">
        <v>443</v>
      </c>
      <c r="P92" s="6" t="s">
        <v>443</v>
      </c>
      <c r="Q92" s="6" t="s">
        <v>443</v>
      </c>
      <c r="R92" s="6" t="s">
        <v>443</v>
      </c>
      <c r="S92" s="6" t="s">
        <v>443</v>
      </c>
      <c r="T92" s="6" t="s">
        <v>443</v>
      </c>
      <c r="U92" s="6" t="s">
        <v>444</v>
      </c>
      <c r="V92" s="6" t="s">
        <v>444</v>
      </c>
      <c r="W92" s="6" t="s">
        <v>444</v>
      </c>
      <c r="X92" s="6" t="s">
        <v>444</v>
      </c>
      <c r="Y92" s="6" t="s">
        <v>444</v>
      </c>
      <c r="Z92" s="6" t="s">
        <v>444</v>
      </c>
      <c r="AA92" s="6" t="s">
        <v>444</v>
      </c>
      <c r="AB92" s="6" t="s">
        <v>444</v>
      </c>
      <c r="AC92" s="6" t="s">
        <v>444</v>
      </c>
      <c r="AD92" s="6" t="s">
        <v>444</v>
      </c>
      <c r="AE92" s="55"/>
      <c r="AF92" s="6" t="s">
        <v>444</v>
      </c>
      <c r="AG92" s="6" t="s">
        <v>444</v>
      </c>
      <c r="AH92" s="6" t="s">
        <v>444</v>
      </c>
      <c r="AI92" s="6" t="s">
        <v>444</v>
      </c>
      <c r="AJ92" s="6" t="s">
        <v>444</v>
      </c>
      <c r="AK92" s="141" t="s">
        <v>443</v>
      </c>
      <c r="AL92" s="44" t="s">
        <v>229</v>
      </c>
    </row>
    <row r="93" spans="1:38" s="2" customFormat="1" ht="26.25" customHeight="1" thickBot="1" x14ac:dyDescent="0.25">
      <c r="A93" s="65" t="s">
        <v>53</v>
      </c>
      <c r="B93" s="69" t="s">
        <v>230</v>
      </c>
      <c r="C93" s="66" t="s">
        <v>403</v>
      </c>
      <c r="D93" s="72"/>
      <c r="E93" s="6">
        <v>8.1637563002000008E-2</v>
      </c>
      <c r="F93" s="6">
        <v>2.1320534453695079</v>
      </c>
      <c r="G93" s="6">
        <v>2.7328214E-2</v>
      </c>
      <c r="H93" s="6">
        <v>8.3360159999999999E-3</v>
      </c>
      <c r="I93" s="6">
        <v>2.5470192319325811E-2</v>
      </c>
      <c r="J93" s="6">
        <v>3.4667792677152011E-2</v>
      </c>
      <c r="K93" s="6">
        <v>5.3295050128339426E-2</v>
      </c>
      <c r="L93" s="6">
        <v>5.8912000000000002E-7</v>
      </c>
      <c r="M93" s="6">
        <v>0.58953631300200005</v>
      </c>
      <c r="N93" s="6" t="s">
        <v>443</v>
      </c>
      <c r="O93" s="6" t="s">
        <v>444</v>
      </c>
      <c r="P93" s="6" t="s">
        <v>443</v>
      </c>
      <c r="Q93" s="6" t="s">
        <v>444</v>
      </c>
      <c r="R93" s="6" t="s">
        <v>444</v>
      </c>
      <c r="S93" s="6" t="s">
        <v>444</v>
      </c>
      <c r="T93" s="6" t="s">
        <v>444</v>
      </c>
      <c r="U93" s="6" t="s">
        <v>444</v>
      </c>
      <c r="V93" s="6" t="s">
        <v>444</v>
      </c>
      <c r="W93" s="6">
        <v>1.578E-3</v>
      </c>
      <c r="X93" s="6" t="s">
        <v>444</v>
      </c>
      <c r="Y93" s="6" t="s">
        <v>444</v>
      </c>
      <c r="Z93" s="6" t="s">
        <v>444</v>
      </c>
      <c r="AA93" s="6" t="s">
        <v>444</v>
      </c>
      <c r="AB93" s="6" t="s">
        <v>444</v>
      </c>
      <c r="AC93" s="6" t="s">
        <v>444</v>
      </c>
      <c r="AD93" s="6" t="s">
        <v>444</v>
      </c>
      <c r="AE93" s="55"/>
      <c r="AF93" s="6" t="s">
        <v>444</v>
      </c>
      <c r="AG93" s="6" t="s">
        <v>444</v>
      </c>
      <c r="AH93" s="6" t="s">
        <v>444</v>
      </c>
      <c r="AI93" s="6" t="s">
        <v>444</v>
      </c>
      <c r="AJ93" s="6" t="s">
        <v>444</v>
      </c>
      <c r="AK93" s="6" t="s">
        <v>444</v>
      </c>
      <c r="AL93" s="44" t="s">
        <v>231</v>
      </c>
    </row>
    <row r="94" spans="1:38" s="2" customFormat="1" ht="26.25" customHeight="1" thickBot="1" x14ac:dyDescent="0.25">
      <c r="A94" s="65" t="s">
        <v>53</v>
      </c>
      <c r="B94" s="78" t="s">
        <v>404</v>
      </c>
      <c r="C94" s="66" t="s">
        <v>232</v>
      </c>
      <c r="D94" s="67"/>
      <c r="E94" s="6" t="s">
        <v>443</v>
      </c>
      <c r="F94" s="6" t="s">
        <v>443</v>
      </c>
      <c r="G94" s="6" t="s">
        <v>443</v>
      </c>
      <c r="H94" s="6" t="s">
        <v>443</v>
      </c>
      <c r="I94" s="6" t="s">
        <v>443</v>
      </c>
      <c r="J94" s="6" t="s">
        <v>443</v>
      </c>
      <c r="K94" s="6" t="s">
        <v>443</v>
      </c>
      <c r="L94" s="6" t="s">
        <v>443</v>
      </c>
      <c r="M94" s="6" t="s">
        <v>443</v>
      </c>
      <c r="N94" s="6" t="s">
        <v>443</v>
      </c>
      <c r="O94" s="6" t="s">
        <v>443</v>
      </c>
      <c r="P94" s="6" t="s">
        <v>443</v>
      </c>
      <c r="Q94" s="6" t="s">
        <v>443</v>
      </c>
      <c r="R94" s="6" t="s">
        <v>443</v>
      </c>
      <c r="S94" s="6" t="s">
        <v>443</v>
      </c>
      <c r="T94" s="6" t="s">
        <v>443</v>
      </c>
      <c r="U94" s="6" t="s">
        <v>443</v>
      </c>
      <c r="V94" s="6" t="s">
        <v>443</v>
      </c>
      <c r="W94" s="6" t="s">
        <v>443</v>
      </c>
      <c r="X94" s="6" t="s">
        <v>443</v>
      </c>
      <c r="Y94" s="6" t="s">
        <v>443</v>
      </c>
      <c r="Z94" s="6" t="s">
        <v>443</v>
      </c>
      <c r="AA94" s="6" t="s">
        <v>443</v>
      </c>
      <c r="AB94" s="6" t="s">
        <v>443</v>
      </c>
      <c r="AC94" s="6" t="s">
        <v>443</v>
      </c>
      <c r="AD94" s="6" t="s">
        <v>443</v>
      </c>
      <c r="AE94" s="55"/>
      <c r="AF94" s="6" t="s">
        <v>444</v>
      </c>
      <c r="AG94" s="6" t="s">
        <v>444</v>
      </c>
      <c r="AH94" s="6" t="s">
        <v>444</v>
      </c>
      <c r="AI94" s="6" t="s">
        <v>444</v>
      </c>
      <c r="AJ94" s="6" t="s">
        <v>444</v>
      </c>
      <c r="AK94" s="6" t="s">
        <v>444</v>
      </c>
      <c r="AL94" s="44" t="s">
        <v>410</v>
      </c>
    </row>
    <row r="95" spans="1:38" s="2" customFormat="1" ht="26.25" customHeight="1" thickBot="1" x14ac:dyDescent="0.25">
      <c r="A95" s="65" t="s">
        <v>53</v>
      </c>
      <c r="B95" s="78" t="s">
        <v>233</v>
      </c>
      <c r="C95" s="66" t="s">
        <v>234</v>
      </c>
      <c r="D95" s="72"/>
      <c r="E95" s="6">
        <v>0.37600115899999997</v>
      </c>
      <c r="F95" s="6" t="s">
        <v>444</v>
      </c>
      <c r="G95" s="6">
        <v>0.19863086600000002</v>
      </c>
      <c r="H95" s="6" t="s">
        <v>443</v>
      </c>
      <c r="I95" s="6" t="s">
        <v>445</v>
      </c>
      <c r="J95" s="6" t="s">
        <v>445</v>
      </c>
      <c r="K95" s="6" t="s">
        <v>445</v>
      </c>
      <c r="L95" s="6" t="s">
        <v>443</v>
      </c>
      <c r="M95" s="6">
        <v>0.36916496799999998</v>
      </c>
      <c r="N95" s="6" t="s">
        <v>443</v>
      </c>
      <c r="O95" s="6" t="s">
        <v>443</v>
      </c>
      <c r="P95" s="6" t="s">
        <v>444</v>
      </c>
      <c r="Q95" s="6" t="s">
        <v>443</v>
      </c>
      <c r="R95" s="6" t="s">
        <v>443</v>
      </c>
      <c r="S95" s="6" t="s">
        <v>443</v>
      </c>
      <c r="T95" s="6" t="s">
        <v>443</v>
      </c>
      <c r="U95" s="6" t="s">
        <v>444</v>
      </c>
      <c r="V95" s="6" t="s">
        <v>444</v>
      </c>
      <c r="W95" s="6" t="s">
        <v>444</v>
      </c>
      <c r="X95" s="6" t="s">
        <v>444</v>
      </c>
      <c r="Y95" s="6" t="s">
        <v>444</v>
      </c>
      <c r="Z95" s="6" t="s">
        <v>444</v>
      </c>
      <c r="AA95" s="6" t="s">
        <v>444</v>
      </c>
      <c r="AB95" s="6" t="s">
        <v>444</v>
      </c>
      <c r="AC95" s="6" t="s">
        <v>444</v>
      </c>
      <c r="AD95" s="6" t="s">
        <v>444</v>
      </c>
      <c r="AE95" s="55"/>
      <c r="AF95" s="6" t="s">
        <v>444</v>
      </c>
      <c r="AG95" s="6" t="s">
        <v>444</v>
      </c>
      <c r="AH95" s="6" t="s">
        <v>444</v>
      </c>
      <c r="AI95" s="6" t="s">
        <v>444</v>
      </c>
      <c r="AJ95" s="6" t="s">
        <v>444</v>
      </c>
      <c r="AK95" s="6" t="s">
        <v>443</v>
      </c>
      <c r="AL95" s="44" t="s">
        <v>410</v>
      </c>
    </row>
    <row r="96" spans="1:38" s="2" customFormat="1" ht="26.25" customHeight="1" thickBot="1" x14ac:dyDescent="0.25">
      <c r="A96" s="65" t="s">
        <v>53</v>
      </c>
      <c r="B96" s="69" t="s">
        <v>235</v>
      </c>
      <c r="C96" s="66" t="s">
        <v>236</v>
      </c>
      <c r="D96" s="79"/>
      <c r="E96" s="6" t="s">
        <v>444</v>
      </c>
      <c r="F96" s="6" t="s">
        <v>444</v>
      </c>
      <c r="G96" s="6" t="s">
        <v>444</v>
      </c>
      <c r="H96" s="6" t="s">
        <v>444</v>
      </c>
      <c r="I96" s="6" t="s">
        <v>444</v>
      </c>
      <c r="J96" s="6" t="s">
        <v>444</v>
      </c>
      <c r="K96" s="6" t="s">
        <v>444</v>
      </c>
      <c r="L96" s="6" t="s">
        <v>444</v>
      </c>
      <c r="M96" s="6" t="s">
        <v>444</v>
      </c>
      <c r="N96" s="6" t="s">
        <v>444</v>
      </c>
      <c r="O96" s="6" t="s">
        <v>444</v>
      </c>
      <c r="P96" s="6" t="s">
        <v>444</v>
      </c>
      <c r="Q96" s="6" t="s">
        <v>444</v>
      </c>
      <c r="R96" s="6" t="s">
        <v>444</v>
      </c>
      <c r="S96" s="6" t="s">
        <v>444</v>
      </c>
      <c r="T96" s="6" t="s">
        <v>444</v>
      </c>
      <c r="U96" s="6" t="s">
        <v>444</v>
      </c>
      <c r="V96" s="6" t="s">
        <v>444</v>
      </c>
      <c r="W96" s="6" t="s">
        <v>444</v>
      </c>
      <c r="X96" s="6" t="s">
        <v>443</v>
      </c>
      <c r="Y96" s="6" t="s">
        <v>443</v>
      </c>
      <c r="Z96" s="6" t="s">
        <v>443</v>
      </c>
      <c r="AA96" s="6" t="s">
        <v>443</v>
      </c>
      <c r="AB96" s="6" t="s">
        <v>443</v>
      </c>
      <c r="AC96" s="6" t="s">
        <v>443</v>
      </c>
      <c r="AD96" s="6" t="s">
        <v>443</v>
      </c>
      <c r="AE96" s="55"/>
      <c r="AF96" s="6" t="s">
        <v>444</v>
      </c>
      <c r="AG96" s="6" t="s">
        <v>444</v>
      </c>
      <c r="AH96" s="6" t="s">
        <v>444</v>
      </c>
      <c r="AI96" s="6" t="s">
        <v>444</v>
      </c>
      <c r="AJ96" s="6" t="s">
        <v>444</v>
      </c>
      <c r="AK96" s="6" t="s">
        <v>444</v>
      </c>
      <c r="AL96" s="44" t="s">
        <v>410</v>
      </c>
    </row>
    <row r="97" spans="1:38" s="2" customFormat="1" ht="26.25" customHeight="1" thickBot="1" x14ac:dyDescent="0.25">
      <c r="A97" s="65" t="s">
        <v>53</v>
      </c>
      <c r="B97" s="69" t="s">
        <v>237</v>
      </c>
      <c r="C97" s="66" t="s">
        <v>238</v>
      </c>
      <c r="D97" s="79"/>
      <c r="E97" s="6" t="s">
        <v>444</v>
      </c>
      <c r="F97" s="6" t="s">
        <v>444</v>
      </c>
      <c r="G97" s="6" t="s">
        <v>444</v>
      </c>
      <c r="H97" s="6" t="s">
        <v>444</v>
      </c>
      <c r="I97" s="6" t="s">
        <v>444</v>
      </c>
      <c r="J97" s="6" t="s">
        <v>444</v>
      </c>
      <c r="K97" s="6" t="s">
        <v>444</v>
      </c>
      <c r="L97" s="6" t="s">
        <v>444</v>
      </c>
      <c r="M97" s="6" t="s">
        <v>444</v>
      </c>
      <c r="N97" s="6" t="s">
        <v>443</v>
      </c>
      <c r="O97" s="6" t="s">
        <v>443</v>
      </c>
      <c r="P97" s="6" t="s">
        <v>443</v>
      </c>
      <c r="Q97" s="6" t="s">
        <v>443</v>
      </c>
      <c r="R97" s="6" t="s">
        <v>443</v>
      </c>
      <c r="S97" s="6" t="s">
        <v>443</v>
      </c>
      <c r="T97" s="6" t="s">
        <v>443</v>
      </c>
      <c r="U97" s="6" t="s">
        <v>443</v>
      </c>
      <c r="V97" s="6" t="s">
        <v>443</v>
      </c>
      <c r="W97" s="6" t="s">
        <v>443</v>
      </c>
      <c r="X97" s="6" t="s">
        <v>443</v>
      </c>
      <c r="Y97" s="6" t="s">
        <v>443</v>
      </c>
      <c r="Z97" s="6" t="s">
        <v>443</v>
      </c>
      <c r="AA97" s="6" t="s">
        <v>443</v>
      </c>
      <c r="AB97" s="6" t="s">
        <v>443</v>
      </c>
      <c r="AC97" s="6" t="s">
        <v>443</v>
      </c>
      <c r="AD97" s="6">
        <v>20.606049549845451</v>
      </c>
      <c r="AE97" s="55"/>
      <c r="AF97" s="6" t="s">
        <v>444</v>
      </c>
      <c r="AG97" s="6" t="s">
        <v>444</v>
      </c>
      <c r="AH97" s="6" t="s">
        <v>444</v>
      </c>
      <c r="AI97" s="6" t="s">
        <v>444</v>
      </c>
      <c r="AJ97" s="6" t="s">
        <v>444</v>
      </c>
      <c r="AK97" s="6" t="s">
        <v>444</v>
      </c>
      <c r="AL97" s="44" t="s">
        <v>410</v>
      </c>
    </row>
    <row r="98" spans="1:38" s="2" customFormat="1" ht="26.25" customHeight="1" thickBot="1" x14ac:dyDescent="0.25">
      <c r="A98" s="65" t="s">
        <v>53</v>
      </c>
      <c r="B98" s="69" t="s">
        <v>239</v>
      </c>
      <c r="C98" s="71" t="s">
        <v>240</v>
      </c>
      <c r="D98" s="79"/>
      <c r="E98" s="6">
        <v>1.5989907000000001E-2</v>
      </c>
      <c r="F98" s="6" t="s">
        <v>443</v>
      </c>
      <c r="G98" s="6">
        <v>2.1424409999999997E-3</v>
      </c>
      <c r="H98" s="6">
        <v>4.5299099999999997E-4</v>
      </c>
      <c r="I98" s="6">
        <v>0.36262278316812496</v>
      </c>
      <c r="J98" s="6">
        <v>0.37029919231616826</v>
      </c>
      <c r="K98" s="6">
        <v>0.39227917740215679</v>
      </c>
      <c r="L98" s="6">
        <v>1.0153437928707501E-3</v>
      </c>
      <c r="M98" s="6">
        <v>1.2857413E-2</v>
      </c>
      <c r="N98" s="6">
        <v>1.21713448405497</v>
      </c>
      <c r="O98" s="6">
        <v>6.1813369634889995E-3</v>
      </c>
      <c r="P98" s="6">
        <v>1.107472947133E-3</v>
      </c>
      <c r="Q98" s="6">
        <v>5.9716678521879998E-3</v>
      </c>
      <c r="R98" s="6">
        <v>0.24970961589591098</v>
      </c>
      <c r="S98" s="6">
        <v>0.175903045391479</v>
      </c>
      <c r="T98" s="6">
        <v>0.25480708056733298</v>
      </c>
      <c r="U98" s="6" t="s">
        <v>443</v>
      </c>
      <c r="V98" s="6">
        <v>0.81200000000000006</v>
      </c>
      <c r="W98" s="6">
        <v>0.54248279200799998</v>
      </c>
      <c r="X98" s="6">
        <v>3.6005E-3</v>
      </c>
      <c r="Y98" s="6" t="s">
        <v>443</v>
      </c>
      <c r="Z98" s="6">
        <v>6.6324999999999999E-4</v>
      </c>
      <c r="AA98" s="6">
        <v>8.3379999999999999E-4</v>
      </c>
      <c r="AB98" s="6">
        <v>5.0975500000000002E-3</v>
      </c>
      <c r="AC98" s="6" t="s">
        <v>444</v>
      </c>
      <c r="AD98" s="6" t="s">
        <v>443</v>
      </c>
      <c r="AE98" s="55"/>
      <c r="AF98" s="6" t="s">
        <v>444</v>
      </c>
      <c r="AG98" s="6" t="s">
        <v>444</v>
      </c>
      <c r="AH98" s="6" t="s">
        <v>444</v>
      </c>
      <c r="AI98" s="6" t="s">
        <v>444</v>
      </c>
      <c r="AJ98" s="6" t="s">
        <v>444</v>
      </c>
      <c r="AK98" s="6" t="s">
        <v>444</v>
      </c>
      <c r="AL98" s="44" t="s">
        <v>410</v>
      </c>
    </row>
    <row r="99" spans="1:38" s="2" customFormat="1" ht="26.25" customHeight="1" thickBot="1" x14ac:dyDescent="0.25">
      <c r="A99" s="65" t="s">
        <v>241</v>
      </c>
      <c r="B99" s="65" t="s">
        <v>242</v>
      </c>
      <c r="C99" s="66" t="s">
        <v>405</v>
      </c>
      <c r="D99" s="79"/>
      <c r="E99" s="6">
        <v>0.31497171677152358</v>
      </c>
      <c r="F99" s="6">
        <v>7.3875217290821915</v>
      </c>
      <c r="G99" s="6" t="s">
        <v>444</v>
      </c>
      <c r="H99" s="6">
        <v>8.6736380280784751</v>
      </c>
      <c r="I99" s="6">
        <v>0.1595035396244544</v>
      </c>
      <c r="J99" s="6">
        <v>0.24509079576440601</v>
      </c>
      <c r="K99" s="6">
        <v>0.53686556215060288</v>
      </c>
      <c r="L99" s="6" t="s">
        <v>444</v>
      </c>
      <c r="M99" s="6" t="s">
        <v>444</v>
      </c>
      <c r="N99" s="6" t="s">
        <v>444</v>
      </c>
      <c r="O99" s="6" t="s">
        <v>444</v>
      </c>
      <c r="P99" s="6" t="s">
        <v>444</v>
      </c>
      <c r="Q99" s="6" t="s">
        <v>444</v>
      </c>
      <c r="R99" s="6" t="s">
        <v>444</v>
      </c>
      <c r="S99" s="6" t="s">
        <v>444</v>
      </c>
      <c r="T99" s="6" t="s">
        <v>444</v>
      </c>
      <c r="U99" s="6" t="s">
        <v>444</v>
      </c>
      <c r="V99" s="6" t="s">
        <v>444</v>
      </c>
      <c r="W99" s="6" t="s">
        <v>444</v>
      </c>
      <c r="X99" s="6" t="s">
        <v>444</v>
      </c>
      <c r="Y99" s="6" t="s">
        <v>444</v>
      </c>
      <c r="Z99" s="6" t="s">
        <v>444</v>
      </c>
      <c r="AA99" s="6" t="s">
        <v>444</v>
      </c>
      <c r="AB99" s="6" t="s">
        <v>444</v>
      </c>
      <c r="AC99" s="6" t="s">
        <v>444</v>
      </c>
      <c r="AD99" s="6" t="s">
        <v>444</v>
      </c>
      <c r="AE99" s="55"/>
      <c r="AF99" s="6" t="s">
        <v>444</v>
      </c>
      <c r="AG99" s="6" t="s">
        <v>444</v>
      </c>
      <c r="AH99" s="6" t="s">
        <v>444</v>
      </c>
      <c r="AI99" s="6" t="s">
        <v>444</v>
      </c>
      <c r="AJ99" s="6" t="s">
        <v>444</v>
      </c>
      <c r="AK99" s="6">
        <v>887.04600000000005</v>
      </c>
      <c r="AL99" s="44" t="s">
        <v>243</v>
      </c>
    </row>
    <row r="100" spans="1:38" s="2" customFormat="1" ht="26.25" customHeight="1" thickBot="1" x14ac:dyDescent="0.25">
      <c r="A100" s="65" t="s">
        <v>241</v>
      </c>
      <c r="B100" s="65" t="s">
        <v>244</v>
      </c>
      <c r="C100" s="66" t="s">
        <v>406</v>
      </c>
      <c r="D100" s="79"/>
      <c r="E100" s="6">
        <v>0.60863811441333615</v>
      </c>
      <c r="F100" s="6">
        <v>17.021950252739728</v>
      </c>
      <c r="G100" s="6" t="s">
        <v>444</v>
      </c>
      <c r="H100" s="6">
        <v>13.809617289164553</v>
      </c>
      <c r="I100" s="6">
        <v>0.29026736694511901</v>
      </c>
      <c r="J100" s="6">
        <v>0.43976418541767903</v>
      </c>
      <c r="K100" s="6">
        <v>0.95676478332011294</v>
      </c>
      <c r="L100" s="6" t="s">
        <v>444</v>
      </c>
      <c r="M100" s="6" t="s">
        <v>444</v>
      </c>
      <c r="N100" s="6" t="s">
        <v>444</v>
      </c>
      <c r="O100" s="6" t="s">
        <v>444</v>
      </c>
      <c r="P100" s="6" t="s">
        <v>444</v>
      </c>
      <c r="Q100" s="6" t="s">
        <v>444</v>
      </c>
      <c r="R100" s="6" t="s">
        <v>444</v>
      </c>
      <c r="S100" s="6" t="s">
        <v>444</v>
      </c>
      <c r="T100" s="6" t="s">
        <v>444</v>
      </c>
      <c r="U100" s="6" t="s">
        <v>444</v>
      </c>
      <c r="V100" s="6" t="s">
        <v>444</v>
      </c>
      <c r="W100" s="6" t="s">
        <v>444</v>
      </c>
      <c r="X100" s="6" t="s">
        <v>444</v>
      </c>
      <c r="Y100" s="6" t="s">
        <v>444</v>
      </c>
      <c r="Z100" s="6" t="s">
        <v>444</v>
      </c>
      <c r="AA100" s="6" t="s">
        <v>444</v>
      </c>
      <c r="AB100" s="6" t="s">
        <v>444</v>
      </c>
      <c r="AC100" s="6" t="s">
        <v>444</v>
      </c>
      <c r="AD100" s="6" t="s">
        <v>444</v>
      </c>
      <c r="AE100" s="55"/>
      <c r="AF100" s="6" t="s">
        <v>444</v>
      </c>
      <c r="AG100" s="6" t="s">
        <v>444</v>
      </c>
      <c r="AH100" s="6" t="s">
        <v>444</v>
      </c>
      <c r="AI100" s="6" t="s">
        <v>444</v>
      </c>
      <c r="AJ100" s="6" t="s">
        <v>444</v>
      </c>
      <c r="AK100" s="6">
        <v>2156.1999999999998</v>
      </c>
      <c r="AL100" s="44" t="s">
        <v>243</v>
      </c>
    </row>
    <row r="101" spans="1:38" s="2" customFormat="1" ht="26.25" customHeight="1" thickBot="1" x14ac:dyDescent="0.25">
      <c r="A101" s="65" t="s">
        <v>241</v>
      </c>
      <c r="B101" s="65" t="s">
        <v>245</v>
      </c>
      <c r="C101" s="66" t="s">
        <v>246</v>
      </c>
      <c r="D101" s="79"/>
      <c r="E101" s="6">
        <v>1.8872481669384832E-3</v>
      </c>
      <c r="F101" s="6">
        <v>3.4565025403926301E-2</v>
      </c>
      <c r="G101" s="6" t="s">
        <v>444</v>
      </c>
      <c r="H101" s="6">
        <v>8.9817171130682494E-2</v>
      </c>
      <c r="I101" s="6">
        <v>8.19602E-4</v>
      </c>
      <c r="J101" s="6">
        <v>2.4587360000000004E-3</v>
      </c>
      <c r="K101" s="6">
        <v>5.737074E-3</v>
      </c>
      <c r="L101" s="6" t="s">
        <v>444</v>
      </c>
      <c r="M101" s="6" t="s">
        <v>444</v>
      </c>
      <c r="N101" s="6" t="s">
        <v>444</v>
      </c>
      <c r="O101" s="6" t="s">
        <v>444</v>
      </c>
      <c r="P101" s="6" t="s">
        <v>444</v>
      </c>
      <c r="Q101" s="6" t="s">
        <v>444</v>
      </c>
      <c r="R101" s="6" t="s">
        <v>444</v>
      </c>
      <c r="S101" s="6" t="s">
        <v>444</v>
      </c>
      <c r="T101" s="6" t="s">
        <v>444</v>
      </c>
      <c r="U101" s="6" t="s">
        <v>444</v>
      </c>
      <c r="V101" s="6" t="s">
        <v>444</v>
      </c>
      <c r="W101" s="6" t="s">
        <v>444</v>
      </c>
      <c r="X101" s="6" t="s">
        <v>444</v>
      </c>
      <c r="Y101" s="6" t="s">
        <v>444</v>
      </c>
      <c r="Z101" s="6" t="s">
        <v>444</v>
      </c>
      <c r="AA101" s="6" t="s">
        <v>444</v>
      </c>
      <c r="AB101" s="6" t="s">
        <v>444</v>
      </c>
      <c r="AC101" s="6" t="s">
        <v>444</v>
      </c>
      <c r="AD101" s="6" t="s">
        <v>444</v>
      </c>
      <c r="AE101" s="55"/>
      <c r="AF101" s="6" t="s">
        <v>444</v>
      </c>
      <c r="AG101" s="6" t="s">
        <v>444</v>
      </c>
      <c r="AH101" s="6" t="s">
        <v>444</v>
      </c>
      <c r="AI101" s="6" t="s">
        <v>444</v>
      </c>
      <c r="AJ101" s="6" t="s">
        <v>444</v>
      </c>
      <c r="AK101" s="6">
        <v>135.79700000000003</v>
      </c>
      <c r="AL101" s="44" t="s">
        <v>243</v>
      </c>
    </row>
    <row r="102" spans="1:38" s="2" customFormat="1" ht="26.25" customHeight="1" thickBot="1" x14ac:dyDescent="0.25">
      <c r="A102" s="65" t="s">
        <v>241</v>
      </c>
      <c r="B102" s="65" t="s">
        <v>247</v>
      </c>
      <c r="C102" s="66" t="s">
        <v>384</v>
      </c>
      <c r="D102" s="79"/>
      <c r="E102" s="6">
        <v>5.0903191123963451E-2</v>
      </c>
      <c r="F102" s="6">
        <v>2.5548529640000002</v>
      </c>
      <c r="G102" s="6" t="s">
        <v>444</v>
      </c>
      <c r="H102" s="6">
        <v>20.289950751244863</v>
      </c>
      <c r="I102" s="6">
        <v>4.4965224600000006E-2</v>
      </c>
      <c r="J102" s="6">
        <v>0.65434700430000003</v>
      </c>
      <c r="K102" s="6">
        <v>4.2888744829999998</v>
      </c>
      <c r="L102" s="6" t="s">
        <v>444</v>
      </c>
      <c r="M102" s="6" t="s">
        <v>444</v>
      </c>
      <c r="N102" s="6" t="s">
        <v>444</v>
      </c>
      <c r="O102" s="6" t="s">
        <v>444</v>
      </c>
      <c r="P102" s="6" t="s">
        <v>444</v>
      </c>
      <c r="Q102" s="6" t="s">
        <v>444</v>
      </c>
      <c r="R102" s="6" t="s">
        <v>444</v>
      </c>
      <c r="S102" s="6" t="s">
        <v>444</v>
      </c>
      <c r="T102" s="6" t="s">
        <v>444</v>
      </c>
      <c r="U102" s="6" t="s">
        <v>444</v>
      </c>
      <c r="V102" s="6" t="s">
        <v>444</v>
      </c>
      <c r="W102" s="6" t="s">
        <v>444</v>
      </c>
      <c r="X102" s="6" t="s">
        <v>444</v>
      </c>
      <c r="Y102" s="6" t="s">
        <v>444</v>
      </c>
      <c r="Z102" s="6" t="s">
        <v>444</v>
      </c>
      <c r="AA102" s="6" t="s">
        <v>444</v>
      </c>
      <c r="AB102" s="6" t="s">
        <v>444</v>
      </c>
      <c r="AC102" s="6" t="s">
        <v>444</v>
      </c>
      <c r="AD102" s="6" t="s">
        <v>444</v>
      </c>
      <c r="AE102" s="55"/>
      <c r="AF102" s="6" t="s">
        <v>444</v>
      </c>
      <c r="AG102" s="6" t="s">
        <v>444</v>
      </c>
      <c r="AH102" s="6" t="s">
        <v>444</v>
      </c>
      <c r="AI102" s="6" t="s">
        <v>444</v>
      </c>
      <c r="AJ102" s="6" t="s">
        <v>444</v>
      </c>
      <c r="AK102" s="6">
        <v>6882.4789999999994</v>
      </c>
      <c r="AL102" s="44" t="s">
        <v>243</v>
      </c>
    </row>
    <row r="103" spans="1:38" s="2" customFormat="1" ht="26.25" customHeight="1" thickBot="1" x14ac:dyDescent="0.25">
      <c r="A103" s="65" t="s">
        <v>241</v>
      </c>
      <c r="B103" s="65" t="s">
        <v>248</v>
      </c>
      <c r="C103" s="66" t="s">
        <v>249</v>
      </c>
      <c r="D103" s="79"/>
      <c r="E103" s="6" t="s">
        <v>446</v>
      </c>
      <c r="F103" s="6" t="s">
        <v>446</v>
      </c>
      <c r="G103" s="6" t="s">
        <v>446</v>
      </c>
      <c r="H103" s="6" t="s">
        <v>446</v>
      </c>
      <c r="I103" s="6" t="s">
        <v>446</v>
      </c>
      <c r="J103" s="6" t="s">
        <v>446</v>
      </c>
      <c r="K103" s="6" t="s">
        <v>446</v>
      </c>
      <c r="L103" s="6" t="s">
        <v>446</v>
      </c>
      <c r="M103" s="6" t="s">
        <v>446</v>
      </c>
      <c r="N103" s="6" t="s">
        <v>446</v>
      </c>
      <c r="O103" s="6" t="s">
        <v>446</v>
      </c>
      <c r="P103" s="6" t="s">
        <v>446</v>
      </c>
      <c r="Q103" s="6" t="s">
        <v>446</v>
      </c>
      <c r="R103" s="6" t="s">
        <v>446</v>
      </c>
      <c r="S103" s="6" t="s">
        <v>446</v>
      </c>
      <c r="T103" s="6" t="s">
        <v>446</v>
      </c>
      <c r="U103" s="6" t="s">
        <v>446</v>
      </c>
      <c r="V103" s="6" t="s">
        <v>446</v>
      </c>
      <c r="W103" s="6" t="s">
        <v>446</v>
      </c>
      <c r="X103" s="6" t="s">
        <v>446</v>
      </c>
      <c r="Y103" s="6" t="s">
        <v>446</v>
      </c>
      <c r="Z103" s="6" t="s">
        <v>446</v>
      </c>
      <c r="AA103" s="6" t="s">
        <v>446</v>
      </c>
      <c r="AB103" s="6" t="s">
        <v>446</v>
      </c>
      <c r="AC103" s="6" t="s">
        <v>446</v>
      </c>
      <c r="AD103" s="6" t="s">
        <v>446</v>
      </c>
      <c r="AE103" s="55"/>
      <c r="AF103" s="6" t="s">
        <v>446</v>
      </c>
      <c r="AG103" s="6" t="s">
        <v>446</v>
      </c>
      <c r="AH103" s="6" t="s">
        <v>446</v>
      </c>
      <c r="AI103" s="6" t="s">
        <v>446</v>
      </c>
      <c r="AJ103" s="6" t="s">
        <v>446</v>
      </c>
      <c r="AK103" s="6" t="s">
        <v>446</v>
      </c>
      <c r="AL103" s="44" t="s">
        <v>243</v>
      </c>
    </row>
    <row r="104" spans="1:38" s="2" customFormat="1" ht="26.25" customHeight="1" thickBot="1" x14ac:dyDescent="0.25">
      <c r="A104" s="65" t="s">
        <v>241</v>
      </c>
      <c r="B104" s="65" t="s">
        <v>250</v>
      </c>
      <c r="C104" s="66" t="s">
        <v>251</v>
      </c>
      <c r="D104" s="79"/>
      <c r="E104" s="6">
        <v>8.2316296793424654E-4</v>
      </c>
      <c r="F104" s="6">
        <v>8.2529417753424653E-3</v>
      </c>
      <c r="G104" s="6" t="s">
        <v>444</v>
      </c>
      <c r="H104" s="6">
        <v>1.3721643480975345E-2</v>
      </c>
      <c r="I104" s="6">
        <v>1.81831E-4</v>
      </c>
      <c r="J104" s="6">
        <v>5.4549299999999998E-4</v>
      </c>
      <c r="K104" s="6">
        <v>1.2728069999999999E-3</v>
      </c>
      <c r="L104" s="6" t="s">
        <v>444</v>
      </c>
      <c r="M104" s="6" t="s">
        <v>444</v>
      </c>
      <c r="N104" s="6" t="s">
        <v>444</v>
      </c>
      <c r="O104" s="6" t="s">
        <v>444</v>
      </c>
      <c r="P104" s="6" t="s">
        <v>444</v>
      </c>
      <c r="Q104" s="6" t="s">
        <v>444</v>
      </c>
      <c r="R104" s="6" t="s">
        <v>444</v>
      </c>
      <c r="S104" s="6" t="s">
        <v>444</v>
      </c>
      <c r="T104" s="6" t="s">
        <v>444</v>
      </c>
      <c r="U104" s="6" t="s">
        <v>444</v>
      </c>
      <c r="V104" s="6" t="s">
        <v>444</v>
      </c>
      <c r="W104" s="6" t="s">
        <v>444</v>
      </c>
      <c r="X104" s="6" t="s">
        <v>444</v>
      </c>
      <c r="Y104" s="6" t="s">
        <v>444</v>
      </c>
      <c r="Z104" s="6" t="s">
        <v>444</v>
      </c>
      <c r="AA104" s="6" t="s">
        <v>444</v>
      </c>
      <c r="AB104" s="6" t="s">
        <v>444</v>
      </c>
      <c r="AC104" s="6" t="s">
        <v>444</v>
      </c>
      <c r="AD104" s="6" t="s">
        <v>444</v>
      </c>
      <c r="AE104" s="55"/>
      <c r="AF104" s="6" t="s">
        <v>444</v>
      </c>
      <c r="AG104" s="6" t="s">
        <v>444</v>
      </c>
      <c r="AH104" s="6" t="s">
        <v>444</v>
      </c>
      <c r="AI104" s="6" t="s">
        <v>444</v>
      </c>
      <c r="AJ104" s="6" t="s">
        <v>444</v>
      </c>
      <c r="AK104" s="6">
        <v>9.2459999999999987</v>
      </c>
      <c r="AL104" s="44" t="s">
        <v>243</v>
      </c>
    </row>
    <row r="105" spans="1:38" s="2" customFormat="1" ht="26.25" customHeight="1" thickBot="1" x14ac:dyDescent="0.25">
      <c r="A105" s="65" t="s">
        <v>241</v>
      </c>
      <c r="B105" s="65" t="s">
        <v>252</v>
      </c>
      <c r="C105" s="66" t="s">
        <v>253</v>
      </c>
      <c r="D105" s="79"/>
      <c r="E105" s="6">
        <v>1.3818689601954337E-2</v>
      </c>
      <c r="F105" s="6">
        <v>0.33710619114246576</v>
      </c>
      <c r="G105" s="6" t="s">
        <v>444</v>
      </c>
      <c r="H105" s="6">
        <v>0.24554945230918721</v>
      </c>
      <c r="I105" s="6">
        <v>3.6261699999999997E-3</v>
      </c>
      <c r="J105" s="6">
        <v>5.7066380000000009E-3</v>
      </c>
      <c r="K105" s="6">
        <v>1.2424241999999999E-2</v>
      </c>
      <c r="L105" s="6" t="s">
        <v>444</v>
      </c>
      <c r="M105" s="6" t="s">
        <v>444</v>
      </c>
      <c r="N105" s="6" t="s">
        <v>444</v>
      </c>
      <c r="O105" s="6" t="s">
        <v>444</v>
      </c>
      <c r="P105" s="6" t="s">
        <v>444</v>
      </c>
      <c r="Q105" s="6" t="s">
        <v>444</v>
      </c>
      <c r="R105" s="6" t="s">
        <v>444</v>
      </c>
      <c r="S105" s="6" t="s">
        <v>444</v>
      </c>
      <c r="T105" s="6" t="s">
        <v>444</v>
      </c>
      <c r="U105" s="6" t="s">
        <v>444</v>
      </c>
      <c r="V105" s="6" t="s">
        <v>444</v>
      </c>
      <c r="W105" s="6" t="s">
        <v>444</v>
      </c>
      <c r="X105" s="6" t="s">
        <v>444</v>
      </c>
      <c r="Y105" s="6" t="s">
        <v>444</v>
      </c>
      <c r="Z105" s="6" t="s">
        <v>444</v>
      </c>
      <c r="AA105" s="6" t="s">
        <v>444</v>
      </c>
      <c r="AB105" s="6" t="s">
        <v>444</v>
      </c>
      <c r="AC105" s="6" t="s">
        <v>444</v>
      </c>
      <c r="AD105" s="6" t="s">
        <v>444</v>
      </c>
      <c r="AE105" s="55"/>
      <c r="AF105" s="6" t="s">
        <v>444</v>
      </c>
      <c r="AG105" s="6" t="s">
        <v>444</v>
      </c>
      <c r="AH105" s="6" t="s">
        <v>444</v>
      </c>
      <c r="AI105" s="6" t="s">
        <v>444</v>
      </c>
      <c r="AJ105" s="6" t="s">
        <v>444</v>
      </c>
      <c r="AK105" s="6">
        <v>43.166000000000004</v>
      </c>
      <c r="AL105" s="44" t="s">
        <v>243</v>
      </c>
    </row>
    <row r="106" spans="1:38" s="2" customFormat="1" ht="26.25" customHeight="1" thickBot="1" x14ac:dyDescent="0.25">
      <c r="A106" s="65" t="s">
        <v>241</v>
      </c>
      <c r="B106" s="65" t="s">
        <v>254</v>
      </c>
      <c r="C106" s="66" t="s">
        <v>255</v>
      </c>
      <c r="D106" s="79"/>
      <c r="E106" s="6" t="s">
        <v>445</v>
      </c>
      <c r="F106" s="6" t="s">
        <v>445</v>
      </c>
      <c r="G106" s="6" t="s">
        <v>444</v>
      </c>
      <c r="H106" s="6" t="s">
        <v>445</v>
      </c>
      <c r="I106" s="6" t="s">
        <v>445</v>
      </c>
      <c r="J106" s="6" t="s">
        <v>445</v>
      </c>
      <c r="K106" s="6" t="s">
        <v>445</v>
      </c>
      <c r="L106" s="6" t="s">
        <v>444</v>
      </c>
      <c r="M106" s="6" t="s">
        <v>444</v>
      </c>
      <c r="N106" s="6" t="s">
        <v>444</v>
      </c>
      <c r="O106" s="6" t="s">
        <v>444</v>
      </c>
      <c r="P106" s="6" t="s">
        <v>444</v>
      </c>
      <c r="Q106" s="6" t="s">
        <v>444</v>
      </c>
      <c r="R106" s="6" t="s">
        <v>444</v>
      </c>
      <c r="S106" s="6" t="s">
        <v>444</v>
      </c>
      <c r="T106" s="6" t="s">
        <v>444</v>
      </c>
      <c r="U106" s="6" t="s">
        <v>444</v>
      </c>
      <c r="V106" s="6" t="s">
        <v>444</v>
      </c>
      <c r="W106" s="6" t="s">
        <v>444</v>
      </c>
      <c r="X106" s="6" t="s">
        <v>444</v>
      </c>
      <c r="Y106" s="6" t="s">
        <v>444</v>
      </c>
      <c r="Z106" s="6" t="s">
        <v>444</v>
      </c>
      <c r="AA106" s="6" t="s">
        <v>444</v>
      </c>
      <c r="AB106" s="6" t="s">
        <v>444</v>
      </c>
      <c r="AC106" s="6" t="s">
        <v>444</v>
      </c>
      <c r="AD106" s="6" t="s">
        <v>444</v>
      </c>
      <c r="AE106" s="55"/>
      <c r="AF106" s="6" t="s">
        <v>444</v>
      </c>
      <c r="AG106" s="6" t="s">
        <v>444</v>
      </c>
      <c r="AH106" s="6" t="s">
        <v>444</v>
      </c>
      <c r="AI106" s="6" t="s">
        <v>444</v>
      </c>
      <c r="AJ106" s="6" t="s">
        <v>444</v>
      </c>
      <c r="AK106" s="6" t="s">
        <v>445</v>
      </c>
      <c r="AL106" s="44" t="s">
        <v>243</v>
      </c>
    </row>
    <row r="107" spans="1:38" s="2" customFormat="1" ht="26.25" customHeight="1" thickBot="1" x14ac:dyDescent="0.25">
      <c r="A107" s="65" t="s">
        <v>241</v>
      </c>
      <c r="B107" s="65" t="s">
        <v>256</v>
      </c>
      <c r="C107" s="66" t="s">
        <v>377</v>
      </c>
      <c r="D107" s="79"/>
      <c r="E107" s="6">
        <v>5.5922791610380128E-2</v>
      </c>
      <c r="F107" s="6">
        <v>2.175762765</v>
      </c>
      <c r="G107" s="6" t="s">
        <v>444</v>
      </c>
      <c r="H107" s="6">
        <v>1.841768740835436</v>
      </c>
      <c r="I107" s="6">
        <v>3.9559694999999999E-2</v>
      </c>
      <c r="J107" s="6">
        <v>0.5274626</v>
      </c>
      <c r="K107" s="6">
        <v>2.5054473500000003</v>
      </c>
      <c r="L107" s="6" t="s">
        <v>444</v>
      </c>
      <c r="M107" s="6" t="s">
        <v>444</v>
      </c>
      <c r="N107" s="6" t="s">
        <v>444</v>
      </c>
      <c r="O107" s="6" t="s">
        <v>444</v>
      </c>
      <c r="P107" s="6" t="s">
        <v>444</v>
      </c>
      <c r="Q107" s="6" t="s">
        <v>444</v>
      </c>
      <c r="R107" s="6" t="s">
        <v>444</v>
      </c>
      <c r="S107" s="6" t="s">
        <v>444</v>
      </c>
      <c r="T107" s="6" t="s">
        <v>444</v>
      </c>
      <c r="U107" s="6" t="s">
        <v>444</v>
      </c>
      <c r="V107" s="6" t="s">
        <v>444</v>
      </c>
      <c r="W107" s="6" t="s">
        <v>444</v>
      </c>
      <c r="X107" s="6" t="s">
        <v>444</v>
      </c>
      <c r="Y107" s="6" t="s">
        <v>444</v>
      </c>
      <c r="Z107" s="6" t="s">
        <v>444</v>
      </c>
      <c r="AA107" s="6" t="s">
        <v>444</v>
      </c>
      <c r="AB107" s="6" t="s">
        <v>444</v>
      </c>
      <c r="AC107" s="6" t="s">
        <v>444</v>
      </c>
      <c r="AD107" s="6" t="s">
        <v>444</v>
      </c>
      <c r="AE107" s="55"/>
      <c r="AF107" s="6" t="s">
        <v>444</v>
      </c>
      <c r="AG107" s="6" t="s">
        <v>444</v>
      </c>
      <c r="AH107" s="6" t="s">
        <v>444</v>
      </c>
      <c r="AI107" s="6" t="s">
        <v>444</v>
      </c>
      <c r="AJ107" s="6" t="s">
        <v>444</v>
      </c>
      <c r="AK107" s="6">
        <v>12797.814</v>
      </c>
      <c r="AL107" s="44" t="s">
        <v>243</v>
      </c>
    </row>
    <row r="108" spans="1:38" s="2" customFormat="1" ht="26.25" customHeight="1" thickBot="1" x14ac:dyDescent="0.25">
      <c r="A108" s="65" t="s">
        <v>241</v>
      </c>
      <c r="B108" s="65" t="s">
        <v>257</v>
      </c>
      <c r="C108" s="66" t="s">
        <v>378</v>
      </c>
      <c r="D108" s="79"/>
      <c r="E108" s="6">
        <v>0.55725531725727373</v>
      </c>
      <c r="F108" s="6">
        <v>2.4915769600000002</v>
      </c>
      <c r="G108" s="6" t="s">
        <v>444</v>
      </c>
      <c r="H108" s="6">
        <v>3.2369967363031407</v>
      </c>
      <c r="I108" s="6">
        <v>4.6140629999999995E-2</v>
      </c>
      <c r="J108" s="6">
        <v>0.46140633999999997</v>
      </c>
      <c r="K108" s="6">
        <v>0.92281267999999994</v>
      </c>
      <c r="L108" s="6" t="s">
        <v>444</v>
      </c>
      <c r="M108" s="6" t="s">
        <v>444</v>
      </c>
      <c r="N108" s="6" t="s">
        <v>444</v>
      </c>
      <c r="O108" s="6" t="s">
        <v>444</v>
      </c>
      <c r="P108" s="6" t="s">
        <v>444</v>
      </c>
      <c r="Q108" s="6" t="s">
        <v>444</v>
      </c>
      <c r="R108" s="6" t="s">
        <v>444</v>
      </c>
      <c r="S108" s="6" t="s">
        <v>444</v>
      </c>
      <c r="T108" s="6" t="s">
        <v>444</v>
      </c>
      <c r="U108" s="6" t="s">
        <v>444</v>
      </c>
      <c r="V108" s="6" t="s">
        <v>444</v>
      </c>
      <c r="W108" s="6" t="s">
        <v>444</v>
      </c>
      <c r="X108" s="6" t="s">
        <v>444</v>
      </c>
      <c r="Y108" s="6" t="s">
        <v>444</v>
      </c>
      <c r="Z108" s="6" t="s">
        <v>444</v>
      </c>
      <c r="AA108" s="6" t="s">
        <v>444</v>
      </c>
      <c r="AB108" s="6" t="s">
        <v>444</v>
      </c>
      <c r="AC108" s="6" t="s">
        <v>444</v>
      </c>
      <c r="AD108" s="6" t="s">
        <v>444</v>
      </c>
      <c r="AE108" s="55"/>
      <c r="AF108" s="6" t="s">
        <v>444</v>
      </c>
      <c r="AG108" s="6" t="s">
        <v>444</v>
      </c>
      <c r="AH108" s="6" t="s">
        <v>444</v>
      </c>
      <c r="AI108" s="6" t="s">
        <v>444</v>
      </c>
      <c r="AJ108" s="6" t="s">
        <v>444</v>
      </c>
      <c r="AK108" s="6">
        <v>20815.539999999997</v>
      </c>
      <c r="AL108" s="44" t="s">
        <v>243</v>
      </c>
    </row>
    <row r="109" spans="1:38" s="2" customFormat="1" ht="26.25" customHeight="1" thickBot="1" x14ac:dyDescent="0.25">
      <c r="A109" s="65" t="s">
        <v>241</v>
      </c>
      <c r="B109" s="65" t="s">
        <v>258</v>
      </c>
      <c r="C109" s="66" t="s">
        <v>379</v>
      </c>
      <c r="D109" s="79"/>
      <c r="E109" s="6" t="s">
        <v>445</v>
      </c>
      <c r="F109" s="6" t="s">
        <v>445</v>
      </c>
      <c r="G109" s="6" t="s">
        <v>444</v>
      </c>
      <c r="H109" s="6" t="s">
        <v>445</v>
      </c>
      <c r="I109" s="6" t="s">
        <v>445</v>
      </c>
      <c r="J109" s="6" t="s">
        <v>445</v>
      </c>
      <c r="K109" s="6" t="s">
        <v>445</v>
      </c>
      <c r="L109" s="6" t="s">
        <v>444</v>
      </c>
      <c r="M109" s="6" t="s">
        <v>444</v>
      </c>
      <c r="N109" s="6" t="s">
        <v>444</v>
      </c>
      <c r="O109" s="6" t="s">
        <v>444</v>
      </c>
      <c r="P109" s="6" t="s">
        <v>444</v>
      </c>
      <c r="Q109" s="6" t="s">
        <v>444</v>
      </c>
      <c r="R109" s="6" t="s">
        <v>444</v>
      </c>
      <c r="S109" s="6" t="s">
        <v>444</v>
      </c>
      <c r="T109" s="6" t="s">
        <v>444</v>
      </c>
      <c r="U109" s="6" t="s">
        <v>444</v>
      </c>
      <c r="V109" s="6" t="s">
        <v>444</v>
      </c>
      <c r="W109" s="6" t="s">
        <v>444</v>
      </c>
      <c r="X109" s="6" t="s">
        <v>444</v>
      </c>
      <c r="Y109" s="6" t="s">
        <v>444</v>
      </c>
      <c r="Z109" s="6" t="s">
        <v>444</v>
      </c>
      <c r="AA109" s="6" t="s">
        <v>444</v>
      </c>
      <c r="AB109" s="6" t="s">
        <v>444</v>
      </c>
      <c r="AC109" s="6" t="s">
        <v>444</v>
      </c>
      <c r="AD109" s="6" t="s">
        <v>444</v>
      </c>
      <c r="AE109" s="55"/>
      <c r="AF109" s="6" t="s">
        <v>444</v>
      </c>
      <c r="AG109" s="6" t="s">
        <v>444</v>
      </c>
      <c r="AH109" s="6" t="s">
        <v>444</v>
      </c>
      <c r="AI109" s="6" t="s">
        <v>444</v>
      </c>
      <c r="AJ109" s="6" t="s">
        <v>444</v>
      </c>
      <c r="AK109" s="6" t="s">
        <v>445</v>
      </c>
      <c r="AL109" s="44" t="s">
        <v>243</v>
      </c>
    </row>
    <row r="110" spans="1:38" s="2" customFormat="1" ht="26.25" customHeight="1" thickBot="1" x14ac:dyDescent="0.25">
      <c r="A110" s="65" t="s">
        <v>241</v>
      </c>
      <c r="B110" s="65" t="s">
        <v>259</v>
      </c>
      <c r="C110" s="66" t="s">
        <v>380</v>
      </c>
      <c r="D110" s="79"/>
      <c r="E110" s="6">
        <v>1.0072427547370175E-2</v>
      </c>
      <c r="F110" s="6">
        <v>0.38047721200000001</v>
      </c>
      <c r="G110" s="6" t="s">
        <v>444</v>
      </c>
      <c r="H110" s="6">
        <v>0.21499213485651217</v>
      </c>
      <c r="I110" s="6">
        <v>1.2769618E-2</v>
      </c>
      <c r="J110" s="6">
        <v>8.226398E-2</v>
      </c>
      <c r="K110" s="6">
        <v>8.226406E-2</v>
      </c>
      <c r="L110" s="6" t="s">
        <v>444</v>
      </c>
      <c r="M110" s="6" t="s">
        <v>444</v>
      </c>
      <c r="N110" s="6" t="s">
        <v>444</v>
      </c>
      <c r="O110" s="6" t="s">
        <v>444</v>
      </c>
      <c r="P110" s="6" t="s">
        <v>444</v>
      </c>
      <c r="Q110" s="6" t="s">
        <v>444</v>
      </c>
      <c r="R110" s="6" t="s">
        <v>444</v>
      </c>
      <c r="S110" s="6" t="s">
        <v>444</v>
      </c>
      <c r="T110" s="6" t="s">
        <v>444</v>
      </c>
      <c r="U110" s="6" t="s">
        <v>444</v>
      </c>
      <c r="V110" s="6" t="s">
        <v>444</v>
      </c>
      <c r="W110" s="6" t="s">
        <v>444</v>
      </c>
      <c r="X110" s="6" t="s">
        <v>444</v>
      </c>
      <c r="Y110" s="6" t="s">
        <v>444</v>
      </c>
      <c r="Z110" s="6" t="s">
        <v>444</v>
      </c>
      <c r="AA110" s="6" t="s">
        <v>444</v>
      </c>
      <c r="AB110" s="6" t="s">
        <v>444</v>
      </c>
      <c r="AC110" s="6" t="s">
        <v>444</v>
      </c>
      <c r="AD110" s="6" t="s">
        <v>444</v>
      </c>
      <c r="AE110" s="55"/>
      <c r="AF110" s="6" t="s">
        <v>444</v>
      </c>
      <c r="AG110" s="6" t="s">
        <v>444</v>
      </c>
      <c r="AH110" s="6" t="s">
        <v>444</v>
      </c>
      <c r="AI110" s="6" t="s">
        <v>444</v>
      </c>
      <c r="AJ110" s="6" t="s">
        <v>444</v>
      </c>
      <c r="AK110" s="6">
        <v>616.44299999999998</v>
      </c>
      <c r="AL110" s="44" t="s">
        <v>243</v>
      </c>
    </row>
    <row r="111" spans="1:38" s="2" customFormat="1" ht="26.25" customHeight="1" thickBot="1" x14ac:dyDescent="0.25">
      <c r="A111" s="65" t="s">
        <v>241</v>
      </c>
      <c r="B111" s="65" t="s">
        <v>260</v>
      </c>
      <c r="C111" s="66" t="s">
        <v>374</v>
      </c>
      <c r="D111" s="79"/>
      <c r="E111" s="6">
        <v>7.6186999999999994E-5</v>
      </c>
      <c r="F111" s="6">
        <v>7.5647806999999997E-2</v>
      </c>
      <c r="G111" s="6" t="s">
        <v>444</v>
      </c>
      <c r="H111" s="6">
        <v>0.11404006</v>
      </c>
      <c r="I111" s="6">
        <v>1.51228E-4</v>
      </c>
      <c r="J111" s="6">
        <v>3.0245599999999999E-4</v>
      </c>
      <c r="K111" s="6">
        <v>6.8052599999999998E-4</v>
      </c>
      <c r="L111" s="6" t="s">
        <v>444</v>
      </c>
      <c r="M111" s="6" t="s">
        <v>444</v>
      </c>
      <c r="N111" s="6" t="s">
        <v>444</v>
      </c>
      <c r="O111" s="6" t="s">
        <v>444</v>
      </c>
      <c r="P111" s="6" t="s">
        <v>444</v>
      </c>
      <c r="Q111" s="6" t="s">
        <v>444</v>
      </c>
      <c r="R111" s="6" t="s">
        <v>444</v>
      </c>
      <c r="S111" s="6" t="s">
        <v>444</v>
      </c>
      <c r="T111" s="6" t="s">
        <v>444</v>
      </c>
      <c r="U111" s="6" t="s">
        <v>444</v>
      </c>
      <c r="V111" s="6" t="s">
        <v>444</v>
      </c>
      <c r="W111" s="6" t="s">
        <v>444</v>
      </c>
      <c r="X111" s="6" t="s">
        <v>444</v>
      </c>
      <c r="Y111" s="6" t="s">
        <v>444</v>
      </c>
      <c r="Z111" s="6" t="s">
        <v>444</v>
      </c>
      <c r="AA111" s="6" t="s">
        <v>444</v>
      </c>
      <c r="AB111" s="6" t="s">
        <v>444</v>
      </c>
      <c r="AC111" s="6" t="s">
        <v>444</v>
      </c>
      <c r="AD111" s="6" t="s">
        <v>444</v>
      </c>
      <c r="AE111" s="55"/>
      <c r="AF111" s="6" t="s">
        <v>444</v>
      </c>
      <c r="AG111" s="6" t="s">
        <v>444</v>
      </c>
      <c r="AH111" s="6" t="s">
        <v>444</v>
      </c>
      <c r="AI111" s="6" t="s">
        <v>444</v>
      </c>
      <c r="AJ111" s="6" t="s">
        <v>444</v>
      </c>
      <c r="AK111" s="6">
        <v>76.186999999999998</v>
      </c>
      <c r="AL111" s="44" t="s">
        <v>243</v>
      </c>
    </row>
    <row r="112" spans="1:38" s="2" customFormat="1" ht="26.25" customHeight="1" thickBot="1" x14ac:dyDescent="0.25">
      <c r="A112" s="65" t="s">
        <v>261</v>
      </c>
      <c r="B112" s="65" t="s">
        <v>262</v>
      </c>
      <c r="C112" s="66" t="s">
        <v>263</v>
      </c>
      <c r="D112" s="67"/>
      <c r="E112" s="6">
        <v>6.5136728011580818</v>
      </c>
      <c r="F112" s="6" t="s">
        <v>444</v>
      </c>
      <c r="G112" s="6" t="s">
        <v>444</v>
      </c>
      <c r="H112" s="6">
        <v>6.0195285534476017</v>
      </c>
      <c r="I112" s="6" t="s">
        <v>444</v>
      </c>
      <c r="J112" s="6" t="s">
        <v>444</v>
      </c>
      <c r="K112" s="6" t="s">
        <v>444</v>
      </c>
      <c r="L112" s="6" t="s">
        <v>444</v>
      </c>
      <c r="M112" s="6" t="s">
        <v>444</v>
      </c>
      <c r="N112" s="6" t="s">
        <v>444</v>
      </c>
      <c r="O112" s="6" t="s">
        <v>444</v>
      </c>
      <c r="P112" s="6" t="s">
        <v>444</v>
      </c>
      <c r="Q112" s="6" t="s">
        <v>444</v>
      </c>
      <c r="R112" s="6" t="s">
        <v>444</v>
      </c>
      <c r="S112" s="6" t="s">
        <v>444</v>
      </c>
      <c r="T112" s="6" t="s">
        <v>444</v>
      </c>
      <c r="U112" s="6" t="s">
        <v>444</v>
      </c>
      <c r="V112" s="6" t="s">
        <v>444</v>
      </c>
      <c r="W112" s="6" t="s">
        <v>444</v>
      </c>
      <c r="X112" s="6" t="s">
        <v>444</v>
      </c>
      <c r="Y112" s="6" t="s">
        <v>444</v>
      </c>
      <c r="Z112" s="6" t="s">
        <v>444</v>
      </c>
      <c r="AA112" s="6" t="s">
        <v>444</v>
      </c>
      <c r="AB112" s="6" t="s">
        <v>444</v>
      </c>
      <c r="AC112" s="6" t="s">
        <v>444</v>
      </c>
      <c r="AD112" s="6" t="s">
        <v>444</v>
      </c>
      <c r="AE112" s="55"/>
      <c r="AF112" s="6" t="s">
        <v>444</v>
      </c>
      <c r="AG112" s="6" t="s">
        <v>444</v>
      </c>
      <c r="AH112" s="6" t="s">
        <v>444</v>
      </c>
      <c r="AI112" s="6" t="s">
        <v>444</v>
      </c>
      <c r="AJ112" s="6" t="s">
        <v>444</v>
      </c>
      <c r="AK112" s="6">
        <v>162841819.77895203</v>
      </c>
      <c r="AL112" s="44" t="s">
        <v>416</v>
      </c>
    </row>
    <row r="113" spans="1:38" s="2" customFormat="1" ht="26.25" customHeight="1" thickBot="1" x14ac:dyDescent="0.25">
      <c r="A113" s="65" t="s">
        <v>261</v>
      </c>
      <c r="B113" s="80" t="s">
        <v>264</v>
      </c>
      <c r="C113" s="81" t="s">
        <v>265</v>
      </c>
      <c r="D113" s="67"/>
      <c r="E113" s="6">
        <v>8.2583235417512668</v>
      </c>
      <c r="F113" s="6" t="s">
        <v>444</v>
      </c>
      <c r="G113" s="6" t="s">
        <v>444</v>
      </c>
      <c r="H113" s="6">
        <v>26.690068691640395</v>
      </c>
      <c r="I113" s="6" t="s">
        <v>444</v>
      </c>
      <c r="J113" s="6" t="s">
        <v>444</v>
      </c>
      <c r="K113" s="6" t="s">
        <v>444</v>
      </c>
      <c r="L113" s="6" t="s">
        <v>444</v>
      </c>
      <c r="M113" s="6" t="s">
        <v>444</v>
      </c>
      <c r="N113" s="6" t="s">
        <v>444</v>
      </c>
      <c r="O113" s="6" t="s">
        <v>444</v>
      </c>
      <c r="P113" s="6" t="s">
        <v>444</v>
      </c>
      <c r="Q113" s="6" t="s">
        <v>444</v>
      </c>
      <c r="R113" s="6" t="s">
        <v>444</v>
      </c>
      <c r="S113" s="6" t="s">
        <v>444</v>
      </c>
      <c r="T113" s="6" t="s">
        <v>444</v>
      </c>
      <c r="U113" s="6" t="s">
        <v>444</v>
      </c>
      <c r="V113" s="6" t="s">
        <v>444</v>
      </c>
      <c r="W113" s="6" t="s">
        <v>444</v>
      </c>
      <c r="X113" s="6" t="s">
        <v>444</v>
      </c>
      <c r="Y113" s="6" t="s">
        <v>444</v>
      </c>
      <c r="Z113" s="6" t="s">
        <v>444</v>
      </c>
      <c r="AA113" s="6" t="s">
        <v>444</v>
      </c>
      <c r="AB113" s="6" t="s">
        <v>444</v>
      </c>
      <c r="AC113" s="6" t="s">
        <v>444</v>
      </c>
      <c r="AD113" s="6" t="s">
        <v>444</v>
      </c>
      <c r="AE113" s="55"/>
      <c r="AF113" s="6" t="s">
        <v>444</v>
      </c>
      <c r="AG113" s="6" t="s">
        <v>444</v>
      </c>
      <c r="AH113" s="6" t="s">
        <v>444</v>
      </c>
      <c r="AI113" s="6" t="s">
        <v>444</v>
      </c>
      <c r="AJ113" s="6" t="s">
        <v>444</v>
      </c>
      <c r="AK113" s="6">
        <v>157744092.26507765</v>
      </c>
      <c r="AL113" s="138" t="s">
        <v>432</v>
      </c>
    </row>
    <row r="114" spans="1:38" s="2" customFormat="1" ht="26.25" customHeight="1" thickBot="1" x14ac:dyDescent="0.25">
      <c r="A114" s="65" t="s">
        <v>261</v>
      </c>
      <c r="B114" s="80" t="s">
        <v>266</v>
      </c>
      <c r="C114" s="81" t="s">
        <v>385</v>
      </c>
      <c r="D114" s="67"/>
      <c r="E114" s="6">
        <v>1.546956E-2</v>
      </c>
      <c r="F114" s="6" t="s">
        <v>444</v>
      </c>
      <c r="G114" s="6" t="s">
        <v>444</v>
      </c>
      <c r="H114" s="6">
        <v>7.8268599999999997E-3</v>
      </c>
      <c r="I114" s="6" t="s">
        <v>444</v>
      </c>
      <c r="J114" s="6" t="s">
        <v>444</v>
      </c>
      <c r="K114" s="6" t="s">
        <v>444</v>
      </c>
      <c r="L114" s="6" t="s">
        <v>444</v>
      </c>
      <c r="M114" s="6" t="s">
        <v>444</v>
      </c>
      <c r="N114" s="6" t="s">
        <v>444</v>
      </c>
      <c r="O114" s="6" t="s">
        <v>444</v>
      </c>
      <c r="P114" s="6" t="s">
        <v>444</v>
      </c>
      <c r="Q114" s="6" t="s">
        <v>444</v>
      </c>
      <c r="R114" s="6" t="s">
        <v>444</v>
      </c>
      <c r="S114" s="6" t="s">
        <v>444</v>
      </c>
      <c r="T114" s="6" t="s">
        <v>444</v>
      </c>
      <c r="U114" s="6" t="s">
        <v>444</v>
      </c>
      <c r="V114" s="6" t="s">
        <v>444</v>
      </c>
      <c r="W114" s="6" t="s">
        <v>444</v>
      </c>
      <c r="X114" s="6" t="s">
        <v>444</v>
      </c>
      <c r="Y114" s="6" t="s">
        <v>444</v>
      </c>
      <c r="Z114" s="6" t="s">
        <v>444</v>
      </c>
      <c r="AA114" s="6" t="s">
        <v>444</v>
      </c>
      <c r="AB114" s="6" t="s">
        <v>444</v>
      </c>
      <c r="AC114" s="6" t="s">
        <v>444</v>
      </c>
      <c r="AD114" s="6" t="s">
        <v>444</v>
      </c>
      <c r="AE114" s="55"/>
      <c r="AF114" s="6" t="s">
        <v>444</v>
      </c>
      <c r="AG114" s="6" t="s">
        <v>444</v>
      </c>
      <c r="AH114" s="6" t="s">
        <v>444</v>
      </c>
      <c r="AI114" s="6" t="s">
        <v>444</v>
      </c>
      <c r="AJ114" s="6" t="s">
        <v>444</v>
      </c>
      <c r="AK114" s="6">
        <v>386738.95378815557</v>
      </c>
      <c r="AL114" s="44" t="s">
        <v>410</v>
      </c>
    </row>
    <row r="115" spans="1:38" s="2" customFormat="1" ht="26.25" customHeight="1" thickBot="1" x14ac:dyDescent="0.25">
      <c r="A115" s="65" t="s">
        <v>261</v>
      </c>
      <c r="B115" s="80" t="s">
        <v>267</v>
      </c>
      <c r="C115" s="81" t="s">
        <v>268</v>
      </c>
      <c r="D115" s="67"/>
      <c r="E115" s="6">
        <v>2.6781435999999998E-3</v>
      </c>
      <c r="F115" s="6" t="s">
        <v>444</v>
      </c>
      <c r="G115" s="6" t="s">
        <v>444</v>
      </c>
      <c r="H115" s="6">
        <v>5.3562871999999996E-3</v>
      </c>
      <c r="I115" s="6" t="s">
        <v>444</v>
      </c>
      <c r="J115" s="6" t="s">
        <v>444</v>
      </c>
      <c r="K115" s="6" t="s">
        <v>444</v>
      </c>
      <c r="L115" s="6" t="s">
        <v>444</v>
      </c>
      <c r="M115" s="6" t="s">
        <v>444</v>
      </c>
      <c r="N115" s="6" t="s">
        <v>444</v>
      </c>
      <c r="O115" s="6" t="s">
        <v>444</v>
      </c>
      <c r="P115" s="6" t="s">
        <v>444</v>
      </c>
      <c r="Q115" s="6" t="s">
        <v>444</v>
      </c>
      <c r="R115" s="6" t="s">
        <v>444</v>
      </c>
      <c r="S115" s="6" t="s">
        <v>444</v>
      </c>
      <c r="T115" s="6" t="s">
        <v>444</v>
      </c>
      <c r="U115" s="6" t="s">
        <v>444</v>
      </c>
      <c r="V115" s="6" t="s">
        <v>444</v>
      </c>
      <c r="W115" s="6" t="s">
        <v>444</v>
      </c>
      <c r="X115" s="6" t="s">
        <v>444</v>
      </c>
      <c r="Y115" s="6" t="s">
        <v>444</v>
      </c>
      <c r="Z115" s="6" t="s">
        <v>444</v>
      </c>
      <c r="AA115" s="6" t="s">
        <v>444</v>
      </c>
      <c r="AB115" s="6" t="s">
        <v>444</v>
      </c>
      <c r="AC115" s="6" t="s">
        <v>444</v>
      </c>
      <c r="AD115" s="6" t="s">
        <v>444</v>
      </c>
      <c r="AE115" s="55"/>
      <c r="AF115" s="6" t="s">
        <v>444</v>
      </c>
      <c r="AG115" s="6" t="s">
        <v>444</v>
      </c>
      <c r="AH115" s="6" t="s">
        <v>444</v>
      </c>
      <c r="AI115" s="6" t="s">
        <v>444</v>
      </c>
      <c r="AJ115" s="6" t="s">
        <v>444</v>
      </c>
      <c r="AK115" s="6">
        <v>66953.59</v>
      </c>
      <c r="AL115" s="44" t="s">
        <v>410</v>
      </c>
    </row>
    <row r="116" spans="1:38" s="2" customFormat="1" ht="26.25" customHeight="1" thickBot="1" x14ac:dyDescent="0.25">
      <c r="A116" s="65" t="s">
        <v>261</v>
      </c>
      <c r="B116" s="65" t="s">
        <v>269</v>
      </c>
      <c r="C116" s="71" t="s">
        <v>407</v>
      </c>
      <c r="D116" s="67"/>
      <c r="E116" s="6" t="s">
        <v>445</v>
      </c>
      <c r="F116" s="6" t="s">
        <v>444</v>
      </c>
      <c r="G116" s="6" t="s">
        <v>444</v>
      </c>
      <c r="H116" s="6">
        <v>6.5934349198673869</v>
      </c>
      <c r="I116" s="6" t="s">
        <v>444</v>
      </c>
      <c r="J116" s="6" t="s">
        <v>444</v>
      </c>
      <c r="K116" s="6" t="s">
        <v>444</v>
      </c>
      <c r="L116" s="6" t="s">
        <v>444</v>
      </c>
      <c r="M116" s="6" t="s">
        <v>444</v>
      </c>
      <c r="N116" s="6" t="s">
        <v>444</v>
      </c>
      <c r="O116" s="6" t="s">
        <v>444</v>
      </c>
      <c r="P116" s="6" t="s">
        <v>444</v>
      </c>
      <c r="Q116" s="6" t="s">
        <v>444</v>
      </c>
      <c r="R116" s="6" t="s">
        <v>444</v>
      </c>
      <c r="S116" s="6" t="s">
        <v>444</v>
      </c>
      <c r="T116" s="6" t="s">
        <v>444</v>
      </c>
      <c r="U116" s="6" t="s">
        <v>444</v>
      </c>
      <c r="V116" s="6" t="s">
        <v>444</v>
      </c>
      <c r="W116" s="6" t="s">
        <v>444</v>
      </c>
      <c r="X116" s="6" t="s">
        <v>444</v>
      </c>
      <c r="Y116" s="6" t="s">
        <v>444</v>
      </c>
      <c r="Z116" s="6" t="s">
        <v>444</v>
      </c>
      <c r="AA116" s="6" t="s">
        <v>444</v>
      </c>
      <c r="AB116" s="6" t="s">
        <v>444</v>
      </c>
      <c r="AC116" s="6" t="s">
        <v>444</v>
      </c>
      <c r="AD116" s="6" t="s">
        <v>444</v>
      </c>
      <c r="AE116" s="55"/>
      <c r="AF116" s="6" t="s">
        <v>444</v>
      </c>
      <c r="AG116" s="6" t="s">
        <v>444</v>
      </c>
      <c r="AH116" s="6" t="s">
        <v>444</v>
      </c>
      <c r="AI116" s="6" t="s">
        <v>444</v>
      </c>
      <c r="AJ116" s="6" t="s">
        <v>444</v>
      </c>
      <c r="AK116" s="6">
        <v>82945348.323765829</v>
      </c>
      <c r="AL116" s="138" t="s">
        <v>432</v>
      </c>
    </row>
    <row r="117" spans="1:38" s="2" customFormat="1" ht="26.25" customHeight="1" thickBot="1" x14ac:dyDescent="0.25">
      <c r="A117" s="65" t="s">
        <v>261</v>
      </c>
      <c r="B117" s="65" t="s">
        <v>270</v>
      </c>
      <c r="C117" s="71" t="s">
        <v>271</v>
      </c>
      <c r="D117" s="67"/>
      <c r="E117" s="6" t="s">
        <v>444</v>
      </c>
      <c r="F117" s="6" t="s">
        <v>444</v>
      </c>
      <c r="G117" s="6" t="s">
        <v>444</v>
      </c>
      <c r="H117" s="6" t="s">
        <v>444</v>
      </c>
      <c r="I117" s="6" t="s">
        <v>444</v>
      </c>
      <c r="J117" s="6" t="s">
        <v>444</v>
      </c>
      <c r="K117" s="6" t="s">
        <v>444</v>
      </c>
      <c r="L117" s="6" t="s">
        <v>444</v>
      </c>
      <c r="M117" s="6" t="s">
        <v>444</v>
      </c>
      <c r="N117" s="6" t="s">
        <v>444</v>
      </c>
      <c r="O117" s="6" t="s">
        <v>444</v>
      </c>
      <c r="P117" s="6" t="s">
        <v>444</v>
      </c>
      <c r="Q117" s="6" t="s">
        <v>444</v>
      </c>
      <c r="R117" s="6" t="s">
        <v>444</v>
      </c>
      <c r="S117" s="6" t="s">
        <v>444</v>
      </c>
      <c r="T117" s="6" t="s">
        <v>444</v>
      </c>
      <c r="U117" s="6" t="s">
        <v>444</v>
      </c>
      <c r="V117" s="6" t="s">
        <v>444</v>
      </c>
      <c r="W117" s="6" t="s">
        <v>444</v>
      </c>
      <c r="X117" s="6" t="s">
        <v>444</v>
      </c>
      <c r="Y117" s="6" t="s">
        <v>444</v>
      </c>
      <c r="Z117" s="6" t="s">
        <v>444</v>
      </c>
      <c r="AA117" s="6" t="s">
        <v>444</v>
      </c>
      <c r="AB117" s="6" t="s">
        <v>444</v>
      </c>
      <c r="AC117" s="6" t="s">
        <v>444</v>
      </c>
      <c r="AD117" s="6" t="s">
        <v>444</v>
      </c>
      <c r="AE117" s="55"/>
      <c r="AF117" s="6" t="s">
        <v>444</v>
      </c>
      <c r="AG117" s="6" t="s">
        <v>444</v>
      </c>
      <c r="AH117" s="6" t="s">
        <v>444</v>
      </c>
      <c r="AI117" s="6" t="s">
        <v>444</v>
      </c>
      <c r="AJ117" s="6" t="s">
        <v>444</v>
      </c>
      <c r="AK117" s="6" t="s">
        <v>443</v>
      </c>
      <c r="AL117" s="44" t="s">
        <v>410</v>
      </c>
    </row>
    <row r="118" spans="1:38" s="2" customFormat="1" ht="26.25" customHeight="1" thickBot="1" x14ac:dyDescent="0.25">
      <c r="A118" s="65" t="s">
        <v>261</v>
      </c>
      <c r="B118" s="65" t="s">
        <v>272</v>
      </c>
      <c r="C118" s="71" t="s">
        <v>408</v>
      </c>
      <c r="D118" s="67"/>
      <c r="E118" s="6" t="s">
        <v>444</v>
      </c>
      <c r="F118" s="6" t="s">
        <v>444</v>
      </c>
      <c r="G118" s="6" t="s">
        <v>444</v>
      </c>
      <c r="H118" s="6" t="s">
        <v>444</v>
      </c>
      <c r="I118" s="6" t="s">
        <v>444</v>
      </c>
      <c r="J118" s="6" t="s">
        <v>444</v>
      </c>
      <c r="K118" s="6" t="s">
        <v>444</v>
      </c>
      <c r="L118" s="6" t="s">
        <v>444</v>
      </c>
      <c r="M118" s="6" t="s">
        <v>444</v>
      </c>
      <c r="N118" s="6" t="s">
        <v>444</v>
      </c>
      <c r="O118" s="6" t="s">
        <v>444</v>
      </c>
      <c r="P118" s="6" t="s">
        <v>444</v>
      </c>
      <c r="Q118" s="6" t="s">
        <v>444</v>
      </c>
      <c r="R118" s="6" t="s">
        <v>444</v>
      </c>
      <c r="S118" s="6" t="s">
        <v>444</v>
      </c>
      <c r="T118" s="6" t="s">
        <v>444</v>
      </c>
      <c r="U118" s="6" t="s">
        <v>444</v>
      </c>
      <c r="V118" s="6" t="s">
        <v>444</v>
      </c>
      <c r="W118" s="6" t="s">
        <v>444</v>
      </c>
      <c r="X118" s="6" t="s">
        <v>444</v>
      </c>
      <c r="Y118" s="6" t="s">
        <v>444</v>
      </c>
      <c r="Z118" s="6" t="s">
        <v>444</v>
      </c>
      <c r="AA118" s="6" t="s">
        <v>444</v>
      </c>
      <c r="AB118" s="6" t="s">
        <v>444</v>
      </c>
      <c r="AC118" s="6" t="s">
        <v>444</v>
      </c>
      <c r="AD118" s="6" t="s">
        <v>444</v>
      </c>
      <c r="AE118" s="55"/>
      <c r="AF118" s="6" t="s">
        <v>444</v>
      </c>
      <c r="AG118" s="6" t="s">
        <v>444</v>
      </c>
      <c r="AH118" s="6" t="s">
        <v>444</v>
      </c>
      <c r="AI118" s="6" t="s">
        <v>444</v>
      </c>
      <c r="AJ118" s="6" t="s">
        <v>444</v>
      </c>
      <c r="AK118" s="6" t="s">
        <v>443</v>
      </c>
      <c r="AL118" s="44" t="s">
        <v>410</v>
      </c>
    </row>
    <row r="119" spans="1:38" s="2" customFormat="1" ht="26.25" customHeight="1" thickBot="1" x14ac:dyDescent="0.25">
      <c r="A119" s="65" t="s">
        <v>261</v>
      </c>
      <c r="B119" s="65" t="s">
        <v>273</v>
      </c>
      <c r="C119" s="66" t="s">
        <v>274</v>
      </c>
      <c r="D119" s="67"/>
      <c r="E119" s="6" t="s">
        <v>444</v>
      </c>
      <c r="F119" s="6" t="s">
        <v>444</v>
      </c>
      <c r="G119" s="6" t="s">
        <v>444</v>
      </c>
      <c r="H119" s="6" t="s">
        <v>445</v>
      </c>
      <c r="I119" s="6">
        <v>7.500925458850001E-2</v>
      </c>
      <c r="J119" s="6">
        <v>1.3452994133749998</v>
      </c>
      <c r="K119" s="6">
        <v>1.3452994133749998</v>
      </c>
      <c r="L119" s="6" t="s">
        <v>444</v>
      </c>
      <c r="M119" s="6" t="s">
        <v>444</v>
      </c>
      <c r="N119" s="6" t="s">
        <v>444</v>
      </c>
      <c r="O119" s="6" t="s">
        <v>444</v>
      </c>
      <c r="P119" s="6" t="s">
        <v>444</v>
      </c>
      <c r="Q119" s="6" t="s">
        <v>444</v>
      </c>
      <c r="R119" s="6" t="s">
        <v>444</v>
      </c>
      <c r="S119" s="6" t="s">
        <v>444</v>
      </c>
      <c r="T119" s="6" t="s">
        <v>444</v>
      </c>
      <c r="U119" s="6" t="s">
        <v>444</v>
      </c>
      <c r="V119" s="6" t="s">
        <v>444</v>
      </c>
      <c r="W119" s="6" t="s">
        <v>444</v>
      </c>
      <c r="X119" s="6" t="s">
        <v>444</v>
      </c>
      <c r="Y119" s="6" t="s">
        <v>444</v>
      </c>
      <c r="Z119" s="6" t="s">
        <v>444</v>
      </c>
      <c r="AA119" s="6" t="s">
        <v>444</v>
      </c>
      <c r="AB119" s="6" t="s">
        <v>444</v>
      </c>
      <c r="AC119" s="6" t="s">
        <v>444</v>
      </c>
      <c r="AD119" s="6" t="s">
        <v>444</v>
      </c>
      <c r="AE119" s="55"/>
      <c r="AF119" s="6" t="s">
        <v>444</v>
      </c>
      <c r="AG119" s="6" t="s">
        <v>444</v>
      </c>
      <c r="AH119" s="6" t="s">
        <v>444</v>
      </c>
      <c r="AI119" s="6" t="s">
        <v>444</v>
      </c>
      <c r="AJ119" s="6" t="s">
        <v>444</v>
      </c>
      <c r="AK119" s="6">
        <v>1390101.4128999999</v>
      </c>
      <c r="AL119" s="44" t="s">
        <v>410</v>
      </c>
    </row>
    <row r="120" spans="1:38" s="2" customFormat="1" ht="26.25" customHeight="1" thickBot="1" x14ac:dyDescent="0.25">
      <c r="A120" s="65" t="s">
        <v>261</v>
      </c>
      <c r="B120" s="65" t="s">
        <v>275</v>
      </c>
      <c r="C120" s="66" t="s">
        <v>276</v>
      </c>
      <c r="D120" s="67"/>
      <c r="E120" s="6" t="s">
        <v>444</v>
      </c>
      <c r="F120" s="6" t="s">
        <v>444</v>
      </c>
      <c r="G120" s="6" t="s">
        <v>444</v>
      </c>
      <c r="H120" s="6">
        <v>5.3857522159999997E-2</v>
      </c>
      <c r="I120" s="6" t="s">
        <v>443</v>
      </c>
      <c r="J120" s="6" t="s">
        <v>443</v>
      </c>
      <c r="K120" s="6" t="s">
        <v>443</v>
      </c>
      <c r="L120" s="6" t="s">
        <v>444</v>
      </c>
      <c r="M120" s="6" t="s">
        <v>444</v>
      </c>
      <c r="N120" s="6" t="s">
        <v>444</v>
      </c>
      <c r="O120" s="6" t="s">
        <v>444</v>
      </c>
      <c r="P120" s="6" t="s">
        <v>444</v>
      </c>
      <c r="Q120" s="6" t="s">
        <v>444</v>
      </c>
      <c r="R120" s="6" t="s">
        <v>444</v>
      </c>
      <c r="S120" s="6" t="s">
        <v>444</v>
      </c>
      <c r="T120" s="6" t="s">
        <v>444</v>
      </c>
      <c r="U120" s="6" t="s">
        <v>444</v>
      </c>
      <c r="V120" s="6" t="s">
        <v>444</v>
      </c>
      <c r="W120" s="6" t="s">
        <v>444</v>
      </c>
      <c r="X120" s="6" t="s">
        <v>444</v>
      </c>
      <c r="Y120" s="6" t="s">
        <v>444</v>
      </c>
      <c r="Z120" s="6" t="s">
        <v>444</v>
      </c>
      <c r="AA120" s="6" t="s">
        <v>444</v>
      </c>
      <c r="AB120" s="6" t="s">
        <v>444</v>
      </c>
      <c r="AC120" s="6" t="s">
        <v>444</v>
      </c>
      <c r="AD120" s="6" t="s">
        <v>444</v>
      </c>
      <c r="AE120" s="55"/>
      <c r="AF120" s="6" t="s">
        <v>444</v>
      </c>
      <c r="AG120" s="6" t="s">
        <v>444</v>
      </c>
      <c r="AH120" s="6" t="s">
        <v>444</v>
      </c>
      <c r="AI120" s="6" t="s">
        <v>444</v>
      </c>
      <c r="AJ120" s="6" t="s">
        <v>444</v>
      </c>
      <c r="AK120" s="6">
        <v>6.4438045407409668</v>
      </c>
      <c r="AL120" s="138" t="s">
        <v>433</v>
      </c>
    </row>
    <row r="121" spans="1:38" s="2" customFormat="1" ht="26.25" customHeight="1" thickBot="1" x14ac:dyDescent="0.25">
      <c r="A121" s="65" t="s">
        <v>261</v>
      </c>
      <c r="B121" s="65" t="s">
        <v>277</v>
      </c>
      <c r="C121" s="71" t="s">
        <v>278</v>
      </c>
      <c r="D121" s="68"/>
      <c r="E121" s="6" t="s">
        <v>444</v>
      </c>
      <c r="F121" s="6">
        <v>1.2168955076000001</v>
      </c>
      <c r="G121" s="6" t="s">
        <v>444</v>
      </c>
      <c r="H121" s="6" t="s">
        <v>444</v>
      </c>
      <c r="I121" s="6" t="s">
        <v>444</v>
      </c>
      <c r="J121" s="6" t="s">
        <v>444</v>
      </c>
      <c r="K121" s="6" t="s">
        <v>444</v>
      </c>
      <c r="L121" s="6" t="s">
        <v>444</v>
      </c>
      <c r="M121" s="6" t="s">
        <v>444</v>
      </c>
      <c r="N121" s="6" t="s">
        <v>444</v>
      </c>
      <c r="O121" s="6" t="s">
        <v>444</v>
      </c>
      <c r="P121" s="6" t="s">
        <v>444</v>
      </c>
      <c r="Q121" s="6" t="s">
        <v>444</v>
      </c>
      <c r="R121" s="6" t="s">
        <v>444</v>
      </c>
      <c r="S121" s="6" t="s">
        <v>444</v>
      </c>
      <c r="T121" s="6" t="s">
        <v>444</v>
      </c>
      <c r="U121" s="6" t="s">
        <v>444</v>
      </c>
      <c r="V121" s="6" t="s">
        <v>444</v>
      </c>
      <c r="W121" s="6" t="s">
        <v>444</v>
      </c>
      <c r="X121" s="6" t="s">
        <v>444</v>
      </c>
      <c r="Y121" s="6" t="s">
        <v>444</v>
      </c>
      <c r="Z121" s="6" t="s">
        <v>444</v>
      </c>
      <c r="AA121" s="6" t="s">
        <v>444</v>
      </c>
      <c r="AB121" s="6" t="s">
        <v>444</v>
      </c>
      <c r="AC121" s="6" t="s">
        <v>444</v>
      </c>
      <c r="AD121" s="6" t="s">
        <v>444</v>
      </c>
      <c r="AE121" s="55"/>
      <c r="AF121" s="6" t="s">
        <v>444</v>
      </c>
      <c r="AG121" s="6" t="s">
        <v>444</v>
      </c>
      <c r="AH121" s="6" t="s">
        <v>444</v>
      </c>
      <c r="AI121" s="6" t="s">
        <v>444</v>
      </c>
      <c r="AJ121" s="6" t="s">
        <v>444</v>
      </c>
      <c r="AK121" s="6">
        <v>1411013.23</v>
      </c>
      <c r="AL121" s="138" t="s">
        <v>434</v>
      </c>
    </row>
    <row r="122" spans="1:38" s="2" customFormat="1" ht="26.25" customHeight="1" thickBot="1" x14ac:dyDescent="0.25">
      <c r="A122" s="65" t="s">
        <v>261</v>
      </c>
      <c r="B122" s="80" t="s">
        <v>280</v>
      </c>
      <c r="C122" s="81" t="s">
        <v>281</v>
      </c>
      <c r="D122" s="67"/>
      <c r="E122" s="6" t="s">
        <v>446</v>
      </c>
      <c r="F122" s="6" t="s">
        <v>446</v>
      </c>
      <c r="G122" s="6" t="s">
        <v>446</v>
      </c>
      <c r="H122" s="6" t="s">
        <v>446</v>
      </c>
      <c r="I122" s="6" t="s">
        <v>446</v>
      </c>
      <c r="J122" s="6" t="s">
        <v>446</v>
      </c>
      <c r="K122" s="6" t="s">
        <v>446</v>
      </c>
      <c r="L122" s="6" t="s">
        <v>446</v>
      </c>
      <c r="M122" s="6" t="s">
        <v>446</v>
      </c>
      <c r="N122" s="6" t="s">
        <v>446</v>
      </c>
      <c r="O122" s="6" t="s">
        <v>446</v>
      </c>
      <c r="P122" s="6" t="s">
        <v>446</v>
      </c>
      <c r="Q122" s="6" t="s">
        <v>446</v>
      </c>
      <c r="R122" s="6" t="s">
        <v>446</v>
      </c>
      <c r="S122" s="6" t="s">
        <v>446</v>
      </c>
      <c r="T122" s="6" t="s">
        <v>446</v>
      </c>
      <c r="U122" s="6" t="s">
        <v>446</v>
      </c>
      <c r="V122" s="6" t="s">
        <v>446</v>
      </c>
      <c r="W122" s="6" t="s">
        <v>446</v>
      </c>
      <c r="X122" s="6" t="s">
        <v>446</v>
      </c>
      <c r="Y122" s="6" t="s">
        <v>446</v>
      </c>
      <c r="Z122" s="6" t="s">
        <v>446</v>
      </c>
      <c r="AA122" s="6" t="s">
        <v>446</v>
      </c>
      <c r="AB122" s="6" t="s">
        <v>446</v>
      </c>
      <c r="AC122" s="6" t="s">
        <v>446</v>
      </c>
      <c r="AD122" s="6" t="s">
        <v>446</v>
      </c>
      <c r="AE122" s="55"/>
      <c r="AF122" s="6" t="s">
        <v>446</v>
      </c>
      <c r="AG122" s="6" t="s">
        <v>446</v>
      </c>
      <c r="AH122" s="6" t="s">
        <v>446</v>
      </c>
      <c r="AI122" s="6" t="s">
        <v>446</v>
      </c>
      <c r="AJ122" s="6" t="s">
        <v>446</v>
      </c>
      <c r="AK122" s="6" t="s">
        <v>446</v>
      </c>
      <c r="AL122" s="44" t="s">
        <v>410</v>
      </c>
    </row>
    <row r="123" spans="1:38" s="2" customFormat="1" ht="26.25" customHeight="1" thickBot="1" x14ac:dyDescent="0.25">
      <c r="A123" s="65" t="s">
        <v>261</v>
      </c>
      <c r="B123" s="65" t="s">
        <v>282</v>
      </c>
      <c r="C123" s="66" t="s">
        <v>283</v>
      </c>
      <c r="D123" s="67"/>
      <c r="E123" s="6" t="s">
        <v>446</v>
      </c>
      <c r="F123" s="6" t="s">
        <v>446</v>
      </c>
      <c r="G123" s="6" t="s">
        <v>446</v>
      </c>
      <c r="H123" s="6" t="s">
        <v>446</v>
      </c>
      <c r="I123" s="6" t="s">
        <v>446</v>
      </c>
      <c r="J123" s="6" t="s">
        <v>446</v>
      </c>
      <c r="K123" s="6" t="s">
        <v>446</v>
      </c>
      <c r="L123" s="6" t="s">
        <v>446</v>
      </c>
      <c r="M123" s="6" t="s">
        <v>446</v>
      </c>
      <c r="N123" s="6" t="s">
        <v>446</v>
      </c>
      <c r="O123" s="6" t="s">
        <v>446</v>
      </c>
      <c r="P123" s="6" t="s">
        <v>446</v>
      </c>
      <c r="Q123" s="6" t="s">
        <v>446</v>
      </c>
      <c r="R123" s="6" t="s">
        <v>446</v>
      </c>
      <c r="S123" s="6" t="s">
        <v>446</v>
      </c>
      <c r="T123" s="6" t="s">
        <v>446</v>
      </c>
      <c r="U123" s="6" t="s">
        <v>446</v>
      </c>
      <c r="V123" s="6" t="s">
        <v>446</v>
      </c>
      <c r="W123" s="6" t="s">
        <v>446</v>
      </c>
      <c r="X123" s="6" t="s">
        <v>446</v>
      </c>
      <c r="Y123" s="6" t="s">
        <v>446</v>
      </c>
      <c r="Z123" s="6" t="s">
        <v>446</v>
      </c>
      <c r="AA123" s="6" t="s">
        <v>446</v>
      </c>
      <c r="AB123" s="6" t="s">
        <v>446</v>
      </c>
      <c r="AC123" s="6" t="s">
        <v>446</v>
      </c>
      <c r="AD123" s="6" t="s">
        <v>446</v>
      </c>
      <c r="AE123" s="55"/>
      <c r="AF123" s="6" t="s">
        <v>446</v>
      </c>
      <c r="AG123" s="6" t="s">
        <v>446</v>
      </c>
      <c r="AH123" s="6" t="s">
        <v>446</v>
      </c>
      <c r="AI123" s="6" t="s">
        <v>446</v>
      </c>
      <c r="AJ123" s="6" t="s">
        <v>446</v>
      </c>
      <c r="AK123" s="6" t="s">
        <v>446</v>
      </c>
      <c r="AL123" s="44" t="s">
        <v>415</v>
      </c>
    </row>
    <row r="124" spans="1:38" s="2" customFormat="1" ht="26.25" customHeight="1" thickBot="1" x14ac:dyDescent="0.25">
      <c r="A124" s="65" t="s">
        <v>261</v>
      </c>
      <c r="B124" s="82" t="s">
        <v>284</v>
      </c>
      <c r="C124" s="66" t="s">
        <v>285</v>
      </c>
      <c r="D124" s="67"/>
      <c r="E124" s="6" t="s">
        <v>444</v>
      </c>
      <c r="F124" s="6" t="s">
        <v>444</v>
      </c>
      <c r="G124" s="6" t="s">
        <v>444</v>
      </c>
      <c r="H124" s="6" t="s">
        <v>443</v>
      </c>
      <c r="I124" s="6" t="s">
        <v>444</v>
      </c>
      <c r="J124" s="6" t="s">
        <v>444</v>
      </c>
      <c r="K124" s="6" t="s">
        <v>444</v>
      </c>
      <c r="L124" s="6" t="s">
        <v>444</v>
      </c>
      <c r="M124" s="6" t="s">
        <v>444</v>
      </c>
      <c r="N124" s="6" t="s">
        <v>444</v>
      </c>
      <c r="O124" s="6" t="s">
        <v>444</v>
      </c>
      <c r="P124" s="6" t="s">
        <v>444</v>
      </c>
      <c r="Q124" s="6" t="s">
        <v>444</v>
      </c>
      <c r="R124" s="6" t="s">
        <v>444</v>
      </c>
      <c r="S124" s="6" t="s">
        <v>444</v>
      </c>
      <c r="T124" s="6" t="s">
        <v>444</v>
      </c>
      <c r="U124" s="6" t="s">
        <v>444</v>
      </c>
      <c r="V124" s="6" t="s">
        <v>444</v>
      </c>
      <c r="W124" s="6" t="s">
        <v>444</v>
      </c>
      <c r="X124" s="6" t="s">
        <v>444</v>
      </c>
      <c r="Y124" s="6" t="s">
        <v>444</v>
      </c>
      <c r="Z124" s="6" t="s">
        <v>444</v>
      </c>
      <c r="AA124" s="6" t="s">
        <v>444</v>
      </c>
      <c r="AB124" s="6" t="s">
        <v>444</v>
      </c>
      <c r="AC124" s="6" t="s">
        <v>444</v>
      </c>
      <c r="AD124" s="6" t="s">
        <v>444</v>
      </c>
      <c r="AE124" s="55"/>
      <c r="AF124" s="6" t="s">
        <v>444</v>
      </c>
      <c r="AG124" s="6" t="s">
        <v>444</v>
      </c>
      <c r="AH124" s="6" t="s">
        <v>444</v>
      </c>
      <c r="AI124" s="6" t="s">
        <v>444</v>
      </c>
      <c r="AJ124" s="6" t="s">
        <v>444</v>
      </c>
      <c r="AK124" s="6" t="s">
        <v>444</v>
      </c>
      <c r="AL124" s="44" t="s">
        <v>410</v>
      </c>
    </row>
    <row r="125" spans="1:38" s="2" customFormat="1" ht="26.25" customHeight="1" thickBot="1" x14ac:dyDescent="0.25">
      <c r="A125" s="65" t="s">
        <v>286</v>
      </c>
      <c r="B125" s="65" t="s">
        <v>287</v>
      </c>
      <c r="C125" s="66" t="s">
        <v>288</v>
      </c>
      <c r="D125" s="67"/>
      <c r="E125" s="6" t="s">
        <v>443</v>
      </c>
      <c r="F125" s="6">
        <v>2.2798973221617098</v>
      </c>
      <c r="G125" s="6" t="s">
        <v>443</v>
      </c>
      <c r="H125" s="6" t="s">
        <v>443</v>
      </c>
      <c r="I125" s="6">
        <v>7.3814078329999993E-5</v>
      </c>
      <c r="J125" s="6">
        <v>4.9265615619000001E-4</v>
      </c>
      <c r="K125" s="6">
        <v>1.04247146263E-3</v>
      </c>
      <c r="L125" s="6" t="s">
        <v>443</v>
      </c>
      <c r="M125" s="6" t="s">
        <v>443</v>
      </c>
      <c r="N125" s="6" t="s">
        <v>444</v>
      </c>
      <c r="O125" s="6" t="s">
        <v>444</v>
      </c>
      <c r="P125" s="6" t="s">
        <v>444</v>
      </c>
      <c r="Q125" s="6" t="s">
        <v>444</v>
      </c>
      <c r="R125" s="6" t="s">
        <v>444</v>
      </c>
      <c r="S125" s="6" t="s">
        <v>444</v>
      </c>
      <c r="T125" s="6" t="s">
        <v>444</v>
      </c>
      <c r="U125" s="6" t="s">
        <v>444</v>
      </c>
      <c r="V125" s="6" t="s">
        <v>444</v>
      </c>
      <c r="W125" s="6" t="s">
        <v>444</v>
      </c>
      <c r="X125" s="6" t="s">
        <v>444</v>
      </c>
      <c r="Y125" s="6" t="s">
        <v>444</v>
      </c>
      <c r="Z125" s="6" t="s">
        <v>444</v>
      </c>
      <c r="AA125" s="6" t="s">
        <v>444</v>
      </c>
      <c r="AB125" s="6" t="s">
        <v>444</v>
      </c>
      <c r="AC125" s="6" t="s">
        <v>444</v>
      </c>
      <c r="AD125" s="6" t="s">
        <v>444</v>
      </c>
      <c r="AE125" s="55"/>
      <c r="AF125" s="6" t="s">
        <v>444</v>
      </c>
      <c r="AG125" s="6" t="s">
        <v>444</v>
      </c>
      <c r="AH125" s="6" t="s">
        <v>444</v>
      </c>
      <c r="AI125" s="6" t="s">
        <v>444</v>
      </c>
      <c r="AJ125" s="6" t="s">
        <v>444</v>
      </c>
      <c r="AK125" s="6">
        <v>3295.4885949999998</v>
      </c>
      <c r="AL125" s="44" t="s">
        <v>421</v>
      </c>
    </row>
    <row r="126" spans="1:38" s="2" customFormat="1" ht="26.25" customHeight="1" thickBot="1" x14ac:dyDescent="0.25">
      <c r="A126" s="65" t="s">
        <v>286</v>
      </c>
      <c r="B126" s="65" t="s">
        <v>289</v>
      </c>
      <c r="C126" s="66" t="s">
        <v>290</v>
      </c>
      <c r="D126" s="67"/>
      <c r="E126" s="6" t="s">
        <v>443</v>
      </c>
      <c r="F126" s="6">
        <v>2.8049468027505499E-2</v>
      </c>
      <c r="G126" s="6" t="s">
        <v>444</v>
      </c>
      <c r="H126" s="6">
        <v>0.26266392</v>
      </c>
      <c r="I126" s="6" t="s">
        <v>443</v>
      </c>
      <c r="J126" s="6" t="s">
        <v>443</v>
      </c>
      <c r="K126" s="6" t="s">
        <v>443</v>
      </c>
      <c r="L126" s="6" t="s">
        <v>443</v>
      </c>
      <c r="M126" s="6" t="s">
        <v>443</v>
      </c>
      <c r="N126" s="6" t="s">
        <v>444</v>
      </c>
      <c r="O126" s="6" t="s">
        <v>444</v>
      </c>
      <c r="P126" s="6" t="s">
        <v>444</v>
      </c>
      <c r="Q126" s="6" t="s">
        <v>444</v>
      </c>
      <c r="R126" s="6" t="s">
        <v>444</v>
      </c>
      <c r="S126" s="6" t="s">
        <v>444</v>
      </c>
      <c r="T126" s="6" t="s">
        <v>444</v>
      </c>
      <c r="U126" s="6" t="s">
        <v>444</v>
      </c>
      <c r="V126" s="6" t="s">
        <v>444</v>
      </c>
      <c r="W126" s="6" t="s">
        <v>444</v>
      </c>
      <c r="X126" s="6" t="s">
        <v>444</v>
      </c>
      <c r="Y126" s="6" t="s">
        <v>444</v>
      </c>
      <c r="Z126" s="6" t="s">
        <v>444</v>
      </c>
      <c r="AA126" s="6" t="s">
        <v>444</v>
      </c>
      <c r="AB126" s="6" t="s">
        <v>444</v>
      </c>
      <c r="AC126" s="6" t="s">
        <v>444</v>
      </c>
      <c r="AD126" s="6" t="s">
        <v>444</v>
      </c>
      <c r="AE126" s="55"/>
      <c r="AF126" s="6" t="s">
        <v>444</v>
      </c>
      <c r="AG126" s="6" t="s">
        <v>444</v>
      </c>
      <c r="AH126" s="6" t="s">
        <v>444</v>
      </c>
      <c r="AI126" s="6" t="s">
        <v>444</v>
      </c>
      <c r="AJ126" s="6" t="s">
        <v>444</v>
      </c>
      <c r="AK126" s="6">
        <v>1094.433</v>
      </c>
      <c r="AL126" s="138" t="s">
        <v>435</v>
      </c>
    </row>
    <row r="127" spans="1:38" s="2" customFormat="1" ht="26.25" customHeight="1" thickBot="1" x14ac:dyDescent="0.25">
      <c r="A127" s="65" t="s">
        <v>286</v>
      </c>
      <c r="B127" s="65" t="s">
        <v>291</v>
      </c>
      <c r="C127" s="66" t="s">
        <v>292</v>
      </c>
      <c r="D127" s="67"/>
      <c r="E127" s="6" t="s">
        <v>445</v>
      </c>
      <c r="F127" s="6" t="s">
        <v>445</v>
      </c>
      <c r="G127" s="6" t="s">
        <v>445</v>
      </c>
      <c r="H127" s="6" t="s">
        <v>445</v>
      </c>
      <c r="I127" s="6" t="s">
        <v>445</v>
      </c>
      <c r="J127" s="6" t="s">
        <v>445</v>
      </c>
      <c r="K127" s="6" t="s">
        <v>445</v>
      </c>
      <c r="L127" s="6" t="s">
        <v>445</v>
      </c>
      <c r="M127" s="6" t="s">
        <v>445</v>
      </c>
      <c r="N127" s="6" t="s">
        <v>444</v>
      </c>
      <c r="O127" s="6" t="s">
        <v>444</v>
      </c>
      <c r="P127" s="6" t="s">
        <v>444</v>
      </c>
      <c r="Q127" s="6" t="s">
        <v>444</v>
      </c>
      <c r="R127" s="6" t="s">
        <v>444</v>
      </c>
      <c r="S127" s="6" t="s">
        <v>444</v>
      </c>
      <c r="T127" s="6" t="s">
        <v>444</v>
      </c>
      <c r="U127" s="6" t="s">
        <v>444</v>
      </c>
      <c r="V127" s="6" t="s">
        <v>444</v>
      </c>
      <c r="W127" s="6" t="s">
        <v>444</v>
      </c>
      <c r="X127" s="6" t="s">
        <v>444</v>
      </c>
      <c r="Y127" s="6" t="s">
        <v>444</v>
      </c>
      <c r="Z127" s="6" t="s">
        <v>444</v>
      </c>
      <c r="AA127" s="6" t="s">
        <v>444</v>
      </c>
      <c r="AB127" s="6" t="s">
        <v>444</v>
      </c>
      <c r="AC127" s="6" t="s">
        <v>444</v>
      </c>
      <c r="AD127" s="6" t="s">
        <v>444</v>
      </c>
      <c r="AE127" s="55"/>
      <c r="AF127" s="6" t="s">
        <v>444</v>
      </c>
      <c r="AG127" s="6" t="s">
        <v>444</v>
      </c>
      <c r="AH127" s="6" t="s">
        <v>444</v>
      </c>
      <c r="AI127" s="6" t="s">
        <v>444</v>
      </c>
      <c r="AJ127" s="6" t="s">
        <v>444</v>
      </c>
      <c r="AK127" s="6" t="s">
        <v>445</v>
      </c>
      <c r="AL127" s="44" t="s">
        <v>422</v>
      </c>
    </row>
    <row r="128" spans="1:38" s="2" customFormat="1" ht="26.25" customHeight="1" thickBot="1" x14ac:dyDescent="0.25">
      <c r="A128" s="65" t="s">
        <v>286</v>
      </c>
      <c r="B128" s="69" t="s">
        <v>293</v>
      </c>
      <c r="C128" s="71" t="s">
        <v>294</v>
      </c>
      <c r="D128" s="67"/>
      <c r="E128" s="6">
        <v>0.40121158199999996</v>
      </c>
      <c r="F128" s="6">
        <v>6.3591648044050396E-3</v>
      </c>
      <c r="G128" s="6">
        <v>2.0689701999999997E-2</v>
      </c>
      <c r="H128" s="6">
        <v>4.9060000000000001E-5</v>
      </c>
      <c r="I128" s="6">
        <v>3.2544599999999998E-3</v>
      </c>
      <c r="J128" s="6">
        <v>3.6253399999999995E-3</v>
      </c>
      <c r="K128" s="6">
        <v>4.0742999999999994E-3</v>
      </c>
      <c r="L128" s="6">
        <v>8.1157999999999998E-5</v>
      </c>
      <c r="M128" s="6">
        <v>8.0057676999999994E-2</v>
      </c>
      <c r="N128" s="6">
        <v>0.25004767</v>
      </c>
      <c r="O128" s="6">
        <v>7.0797999999999998E-3</v>
      </c>
      <c r="P128" s="6">
        <v>1.8306619999999999E-2</v>
      </c>
      <c r="Q128" s="6">
        <v>6.2034480000000003E-2</v>
      </c>
      <c r="R128" s="6">
        <v>2.4750359999999999E-2</v>
      </c>
      <c r="S128" s="6">
        <v>0.13487787000000001</v>
      </c>
      <c r="T128" s="6">
        <v>6.9652530000000004E-2</v>
      </c>
      <c r="U128" s="6">
        <v>7.0474869999999998E-3</v>
      </c>
      <c r="V128" s="6">
        <v>0.126718887</v>
      </c>
      <c r="W128" s="6">
        <v>0.17843418999999999</v>
      </c>
      <c r="X128" s="6">
        <v>3.7620664999999997E-4</v>
      </c>
      <c r="Y128" s="6">
        <v>3.7698604999999996E-4</v>
      </c>
      <c r="Z128" s="6">
        <v>3.7629689999999996E-4</v>
      </c>
      <c r="AA128" s="6">
        <v>3.7646918999999999E-4</v>
      </c>
      <c r="AB128" s="6">
        <v>1.5059587899999998E-3</v>
      </c>
      <c r="AC128" s="6">
        <v>0.15562036363636358</v>
      </c>
      <c r="AD128" s="6">
        <v>1.3679999999999999E-2</v>
      </c>
      <c r="AE128" s="55"/>
      <c r="AF128" s="6" t="s">
        <v>444</v>
      </c>
      <c r="AG128" s="6" t="s">
        <v>444</v>
      </c>
      <c r="AH128" s="6" t="s">
        <v>444</v>
      </c>
      <c r="AI128" s="6" t="s">
        <v>444</v>
      </c>
      <c r="AJ128" s="6" t="s">
        <v>444</v>
      </c>
      <c r="AK128" s="6">
        <v>212.94186999999999</v>
      </c>
      <c r="AL128" s="44" t="s">
        <v>298</v>
      </c>
    </row>
    <row r="129" spans="1:38" s="2" customFormat="1" ht="26.25" customHeight="1" thickBot="1" x14ac:dyDescent="0.25">
      <c r="A129" s="65" t="s">
        <v>286</v>
      </c>
      <c r="B129" s="69" t="s">
        <v>296</v>
      </c>
      <c r="C129" s="77" t="s">
        <v>297</v>
      </c>
      <c r="D129" s="67"/>
      <c r="E129" s="6">
        <v>0.116369471</v>
      </c>
      <c r="F129" s="6">
        <v>3.4418518564042079E-2</v>
      </c>
      <c r="G129" s="6">
        <v>1.0644870660000001</v>
      </c>
      <c r="H129" s="6" t="s">
        <v>445</v>
      </c>
      <c r="I129" s="6" t="s">
        <v>445</v>
      </c>
      <c r="J129" s="6" t="s">
        <v>445</v>
      </c>
      <c r="K129" s="6" t="s">
        <v>445</v>
      </c>
      <c r="L129" s="6" t="s">
        <v>445</v>
      </c>
      <c r="M129" s="6">
        <v>0.76276832699999997</v>
      </c>
      <c r="N129" s="6" t="s">
        <v>445</v>
      </c>
      <c r="O129" s="6" t="s">
        <v>445</v>
      </c>
      <c r="P129" s="6" t="s">
        <v>445</v>
      </c>
      <c r="Q129" s="6" t="s">
        <v>445</v>
      </c>
      <c r="R129" s="6" t="s">
        <v>445</v>
      </c>
      <c r="S129" s="6" t="s">
        <v>445</v>
      </c>
      <c r="T129" s="6" t="s">
        <v>445</v>
      </c>
      <c r="U129" s="6" t="s">
        <v>445</v>
      </c>
      <c r="V129" s="6" t="s">
        <v>445</v>
      </c>
      <c r="W129" s="6">
        <v>1.70592706402603</v>
      </c>
      <c r="X129" s="6" t="s">
        <v>443</v>
      </c>
      <c r="Y129" s="6" t="s">
        <v>443</v>
      </c>
      <c r="Z129" s="6" t="s">
        <v>443</v>
      </c>
      <c r="AA129" s="6" t="s">
        <v>443</v>
      </c>
      <c r="AB129" s="6" t="s">
        <v>443</v>
      </c>
      <c r="AC129" s="6">
        <v>1.7059270640260301E-2</v>
      </c>
      <c r="AD129" s="6" t="s">
        <v>443</v>
      </c>
      <c r="AE129" s="55"/>
      <c r="AF129" s="6" t="s">
        <v>444</v>
      </c>
      <c r="AG129" s="6" t="s">
        <v>444</v>
      </c>
      <c r="AH129" s="6" t="s">
        <v>444</v>
      </c>
      <c r="AI129" s="6" t="s">
        <v>444</v>
      </c>
      <c r="AJ129" s="6" t="s">
        <v>444</v>
      </c>
      <c r="AK129" s="6">
        <v>40.233070000000012</v>
      </c>
      <c r="AL129" s="44" t="s">
        <v>298</v>
      </c>
    </row>
    <row r="130" spans="1:38" s="2" customFormat="1" ht="26.25" customHeight="1" thickBot="1" x14ac:dyDescent="0.25">
      <c r="A130" s="65" t="s">
        <v>286</v>
      </c>
      <c r="B130" s="69" t="s">
        <v>299</v>
      </c>
      <c r="C130" s="83" t="s">
        <v>300</v>
      </c>
      <c r="D130" s="67"/>
      <c r="E130" s="6" t="s">
        <v>445</v>
      </c>
      <c r="F130" s="6" t="s">
        <v>445</v>
      </c>
      <c r="G130" s="6" t="s">
        <v>445</v>
      </c>
      <c r="H130" s="6" t="s">
        <v>445</v>
      </c>
      <c r="I130" s="6" t="s">
        <v>445</v>
      </c>
      <c r="J130" s="6" t="s">
        <v>445</v>
      </c>
      <c r="K130" s="6" t="s">
        <v>445</v>
      </c>
      <c r="L130" s="6" t="s">
        <v>445</v>
      </c>
      <c r="M130" s="6" t="s">
        <v>445</v>
      </c>
      <c r="N130" s="6" t="s">
        <v>445</v>
      </c>
      <c r="O130" s="6" t="s">
        <v>445</v>
      </c>
      <c r="P130" s="6" t="s">
        <v>445</v>
      </c>
      <c r="Q130" s="6" t="s">
        <v>445</v>
      </c>
      <c r="R130" s="6" t="s">
        <v>445</v>
      </c>
      <c r="S130" s="6" t="s">
        <v>445</v>
      </c>
      <c r="T130" s="6" t="s">
        <v>445</v>
      </c>
      <c r="U130" s="6" t="s">
        <v>445</v>
      </c>
      <c r="V130" s="6" t="s">
        <v>445</v>
      </c>
      <c r="W130" s="6" t="s">
        <v>445</v>
      </c>
      <c r="X130" s="6" t="s">
        <v>443</v>
      </c>
      <c r="Y130" s="6" t="s">
        <v>443</v>
      </c>
      <c r="Z130" s="6" t="s">
        <v>443</v>
      </c>
      <c r="AA130" s="6" t="s">
        <v>443</v>
      </c>
      <c r="AB130" s="6" t="s">
        <v>443</v>
      </c>
      <c r="AC130" s="6" t="s">
        <v>445</v>
      </c>
      <c r="AD130" s="6" t="s">
        <v>444</v>
      </c>
      <c r="AE130" s="55"/>
      <c r="AF130" s="6" t="s">
        <v>444</v>
      </c>
      <c r="AG130" s="6" t="s">
        <v>444</v>
      </c>
      <c r="AH130" s="6" t="s">
        <v>444</v>
      </c>
      <c r="AI130" s="6" t="s">
        <v>444</v>
      </c>
      <c r="AJ130" s="6" t="s">
        <v>444</v>
      </c>
      <c r="AK130" s="6" t="s">
        <v>445</v>
      </c>
      <c r="AL130" s="44" t="s">
        <v>298</v>
      </c>
    </row>
    <row r="131" spans="1:38" s="2" customFormat="1" ht="26.25" customHeight="1" thickBot="1" x14ac:dyDescent="0.25">
      <c r="A131" s="65" t="s">
        <v>286</v>
      </c>
      <c r="B131" s="69" t="s">
        <v>301</v>
      </c>
      <c r="C131" s="77" t="s">
        <v>302</v>
      </c>
      <c r="D131" s="67"/>
      <c r="E131" s="6" t="s">
        <v>445</v>
      </c>
      <c r="F131" s="6">
        <v>7.7970108672764093E-5</v>
      </c>
      <c r="G131" s="6" t="s">
        <v>445</v>
      </c>
      <c r="H131" s="6" t="s">
        <v>445</v>
      </c>
      <c r="I131" s="6">
        <v>2.4360000000000001E-4</v>
      </c>
      <c r="J131" s="6">
        <v>3.234E-4</v>
      </c>
      <c r="K131" s="6">
        <v>4.2000000000000002E-4</v>
      </c>
      <c r="L131" s="6">
        <v>1.4616E-5</v>
      </c>
      <c r="M131" s="6" t="s">
        <v>445</v>
      </c>
      <c r="N131" s="6">
        <v>6.79E-3</v>
      </c>
      <c r="O131" s="6">
        <v>3.8999999999999999E-4</v>
      </c>
      <c r="P131" s="6">
        <v>2.6900000000000001E-3</v>
      </c>
      <c r="Q131" s="6" t="s">
        <v>445</v>
      </c>
      <c r="R131" s="6">
        <v>3.4000000000000002E-4</v>
      </c>
      <c r="S131" s="6">
        <v>6.4400000000000004E-3</v>
      </c>
      <c r="T131" s="6">
        <v>1E-3</v>
      </c>
      <c r="U131" s="6" t="s">
        <v>445</v>
      </c>
      <c r="V131" s="6" t="s">
        <v>445</v>
      </c>
      <c r="W131" s="6">
        <v>4.1865393402472102E-3</v>
      </c>
      <c r="X131" s="6" t="s">
        <v>443</v>
      </c>
      <c r="Y131" s="6" t="s">
        <v>443</v>
      </c>
      <c r="Z131" s="6" t="s">
        <v>443</v>
      </c>
      <c r="AA131" s="6" t="s">
        <v>443</v>
      </c>
      <c r="AB131" s="6" t="s">
        <v>443</v>
      </c>
      <c r="AC131" s="6">
        <v>7.9544247464697099E-2</v>
      </c>
      <c r="AD131" s="6" t="s">
        <v>443</v>
      </c>
      <c r="AE131" s="55"/>
      <c r="AF131" s="6" t="s">
        <v>444</v>
      </c>
      <c r="AG131" s="6" t="s">
        <v>444</v>
      </c>
      <c r="AH131" s="6" t="s">
        <v>444</v>
      </c>
      <c r="AI131" s="6" t="s">
        <v>444</v>
      </c>
      <c r="AJ131" s="6" t="s">
        <v>444</v>
      </c>
      <c r="AK131" s="6" t="s">
        <v>443</v>
      </c>
      <c r="AL131" s="44" t="s">
        <v>298</v>
      </c>
    </row>
    <row r="132" spans="1:38" s="2" customFormat="1" ht="26.25" customHeight="1" thickBot="1" x14ac:dyDescent="0.25">
      <c r="A132" s="65" t="s">
        <v>286</v>
      </c>
      <c r="B132" s="69" t="s">
        <v>303</v>
      </c>
      <c r="C132" s="77" t="s">
        <v>304</v>
      </c>
      <c r="D132" s="67"/>
      <c r="E132" s="6" t="s">
        <v>445</v>
      </c>
      <c r="F132" s="6">
        <v>1.0979403766791401E-3</v>
      </c>
      <c r="G132" s="6" t="s">
        <v>445</v>
      </c>
      <c r="H132" s="6" t="s">
        <v>445</v>
      </c>
      <c r="I132" s="6" t="s">
        <v>445</v>
      </c>
      <c r="J132" s="6" t="s">
        <v>445</v>
      </c>
      <c r="K132" s="6" t="s">
        <v>445</v>
      </c>
      <c r="L132" s="6" t="s">
        <v>445</v>
      </c>
      <c r="M132" s="6" t="s">
        <v>445</v>
      </c>
      <c r="N132" s="6" t="s">
        <v>445</v>
      </c>
      <c r="O132" s="6" t="s">
        <v>445</v>
      </c>
      <c r="P132" s="6" t="s">
        <v>445</v>
      </c>
      <c r="Q132" s="6" t="s">
        <v>445</v>
      </c>
      <c r="R132" s="6" t="s">
        <v>445</v>
      </c>
      <c r="S132" s="6" t="s">
        <v>445</v>
      </c>
      <c r="T132" s="6" t="s">
        <v>445</v>
      </c>
      <c r="U132" s="6" t="s">
        <v>445</v>
      </c>
      <c r="V132" s="6" t="s">
        <v>445</v>
      </c>
      <c r="W132" s="6">
        <v>2.3581193657198098E-2</v>
      </c>
      <c r="X132" s="6" t="s">
        <v>443</v>
      </c>
      <c r="Y132" s="6" t="s">
        <v>443</v>
      </c>
      <c r="Z132" s="6" t="s">
        <v>443</v>
      </c>
      <c r="AA132" s="6" t="s">
        <v>443</v>
      </c>
      <c r="AB132" s="6" t="s">
        <v>443</v>
      </c>
      <c r="AC132" s="6">
        <v>0.11790596828599</v>
      </c>
      <c r="AD132" s="6" t="s">
        <v>444</v>
      </c>
      <c r="AE132" s="55"/>
      <c r="AF132" s="6" t="s">
        <v>444</v>
      </c>
      <c r="AG132" s="6" t="s">
        <v>444</v>
      </c>
      <c r="AH132" s="6" t="s">
        <v>444</v>
      </c>
      <c r="AI132" s="6" t="s">
        <v>444</v>
      </c>
      <c r="AJ132" s="6" t="s">
        <v>444</v>
      </c>
      <c r="AK132" s="6" t="s">
        <v>445</v>
      </c>
      <c r="AL132" s="44" t="s">
        <v>412</v>
      </c>
    </row>
    <row r="133" spans="1:38" s="2" customFormat="1" ht="26.25" customHeight="1" thickBot="1" x14ac:dyDescent="0.25">
      <c r="A133" s="65" t="s">
        <v>286</v>
      </c>
      <c r="B133" s="69" t="s">
        <v>305</v>
      </c>
      <c r="C133" s="77" t="s">
        <v>306</v>
      </c>
      <c r="D133" s="67"/>
      <c r="E133" s="6">
        <v>1.0444505E-2</v>
      </c>
      <c r="F133" s="6">
        <v>1.6457900000000001E-4</v>
      </c>
      <c r="G133" s="6">
        <v>1.430579E-3</v>
      </c>
      <c r="H133" s="6" t="s">
        <v>443</v>
      </c>
      <c r="I133" s="6">
        <v>1.4319106099999999E-2</v>
      </c>
      <c r="J133" s="6">
        <v>1.4319106099999999E-2</v>
      </c>
      <c r="K133" s="6">
        <v>1.436797328E-2</v>
      </c>
      <c r="L133" s="6" t="s">
        <v>443</v>
      </c>
      <c r="M133" s="6">
        <v>1.7723999999999999E-3</v>
      </c>
      <c r="N133" s="6">
        <v>3.8018389E-4</v>
      </c>
      <c r="O133" s="6">
        <v>6.3678890000000004E-5</v>
      </c>
      <c r="P133" s="6">
        <v>4.5666869999999998E-2</v>
      </c>
      <c r="Q133" s="6">
        <v>1.7230142999999999E-4</v>
      </c>
      <c r="R133" s="6">
        <v>1.7166828E-4</v>
      </c>
      <c r="S133" s="6">
        <v>1.5736508999999999E-4</v>
      </c>
      <c r="T133" s="6">
        <v>2.1939378999999998E-4</v>
      </c>
      <c r="U133" s="6">
        <v>2.5041814000000001E-4</v>
      </c>
      <c r="V133" s="6">
        <v>2.0271155599999998E-3</v>
      </c>
      <c r="W133" s="6">
        <v>9.2873820999999995E-2</v>
      </c>
      <c r="X133" s="6">
        <v>1.671116E-7</v>
      </c>
      <c r="Y133" s="6">
        <v>9.1278229999999992E-8</v>
      </c>
      <c r="Z133" s="6">
        <v>8.1531720000000008E-8</v>
      </c>
      <c r="AA133" s="6">
        <v>8.8496369999999993E-8</v>
      </c>
      <c r="AB133" s="6">
        <v>4.2841791999999999E-7</v>
      </c>
      <c r="AC133" s="6">
        <v>1.89945E-3</v>
      </c>
      <c r="AD133" s="6">
        <v>5.1898299999999994E-3</v>
      </c>
      <c r="AE133" s="55"/>
      <c r="AF133" s="6" t="s">
        <v>444</v>
      </c>
      <c r="AG133" s="6" t="s">
        <v>444</v>
      </c>
      <c r="AH133" s="6" t="s">
        <v>444</v>
      </c>
      <c r="AI133" s="6" t="s">
        <v>444</v>
      </c>
      <c r="AJ133" s="6" t="s">
        <v>444</v>
      </c>
      <c r="AK133" s="6">
        <v>35793</v>
      </c>
      <c r="AL133" s="44" t="s">
        <v>413</v>
      </c>
    </row>
    <row r="134" spans="1:38" s="2" customFormat="1" ht="26.25" customHeight="1" thickBot="1" x14ac:dyDescent="0.25">
      <c r="A134" s="65" t="s">
        <v>286</v>
      </c>
      <c r="B134" s="69" t="s">
        <v>307</v>
      </c>
      <c r="C134" s="66" t="s">
        <v>308</v>
      </c>
      <c r="D134" s="67"/>
      <c r="E134" s="6">
        <v>7.8021360000000003E-3</v>
      </c>
      <c r="F134" s="6" t="s">
        <v>443</v>
      </c>
      <c r="G134" s="6" t="s">
        <v>445</v>
      </c>
      <c r="H134" s="6" t="s">
        <v>443</v>
      </c>
      <c r="I134" s="6" t="s">
        <v>443</v>
      </c>
      <c r="J134" s="6" t="s">
        <v>443</v>
      </c>
      <c r="K134" s="6" t="s">
        <v>443</v>
      </c>
      <c r="L134" s="6" t="s">
        <v>443</v>
      </c>
      <c r="M134" s="6" t="s">
        <v>445</v>
      </c>
      <c r="N134" s="6" t="s">
        <v>443</v>
      </c>
      <c r="O134" s="6" t="s">
        <v>443</v>
      </c>
      <c r="P134" s="6" t="s">
        <v>443</v>
      </c>
      <c r="Q134" s="6" t="s">
        <v>443</v>
      </c>
      <c r="R134" s="6" t="s">
        <v>443</v>
      </c>
      <c r="S134" s="6" t="s">
        <v>443</v>
      </c>
      <c r="T134" s="6" t="s">
        <v>443</v>
      </c>
      <c r="U134" s="6" t="s">
        <v>443</v>
      </c>
      <c r="V134" s="6" t="s">
        <v>443</v>
      </c>
      <c r="W134" s="6" t="s">
        <v>443</v>
      </c>
      <c r="X134" s="6" t="s">
        <v>443</v>
      </c>
      <c r="Y134" s="6" t="s">
        <v>443</v>
      </c>
      <c r="Z134" s="6" t="s">
        <v>443</v>
      </c>
      <c r="AA134" s="6" t="s">
        <v>443</v>
      </c>
      <c r="AB134" s="6" t="s">
        <v>443</v>
      </c>
      <c r="AC134" s="6" t="s">
        <v>443</v>
      </c>
      <c r="AD134" s="6" t="s">
        <v>443</v>
      </c>
      <c r="AE134" s="55"/>
      <c r="AF134" s="6" t="s">
        <v>444</v>
      </c>
      <c r="AG134" s="6" t="s">
        <v>444</v>
      </c>
      <c r="AH134" s="6" t="s">
        <v>444</v>
      </c>
      <c r="AI134" s="6" t="s">
        <v>444</v>
      </c>
      <c r="AJ134" s="6" t="s">
        <v>444</v>
      </c>
      <c r="AK134" s="6" t="s">
        <v>443</v>
      </c>
      <c r="AL134" s="44" t="s">
        <v>410</v>
      </c>
    </row>
    <row r="135" spans="1:38" s="2" customFormat="1" ht="26.25" customHeight="1" thickBot="1" x14ac:dyDescent="0.25">
      <c r="A135" s="65" t="s">
        <v>286</v>
      </c>
      <c r="B135" s="65" t="s">
        <v>309</v>
      </c>
      <c r="C135" s="66" t="s">
        <v>310</v>
      </c>
      <c r="D135" s="67"/>
      <c r="E135" s="6">
        <v>8.3561028711700902E-2</v>
      </c>
      <c r="F135" s="6">
        <v>3.2320775256412602E-2</v>
      </c>
      <c r="G135" s="6">
        <v>2.8904758359393399E-3</v>
      </c>
      <c r="H135" s="6" t="s">
        <v>443</v>
      </c>
      <c r="I135" s="6">
        <v>0.11010085229623499</v>
      </c>
      <c r="J135" s="6">
        <v>0.118509509273513</v>
      </c>
      <c r="K135" s="6">
        <v>0.121925526170532</v>
      </c>
      <c r="L135" s="6">
        <v>4.6242357964418598E-2</v>
      </c>
      <c r="M135" s="6">
        <v>1.4670478720044799</v>
      </c>
      <c r="N135" s="6">
        <v>1.2875755996456999E-2</v>
      </c>
      <c r="O135" s="6">
        <v>2.6277053053990001E-3</v>
      </c>
      <c r="P135" s="6" t="s">
        <v>443</v>
      </c>
      <c r="Q135" s="6">
        <v>1.0773591752138E-2</v>
      </c>
      <c r="R135" s="6">
        <v>2.6277053054000001E-4</v>
      </c>
      <c r="S135" s="6">
        <v>5.2554106107990002E-3</v>
      </c>
      <c r="T135" s="6" t="s">
        <v>443</v>
      </c>
      <c r="U135" s="6">
        <v>1.8393937137800001E-3</v>
      </c>
      <c r="V135" s="6">
        <v>0.460636740036515</v>
      </c>
      <c r="W135" s="6">
        <v>23.255193288392402</v>
      </c>
      <c r="X135" s="6">
        <v>2.6277054563155201E-2</v>
      </c>
      <c r="Y135" s="6">
        <v>3.4948482568996402E-2</v>
      </c>
      <c r="Z135" s="6">
        <v>1.39268389184723E-2</v>
      </c>
      <c r="AA135" s="6">
        <v>2.1284414196155701E-2</v>
      </c>
      <c r="AB135" s="6">
        <v>9.6436790246779702E-2</v>
      </c>
      <c r="AC135" s="6" t="s">
        <v>444</v>
      </c>
      <c r="AD135" s="6" t="s">
        <v>444</v>
      </c>
      <c r="AE135" s="55"/>
      <c r="AF135" s="6" t="s">
        <v>444</v>
      </c>
      <c r="AG135" s="6" t="s">
        <v>444</v>
      </c>
      <c r="AH135" s="6" t="s">
        <v>444</v>
      </c>
      <c r="AI135" s="6" t="s">
        <v>444</v>
      </c>
      <c r="AJ135" s="6" t="s">
        <v>444</v>
      </c>
      <c r="AK135" s="6" t="s">
        <v>444</v>
      </c>
      <c r="AL135" s="44" t="s">
        <v>410</v>
      </c>
    </row>
    <row r="136" spans="1:38" s="2" customFormat="1" ht="26.25" customHeight="1" thickBot="1" x14ac:dyDescent="0.3">
      <c r="A136" s="65" t="s">
        <v>286</v>
      </c>
      <c r="B136" s="65" t="s">
        <v>311</v>
      </c>
      <c r="C136" s="66" t="s">
        <v>312</v>
      </c>
      <c r="D136" s="67"/>
      <c r="E136" s="6" t="s">
        <v>444</v>
      </c>
      <c r="F136" s="6">
        <v>4.66948090934573E-3</v>
      </c>
      <c r="G136" s="6" t="s">
        <v>444</v>
      </c>
      <c r="H136" s="6" t="s">
        <v>443</v>
      </c>
      <c r="I136" s="6" t="s">
        <v>444</v>
      </c>
      <c r="J136" s="6" t="s">
        <v>444</v>
      </c>
      <c r="K136" s="6" t="s">
        <v>444</v>
      </c>
      <c r="L136" s="6" t="s">
        <v>444</v>
      </c>
      <c r="M136" s="6" t="s">
        <v>444</v>
      </c>
      <c r="N136" s="6" t="s">
        <v>444</v>
      </c>
      <c r="O136" s="6" t="s">
        <v>444</v>
      </c>
      <c r="P136" s="6" t="s">
        <v>444</v>
      </c>
      <c r="Q136" s="6" t="s">
        <v>444</v>
      </c>
      <c r="R136" s="6" t="s">
        <v>444</v>
      </c>
      <c r="S136" s="6" t="s">
        <v>444</v>
      </c>
      <c r="T136" s="6" t="s">
        <v>444</v>
      </c>
      <c r="U136" s="6" t="s">
        <v>444</v>
      </c>
      <c r="V136" s="6" t="s">
        <v>444</v>
      </c>
      <c r="W136" s="6" t="s">
        <v>444</v>
      </c>
      <c r="X136" s="6" t="s">
        <v>444</v>
      </c>
      <c r="Y136" s="6" t="s">
        <v>444</v>
      </c>
      <c r="Z136" s="6" t="s">
        <v>444</v>
      </c>
      <c r="AA136" s="6" t="s">
        <v>444</v>
      </c>
      <c r="AB136" s="6" t="s">
        <v>444</v>
      </c>
      <c r="AC136" s="6" t="s">
        <v>444</v>
      </c>
      <c r="AD136" s="6" t="s">
        <v>444</v>
      </c>
      <c r="AE136" s="55"/>
      <c r="AF136" s="6" t="s">
        <v>444</v>
      </c>
      <c r="AG136" s="6" t="s">
        <v>444</v>
      </c>
      <c r="AH136" s="6" t="s">
        <v>444</v>
      </c>
      <c r="AI136" s="6" t="s">
        <v>444</v>
      </c>
      <c r="AJ136" s="6" t="s">
        <v>444</v>
      </c>
      <c r="AK136" s="6">
        <v>221807024.85640997</v>
      </c>
      <c r="AL136" s="139" t="s">
        <v>436</v>
      </c>
    </row>
    <row r="137" spans="1:38" s="2" customFormat="1" ht="26.25" customHeight="1" thickBot="1" x14ac:dyDescent="0.25">
      <c r="A137" s="65" t="s">
        <v>286</v>
      </c>
      <c r="B137" s="65" t="s">
        <v>313</v>
      </c>
      <c r="C137" s="66" t="s">
        <v>314</v>
      </c>
      <c r="D137" s="67"/>
      <c r="E137" s="6" t="s">
        <v>443</v>
      </c>
      <c r="F137" s="6" t="s">
        <v>443</v>
      </c>
      <c r="G137" s="6" t="s">
        <v>443</v>
      </c>
      <c r="H137" s="6" t="s">
        <v>443</v>
      </c>
      <c r="I137" s="6" t="s">
        <v>444</v>
      </c>
      <c r="J137" s="6" t="s">
        <v>444</v>
      </c>
      <c r="K137" s="6" t="s">
        <v>444</v>
      </c>
      <c r="L137" s="6" t="s">
        <v>444</v>
      </c>
      <c r="M137" s="6" t="s">
        <v>443</v>
      </c>
      <c r="N137" s="6" t="s">
        <v>444</v>
      </c>
      <c r="O137" s="6" t="s">
        <v>444</v>
      </c>
      <c r="P137" s="6" t="s">
        <v>443</v>
      </c>
      <c r="Q137" s="6" t="s">
        <v>444</v>
      </c>
      <c r="R137" s="6" t="s">
        <v>444</v>
      </c>
      <c r="S137" s="6" t="s">
        <v>444</v>
      </c>
      <c r="T137" s="6" t="s">
        <v>444</v>
      </c>
      <c r="U137" s="6" t="s">
        <v>444</v>
      </c>
      <c r="V137" s="6" t="s">
        <v>444</v>
      </c>
      <c r="W137" s="6" t="s">
        <v>444</v>
      </c>
      <c r="X137" s="6" t="s">
        <v>444</v>
      </c>
      <c r="Y137" s="6" t="s">
        <v>444</v>
      </c>
      <c r="Z137" s="6" t="s">
        <v>444</v>
      </c>
      <c r="AA137" s="6" t="s">
        <v>444</v>
      </c>
      <c r="AB137" s="6" t="s">
        <v>444</v>
      </c>
      <c r="AC137" s="6" t="s">
        <v>444</v>
      </c>
      <c r="AD137" s="6" t="s">
        <v>444</v>
      </c>
      <c r="AE137" s="55"/>
      <c r="AF137" s="6" t="s">
        <v>444</v>
      </c>
      <c r="AG137" s="6" t="s">
        <v>444</v>
      </c>
      <c r="AH137" s="6" t="s">
        <v>444</v>
      </c>
      <c r="AI137" s="6" t="s">
        <v>444</v>
      </c>
      <c r="AJ137" s="6" t="s">
        <v>444</v>
      </c>
      <c r="AK137" s="6" t="s">
        <v>444</v>
      </c>
      <c r="AL137" s="44" t="s">
        <v>414</v>
      </c>
    </row>
    <row r="138" spans="1:38" s="2" customFormat="1" ht="26.25" customHeight="1" thickBot="1" x14ac:dyDescent="0.25">
      <c r="A138" s="69" t="s">
        <v>286</v>
      </c>
      <c r="B138" s="69" t="s">
        <v>315</v>
      </c>
      <c r="C138" s="71" t="s">
        <v>316</v>
      </c>
      <c r="D138" s="68"/>
      <c r="E138" s="6" t="s">
        <v>443</v>
      </c>
      <c r="F138" s="6" t="s">
        <v>443</v>
      </c>
      <c r="G138" s="6" t="s">
        <v>443</v>
      </c>
      <c r="H138" s="6" t="s">
        <v>443</v>
      </c>
      <c r="I138" s="6" t="s">
        <v>444</v>
      </c>
      <c r="J138" s="6" t="s">
        <v>444</v>
      </c>
      <c r="K138" s="6" t="s">
        <v>444</v>
      </c>
      <c r="L138" s="6" t="s">
        <v>444</v>
      </c>
      <c r="M138" s="6" t="s">
        <v>443</v>
      </c>
      <c r="N138" s="6" t="s">
        <v>444</v>
      </c>
      <c r="O138" s="6" t="s">
        <v>444</v>
      </c>
      <c r="P138" s="6" t="s">
        <v>444</v>
      </c>
      <c r="Q138" s="6" t="s">
        <v>444</v>
      </c>
      <c r="R138" s="6" t="s">
        <v>444</v>
      </c>
      <c r="S138" s="6" t="s">
        <v>444</v>
      </c>
      <c r="T138" s="6" t="s">
        <v>444</v>
      </c>
      <c r="U138" s="6" t="s">
        <v>444</v>
      </c>
      <c r="V138" s="6" t="s">
        <v>444</v>
      </c>
      <c r="W138" s="6" t="s">
        <v>444</v>
      </c>
      <c r="X138" s="6" t="s">
        <v>444</v>
      </c>
      <c r="Y138" s="6" t="s">
        <v>444</v>
      </c>
      <c r="Z138" s="6" t="s">
        <v>444</v>
      </c>
      <c r="AA138" s="6" t="s">
        <v>444</v>
      </c>
      <c r="AB138" s="6" t="s">
        <v>444</v>
      </c>
      <c r="AC138" s="6" t="s">
        <v>444</v>
      </c>
      <c r="AD138" s="6" t="s">
        <v>444</v>
      </c>
      <c r="AE138" s="55"/>
      <c r="AF138" s="6" t="s">
        <v>444</v>
      </c>
      <c r="AG138" s="6" t="s">
        <v>444</v>
      </c>
      <c r="AH138" s="6" t="s">
        <v>444</v>
      </c>
      <c r="AI138" s="6" t="s">
        <v>444</v>
      </c>
      <c r="AJ138" s="6" t="s">
        <v>444</v>
      </c>
      <c r="AK138" s="6" t="s">
        <v>443</v>
      </c>
      <c r="AL138" s="44" t="s">
        <v>414</v>
      </c>
    </row>
    <row r="139" spans="1:38" s="2" customFormat="1" ht="26.25" customHeight="1" thickBot="1" x14ac:dyDescent="0.25">
      <c r="A139" s="69" t="s">
        <v>286</v>
      </c>
      <c r="B139" s="69" t="s">
        <v>317</v>
      </c>
      <c r="C139" s="71" t="s">
        <v>375</v>
      </c>
      <c r="D139" s="68"/>
      <c r="E139" s="6" t="s">
        <v>443</v>
      </c>
      <c r="F139" s="6">
        <v>1.4E-2</v>
      </c>
      <c r="G139" s="6" t="s">
        <v>443</v>
      </c>
      <c r="H139" s="6" t="s">
        <v>443</v>
      </c>
      <c r="I139" s="6">
        <v>0.61968623235074394</v>
      </c>
      <c r="J139" s="6">
        <v>0.61977249235074394</v>
      </c>
      <c r="K139" s="6">
        <v>0.61987691235074394</v>
      </c>
      <c r="L139" s="6">
        <v>2.6332000000000001E-5</v>
      </c>
      <c r="M139" s="6" t="s">
        <v>443</v>
      </c>
      <c r="N139" s="6">
        <v>1.7999076847519998E-3</v>
      </c>
      <c r="O139" s="6">
        <v>3.6214308438029998E-3</v>
      </c>
      <c r="P139" s="6">
        <v>3.6214308438029998E-3</v>
      </c>
      <c r="Q139" s="6">
        <v>5.771755406267E-3</v>
      </c>
      <c r="R139" s="6">
        <v>5.4980800160730004E-3</v>
      </c>
      <c r="S139" s="6">
        <v>1.277874359858E-2</v>
      </c>
      <c r="T139" s="6" t="s">
        <v>443</v>
      </c>
      <c r="U139" s="6" t="s">
        <v>443</v>
      </c>
      <c r="V139" s="6" t="s">
        <v>443</v>
      </c>
      <c r="W139" s="6">
        <v>6.3084427552303106</v>
      </c>
      <c r="X139" s="6" t="s">
        <v>443</v>
      </c>
      <c r="Y139" s="6" t="s">
        <v>443</v>
      </c>
      <c r="Z139" s="6" t="s">
        <v>443</v>
      </c>
      <c r="AA139" s="6" t="s">
        <v>443</v>
      </c>
      <c r="AB139" s="6" t="s">
        <v>443</v>
      </c>
      <c r="AC139" s="6" t="s">
        <v>444</v>
      </c>
      <c r="AD139" s="6" t="s">
        <v>444</v>
      </c>
      <c r="AE139" s="55"/>
      <c r="AF139" s="6" t="s">
        <v>444</v>
      </c>
      <c r="AG139" s="6" t="s">
        <v>444</v>
      </c>
      <c r="AH139" s="6" t="s">
        <v>444</v>
      </c>
      <c r="AI139" s="6" t="s">
        <v>444</v>
      </c>
      <c r="AJ139" s="6" t="s">
        <v>444</v>
      </c>
      <c r="AK139" s="141" t="s">
        <v>443</v>
      </c>
      <c r="AL139" s="44" t="s">
        <v>410</v>
      </c>
    </row>
    <row r="140" spans="1:38" s="2" customFormat="1" ht="26.25" customHeight="1" thickBot="1" x14ac:dyDescent="0.25">
      <c r="A140" s="65" t="s">
        <v>319</v>
      </c>
      <c r="B140" s="69" t="s">
        <v>320</v>
      </c>
      <c r="C140" s="66" t="s">
        <v>376</v>
      </c>
      <c r="D140" s="67"/>
      <c r="E140" s="6" t="s">
        <v>446</v>
      </c>
      <c r="F140" s="6" t="s">
        <v>446</v>
      </c>
      <c r="G140" s="6" t="s">
        <v>446</v>
      </c>
      <c r="H140" s="6" t="s">
        <v>446</v>
      </c>
      <c r="I140" s="6" t="s">
        <v>446</v>
      </c>
      <c r="J140" s="6" t="s">
        <v>446</v>
      </c>
      <c r="K140" s="6" t="s">
        <v>446</v>
      </c>
      <c r="L140" s="6" t="s">
        <v>446</v>
      </c>
      <c r="M140" s="6" t="s">
        <v>446</v>
      </c>
      <c r="N140" s="6" t="s">
        <v>446</v>
      </c>
      <c r="O140" s="6" t="s">
        <v>446</v>
      </c>
      <c r="P140" s="6" t="s">
        <v>446</v>
      </c>
      <c r="Q140" s="6" t="s">
        <v>446</v>
      </c>
      <c r="R140" s="6" t="s">
        <v>446</v>
      </c>
      <c r="S140" s="6" t="s">
        <v>446</v>
      </c>
      <c r="T140" s="6" t="s">
        <v>446</v>
      </c>
      <c r="U140" s="6" t="s">
        <v>446</v>
      </c>
      <c r="V140" s="6" t="s">
        <v>446</v>
      </c>
      <c r="W140" s="6" t="s">
        <v>446</v>
      </c>
      <c r="X140" s="6" t="s">
        <v>446</v>
      </c>
      <c r="Y140" s="6" t="s">
        <v>446</v>
      </c>
      <c r="Z140" s="6" t="s">
        <v>446</v>
      </c>
      <c r="AA140" s="6" t="s">
        <v>446</v>
      </c>
      <c r="AB140" s="6" t="s">
        <v>446</v>
      </c>
      <c r="AC140" s="6" t="s">
        <v>446</v>
      </c>
      <c r="AD140" s="6" t="s">
        <v>446</v>
      </c>
      <c r="AE140" s="55"/>
      <c r="AF140" s="6" t="s">
        <v>446</v>
      </c>
      <c r="AG140" s="6" t="s">
        <v>446</v>
      </c>
      <c r="AH140" s="6" t="s">
        <v>446</v>
      </c>
      <c r="AI140" s="6" t="s">
        <v>446</v>
      </c>
      <c r="AJ140" s="6" t="s">
        <v>446</v>
      </c>
      <c r="AK140" s="6" t="s">
        <v>446</v>
      </c>
      <c r="AL140" s="44" t="s">
        <v>410</v>
      </c>
    </row>
    <row r="141" spans="1:38" s="9" customFormat="1" ht="37.5" customHeight="1" thickBot="1" x14ac:dyDescent="0.25">
      <c r="A141" s="84"/>
      <c r="B141" s="85" t="s">
        <v>321</v>
      </c>
      <c r="C141" s="86" t="s">
        <v>386</v>
      </c>
      <c r="D141" s="84" t="s">
        <v>140</v>
      </c>
      <c r="E141" s="19">
        <f>SUM(E14:E140)</f>
        <v>360.30357947223808</v>
      </c>
      <c r="F141" s="19">
        <f t="shared" ref="F141:AD141" si="0">SUM(F14:F140)</f>
        <v>232.11753297649773</v>
      </c>
      <c r="G141" s="19">
        <f t="shared" si="0"/>
        <v>170.55109106411621</v>
      </c>
      <c r="H141" s="19">
        <f t="shared" si="0"/>
        <v>93.462539477253443</v>
      </c>
      <c r="I141" s="19">
        <f t="shared" si="0"/>
        <v>40.030294170788295</v>
      </c>
      <c r="J141" s="19">
        <f t="shared" si="0"/>
        <v>54.961032846029561</v>
      </c>
      <c r="K141" s="19">
        <f t="shared" si="0"/>
        <v>82.897811489545219</v>
      </c>
      <c r="L141" s="19">
        <f t="shared" si="0"/>
        <v>8.7349813725805063</v>
      </c>
      <c r="M141" s="19">
        <f t="shared" si="0"/>
        <v>980.69215513101415</v>
      </c>
      <c r="N141" s="19">
        <f t="shared" si="0"/>
        <v>98.493688200940838</v>
      </c>
      <c r="O141" s="19">
        <f t="shared" si="0"/>
        <v>2.5660755362352852</v>
      </c>
      <c r="P141" s="19">
        <f t="shared" si="0"/>
        <v>3.2067844275371082</v>
      </c>
      <c r="Q141" s="19">
        <f t="shared" si="0"/>
        <v>3.8727025398516481</v>
      </c>
      <c r="R141" s="19">
        <f>SUM(R14:R140)</f>
        <v>21.025890033633747</v>
      </c>
      <c r="S141" s="19">
        <f t="shared" si="0"/>
        <v>48.716637224532889</v>
      </c>
      <c r="T141" s="19">
        <f t="shared" si="0"/>
        <v>35.496642359999221</v>
      </c>
      <c r="U141" s="19">
        <f t="shared" si="0"/>
        <v>6.5044045982357419</v>
      </c>
      <c r="V141" s="19">
        <f t="shared" si="0"/>
        <v>176.84594775988089</v>
      </c>
      <c r="W141" s="19">
        <f t="shared" si="0"/>
        <v>91.524412528261848</v>
      </c>
      <c r="X141" s="19">
        <f t="shared" si="0"/>
        <v>9.6798278677007659</v>
      </c>
      <c r="Y141" s="19">
        <f t="shared" si="0"/>
        <v>11.153561735283663</v>
      </c>
      <c r="Z141" s="19">
        <f t="shared" si="0"/>
        <v>6.0017716440659621</v>
      </c>
      <c r="AA141" s="19">
        <f t="shared" si="0"/>
        <v>4.7412574889972854</v>
      </c>
      <c r="AB141" s="19">
        <f t="shared" si="0"/>
        <v>31.576421438612215</v>
      </c>
      <c r="AC141" s="19">
        <f t="shared" si="0"/>
        <v>21.052945585266897</v>
      </c>
      <c r="AD141" s="19">
        <f t="shared" si="0"/>
        <v>107.52972619804238</v>
      </c>
      <c r="AE141" s="56"/>
      <c r="AF141" s="19"/>
      <c r="AG141" s="19"/>
      <c r="AH141" s="19"/>
      <c r="AI141" s="19"/>
      <c r="AJ141" s="19"/>
      <c r="AK141" s="19"/>
      <c r="AL141" s="45"/>
    </row>
    <row r="142" spans="1:38" s="18" customFormat="1" ht="15" customHeight="1" thickBot="1" x14ac:dyDescent="0.3">
      <c r="A142" s="87"/>
      <c r="B142" s="46"/>
      <c r="C142" s="88"/>
      <c r="D142" s="89"/>
      <c r="E142" s="113"/>
      <c r="F142" s="113"/>
      <c r="G142" s="113"/>
      <c r="H142" s="113"/>
      <c r="I142" s="113"/>
      <c r="J142"/>
      <c r="K142"/>
      <c r="L142"/>
      <c r="M142"/>
      <c r="N142"/>
      <c r="O142" s="10"/>
      <c r="P142" s="10"/>
      <c r="Q142" s="10"/>
      <c r="R142" s="10"/>
      <c r="S142" s="10"/>
      <c r="T142" s="10"/>
      <c r="U142" s="10"/>
      <c r="V142" s="10"/>
      <c r="W142" s="10"/>
      <c r="X142" s="10"/>
      <c r="Y142" s="10"/>
      <c r="Z142" s="10"/>
      <c r="AA142" s="10"/>
      <c r="AB142" s="10"/>
      <c r="AC142" s="10"/>
      <c r="AD142" s="10"/>
      <c r="AE142" s="57"/>
      <c r="AF142" s="11"/>
      <c r="AG142" s="11"/>
      <c r="AH142" s="11"/>
      <c r="AI142" s="11"/>
      <c r="AJ142" s="11"/>
      <c r="AK142" s="11"/>
      <c r="AL142" s="46"/>
    </row>
    <row r="143" spans="1:38" s="1" customFormat="1" ht="26.25" customHeight="1" thickBot="1" x14ac:dyDescent="0.25">
      <c r="A143" s="91"/>
      <c r="B143" s="47" t="s">
        <v>345</v>
      </c>
      <c r="C143" s="92" t="s">
        <v>352</v>
      </c>
      <c r="D143" s="93" t="s">
        <v>279</v>
      </c>
      <c r="E143" s="6">
        <v>60.870659220942883</v>
      </c>
      <c r="F143" s="6">
        <v>24.42423099372164</v>
      </c>
      <c r="G143" s="6">
        <v>1.6251588905175161</v>
      </c>
      <c r="H143" s="6">
        <v>1.9519762526188715</v>
      </c>
      <c r="I143" s="6">
        <v>4.2205762185184996</v>
      </c>
      <c r="J143" s="6">
        <v>4.2205762185184996</v>
      </c>
      <c r="K143" s="6">
        <v>4.2205762185184996</v>
      </c>
      <c r="L143" s="6">
        <v>2.7972712233963843</v>
      </c>
      <c r="M143" s="6">
        <v>203.0977938985487</v>
      </c>
      <c r="N143" s="6">
        <v>3.8338591654950971</v>
      </c>
      <c r="O143" s="6">
        <v>4.5741144755836929E-4</v>
      </c>
      <c r="P143" s="6">
        <v>2.7097738938173764E-2</v>
      </c>
      <c r="Q143" s="6">
        <v>7.4371989909263162E-4</v>
      </c>
      <c r="R143" s="6">
        <v>3.0364416186245149E-2</v>
      </c>
      <c r="S143" s="6">
        <v>2.0833056749242525E-2</v>
      </c>
      <c r="T143" s="6">
        <v>4.3961907305950804E-3</v>
      </c>
      <c r="U143" s="6">
        <v>5.7261690306852466E-4</v>
      </c>
      <c r="V143" s="6">
        <v>9.7937952671611234E-2</v>
      </c>
      <c r="W143" s="6">
        <v>3.0130103999999998</v>
      </c>
      <c r="X143" s="6">
        <v>8.1762153216399999E-2</v>
      </c>
      <c r="Y143" s="6">
        <v>9.5120697892700001E-2</v>
      </c>
      <c r="Z143" s="6">
        <v>7.0240258735999997E-2</v>
      </c>
      <c r="AA143" s="6">
        <v>8.3835344293300001E-2</v>
      </c>
      <c r="AB143" s="6">
        <v>0.33095845413839997</v>
      </c>
      <c r="AC143" s="6">
        <v>3.0130097999999999E-3</v>
      </c>
      <c r="AD143" s="6">
        <v>6.1243129999999997E-4</v>
      </c>
      <c r="AE143" s="58"/>
      <c r="AF143" s="6">
        <v>176064.1934902177</v>
      </c>
      <c r="AG143" s="6" t="s">
        <v>444</v>
      </c>
      <c r="AH143" s="6" t="s">
        <v>444</v>
      </c>
      <c r="AI143" s="6" t="s">
        <v>444</v>
      </c>
      <c r="AJ143" s="6" t="s">
        <v>444</v>
      </c>
      <c r="AK143" s="6" t="s">
        <v>444</v>
      </c>
      <c r="AL143" s="47" t="s">
        <v>49</v>
      </c>
    </row>
    <row r="144" spans="1:38" s="1" customFormat="1" ht="26.25" customHeight="1" thickBot="1" x14ac:dyDescent="0.25">
      <c r="A144" s="91"/>
      <c r="B144" s="47" t="s">
        <v>346</v>
      </c>
      <c r="C144" s="92" t="s">
        <v>353</v>
      </c>
      <c r="D144" s="93" t="s">
        <v>279</v>
      </c>
      <c r="E144" s="6">
        <v>11.805348778563351</v>
      </c>
      <c r="F144" s="6">
        <v>1.4702024692846101</v>
      </c>
      <c r="G144" s="6">
        <v>0.3794903700884607</v>
      </c>
      <c r="H144" s="6">
        <v>2.0414265012320854E-2</v>
      </c>
      <c r="I144" s="6">
        <v>1.5489245221514487</v>
      </c>
      <c r="J144" s="6">
        <v>1.5489245221514487</v>
      </c>
      <c r="K144" s="6">
        <v>1.5489245221514487</v>
      </c>
      <c r="L144" s="6">
        <v>1.0293423404030766</v>
      </c>
      <c r="M144" s="6">
        <v>10.747017384611651</v>
      </c>
      <c r="N144" s="6">
        <v>4.5859291097828304E-2</v>
      </c>
      <c r="O144" s="6">
        <v>3.6062458683010269E-5</v>
      </c>
      <c r="P144" s="6">
        <v>3.568494913791635E-3</v>
      </c>
      <c r="Q144" s="6">
        <v>7.0091911713160917E-5</v>
      </c>
      <c r="R144" s="6">
        <v>5.5674754102696296E-3</v>
      </c>
      <c r="S144" s="6">
        <v>3.73908025538986E-3</v>
      </c>
      <c r="T144" s="6">
        <v>1.7474491952493529E-4</v>
      </c>
      <c r="U144" s="6">
        <v>6.8058906060301281E-5</v>
      </c>
      <c r="V144" s="6">
        <v>1.2189612921268446E-2</v>
      </c>
      <c r="W144" s="6">
        <v>0.39661450000000004</v>
      </c>
      <c r="X144" s="6">
        <v>1.4451579596400001E-2</v>
      </c>
      <c r="Y144" s="6">
        <v>1.6243652653300002E-2</v>
      </c>
      <c r="Z144" s="6">
        <v>1.2687771561E-2</v>
      </c>
      <c r="AA144" s="6">
        <v>1.3547563783699999E-2</v>
      </c>
      <c r="AB144" s="6">
        <v>5.693056759440001E-2</v>
      </c>
      <c r="AC144" s="6">
        <v>3.966148E-4</v>
      </c>
      <c r="AD144" s="6">
        <v>8.3405600000000007E-5</v>
      </c>
      <c r="AE144" s="58"/>
      <c r="AF144" s="6">
        <v>28214.993412565396</v>
      </c>
      <c r="AG144" s="6" t="s">
        <v>444</v>
      </c>
      <c r="AH144" s="6" t="s">
        <v>444</v>
      </c>
      <c r="AI144" s="6" t="s">
        <v>444</v>
      </c>
      <c r="AJ144" s="6" t="s">
        <v>444</v>
      </c>
      <c r="AK144" s="6" t="s">
        <v>444</v>
      </c>
      <c r="AL144" s="47" t="s">
        <v>49</v>
      </c>
    </row>
    <row r="145" spans="1:38" s="1" customFormat="1" ht="26.25" customHeight="1" thickBot="1" x14ac:dyDescent="0.25">
      <c r="A145" s="91"/>
      <c r="B145" s="47" t="s">
        <v>347</v>
      </c>
      <c r="C145" s="92" t="s">
        <v>354</v>
      </c>
      <c r="D145" s="93" t="s">
        <v>279</v>
      </c>
      <c r="E145" s="6">
        <v>74.854682085507221</v>
      </c>
      <c r="F145" s="6">
        <v>3.4074940775829736</v>
      </c>
      <c r="G145" s="6">
        <v>1.2214890108304235</v>
      </c>
      <c r="H145" s="6">
        <v>2.56861651931964E-2</v>
      </c>
      <c r="I145" s="6">
        <v>2.2803520775153174</v>
      </c>
      <c r="J145" s="6">
        <v>2.2803520775153174</v>
      </c>
      <c r="K145" s="6">
        <v>2.2803520775153174</v>
      </c>
      <c r="L145" s="6">
        <v>1.3571992462861144</v>
      </c>
      <c r="M145" s="6">
        <v>16.325301011126324</v>
      </c>
      <c r="N145" s="6">
        <v>2.0698855991500903E-3</v>
      </c>
      <c r="O145" s="6">
        <v>1.0395400504779363E-4</v>
      </c>
      <c r="P145" s="6">
        <v>1.1013369700678993E-2</v>
      </c>
      <c r="Q145" s="6">
        <v>2.0786197142049016E-4</v>
      </c>
      <c r="R145" s="6">
        <v>1.7659428145123029E-2</v>
      </c>
      <c r="S145" s="6">
        <v>1.1842331497905711E-2</v>
      </c>
      <c r="T145" s="6">
        <v>4.1650660031763032E-4</v>
      </c>
      <c r="U145" s="6">
        <v>2.0781593274539316E-4</v>
      </c>
      <c r="V145" s="6">
        <v>3.7405486733917859E-2</v>
      </c>
      <c r="W145" s="6">
        <v>0.54626899999999989</v>
      </c>
      <c r="X145" s="6">
        <v>7.8038422577000003E-3</v>
      </c>
      <c r="Y145" s="6">
        <v>4.7256600337300003E-2</v>
      </c>
      <c r="Z145" s="6">
        <v>5.2805999275500004E-2</v>
      </c>
      <c r="AA145" s="6">
        <v>1.21393101787E-2</v>
      </c>
      <c r="AB145" s="6">
        <v>0.1200057520492</v>
      </c>
      <c r="AC145" s="6">
        <v>4.2677600000000002E-4</v>
      </c>
      <c r="AD145" s="6">
        <v>1.053552E-4</v>
      </c>
      <c r="AE145" s="58"/>
      <c r="AF145" s="6">
        <v>88707.853030616796</v>
      </c>
      <c r="AG145" s="6" t="s">
        <v>444</v>
      </c>
      <c r="AH145" s="6">
        <v>14.5121678602</v>
      </c>
      <c r="AI145" s="6" t="s">
        <v>444</v>
      </c>
      <c r="AJ145" s="6" t="s">
        <v>444</v>
      </c>
      <c r="AK145" s="6" t="s">
        <v>444</v>
      </c>
      <c r="AL145" s="47" t="s">
        <v>49</v>
      </c>
    </row>
    <row r="146" spans="1:38" s="1" customFormat="1" ht="26.25" customHeight="1" thickBot="1" x14ac:dyDescent="0.25">
      <c r="A146" s="91"/>
      <c r="B146" s="47" t="s">
        <v>348</v>
      </c>
      <c r="C146" s="92" t="s">
        <v>355</v>
      </c>
      <c r="D146" s="93" t="s">
        <v>279</v>
      </c>
      <c r="E146" s="6">
        <v>0.36000694749339329</v>
      </c>
      <c r="F146" s="6">
        <v>5.2136323508917997</v>
      </c>
      <c r="G146" s="6">
        <v>8.0101687969874498E-3</v>
      </c>
      <c r="H146" s="6">
        <v>2.4834790881394652E-3</v>
      </c>
      <c r="I146" s="6">
        <v>0.10361863236121999</v>
      </c>
      <c r="J146" s="6">
        <v>0.10361863236121999</v>
      </c>
      <c r="K146" s="6">
        <v>0.10361863236121999</v>
      </c>
      <c r="L146" s="6">
        <v>1.6595918443954836E-2</v>
      </c>
      <c r="M146" s="6">
        <v>25.793795085426986</v>
      </c>
      <c r="N146" s="6">
        <v>0.11357361042823128</v>
      </c>
      <c r="O146" s="6">
        <v>1.6203806817621427E-3</v>
      </c>
      <c r="P146" s="6">
        <v>4.4106625654297967E-4</v>
      </c>
      <c r="Q146" s="6">
        <v>1.5209181260102752E-5</v>
      </c>
      <c r="R146" s="6">
        <v>7.0993558699937002E-3</v>
      </c>
      <c r="S146" s="6">
        <v>0.27495789102241919</v>
      </c>
      <c r="T146" s="6">
        <v>1.1377698623828543E-2</v>
      </c>
      <c r="U146" s="6">
        <v>1.613318220237631E-3</v>
      </c>
      <c r="V146" s="6">
        <v>0.16064901885537691</v>
      </c>
      <c r="W146" s="6">
        <v>3.4096300000000003E-2</v>
      </c>
      <c r="X146" s="6">
        <v>4.9394403610000001E-4</v>
      </c>
      <c r="Y146" s="6">
        <v>8.7091680209999993E-4</v>
      </c>
      <c r="Z146" s="6">
        <v>3.1788635720000002E-4</v>
      </c>
      <c r="AA146" s="6">
        <v>1.0145744232999999E-3</v>
      </c>
      <c r="AB146" s="6">
        <v>2.6973216187E-3</v>
      </c>
      <c r="AC146" s="6">
        <v>3.4096200000000001E-5</v>
      </c>
      <c r="AD146" s="6">
        <v>3.01834E-5</v>
      </c>
      <c r="AE146" s="58"/>
      <c r="AF146" s="6">
        <v>2231.1576718362003</v>
      </c>
      <c r="AG146" s="6" t="s">
        <v>444</v>
      </c>
      <c r="AH146" s="6" t="s">
        <v>444</v>
      </c>
      <c r="AI146" s="6" t="s">
        <v>444</v>
      </c>
      <c r="AJ146" s="6" t="s">
        <v>444</v>
      </c>
      <c r="AK146" s="6" t="s">
        <v>444</v>
      </c>
      <c r="AL146" s="47" t="s">
        <v>49</v>
      </c>
    </row>
    <row r="147" spans="1:38" s="1" customFormat="1" ht="26.25" customHeight="1" thickBot="1" x14ac:dyDescent="0.25">
      <c r="A147" s="91"/>
      <c r="B147" s="47" t="s">
        <v>349</v>
      </c>
      <c r="C147" s="92" t="s">
        <v>356</v>
      </c>
      <c r="D147" s="93" t="s">
        <v>279</v>
      </c>
      <c r="E147" s="6" t="s">
        <v>444</v>
      </c>
      <c r="F147" s="6">
        <v>5.2997323678136965</v>
      </c>
      <c r="G147" s="6" t="s">
        <v>444</v>
      </c>
      <c r="H147" s="6" t="s">
        <v>444</v>
      </c>
      <c r="I147" s="6" t="s">
        <v>444</v>
      </c>
      <c r="J147" s="6" t="s">
        <v>444</v>
      </c>
      <c r="K147" s="6" t="s">
        <v>444</v>
      </c>
      <c r="L147" s="6" t="s">
        <v>444</v>
      </c>
      <c r="M147" s="6" t="s">
        <v>444</v>
      </c>
      <c r="N147" s="6" t="s">
        <v>444</v>
      </c>
      <c r="O147" s="6" t="s">
        <v>444</v>
      </c>
      <c r="P147" s="6" t="s">
        <v>444</v>
      </c>
      <c r="Q147" s="6" t="s">
        <v>444</v>
      </c>
      <c r="R147" s="6" t="s">
        <v>444</v>
      </c>
      <c r="S147" s="6" t="s">
        <v>444</v>
      </c>
      <c r="T147" s="6" t="s">
        <v>444</v>
      </c>
      <c r="U147" s="6" t="s">
        <v>444</v>
      </c>
      <c r="V147" s="6" t="s">
        <v>444</v>
      </c>
      <c r="W147" s="6" t="s">
        <v>444</v>
      </c>
      <c r="X147" s="6" t="s">
        <v>444</v>
      </c>
      <c r="Y147" s="6" t="s">
        <v>444</v>
      </c>
      <c r="Z147" s="6" t="s">
        <v>444</v>
      </c>
      <c r="AA147" s="6" t="s">
        <v>444</v>
      </c>
      <c r="AB147" s="6" t="s">
        <v>444</v>
      </c>
      <c r="AC147" s="6" t="s">
        <v>444</v>
      </c>
      <c r="AD147" s="6" t="s">
        <v>444</v>
      </c>
      <c r="AE147" s="58"/>
      <c r="AF147" s="6">
        <v>245.90991374879746</v>
      </c>
      <c r="AG147" s="6" t="s">
        <v>444</v>
      </c>
      <c r="AH147" s="6" t="s">
        <v>444</v>
      </c>
      <c r="AI147" s="6" t="s">
        <v>444</v>
      </c>
      <c r="AJ147" s="6" t="s">
        <v>444</v>
      </c>
      <c r="AK147" s="6" t="s">
        <v>444</v>
      </c>
      <c r="AL147" s="47" t="s">
        <v>49</v>
      </c>
    </row>
    <row r="148" spans="1:38" s="1" customFormat="1" ht="26.25" customHeight="1" thickBot="1" x14ac:dyDescent="0.25">
      <c r="A148" s="91"/>
      <c r="B148" s="47" t="s">
        <v>350</v>
      </c>
      <c r="C148" s="92" t="s">
        <v>357</v>
      </c>
      <c r="D148" s="93" t="s">
        <v>279</v>
      </c>
      <c r="E148" s="6" t="s">
        <v>444</v>
      </c>
      <c r="F148" s="6" t="s">
        <v>444</v>
      </c>
      <c r="G148" s="6" t="s">
        <v>444</v>
      </c>
      <c r="H148" s="6" t="s">
        <v>444</v>
      </c>
      <c r="I148" s="6">
        <v>0.9134247212634713</v>
      </c>
      <c r="J148" s="6">
        <v>1.6402446650631897</v>
      </c>
      <c r="K148" s="6">
        <v>2.231468097027109</v>
      </c>
      <c r="L148" s="6">
        <v>0.10050451876209758</v>
      </c>
      <c r="M148" s="6" t="s">
        <v>444</v>
      </c>
      <c r="N148" s="6">
        <v>1.984362729932083</v>
      </c>
      <c r="O148" s="6">
        <v>9.7676076601075686E-3</v>
      </c>
      <c r="P148" s="6" t="s">
        <v>443</v>
      </c>
      <c r="Q148" s="6">
        <v>2.3173069344743641E-2</v>
      </c>
      <c r="R148" s="6">
        <v>0.72915773630794123</v>
      </c>
      <c r="S148" s="6">
        <v>15.913775747120273</v>
      </c>
      <c r="T148" s="6">
        <v>0.11920277531195206</v>
      </c>
      <c r="U148" s="6">
        <v>1.8268494425269413E-2</v>
      </c>
      <c r="V148" s="6">
        <v>7.174543064084526</v>
      </c>
      <c r="W148" s="6" t="s">
        <v>444</v>
      </c>
      <c r="X148" s="6" t="s">
        <v>444</v>
      </c>
      <c r="Y148" s="6" t="s">
        <v>444</v>
      </c>
      <c r="Z148" s="6" t="s">
        <v>444</v>
      </c>
      <c r="AA148" s="6" t="s">
        <v>444</v>
      </c>
      <c r="AB148" s="6" t="s">
        <v>444</v>
      </c>
      <c r="AC148" s="6" t="s">
        <v>443</v>
      </c>
      <c r="AD148" s="6" t="s">
        <v>443</v>
      </c>
      <c r="AE148" s="58"/>
      <c r="AF148" s="6" t="s">
        <v>444</v>
      </c>
      <c r="AG148" s="6" t="s">
        <v>444</v>
      </c>
      <c r="AH148" s="6" t="s">
        <v>444</v>
      </c>
      <c r="AI148" s="6" t="s">
        <v>444</v>
      </c>
      <c r="AJ148" s="6" t="s">
        <v>444</v>
      </c>
      <c r="AK148" s="6">
        <v>89808.536655028409</v>
      </c>
      <c r="AL148" s="47" t="s">
        <v>411</v>
      </c>
    </row>
    <row r="149" spans="1:38" s="1" customFormat="1" ht="26.25" customHeight="1" thickBot="1" x14ac:dyDescent="0.25">
      <c r="A149" s="91"/>
      <c r="B149" s="47" t="s">
        <v>351</v>
      </c>
      <c r="C149" s="92" t="s">
        <v>358</v>
      </c>
      <c r="D149" s="93" t="s">
        <v>279</v>
      </c>
      <c r="E149" s="6" t="s">
        <v>444</v>
      </c>
      <c r="F149" s="6" t="s">
        <v>444</v>
      </c>
      <c r="G149" s="6" t="s">
        <v>444</v>
      </c>
      <c r="H149" s="6" t="s">
        <v>444</v>
      </c>
      <c r="I149" s="6">
        <v>0.50293081309642007</v>
      </c>
      <c r="J149" s="6">
        <v>0.93135335758596316</v>
      </c>
      <c r="K149" s="6">
        <v>1.8627067151719263</v>
      </c>
      <c r="L149" s="6">
        <v>1.9744691180822418E-2</v>
      </c>
      <c r="M149" s="6" t="s">
        <v>444</v>
      </c>
      <c r="N149" s="6" t="s">
        <v>443</v>
      </c>
      <c r="O149" s="6" t="s">
        <v>443</v>
      </c>
      <c r="P149" s="6" t="s">
        <v>443</v>
      </c>
      <c r="Q149" s="6" t="s">
        <v>443</v>
      </c>
      <c r="R149" s="6" t="s">
        <v>443</v>
      </c>
      <c r="S149" s="6" t="s">
        <v>443</v>
      </c>
      <c r="T149" s="6" t="s">
        <v>443</v>
      </c>
      <c r="U149" s="6" t="s">
        <v>443</v>
      </c>
      <c r="V149" s="6" t="s">
        <v>443</v>
      </c>
      <c r="W149" s="6" t="s">
        <v>444</v>
      </c>
      <c r="X149" s="6" t="s">
        <v>444</v>
      </c>
      <c r="Y149" s="6" t="s">
        <v>444</v>
      </c>
      <c r="Z149" s="6" t="s">
        <v>444</v>
      </c>
      <c r="AA149" s="6" t="s">
        <v>444</v>
      </c>
      <c r="AB149" s="6" t="s">
        <v>444</v>
      </c>
      <c r="AC149" s="6" t="s">
        <v>443</v>
      </c>
      <c r="AD149" s="6" t="s">
        <v>443</v>
      </c>
      <c r="AE149" s="58"/>
      <c r="AF149" s="6" t="s">
        <v>444</v>
      </c>
      <c r="AG149" s="6" t="s">
        <v>444</v>
      </c>
      <c r="AH149" s="6" t="s">
        <v>444</v>
      </c>
      <c r="AI149" s="6" t="s">
        <v>444</v>
      </c>
      <c r="AJ149" s="6" t="s">
        <v>444</v>
      </c>
      <c r="AK149" s="6">
        <v>89808.536655028409</v>
      </c>
      <c r="AL149" s="47" t="s">
        <v>411</v>
      </c>
    </row>
    <row r="150" spans="1:38" s="2" customFormat="1" ht="15" customHeight="1" thickBot="1" x14ac:dyDescent="0.3">
      <c r="A150" s="99"/>
      <c r="B150" s="100"/>
      <c r="C150" s="100"/>
      <c r="D150" s="89"/>
      <c r="E150" s="114"/>
      <c r="F150" s="114"/>
      <c r="G150" s="114"/>
      <c r="H150" s="114"/>
      <c r="I150" s="114"/>
      <c r="J150" s="90"/>
      <c r="K150" s="90"/>
      <c r="L150" s="90"/>
      <c r="M150" s="90"/>
      <c r="N150" s="90"/>
      <c r="O150" s="89"/>
      <c r="P150" s="89"/>
      <c r="Q150" s="89"/>
      <c r="R150" s="89"/>
      <c r="S150" s="89"/>
      <c r="T150" s="89"/>
      <c r="U150" s="89"/>
      <c r="V150" s="89"/>
      <c r="W150" s="89"/>
      <c r="X150" s="89"/>
      <c r="Y150" s="89"/>
      <c r="Z150" s="89"/>
      <c r="AA150" s="89"/>
      <c r="AB150" s="89"/>
      <c r="AC150" s="89"/>
      <c r="AD150" s="89"/>
      <c r="AE150" s="61"/>
      <c r="AF150" s="89"/>
      <c r="AG150" s="89"/>
      <c r="AH150" s="89"/>
      <c r="AI150" s="89"/>
      <c r="AJ150" s="89"/>
      <c r="AK150" s="89"/>
      <c r="AL150" s="50"/>
    </row>
    <row r="151" spans="1:38" s="2" customFormat="1" ht="26.25" customHeight="1" thickBot="1" x14ac:dyDescent="0.25">
      <c r="A151" s="94"/>
      <c r="B151" s="48" t="s">
        <v>323</v>
      </c>
      <c r="C151" s="95" t="s">
        <v>367</v>
      </c>
      <c r="D151" s="94"/>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59"/>
      <c r="AF151" s="12"/>
      <c r="AG151" s="12"/>
      <c r="AH151" s="12"/>
      <c r="AI151" s="12"/>
      <c r="AJ151" s="12"/>
      <c r="AK151" s="12"/>
      <c r="AL151" s="48"/>
    </row>
    <row r="152" spans="1:38" s="2" customFormat="1" ht="37.5" customHeight="1" thickBot="1" x14ac:dyDescent="0.25">
      <c r="A152" s="96"/>
      <c r="B152" s="97" t="s">
        <v>365</v>
      </c>
      <c r="C152" s="98" t="s">
        <v>362</v>
      </c>
      <c r="D152" s="96" t="s">
        <v>295</v>
      </c>
      <c r="E152" s="13">
        <f>SUM(E$141, E$151, IF(AND(ISNUMBER(SEARCH($B$4,"AT|BE|CH|GB|IE|LT|LU|NL")),SUM(E$143:E$149)&gt;0),SUM(E$143:E$149)-SUM(E$27:E$33),0))</f>
        <v>348.0417619855782</v>
      </c>
      <c r="F152" s="13">
        <f t="shared" ref="F152:AD152" si="1">SUM(F$141, F$151, IF(AND(ISNUMBER(SEARCH($B$4,"AT|BE|CH|GB|IE|LT|LU|NL")),SUM(F$143:F$149)&gt;0),SUM(F$143:F$149)-SUM(F$27:F$33),0))</f>
        <v>224.4547871083434</v>
      </c>
      <c r="G152" s="13">
        <f t="shared" si="1"/>
        <v>170.3830782224793</v>
      </c>
      <c r="H152" s="13">
        <f t="shared" si="1"/>
        <v>92.992838661439748</v>
      </c>
      <c r="I152" s="13">
        <f t="shared" si="1"/>
        <v>39.590040186716294</v>
      </c>
      <c r="J152" s="13">
        <f t="shared" si="1"/>
        <v>54.417349385642652</v>
      </c>
      <c r="K152" s="13">
        <f t="shared" si="1"/>
        <v>82.218746944244344</v>
      </c>
      <c r="L152" s="13">
        <f t="shared" si="1"/>
        <v>8.5402922665293293</v>
      </c>
      <c r="M152" s="13">
        <f t="shared" si="1"/>
        <v>923.64291618329025</v>
      </c>
      <c r="N152" s="13">
        <f t="shared" si="1"/>
        <v>97.357952725772918</v>
      </c>
      <c r="O152" s="13">
        <f t="shared" si="1"/>
        <v>2.5647124426459169</v>
      </c>
      <c r="P152" s="13">
        <f t="shared" si="1"/>
        <v>3.2021643578458425</v>
      </c>
      <c r="Q152" s="13">
        <f t="shared" si="1"/>
        <v>3.8704612917548356</v>
      </c>
      <c r="R152" s="13">
        <f t="shared" si="1"/>
        <v>20.954154440559133</v>
      </c>
      <c r="S152" s="13">
        <f t="shared" si="1"/>
        <v>47.208107482192162</v>
      </c>
      <c r="T152" s="13">
        <f t="shared" si="1"/>
        <v>35.482145583944892</v>
      </c>
      <c r="U152" s="13">
        <f t="shared" si="1"/>
        <v>6.5022674704933774</v>
      </c>
      <c r="V152" s="13">
        <f t="shared" si="1"/>
        <v>176.14249783345642</v>
      </c>
      <c r="W152" s="13">
        <f t="shared" si="1"/>
        <v>91.172115528261841</v>
      </c>
      <c r="X152" s="13">
        <f t="shared" si="1"/>
        <v>9.673861815843166</v>
      </c>
      <c r="Y152" s="13">
        <f t="shared" si="1"/>
        <v>11.144640628322064</v>
      </c>
      <c r="Z152" s="13">
        <f t="shared" si="1"/>
        <v>5.9953858041696622</v>
      </c>
      <c r="AA152" s="13">
        <f t="shared" si="1"/>
        <v>4.7335346770176852</v>
      </c>
      <c r="AB152" s="13">
        <f t="shared" si="1"/>
        <v>31.547425627917114</v>
      </c>
      <c r="AC152" s="13">
        <f t="shared" si="1"/>
        <v>21.052597389966898</v>
      </c>
      <c r="AD152" s="13">
        <f t="shared" si="1"/>
        <v>107.52964921994239</v>
      </c>
      <c r="AE152" s="58"/>
      <c r="AF152" s="13"/>
      <c r="AG152" s="13"/>
      <c r="AH152" s="13"/>
      <c r="AI152" s="13"/>
      <c r="AJ152" s="13"/>
      <c r="AK152" s="13"/>
      <c r="AL152" s="49"/>
    </row>
    <row r="153" spans="1:38" s="2" customFormat="1" ht="26.25" customHeight="1" thickBot="1" x14ac:dyDescent="0.25">
      <c r="A153" s="94"/>
      <c r="B153" s="48" t="s">
        <v>324</v>
      </c>
      <c r="C153" s="95" t="s">
        <v>368</v>
      </c>
      <c r="D153" s="94" t="s">
        <v>318</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59"/>
      <c r="AF153" s="12"/>
      <c r="AG153" s="12"/>
      <c r="AH153" s="12"/>
      <c r="AI153" s="12"/>
      <c r="AJ153" s="12"/>
      <c r="AK153" s="12"/>
      <c r="AL153" s="48"/>
    </row>
    <row r="154" spans="1:38" s="2" customFormat="1" ht="37.5" customHeight="1" thickBot="1" x14ac:dyDescent="0.25">
      <c r="A154" s="96"/>
      <c r="B154" s="97" t="s">
        <v>366</v>
      </c>
      <c r="C154" s="98" t="s">
        <v>363</v>
      </c>
      <c r="D154" s="96" t="s">
        <v>322</v>
      </c>
      <c r="E154" s="13">
        <f>SUM(E$141, E$153, -1 * IF(OR($B$6=2005,$B$6&gt;=2020),SUM(E$99:E$122),0), IF(AND(ISNUMBER(SEARCH($B$4,"AT|BE|CH|GB|IE|LT|LU|NL")),SUM(E$143:E$149)&gt;0),SUM(E$143:E$149)-SUM(E$27:E$33),0))</f>
        <v>348.0417619855782</v>
      </c>
      <c r="F154" s="13">
        <f>SUM(F$141, F$153, -1 * IF(OR($B$6=2005,$B$6&gt;=2020),SUM(F$99:F$122),0), IF(AND(ISNUMBER(SEARCH($B$4,"AT|BE|CH|GB|IE|LT|LU|NL")),SUM(F$143:F$149)&gt;0),SUM(F$143:F$149)-SUM(F$27:F$33),0))</f>
        <v>224.4547871083434</v>
      </c>
      <c r="G154" s="13">
        <f>SUM(G$141, G$153, IF(AND(ISNUMBER(SEARCH($B$4,"AT|BE|CH|GB|IE|LT|LU|NL")),SUM(G$143:G$149)&gt;0),SUM(G$143:G$149)-SUM(G$27:G$33),0))</f>
        <v>170.3830782224793</v>
      </c>
      <c r="H154" s="13">
        <f>SUM(H$141, H$153, IF(AND(ISNUMBER(SEARCH($B$4,"AT|BE|CH|GB|IE|LT|LU|NL")),SUM(H$143:H$149)&gt;0),SUM(H$143:H$149)-SUM(H$27:H$33),0))</f>
        <v>92.992838661439748</v>
      </c>
      <c r="I154" s="13">
        <f t="shared" ref="I154:AD154" si="2">SUM(I$141, I$153, IF(AND(ISNUMBER(SEARCH($B$4,"AT|BE|CH|GB|IE|LT|LU|NL")),SUM(I$143:I$149)&gt;0),SUM(I$143:I$149)-SUM(I$27:I$33),0))</f>
        <v>39.590040186716294</v>
      </c>
      <c r="J154" s="13">
        <f t="shared" si="2"/>
        <v>54.417349385642652</v>
      </c>
      <c r="K154" s="13">
        <f t="shared" si="2"/>
        <v>82.218746944244344</v>
      </c>
      <c r="L154" s="13">
        <f t="shared" si="2"/>
        <v>8.5402922665293293</v>
      </c>
      <c r="M154" s="13">
        <f t="shared" si="2"/>
        <v>923.64291618329025</v>
      </c>
      <c r="N154" s="13">
        <f t="shared" si="2"/>
        <v>97.357952725772918</v>
      </c>
      <c r="O154" s="13">
        <f t="shared" si="2"/>
        <v>2.5647124426459169</v>
      </c>
      <c r="P154" s="13">
        <f t="shared" si="2"/>
        <v>3.2021643578458425</v>
      </c>
      <c r="Q154" s="13">
        <f t="shared" si="2"/>
        <v>3.8704612917548356</v>
      </c>
      <c r="R154" s="13">
        <f t="shared" si="2"/>
        <v>20.954154440559133</v>
      </c>
      <c r="S154" s="13">
        <f t="shared" si="2"/>
        <v>47.208107482192162</v>
      </c>
      <c r="T154" s="13">
        <f t="shared" si="2"/>
        <v>35.482145583944892</v>
      </c>
      <c r="U154" s="13">
        <f t="shared" si="2"/>
        <v>6.5022674704933774</v>
      </c>
      <c r="V154" s="13">
        <f t="shared" si="2"/>
        <v>176.14249783345642</v>
      </c>
      <c r="W154" s="13">
        <f t="shared" si="2"/>
        <v>91.172115528261841</v>
      </c>
      <c r="X154" s="13">
        <f t="shared" si="2"/>
        <v>9.673861815843166</v>
      </c>
      <c r="Y154" s="13">
        <f t="shared" si="2"/>
        <v>11.144640628322064</v>
      </c>
      <c r="Z154" s="13">
        <f t="shared" si="2"/>
        <v>5.9953858041696622</v>
      </c>
      <c r="AA154" s="13">
        <f t="shared" si="2"/>
        <v>4.7335346770176852</v>
      </c>
      <c r="AB154" s="13">
        <f t="shared" si="2"/>
        <v>31.547425627917114</v>
      </c>
      <c r="AC154" s="13">
        <f t="shared" si="2"/>
        <v>21.052597389966898</v>
      </c>
      <c r="AD154" s="13">
        <f t="shared" si="2"/>
        <v>107.52964921994239</v>
      </c>
      <c r="AE154" s="60"/>
      <c r="AF154" s="13"/>
      <c r="AG154" s="13"/>
      <c r="AH154" s="13"/>
      <c r="AI154" s="13"/>
      <c r="AJ154" s="13"/>
      <c r="AK154" s="13"/>
      <c r="AL154" s="49"/>
    </row>
    <row r="155" spans="1:38" s="2" customFormat="1" ht="15" customHeight="1" thickBot="1" x14ac:dyDescent="0.3">
      <c r="A155" s="99"/>
      <c r="B155" s="100"/>
      <c r="C155" s="100"/>
      <c r="D155" s="89"/>
      <c r="E155" s="114"/>
      <c r="F155" s="114"/>
      <c r="G155" s="114"/>
      <c r="H155" s="114"/>
      <c r="I155" s="114"/>
      <c r="J155" s="90"/>
      <c r="K155" s="90"/>
      <c r="L155" s="90"/>
      <c r="M155" s="90"/>
      <c r="N155" s="90"/>
      <c r="O155" s="89"/>
      <c r="P155" s="89"/>
      <c r="Q155" s="89"/>
      <c r="R155" s="89"/>
      <c r="S155" s="89"/>
      <c r="T155" s="89"/>
      <c r="U155" s="89"/>
      <c r="V155" s="89"/>
      <c r="W155" s="89"/>
      <c r="X155" s="89"/>
      <c r="Y155" s="89"/>
      <c r="Z155" s="89"/>
      <c r="AA155" s="89"/>
      <c r="AB155" s="89"/>
      <c r="AC155" s="89"/>
      <c r="AD155" s="89"/>
      <c r="AE155" s="61"/>
      <c r="AF155" s="89"/>
      <c r="AG155" s="89"/>
      <c r="AH155" s="89"/>
      <c r="AI155" s="89"/>
      <c r="AJ155" s="89"/>
      <c r="AK155" s="89"/>
      <c r="AL155" s="50"/>
    </row>
    <row r="156" spans="1:38" s="1" customFormat="1" ht="26.25" customHeight="1" thickBot="1" x14ac:dyDescent="0.25">
      <c r="A156" s="101" t="s">
        <v>361</v>
      </c>
      <c r="B156" s="102"/>
      <c r="C156" s="102"/>
      <c r="D156" s="102"/>
      <c r="E156" s="102"/>
      <c r="F156" s="102"/>
      <c r="G156" s="102"/>
      <c r="H156" s="102"/>
      <c r="I156" s="102"/>
      <c r="J156" s="102"/>
      <c r="K156" s="102"/>
      <c r="L156" s="102"/>
      <c r="M156" s="102"/>
      <c r="N156" s="102"/>
      <c r="O156" s="102"/>
      <c r="P156" s="102"/>
      <c r="Q156" s="102"/>
      <c r="R156" s="102"/>
      <c r="S156" s="102"/>
      <c r="T156" s="102"/>
      <c r="U156" s="102"/>
      <c r="V156" s="102"/>
      <c r="W156" s="102"/>
      <c r="X156" s="102"/>
      <c r="Y156" s="102"/>
      <c r="Z156" s="102"/>
      <c r="AA156" s="102"/>
      <c r="AB156" s="102"/>
      <c r="AC156" s="102"/>
      <c r="AD156" s="102"/>
      <c r="AE156" s="62"/>
      <c r="AF156" s="102"/>
      <c r="AG156" s="102"/>
      <c r="AH156" s="102"/>
      <c r="AI156" s="102"/>
      <c r="AJ156" s="102"/>
      <c r="AK156" s="102"/>
      <c r="AL156" s="51"/>
    </row>
    <row r="157" spans="1:38" s="1" customFormat="1" ht="26.25" customHeight="1" thickBot="1" x14ac:dyDescent="0.25">
      <c r="A157" s="52" t="s">
        <v>325</v>
      </c>
      <c r="B157" s="52" t="s">
        <v>326</v>
      </c>
      <c r="C157" s="103" t="s">
        <v>327</v>
      </c>
      <c r="D157" s="104"/>
      <c r="E157" s="6">
        <v>17.946833807503101</v>
      </c>
      <c r="F157" s="6">
        <v>0.40129624512583301</v>
      </c>
      <c r="G157" s="6">
        <v>1.0605807688581799</v>
      </c>
      <c r="H157" s="6" t="s">
        <v>443</v>
      </c>
      <c r="I157" s="6">
        <v>0.18267079476859899</v>
      </c>
      <c r="J157" s="6">
        <v>0.18267079476859899</v>
      </c>
      <c r="K157" s="6">
        <v>0.18267079476859899</v>
      </c>
      <c r="L157" s="6">
        <v>0.13440529607644902</v>
      </c>
      <c r="M157" s="6">
        <v>9.6798786442576201</v>
      </c>
      <c r="N157" s="6">
        <v>3.6819999999999996E-5</v>
      </c>
      <c r="O157" s="6">
        <v>3.0699999999999998E-6</v>
      </c>
      <c r="P157" s="6">
        <v>3.6815999999999997E-4</v>
      </c>
      <c r="Q157" s="6">
        <v>6.1399999999999997E-6</v>
      </c>
      <c r="R157" s="6">
        <v>6.1359000000000001E-4</v>
      </c>
      <c r="S157" s="6">
        <v>3.9883999999999997E-4</v>
      </c>
      <c r="T157" s="6">
        <v>1.5339999999999999E-5</v>
      </c>
      <c r="U157" s="6">
        <v>6.1399999999999997E-6</v>
      </c>
      <c r="V157" s="6">
        <v>1.2885500000000001E-3</v>
      </c>
      <c r="W157" s="6" t="s">
        <v>443</v>
      </c>
      <c r="X157" s="6">
        <v>4.2162550000000005E-5</v>
      </c>
      <c r="Y157" s="6">
        <v>4.2162550000000005E-5</v>
      </c>
      <c r="Z157" s="6">
        <v>4.2162550000000005E-5</v>
      </c>
      <c r="AA157" s="6">
        <v>4.2162550000000005E-5</v>
      </c>
      <c r="AB157" s="6">
        <v>1.6865021999999999E-4</v>
      </c>
      <c r="AC157" s="6" t="s">
        <v>444</v>
      </c>
      <c r="AD157" s="6" t="s">
        <v>444</v>
      </c>
      <c r="AE157" s="58"/>
      <c r="AF157" s="6">
        <v>10.97938628</v>
      </c>
      <c r="AG157" s="6" t="s">
        <v>444</v>
      </c>
      <c r="AH157" s="6" t="s">
        <v>444</v>
      </c>
      <c r="AI157" s="6" t="s">
        <v>444</v>
      </c>
      <c r="AJ157" s="6" t="s">
        <v>444</v>
      </c>
      <c r="AK157" s="6" t="s">
        <v>444</v>
      </c>
      <c r="AL157" s="52" t="s">
        <v>49</v>
      </c>
    </row>
    <row r="158" spans="1:38" s="1" customFormat="1" ht="26.25" customHeight="1" thickBot="1" x14ac:dyDescent="0.25">
      <c r="A158" s="52" t="s">
        <v>325</v>
      </c>
      <c r="B158" s="52" t="s">
        <v>328</v>
      </c>
      <c r="C158" s="103" t="s">
        <v>329</v>
      </c>
      <c r="D158" s="104"/>
      <c r="E158" s="6">
        <v>4.15633599103227E-2</v>
      </c>
      <c r="F158" s="6">
        <v>1.175085009467406E-2</v>
      </c>
      <c r="G158" s="6">
        <v>2.6000062327153099E-3</v>
      </c>
      <c r="H158" s="6" t="s">
        <v>443</v>
      </c>
      <c r="I158" s="6">
        <v>3.1203633591865397E-4</v>
      </c>
      <c r="J158" s="6">
        <v>3.1203633591865397E-4</v>
      </c>
      <c r="K158" s="6">
        <v>3.1203633591865397E-4</v>
      </c>
      <c r="L158" s="6">
        <v>2.1742725193899101E-4</v>
      </c>
      <c r="M158" s="6">
        <v>0.69744521823368499</v>
      </c>
      <c r="N158" s="6">
        <v>0.15660999</v>
      </c>
      <c r="O158" s="6">
        <v>2.2799999999999998E-6</v>
      </c>
      <c r="P158" s="6">
        <v>4.2300000000000002E-6</v>
      </c>
      <c r="Q158" s="6">
        <v>1.0000000000000001E-7</v>
      </c>
      <c r="R158" s="6">
        <v>7.3499999999999999E-6</v>
      </c>
      <c r="S158" s="6">
        <v>1.1379999999999999E-5</v>
      </c>
      <c r="T158" s="6">
        <v>2.8100000000000002E-6</v>
      </c>
      <c r="U158" s="6">
        <v>8.0000000000000002E-8</v>
      </c>
      <c r="V158" s="6">
        <v>4.6009000000000002E-4</v>
      </c>
      <c r="W158" s="6" t="s">
        <v>443</v>
      </c>
      <c r="X158" s="6">
        <v>1.0178799999999999E-6</v>
      </c>
      <c r="Y158" s="6">
        <v>1.0178799999999999E-6</v>
      </c>
      <c r="Z158" s="6">
        <v>1.0178799999999999E-6</v>
      </c>
      <c r="AA158" s="6">
        <v>1.0178799999999999E-6</v>
      </c>
      <c r="AB158" s="6">
        <v>4.0715199999999996E-6</v>
      </c>
      <c r="AC158" s="6" t="s">
        <v>444</v>
      </c>
      <c r="AD158" s="6" t="s">
        <v>444</v>
      </c>
      <c r="AE158" s="58"/>
      <c r="AF158" s="6">
        <v>28.99984203</v>
      </c>
      <c r="AG158" s="6" t="s">
        <v>444</v>
      </c>
      <c r="AH158" s="6" t="s">
        <v>444</v>
      </c>
      <c r="AI158" s="6" t="s">
        <v>444</v>
      </c>
      <c r="AJ158" s="6" t="s">
        <v>444</v>
      </c>
      <c r="AK158" s="6" t="s">
        <v>444</v>
      </c>
      <c r="AL158" s="52" t="s">
        <v>49</v>
      </c>
    </row>
    <row r="159" spans="1:38" s="1" customFormat="1" ht="26.25" customHeight="1" thickBot="1" x14ac:dyDescent="0.25">
      <c r="A159" s="52" t="s">
        <v>330</v>
      </c>
      <c r="B159" s="52" t="s">
        <v>331</v>
      </c>
      <c r="C159" s="103" t="s">
        <v>409</v>
      </c>
      <c r="D159" s="104"/>
      <c r="E159" s="6">
        <v>19.445176215180648</v>
      </c>
      <c r="F159" s="6">
        <v>1.0515676204847924</v>
      </c>
      <c r="G159" s="6">
        <v>12.119701444858963</v>
      </c>
      <c r="H159" s="6">
        <v>2.5138512190244549E-3</v>
      </c>
      <c r="I159" s="6">
        <v>0.98044517819629329</v>
      </c>
      <c r="J159" s="6">
        <v>1.034914354762754</v>
      </c>
      <c r="K159" s="6">
        <v>1.0893835313292142</v>
      </c>
      <c r="L159" s="6">
        <v>0.20147939746670288</v>
      </c>
      <c r="M159" s="6">
        <v>5.5103913753249305</v>
      </c>
      <c r="N159" s="6">
        <v>4.7647690411523141E-2</v>
      </c>
      <c r="O159" s="6">
        <v>6.6148857286910598E-3</v>
      </c>
      <c r="P159" s="6">
        <v>9.022911705451029E-3</v>
      </c>
      <c r="Q159" s="6">
        <v>9.7828512707313797E-2</v>
      </c>
      <c r="R159" s="6" t="s">
        <v>443</v>
      </c>
      <c r="S159" s="6">
        <v>9.7828512707313825E-2</v>
      </c>
      <c r="T159" s="6">
        <v>5.5578018122789477</v>
      </c>
      <c r="U159" s="6">
        <v>9.5295380823046325E-2</v>
      </c>
      <c r="V159" s="6">
        <v>0.21973728518222799</v>
      </c>
      <c r="W159" s="6" t="s">
        <v>443</v>
      </c>
      <c r="X159" s="6">
        <v>1.041930146869092E-2</v>
      </c>
      <c r="Y159" s="6">
        <v>9.7804064541965885E-3</v>
      </c>
      <c r="Z159" s="6">
        <v>4.1114940581928995E-3</v>
      </c>
      <c r="AA159" s="6" t="s">
        <v>443</v>
      </c>
      <c r="AB159" s="6">
        <v>2.4311201981080006E-2</v>
      </c>
      <c r="AC159" s="6" t="s">
        <v>444</v>
      </c>
      <c r="AD159" s="6" t="s">
        <v>444</v>
      </c>
      <c r="AE159" s="58"/>
      <c r="AF159" s="6">
        <v>210687.10833799999</v>
      </c>
      <c r="AG159" s="6" t="s">
        <v>444</v>
      </c>
      <c r="AH159" s="6" t="s">
        <v>444</v>
      </c>
      <c r="AI159" s="6" t="s">
        <v>444</v>
      </c>
      <c r="AJ159" s="6" t="s">
        <v>444</v>
      </c>
      <c r="AK159" s="6" t="s">
        <v>444</v>
      </c>
      <c r="AL159" s="52" t="s">
        <v>49</v>
      </c>
    </row>
    <row r="160" spans="1:38" s="1" customFormat="1" ht="26.25" customHeight="1" thickBot="1" x14ac:dyDescent="0.25">
      <c r="A160" s="52" t="s">
        <v>332</v>
      </c>
      <c r="B160" s="52" t="s">
        <v>333</v>
      </c>
      <c r="C160" s="103" t="s">
        <v>334</v>
      </c>
      <c r="D160" s="104"/>
      <c r="E160" s="6" t="s">
        <v>446</v>
      </c>
      <c r="F160" s="6" t="s">
        <v>446</v>
      </c>
      <c r="G160" s="6" t="s">
        <v>446</v>
      </c>
      <c r="H160" s="6" t="s">
        <v>446</v>
      </c>
      <c r="I160" s="6" t="s">
        <v>446</v>
      </c>
      <c r="J160" s="6" t="s">
        <v>446</v>
      </c>
      <c r="K160" s="6" t="s">
        <v>446</v>
      </c>
      <c r="L160" s="6" t="s">
        <v>446</v>
      </c>
      <c r="M160" s="6" t="s">
        <v>446</v>
      </c>
      <c r="N160" s="6" t="s">
        <v>446</v>
      </c>
      <c r="O160" s="6" t="s">
        <v>446</v>
      </c>
      <c r="P160" s="6" t="s">
        <v>446</v>
      </c>
      <c r="Q160" s="6" t="s">
        <v>446</v>
      </c>
      <c r="R160" s="6" t="s">
        <v>446</v>
      </c>
      <c r="S160" s="6" t="s">
        <v>446</v>
      </c>
      <c r="T160" s="6" t="s">
        <v>446</v>
      </c>
      <c r="U160" s="6" t="s">
        <v>446</v>
      </c>
      <c r="V160" s="6" t="s">
        <v>446</v>
      </c>
      <c r="W160" s="6" t="s">
        <v>446</v>
      </c>
      <c r="X160" s="6" t="s">
        <v>446</v>
      </c>
      <c r="Y160" s="6" t="s">
        <v>446</v>
      </c>
      <c r="Z160" s="6" t="s">
        <v>446</v>
      </c>
      <c r="AA160" s="6" t="s">
        <v>446</v>
      </c>
      <c r="AB160" s="6" t="s">
        <v>446</v>
      </c>
      <c r="AC160" s="6" t="s">
        <v>446</v>
      </c>
      <c r="AD160" s="6" t="s">
        <v>446</v>
      </c>
      <c r="AE160" s="58"/>
      <c r="AF160" s="6" t="s">
        <v>446</v>
      </c>
      <c r="AG160" s="6" t="s">
        <v>446</v>
      </c>
      <c r="AH160" s="6" t="s">
        <v>446</v>
      </c>
      <c r="AI160" s="6" t="s">
        <v>446</v>
      </c>
      <c r="AJ160" s="6" t="s">
        <v>446</v>
      </c>
      <c r="AK160" s="6" t="s">
        <v>446</v>
      </c>
      <c r="AL160" s="52" t="s">
        <v>49</v>
      </c>
    </row>
    <row r="161" spans="1:38" s="2" customFormat="1" ht="26.25" customHeight="1" thickBot="1" x14ac:dyDescent="0.25">
      <c r="A161" s="53" t="s">
        <v>332</v>
      </c>
      <c r="B161" s="53" t="s">
        <v>335</v>
      </c>
      <c r="C161" s="105" t="s">
        <v>336</v>
      </c>
      <c r="D161" s="106"/>
      <c r="E161" s="6" t="s">
        <v>446</v>
      </c>
      <c r="F161" s="6" t="s">
        <v>446</v>
      </c>
      <c r="G161" s="6" t="s">
        <v>446</v>
      </c>
      <c r="H161" s="6" t="s">
        <v>446</v>
      </c>
      <c r="I161" s="6" t="s">
        <v>446</v>
      </c>
      <c r="J161" s="6" t="s">
        <v>446</v>
      </c>
      <c r="K161" s="6" t="s">
        <v>446</v>
      </c>
      <c r="L161" s="6" t="s">
        <v>446</v>
      </c>
      <c r="M161" s="6" t="s">
        <v>446</v>
      </c>
      <c r="N161" s="6" t="s">
        <v>446</v>
      </c>
      <c r="O161" s="6" t="s">
        <v>446</v>
      </c>
      <c r="P161" s="6" t="s">
        <v>446</v>
      </c>
      <c r="Q161" s="6" t="s">
        <v>446</v>
      </c>
      <c r="R161" s="6" t="s">
        <v>446</v>
      </c>
      <c r="S161" s="6" t="s">
        <v>446</v>
      </c>
      <c r="T161" s="6" t="s">
        <v>446</v>
      </c>
      <c r="U161" s="6" t="s">
        <v>446</v>
      </c>
      <c r="V161" s="6" t="s">
        <v>446</v>
      </c>
      <c r="W161" s="6" t="s">
        <v>446</v>
      </c>
      <c r="X161" s="6" t="s">
        <v>446</v>
      </c>
      <c r="Y161" s="6" t="s">
        <v>446</v>
      </c>
      <c r="Z161" s="6" t="s">
        <v>446</v>
      </c>
      <c r="AA161" s="6" t="s">
        <v>446</v>
      </c>
      <c r="AB161" s="6" t="s">
        <v>446</v>
      </c>
      <c r="AC161" s="6" t="s">
        <v>446</v>
      </c>
      <c r="AD161" s="6" t="s">
        <v>446</v>
      </c>
      <c r="AE161" s="59"/>
      <c r="AF161" s="6" t="s">
        <v>446</v>
      </c>
      <c r="AG161" s="6" t="s">
        <v>446</v>
      </c>
      <c r="AH161" s="6" t="s">
        <v>446</v>
      </c>
      <c r="AI161" s="6" t="s">
        <v>446</v>
      </c>
      <c r="AJ161" s="6" t="s">
        <v>446</v>
      </c>
      <c r="AK161" s="6" t="s">
        <v>446</v>
      </c>
      <c r="AL161" s="53" t="s">
        <v>410</v>
      </c>
    </row>
    <row r="162" spans="1:38" s="2" customFormat="1" ht="26.25" customHeight="1" thickBot="1" x14ac:dyDescent="0.25">
      <c r="A162" s="54" t="s">
        <v>337</v>
      </c>
      <c r="B162" s="54" t="s">
        <v>338</v>
      </c>
      <c r="C162" s="107" t="s">
        <v>339</v>
      </c>
      <c r="D162" s="108"/>
      <c r="E162" s="6" t="s">
        <v>446</v>
      </c>
      <c r="F162" s="6" t="s">
        <v>446</v>
      </c>
      <c r="G162" s="6" t="s">
        <v>446</v>
      </c>
      <c r="H162" s="6" t="s">
        <v>446</v>
      </c>
      <c r="I162" s="6" t="s">
        <v>446</v>
      </c>
      <c r="J162" s="6" t="s">
        <v>446</v>
      </c>
      <c r="K162" s="6" t="s">
        <v>446</v>
      </c>
      <c r="L162" s="6" t="s">
        <v>446</v>
      </c>
      <c r="M162" s="6" t="s">
        <v>446</v>
      </c>
      <c r="N162" s="6" t="s">
        <v>446</v>
      </c>
      <c r="O162" s="6" t="s">
        <v>446</v>
      </c>
      <c r="P162" s="6" t="s">
        <v>446</v>
      </c>
      <c r="Q162" s="6" t="s">
        <v>446</v>
      </c>
      <c r="R162" s="6" t="s">
        <v>446</v>
      </c>
      <c r="S162" s="6" t="s">
        <v>446</v>
      </c>
      <c r="T162" s="6" t="s">
        <v>446</v>
      </c>
      <c r="U162" s="6" t="s">
        <v>446</v>
      </c>
      <c r="V162" s="6" t="s">
        <v>446</v>
      </c>
      <c r="W162" s="6" t="s">
        <v>446</v>
      </c>
      <c r="X162" s="6" t="s">
        <v>446</v>
      </c>
      <c r="Y162" s="6" t="s">
        <v>446</v>
      </c>
      <c r="Z162" s="6" t="s">
        <v>446</v>
      </c>
      <c r="AA162" s="6" t="s">
        <v>446</v>
      </c>
      <c r="AB162" s="6" t="s">
        <v>446</v>
      </c>
      <c r="AC162" s="6" t="s">
        <v>446</v>
      </c>
      <c r="AD162" s="6" t="s">
        <v>446</v>
      </c>
      <c r="AE162" s="59"/>
      <c r="AF162" s="6" t="s">
        <v>446</v>
      </c>
      <c r="AG162" s="6" t="s">
        <v>446</v>
      </c>
      <c r="AH162" s="6" t="s">
        <v>446</v>
      </c>
      <c r="AI162" s="6" t="s">
        <v>446</v>
      </c>
      <c r="AJ162" s="6" t="s">
        <v>446</v>
      </c>
      <c r="AK162" s="6" t="s">
        <v>446</v>
      </c>
      <c r="AL162" s="54" t="s">
        <v>410</v>
      </c>
    </row>
    <row r="163" spans="1:38" s="2" customFormat="1" ht="26.25" customHeight="1" thickBot="1" x14ac:dyDescent="0.25">
      <c r="A163" s="54" t="s">
        <v>337</v>
      </c>
      <c r="B163" s="54" t="s">
        <v>340</v>
      </c>
      <c r="C163" s="107" t="s">
        <v>341</v>
      </c>
      <c r="D163" s="108"/>
      <c r="E163" s="6" t="s">
        <v>446</v>
      </c>
      <c r="F163" s="6" t="s">
        <v>446</v>
      </c>
      <c r="G163" s="6" t="s">
        <v>446</v>
      </c>
      <c r="H163" s="6" t="s">
        <v>446</v>
      </c>
      <c r="I163" s="6" t="s">
        <v>446</v>
      </c>
      <c r="J163" s="6" t="s">
        <v>446</v>
      </c>
      <c r="K163" s="6" t="s">
        <v>446</v>
      </c>
      <c r="L163" s="6" t="s">
        <v>446</v>
      </c>
      <c r="M163" s="6" t="s">
        <v>446</v>
      </c>
      <c r="N163" s="6" t="s">
        <v>446</v>
      </c>
      <c r="O163" s="6" t="s">
        <v>446</v>
      </c>
      <c r="P163" s="6" t="s">
        <v>446</v>
      </c>
      <c r="Q163" s="6" t="s">
        <v>446</v>
      </c>
      <c r="R163" s="6" t="s">
        <v>446</v>
      </c>
      <c r="S163" s="6" t="s">
        <v>446</v>
      </c>
      <c r="T163" s="6" t="s">
        <v>446</v>
      </c>
      <c r="U163" s="6" t="s">
        <v>446</v>
      </c>
      <c r="V163" s="6" t="s">
        <v>446</v>
      </c>
      <c r="W163" s="6" t="s">
        <v>446</v>
      </c>
      <c r="X163" s="6" t="s">
        <v>446</v>
      </c>
      <c r="Y163" s="6" t="s">
        <v>446</v>
      </c>
      <c r="Z163" s="6" t="s">
        <v>446</v>
      </c>
      <c r="AA163" s="6" t="s">
        <v>446</v>
      </c>
      <c r="AB163" s="6" t="s">
        <v>446</v>
      </c>
      <c r="AC163" s="6" t="s">
        <v>446</v>
      </c>
      <c r="AD163" s="6" t="s">
        <v>446</v>
      </c>
      <c r="AE163" s="59"/>
      <c r="AF163" s="6" t="s">
        <v>446</v>
      </c>
      <c r="AG163" s="6" t="s">
        <v>446</v>
      </c>
      <c r="AH163" s="6" t="s">
        <v>446</v>
      </c>
      <c r="AI163" s="6" t="s">
        <v>446</v>
      </c>
      <c r="AJ163" s="6" t="s">
        <v>446</v>
      </c>
      <c r="AK163" s="6" t="s">
        <v>446</v>
      </c>
      <c r="AL163" s="54" t="s">
        <v>342</v>
      </c>
    </row>
    <row r="164" spans="1:38" s="2" customFormat="1" ht="26.25" customHeight="1" thickBot="1" x14ac:dyDescent="0.25">
      <c r="A164" s="54" t="s">
        <v>337</v>
      </c>
      <c r="B164" s="54" t="s">
        <v>343</v>
      </c>
      <c r="C164" s="107" t="s">
        <v>344</v>
      </c>
      <c r="D164" s="108"/>
      <c r="E164" s="6" t="s">
        <v>444</v>
      </c>
      <c r="F164" s="6">
        <v>47.854234407937639</v>
      </c>
      <c r="G164" s="6" t="s">
        <v>444</v>
      </c>
      <c r="H164" s="6" t="s">
        <v>444</v>
      </c>
      <c r="I164" s="6" t="s">
        <v>444</v>
      </c>
      <c r="J164" s="6" t="s">
        <v>444</v>
      </c>
      <c r="K164" s="6" t="s">
        <v>444</v>
      </c>
      <c r="L164" s="6" t="s">
        <v>444</v>
      </c>
      <c r="M164" s="6" t="s">
        <v>444</v>
      </c>
      <c r="N164" s="6" t="s">
        <v>444</v>
      </c>
      <c r="O164" s="6" t="s">
        <v>444</v>
      </c>
      <c r="P164" s="6" t="s">
        <v>444</v>
      </c>
      <c r="Q164" s="6" t="s">
        <v>444</v>
      </c>
      <c r="R164" s="6" t="s">
        <v>444</v>
      </c>
      <c r="S164" s="6" t="s">
        <v>444</v>
      </c>
      <c r="T164" s="6" t="s">
        <v>444</v>
      </c>
      <c r="U164" s="6" t="s">
        <v>444</v>
      </c>
      <c r="V164" s="6" t="s">
        <v>444</v>
      </c>
      <c r="W164" s="6" t="s">
        <v>444</v>
      </c>
      <c r="X164" s="6" t="s">
        <v>444</v>
      </c>
      <c r="Y164" s="6" t="s">
        <v>444</v>
      </c>
      <c r="Z164" s="6" t="s">
        <v>444</v>
      </c>
      <c r="AA164" s="6" t="s">
        <v>444</v>
      </c>
      <c r="AB164" s="6" t="s">
        <v>444</v>
      </c>
      <c r="AC164" s="6" t="s">
        <v>444</v>
      </c>
      <c r="AD164" s="6" t="s">
        <v>444</v>
      </c>
      <c r="AE164" s="63"/>
      <c r="AF164" s="6" t="s">
        <v>444</v>
      </c>
      <c r="AG164" s="6" t="s">
        <v>444</v>
      </c>
      <c r="AH164" s="6" t="s">
        <v>444</v>
      </c>
      <c r="AI164" s="6" t="s">
        <v>444</v>
      </c>
      <c r="AJ164" s="6" t="s">
        <v>444</v>
      </c>
      <c r="AK164" s="6" t="s">
        <v>443</v>
      </c>
      <c r="AL164" s="54" t="s">
        <v>410</v>
      </c>
    </row>
    <row r="165" spans="1:38" s="3" customFormat="1" ht="15" customHeight="1" x14ac:dyDescent="0.2">
      <c r="A165" s="109"/>
      <c r="B165" s="109"/>
      <c r="C165" s="110"/>
      <c r="D165" s="111"/>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4"/>
      <c r="AF165" s="16"/>
      <c r="AG165" s="16"/>
      <c r="AH165" s="16"/>
      <c r="AI165" s="16"/>
      <c r="AJ165" s="16"/>
      <c r="AK165" s="16"/>
      <c r="AL165" s="21"/>
    </row>
    <row r="166" spans="1:38" s="134" customFormat="1" ht="52.5" customHeight="1" x14ac:dyDescent="0.25">
      <c r="A166" s="142" t="s">
        <v>369</v>
      </c>
      <c r="B166" s="142"/>
      <c r="C166" s="142"/>
      <c r="D166" s="142"/>
      <c r="E166" s="142"/>
      <c r="F166" s="142"/>
      <c r="G166" s="142"/>
      <c r="H166" s="128"/>
      <c r="I166" s="129"/>
      <c r="J166" s="129"/>
      <c r="K166" s="129"/>
      <c r="L166" s="129"/>
      <c r="M166" s="129"/>
      <c r="N166" s="129"/>
      <c r="O166" s="129"/>
      <c r="P166" s="129"/>
      <c r="Q166" s="129"/>
      <c r="R166" s="129"/>
      <c r="S166" s="129"/>
      <c r="T166" s="129"/>
      <c r="U166" s="129"/>
      <c r="V166" s="130"/>
      <c r="W166" s="130"/>
      <c r="X166" s="130"/>
      <c r="Y166" s="130"/>
      <c r="Z166" s="130"/>
      <c r="AA166" s="130"/>
      <c r="AB166" s="130"/>
      <c r="AC166" s="131"/>
      <c r="AD166" s="132"/>
      <c r="AE166" s="133"/>
      <c r="AG166" s="135"/>
      <c r="AH166" s="135"/>
      <c r="AI166" s="135"/>
      <c r="AJ166" s="135"/>
      <c r="AK166" s="135"/>
      <c r="AL166" s="135"/>
    </row>
    <row r="167" spans="1:38" s="136" customFormat="1" ht="63.75" customHeight="1" x14ac:dyDescent="0.25">
      <c r="A167" s="142" t="s">
        <v>373</v>
      </c>
      <c r="B167" s="142"/>
      <c r="C167" s="142"/>
      <c r="D167" s="142"/>
      <c r="E167" s="142"/>
      <c r="F167" s="142"/>
      <c r="G167" s="142"/>
      <c r="H167" s="128"/>
      <c r="I167" s="129"/>
      <c r="J167"/>
      <c r="K167"/>
      <c r="L167"/>
      <c r="M167" s="129"/>
      <c r="N167" s="129"/>
      <c r="O167" s="129"/>
      <c r="P167" s="129"/>
      <c r="Q167" s="129"/>
      <c r="R167" s="129"/>
      <c r="S167" s="129"/>
      <c r="T167" s="129"/>
      <c r="U167" s="129"/>
      <c r="AE167" s="137"/>
    </row>
    <row r="168" spans="1:38" s="136" customFormat="1" ht="26.25" customHeight="1" x14ac:dyDescent="0.25">
      <c r="A168" s="142" t="s">
        <v>370</v>
      </c>
      <c r="B168" s="142"/>
      <c r="C168" s="142"/>
      <c r="D168" s="142"/>
      <c r="E168" s="142"/>
      <c r="F168" s="142"/>
      <c r="G168" s="142"/>
      <c r="H168" s="128"/>
      <c r="I168" s="129"/>
      <c r="J168"/>
      <c r="K168"/>
      <c r="L168"/>
      <c r="M168" s="129"/>
      <c r="N168" s="129"/>
      <c r="O168" s="129"/>
      <c r="P168" s="129"/>
      <c r="Q168" s="129"/>
      <c r="R168" s="129"/>
      <c r="S168" s="129"/>
      <c r="T168" s="129"/>
      <c r="U168" s="129"/>
      <c r="AE168" s="137"/>
    </row>
    <row r="169" spans="1:38" s="134" customFormat="1" ht="26.25" customHeight="1" x14ac:dyDescent="0.25">
      <c r="A169" s="142" t="s">
        <v>371</v>
      </c>
      <c r="B169" s="142"/>
      <c r="C169" s="142"/>
      <c r="D169" s="142"/>
      <c r="E169" s="142"/>
      <c r="F169" s="142"/>
      <c r="G169" s="142"/>
      <c r="H169" s="128"/>
      <c r="I169" s="129"/>
      <c r="J169"/>
      <c r="K169"/>
      <c r="L169"/>
      <c r="M169" s="129"/>
      <c r="N169" s="129"/>
      <c r="O169" s="129"/>
      <c r="P169" s="129"/>
      <c r="Q169" s="129"/>
      <c r="R169" s="129"/>
      <c r="S169" s="129"/>
      <c r="T169" s="129"/>
      <c r="U169" s="129"/>
      <c r="V169" s="130"/>
      <c r="W169" s="130"/>
      <c r="X169" s="130"/>
      <c r="Y169" s="130"/>
      <c r="Z169" s="130"/>
      <c r="AA169" s="130"/>
      <c r="AB169" s="130"/>
      <c r="AC169" s="131"/>
      <c r="AD169" s="132"/>
      <c r="AE169" s="133"/>
      <c r="AG169" s="135"/>
      <c r="AH169" s="135"/>
      <c r="AI169" s="135"/>
      <c r="AJ169" s="135"/>
      <c r="AK169" s="135"/>
      <c r="AL169" s="135"/>
    </row>
    <row r="170" spans="1:38" s="136" customFormat="1" ht="52.5" customHeight="1" x14ac:dyDescent="0.25">
      <c r="A170" s="142" t="s">
        <v>372</v>
      </c>
      <c r="B170" s="142"/>
      <c r="C170" s="142"/>
      <c r="D170" s="142"/>
      <c r="E170" s="142"/>
      <c r="F170" s="142"/>
      <c r="G170" s="142"/>
      <c r="H170" s="128"/>
      <c r="I170" s="129"/>
      <c r="J170"/>
      <c r="K170"/>
      <c r="L170"/>
      <c r="M170" s="129"/>
      <c r="N170" s="129"/>
      <c r="O170" s="129"/>
      <c r="P170" s="129"/>
      <c r="Q170" s="129"/>
      <c r="R170" s="129"/>
      <c r="S170" s="129"/>
      <c r="T170" s="129"/>
      <c r="U170" s="129"/>
      <c r="AE170" s="137"/>
    </row>
  </sheetData>
  <mergeCells count="15">
    <mergeCell ref="AF10:AL11"/>
    <mergeCell ref="X11:AB11"/>
    <mergeCell ref="A166:G166"/>
    <mergeCell ref="A167:G167"/>
    <mergeCell ref="A10:A12"/>
    <mergeCell ref="A168:G168"/>
    <mergeCell ref="A169:G169"/>
    <mergeCell ref="A170:G170"/>
    <mergeCell ref="Q10:V11"/>
    <mergeCell ref="W10:AD10"/>
    <mergeCell ref="B10:D12"/>
    <mergeCell ref="E10:H11"/>
    <mergeCell ref="I10:L11"/>
    <mergeCell ref="M10:M11"/>
    <mergeCell ref="N10:P11"/>
  </mergeCells>
  <pageMargins left="0.7" right="0.7" top="0.78740157499999996" bottom="0.78740157499999996" header="0.3" footer="0.3"/>
  <pageSetup paperSize="9" scale="1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L170"/>
  <sheetViews>
    <sheetView zoomScale="80" zoomScaleNormal="80" workbookViewId="0">
      <selection activeCell="E157" sqref="E157:AD164"/>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2" t="s">
        <v>360</v>
      </c>
      <c r="B1" s="23"/>
      <c r="C1" s="24"/>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row>
    <row r="2" spans="1:38" s="2" customFormat="1" x14ac:dyDescent="0.2">
      <c r="A2" s="127" t="s">
        <v>359</v>
      </c>
      <c r="B2" s="23"/>
      <c r="C2" s="24"/>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row>
    <row r="3" spans="1:38" s="2" customFormat="1" x14ac:dyDescent="0.2">
      <c r="A3" s="25"/>
      <c r="B3" s="23"/>
      <c r="C3" s="24"/>
      <c r="D3" s="25"/>
      <c r="E3" s="25"/>
      <c r="F3" s="26"/>
      <c r="G3" s="25"/>
      <c r="H3" s="25"/>
      <c r="I3" s="25"/>
      <c r="J3" s="25"/>
      <c r="K3" s="25"/>
      <c r="L3" s="25"/>
      <c r="M3" s="25"/>
      <c r="N3" s="25"/>
      <c r="O3" s="25"/>
      <c r="P3" s="27"/>
      <c r="Q3" s="27"/>
      <c r="R3" s="28"/>
      <c r="S3" s="28"/>
      <c r="T3" s="28"/>
      <c r="U3" s="28"/>
      <c r="V3" s="28"/>
      <c r="W3" s="25"/>
      <c r="X3" s="25"/>
      <c r="Y3" s="25"/>
      <c r="Z3" s="25"/>
      <c r="AA3" s="25"/>
      <c r="AB3" s="25"/>
      <c r="AC3" s="25"/>
      <c r="AD3" s="25"/>
      <c r="AE3" s="25"/>
      <c r="AF3" s="25"/>
      <c r="AG3" s="25"/>
      <c r="AH3" s="25"/>
      <c r="AI3" s="25"/>
      <c r="AJ3" s="25"/>
      <c r="AK3" s="25"/>
      <c r="AL3" s="25"/>
    </row>
    <row r="4" spans="1:38" s="2" customFormat="1" x14ac:dyDescent="0.2">
      <c r="A4" s="29" t="s">
        <v>0</v>
      </c>
      <c r="B4" s="20" t="s">
        <v>437</v>
      </c>
      <c r="C4" s="30" t="s">
        <v>1</v>
      </c>
      <c r="D4" s="25"/>
      <c r="E4" s="25"/>
      <c r="F4" s="25"/>
      <c r="G4" s="25"/>
      <c r="H4" s="25"/>
      <c r="I4" s="25"/>
      <c r="J4" s="25"/>
      <c r="K4" s="25"/>
      <c r="L4" s="25"/>
      <c r="M4" s="25"/>
      <c r="N4" s="25"/>
      <c r="O4" s="25"/>
      <c r="P4" s="27"/>
      <c r="Q4" s="27"/>
      <c r="R4" s="28"/>
      <c r="S4" s="28"/>
      <c r="T4" s="28"/>
      <c r="U4" s="28"/>
      <c r="V4" s="28"/>
      <c r="W4" s="25"/>
      <c r="X4" s="25"/>
      <c r="Y4" s="25"/>
      <c r="Z4" s="25"/>
      <c r="AA4" s="25"/>
      <c r="AB4" s="25"/>
      <c r="AC4" s="25"/>
      <c r="AD4" s="25"/>
      <c r="AE4" s="25"/>
      <c r="AF4" s="25"/>
      <c r="AG4" s="25"/>
      <c r="AH4" s="25"/>
      <c r="AI4" s="25"/>
      <c r="AJ4" s="25"/>
      <c r="AK4" s="25"/>
      <c r="AL4" s="25"/>
    </row>
    <row r="5" spans="1:38" s="2" customFormat="1" x14ac:dyDescent="0.2">
      <c r="A5" s="29" t="s">
        <v>2</v>
      </c>
      <c r="B5" s="20" t="s">
        <v>440</v>
      </c>
      <c r="C5" s="30" t="s">
        <v>3</v>
      </c>
      <c r="D5" s="25"/>
      <c r="E5" s="25"/>
      <c r="F5" s="25"/>
      <c r="G5" s="25"/>
      <c r="H5" s="25"/>
      <c r="I5" s="25"/>
      <c r="J5" s="25"/>
      <c r="K5" s="25"/>
      <c r="L5" s="25"/>
      <c r="M5" s="25"/>
      <c r="N5" s="25"/>
      <c r="O5" s="25"/>
      <c r="P5" s="27"/>
      <c r="Q5" s="27"/>
      <c r="R5" s="28"/>
      <c r="S5" s="28"/>
      <c r="T5" s="28"/>
      <c r="U5" s="28"/>
      <c r="V5" s="28"/>
      <c r="W5" s="25"/>
      <c r="X5" s="25"/>
      <c r="Y5" s="25"/>
      <c r="Z5" s="25"/>
      <c r="AA5" s="25"/>
      <c r="AB5" s="25"/>
      <c r="AC5" s="25"/>
      <c r="AD5" s="25"/>
      <c r="AE5" s="25"/>
      <c r="AF5" s="25"/>
      <c r="AG5" s="25"/>
      <c r="AH5" s="25"/>
      <c r="AI5" s="25"/>
      <c r="AJ5" s="25"/>
      <c r="AK5" s="25"/>
      <c r="AL5" s="25"/>
    </row>
    <row r="6" spans="1:38" s="2" customFormat="1" x14ac:dyDescent="0.2">
      <c r="A6" s="29" t="s">
        <v>4</v>
      </c>
      <c r="B6" s="20">
        <v>2001</v>
      </c>
      <c r="C6" s="30" t="s">
        <v>5</v>
      </c>
      <c r="D6" s="25"/>
      <c r="E6" s="25"/>
      <c r="F6" s="25"/>
      <c r="G6" s="25"/>
      <c r="H6" s="25"/>
      <c r="I6" s="25"/>
      <c r="J6" s="25"/>
      <c r="K6" s="25"/>
      <c r="L6" s="25"/>
      <c r="M6" s="25"/>
      <c r="N6" s="25"/>
      <c r="O6" s="25"/>
      <c r="P6" s="25"/>
      <c r="Q6" s="25"/>
      <c r="R6" s="31"/>
      <c r="S6" s="31"/>
      <c r="T6" s="31"/>
      <c r="U6" s="31"/>
      <c r="V6" s="31"/>
      <c r="W6" s="25"/>
      <c r="X6" s="25"/>
      <c r="Y6" s="25"/>
      <c r="Z6" s="25"/>
      <c r="AA6" s="25"/>
      <c r="AB6" s="25"/>
      <c r="AC6" s="25"/>
      <c r="AD6" s="25"/>
      <c r="AE6" s="25"/>
      <c r="AF6" s="25"/>
      <c r="AG6" s="25"/>
      <c r="AH6" s="25"/>
      <c r="AI6" s="25"/>
      <c r="AJ6" s="25"/>
      <c r="AK6" s="25"/>
      <c r="AL6" s="25"/>
    </row>
    <row r="7" spans="1:38" s="2" customFormat="1" x14ac:dyDescent="0.2">
      <c r="A7" s="29" t="s">
        <v>6</v>
      </c>
      <c r="B7" s="20" t="s">
        <v>441</v>
      </c>
      <c r="C7" s="32" t="s">
        <v>7</v>
      </c>
      <c r="D7" s="27"/>
      <c r="E7" s="27"/>
      <c r="F7" s="27"/>
      <c r="G7" s="27"/>
      <c r="H7" s="27"/>
      <c r="I7" s="27"/>
      <c r="J7" s="27"/>
      <c r="K7" s="27"/>
      <c r="L7" s="27"/>
      <c r="M7" s="27"/>
      <c r="N7" s="27"/>
      <c r="O7" s="27"/>
      <c r="P7" s="27"/>
      <c r="Q7" s="27"/>
      <c r="R7" s="28"/>
      <c r="S7" s="28"/>
      <c r="T7" s="28"/>
      <c r="U7" s="28"/>
      <c r="V7" s="28"/>
      <c r="W7" s="25"/>
      <c r="X7" s="25"/>
      <c r="Y7" s="25"/>
      <c r="Z7" s="25"/>
      <c r="AA7" s="25"/>
      <c r="AB7" s="25"/>
      <c r="AC7" s="25"/>
      <c r="AD7" s="27"/>
      <c r="AE7" s="25"/>
      <c r="AF7" s="25"/>
      <c r="AG7" s="27"/>
      <c r="AH7" s="27"/>
      <c r="AI7" s="27"/>
      <c r="AJ7" s="27"/>
      <c r="AK7" s="27"/>
      <c r="AL7" s="27"/>
    </row>
    <row r="8" spans="1:38" s="1" customFormat="1" x14ac:dyDescent="0.2">
      <c r="A8" s="123"/>
      <c r="B8" s="124"/>
      <c r="C8" s="125"/>
      <c r="D8" s="126"/>
      <c r="E8" s="126"/>
      <c r="F8" s="126"/>
      <c r="G8" s="126"/>
      <c r="H8" s="126"/>
      <c r="I8" s="126"/>
      <c r="J8" s="126"/>
      <c r="K8" s="126"/>
      <c r="L8" s="126"/>
      <c r="M8" s="126"/>
      <c r="N8" s="126"/>
      <c r="O8" s="126"/>
      <c r="P8" s="126"/>
      <c r="Q8" s="126"/>
      <c r="R8" s="28"/>
      <c r="S8" s="28"/>
      <c r="T8" s="28"/>
      <c r="U8" s="28"/>
      <c r="V8" s="28"/>
      <c r="W8" s="25"/>
      <c r="X8" s="25"/>
      <c r="Y8" s="25"/>
      <c r="Z8" s="25"/>
      <c r="AA8" s="25"/>
      <c r="AB8" s="25"/>
      <c r="AC8" s="25"/>
      <c r="AD8" s="25"/>
      <c r="AE8" s="25"/>
      <c r="AF8" s="31"/>
      <c r="AG8" s="27"/>
      <c r="AH8" s="27"/>
      <c r="AI8" s="27"/>
      <c r="AJ8" s="27"/>
      <c r="AK8" s="27"/>
      <c r="AL8" s="27"/>
    </row>
    <row r="9" spans="1:38" s="1" customFormat="1" ht="13.5" thickBot="1" x14ac:dyDescent="0.25">
      <c r="A9" s="33"/>
      <c r="B9" s="34"/>
      <c r="C9" s="35"/>
      <c r="D9" s="36"/>
      <c r="E9" s="36"/>
      <c r="F9" s="36"/>
      <c r="G9" s="36"/>
      <c r="H9" s="36"/>
      <c r="I9" s="36"/>
      <c r="J9" s="36"/>
      <c r="K9" s="36"/>
      <c r="L9" s="36"/>
      <c r="M9" s="36"/>
      <c r="N9" s="36"/>
      <c r="O9" s="36"/>
      <c r="P9" s="36"/>
      <c r="Q9" s="36"/>
      <c r="R9" s="28"/>
      <c r="S9" s="28"/>
      <c r="T9" s="28"/>
      <c r="U9" s="28"/>
      <c r="V9" s="28"/>
      <c r="W9" s="25"/>
      <c r="X9" s="25"/>
      <c r="Y9" s="25"/>
      <c r="Z9" s="25"/>
      <c r="AA9" s="25"/>
      <c r="AB9" s="25"/>
      <c r="AC9" s="25"/>
      <c r="AD9" s="25"/>
      <c r="AE9" s="25"/>
      <c r="AF9" s="31"/>
      <c r="AG9" s="27"/>
      <c r="AH9" s="27"/>
      <c r="AI9" s="27"/>
      <c r="AJ9" s="27"/>
      <c r="AK9" s="27"/>
      <c r="AL9" s="27"/>
    </row>
    <row r="10" spans="1:38" s="4" customFormat="1" ht="37.5" customHeight="1" thickBot="1" x14ac:dyDescent="0.25">
      <c r="A10" s="160" t="str">
        <f>B4&amp;": "&amp;B5&amp;": "&amp;B6</f>
        <v>BE: 08.03.2021: 2001</v>
      </c>
      <c r="B10" s="149" t="s">
        <v>8</v>
      </c>
      <c r="C10" s="150"/>
      <c r="D10" s="151"/>
      <c r="E10" s="143" t="s">
        <v>9</v>
      </c>
      <c r="F10" s="144"/>
      <c r="G10" s="144"/>
      <c r="H10" s="145"/>
      <c r="I10" s="143" t="s">
        <v>10</v>
      </c>
      <c r="J10" s="144"/>
      <c r="K10" s="144"/>
      <c r="L10" s="145"/>
      <c r="M10" s="155" t="s">
        <v>11</v>
      </c>
      <c r="N10" s="143" t="s">
        <v>12</v>
      </c>
      <c r="O10" s="144"/>
      <c r="P10" s="145"/>
      <c r="Q10" s="143" t="s">
        <v>13</v>
      </c>
      <c r="R10" s="144"/>
      <c r="S10" s="144"/>
      <c r="T10" s="144"/>
      <c r="U10" s="144"/>
      <c r="V10" s="145"/>
      <c r="W10" s="143" t="s">
        <v>364</v>
      </c>
      <c r="X10" s="144"/>
      <c r="Y10" s="144"/>
      <c r="Z10" s="144"/>
      <c r="AA10" s="144"/>
      <c r="AB10" s="144"/>
      <c r="AC10" s="144"/>
      <c r="AD10" s="145"/>
      <c r="AE10" s="37"/>
      <c r="AF10" s="143" t="s">
        <v>381</v>
      </c>
      <c r="AG10" s="144"/>
      <c r="AH10" s="144"/>
      <c r="AI10" s="144"/>
      <c r="AJ10" s="144"/>
      <c r="AK10" s="144"/>
      <c r="AL10" s="145"/>
    </row>
    <row r="11" spans="1:38" s="1" customFormat="1" ht="15" customHeight="1" thickBot="1" x14ac:dyDescent="0.25">
      <c r="A11" s="161"/>
      <c r="B11" s="152"/>
      <c r="C11" s="153"/>
      <c r="D11" s="154"/>
      <c r="E11" s="146"/>
      <c r="F11" s="147"/>
      <c r="G11" s="147"/>
      <c r="H11" s="148"/>
      <c r="I11" s="146"/>
      <c r="J11" s="147"/>
      <c r="K11" s="147"/>
      <c r="L11" s="148"/>
      <c r="M11" s="156"/>
      <c r="N11" s="146"/>
      <c r="O11" s="147"/>
      <c r="P11" s="148"/>
      <c r="Q11" s="146"/>
      <c r="R11" s="147"/>
      <c r="S11" s="147"/>
      <c r="T11" s="147"/>
      <c r="U11" s="147"/>
      <c r="V11" s="148"/>
      <c r="W11" s="120"/>
      <c r="X11" s="157" t="s">
        <v>31</v>
      </c>
      <c r="Y11" s="158"/>
      <c r="Z11" s="158"/>
      <c r="AA11" s="158"/>
      <c r="AB11" s="159"/>
      <c r="AC11" s="121"/>
      <c r="AD11" s="122"/>
      <c r="AE11" s="38"/>
      <c r="AF11" s="146"/>
      <c r="AG11" s="147"/>
      <c r="AH11" s="147"/>
      <c r="AI11" s="147"/>
      <c r="AJ11" s="147"/>
      <c r="AK11" s="147"/>
      <c r="AL11" s="148"/>
    </row>
    <row r="12" spans="1:38" s="1" customFormat="1" ht="52.5" customHeight="1" thickBot="1" x14ac:dyDescent="0.25">
      <c r="A12" s="161"/>
      <c r="B12" s="152"/>
      <c r="C12" s="153"/>
      <c r="D12" s="154"/>
      <c r="E12" s="115" t="s">
        <v>382</v>
      </c>
      <c r="F12" s="115" t="s">
        <v>14</v>
      </c>
      <c r="G12" s="115" t="s">
        <v>15</v>
      </c>
      <c r="H12" s="115" t="s">
        <v>16</v>
      </c>
      <c r="I12" s="115" t="s">
        <v>17</v>
      </c>
      <c r="J12" s="116" t="s">
        <v>18</v>
      </c>
      <c r="K12" s="116" t="s">
        <v>19</v>
      </c>
      <c r="L12" s="117" t="s">
        <v>392</v>
      </c>
      <c r="M12" s="118" t="s">
        <v>20</v>
      </c>
      <c r="N12" s="116" t="s">
        <v>21</v>
      </c>
      <c r="O12" s="116" t="s">
        <v>22</v>
      </c>
      <c r="P12" s="116" t="s">
        <v>23</v>
      </c>
      <c r="Q12" s="116" t="s">
        <v>24</v>
      </c>
      <c r="R12" s="116" t="s">
        <v>25</v>
      </c>
      <c r="S12" s="116" t="s">
        <v>26</v>
      </c>
      <c r="T12" s="116" t="s">
        <v>27</v>
      </c>
      <c r="U12" s="116" t="s">
        <v>28</v>
      </c>
      <c r="V12" s="116" t="s">
        <v>29</v>
      </c>
      <c r="W12" s="118" t="s">
        <v>30</v>
      </c>
      <c r="X12" s="115" t="s">
        <v>393</v>
      </c>
      <c r="Y12" s="115" t="s">
        <v>394</v>
      </c>
      <c r="Z12" s="115" t="s">
        <v>395</v>
      </c>
      <c r="AA12" s="115" t="s">
        <v>396</v>
      </c>
      <c r="AB12" s="115" t="s">
        <v>41</v>
      </c>
      <c r="AC12" s="116" t="s">
        <v>32</v>
      </c>
      <c r="AD12" s="116" t="s">
        <v>33</v>
      </c>
      <c r="AE12" s="39"/>
      <c r="AF12" s="118" t="s">
        <v>34</v>
      </c>
      <c r="AG12" s="118" t="s">
        <v>35</v>
      </c>
      <c r="AH12" s="118" t="s">
        <v>36</v>
      </c>
      <c r="AI12" s="118" t="s">
        <v>37</v>
      </c>
      <c r="AJ12" s="118" t="s">
        <v>38</v>
      </c>
      <c r="AK12" s="118" t="s">
        <v>39</v>
      </c>
      <c r="AL12" s="119" t="s">
        <v>40</v>
      </c>
    </row>
    <row r="13" spans="1:38" ht="37.5" customHeight="1" thickBot="1" x14ac:dyDescent="0.25">
      <c r="A13" s="40" t="s">
        <v>42</v>
      </c>
      <c r="B13" s="40" t="s">
        <v>43</v>
      </c>
      <c r="C13" s="41" t="s">
        <v>423</v>
      </c>
      <c r="D13" s="40" t="s">
        <v>44</v>
      </c>
      <c r="E13" s="40" t="s">
        <v>45</v>
      </c>
      <c r="F13" s="40" t="s">
        <v>45</v>
      </c>
      <c r="G13" s="40" t="s">
        <v>45</v>
      </c>
      <c r="H13" s="40" t="s">
        <v>45</v>
      </c>
      <c r="I13" s="40" t="s">
        <v>45</v>
      </c>
      <c r="J13" s="40" t="s">
        <v>45</v>
      </c>
      <c r="K13" s="40" t="s">
        <v>45</v>
      </c>
      <c r="L13" s="40" t="s">
        <v>45</v>
      </c>
      <c r="M13" s="40" t="s">
        <v>45</v>
      </c>
      <c r="N13" s="40" t="s">
        <v>46</v>
      </c>
      <c r="O13" s="40" t="s">
        <v>46</v>
      </c>
      <c r="P13" s="40" t="s">
        <v>46</v>
      </c>
      <c r="Q13" s="40" t="s">
        <v>46</v>
      </c>
      <c r="R13" s="40" t="s">
        <v>46</v>
      </c>
      <c r="S13" s="40" t="s">
        <v>46</v>
      </c>
      <c r="T13" s="40" t="s">
        <v>46</v>
      </c>
      <c r="U13" s="40" t="s">
        <v>46</v>
      </c>
      <c r="V13" s="40" t="s">
        <v>46</v>
      </c>
      <c r="W13" s="40" t="s">
        <v>47</v>
      </c>
      <c r="X13" s="40" t="s">
        <v>46</v>
      </c>
      <c r="Y13" s="40" t="s">
        <v>46</v>
      </c>
      <c r="Z13" s="40" t="s">
        <v>46</v>
      </c>
      <c r="AA13" s="40" t="s">
        <v>46</v>
      </c>
      <c r="AB13" s="40" t="s">
        <v>46</v>
      </c>
      <c r="AC13" s="40" t="s">
        <v>48</v>
      </c>
      <c r="AD13" s="40" t="s">
        <v>48</v>
      </c>
      <c r="AE13" s="42"/>
      <c r="AF13" s="40" t="s">
        <v>49</v>
      </c>
      <c r="AG13" s="40" t="s">
        <v>49</v>
      </c>
      <c r="AH13" s="40" t="s">
        <v>49</v>
      </c>
      <c r="AI13" s="40" t="s">
        <v>49</v>
      </c>
      <c r="AJ13" s="40" t="s">
        <v>49</v>
      </c>
      <c r="AK13" s="40"/>
      <c r="AL13" s="43"/>
    </row>
    <row r="14" spans="1:38" s="1" customFormat="1" ht="26.25" customHeight="1" thickBot="1" x14ac:dyDescent="0.25">
      <c r="A14" s="65" t="s">
        <v>50</v>
      </c>
      <c r="B14" s="65" t="s">
        <v>51</v>
      </c>
      <c r="C14" s="66" t="s">
        <v>52</v>
      </c>
      <c r="D14" s="67"/>
      <c r="E14" s="6">
        <v>37.329567766760498</v>
      </c>
      <c r="F14" s="6">
        <v>0.54531296453250078</v>
      </c>
      <c r="G14" s="6">
        <v>30.869437253938361</v>
      </c>
      <c r="H14" s="6">
        <v>7.5542080244200005E-2</v>
      </c>
      <c r="I14" s="6">
        <v>0.74844769073155282</v>
      </c>
      <c r="J14" s="6">
        <v>1.5879118934715528</v>
      </c>
      <c r="K14" s="6">
        <v>2.7200109845515525</v>
      </c>
      <c r="L14" s="6">
        <v>3.0233338406202483E-2</v>
      </c>
      <c r="M14" s="6">
        <v>3.308644087540999</v>
      </c>
      <c r="N14" s="6">
        <v>1.2632674488408466</v>
      </c>
      <c r="O14" s="6">
        <v>0.10069950489021277</v>
      </c>
      <c r="P14" s="6">
        <v>0.50671246733256203</v>
      </c>
      <c r="Q14" s="6">
        <v>0.33883125663031699</v>
      </c>
      <c r="R14" s="6">
        <v>0.53618239860388228</v>
      </c>
      <c r="S14" s="6">
        <v>0.69444833695122887</v>
      </c>
      <c r="T14" s="6">
        <v>2.6549113262022646</v>
      </c>
      <c r="U14" s="6">
        <v>0.73013111850248535</v>
      </c>
      <c r="V14" s="6">
        <v>3.6067646214152713</v>
      </c>
      <c r="W14" s="6">
        <v>11.861003269958475</v>
      </c>
      <c r="X14" s="6">
        <v>6.3102923152569216E-3</v>
      </c>
      <c r="Y14" s="6">
        <v>9.356517963078799E-4</v>
      </c>
      <c r="Z14" s="6">
        <v>6.7139234283787998E-4</v>
      </c>
      <c r="AA14" s="6">
        <v>8.4566990344787994E-4</v>
      </c>
      <c r="AB14" s="6">
        <v>8.7628631409465609E-3</v>
      </c>
      <c r="AC14" s="6">
        <v>3.1989023654334976</v>
      </c>
      <c r="AD14" s="6">
        <v>3.8965868466299999E-2</v>
      </c>
      <c r="AE14" s="55"/>
      <c r="AF14" s="6">
        <v>9611.0118540000003</v>
      </c>
      <c r="AG14" s="6">
        <v>107009.00580000001</v>
      </c>
      <c r="AH14" s="6">
        <v>134290.543039618</v>
      </c>
      <c r="AI14" s="6">
        <v>8944.4109056201341</v>
      </c>
      <c r="AJ14" s="6">
        <v>11497.513508353539</v>
      </c>
      <c r="AK14" s="6" t="s">
        <v>444</v>
      </c>
      <c r="AL14" s="44" t="s">
        <v>49</v>
      </c>
    </row>
    <row r="15" spans="1:38" s="1" customFormat="1" ht="26.25" customHeight="1" thickBot="1" x14ac:dyDescent="0.25">
      <c r="A15" s="65" t="s">
        <v>53</v>
      </c>
      <c r="B15" s="65" t="s">
        <v>54</v>
      </c>
      <c r="C15" s="66" t="s">
        <v>55</v>
      </c>
      <c r="D15" s="67"/>
      <c r="E15" s="6">
        <v>6.8994721229999998</v>
      </c>
      <c r="F15" s="6">
        <v>0.40152815314648055</v>
      </c>
      <c r="G15" s="6">
        <v>22.250585364999999</v>
      </c>
      <c r="H15" s="6">
        <v>8.7710499999999999E-4</v>
      </c>
      <c r="I15" s="6">
        <v>0.47263189054645466</v>
      </c>
      <c r="J15" s="6">
        <v>0.53810319061445311</v>
      </c>
      <c r="K15" s="6">
        <v>0.66904579075045001</v>
      </c>
      <c r="L15" s="6">
        <v>4.6850159682237102E-2</v>
      </c>
      <c r="M15" s="6">
        <v>2.3567496569999999</v>
      </c>
      <c r="N15" s="6">
        <v>3.0650936385724002E-2</v>
      </c>
      <c r="O15" s="6">
        <v>7.9717543549469999E-3</v>
      </c>
      <c r="P15" s="6">
        <v>4.5385149318619995E-3</v>
      </c>
      <c r="Q15" s="6">
        <v>2.4778981683611E-2</v>
      </c>
      <c r="R15" s="6">
        <v>0.47641211690954399</v>
      </c>
      <c r="S15" s="6">
        <v>6.6842521465032001E-2</v>
      </c>
      <c r="T15" s="6">
        <v>10.2601876</v>
      </c>
      <c r="U15" s="6">
        <v>7.9373036509520004E-3</v>
      </c>
      <c r="V15" s="6">
        <v>0.6615955646178</v>
      </c>
      <c r="W15" s="6">
        <v>5.6711927400000001E-2</v>
      </c>
      <c r="X15" s="6" t="s">
        <v>443</v>
      </c>
      <c r="Y15" s="6" t="s">
        <v>443</v>
      </c>
      <c r="Z15" s="6" t="s">
        <v>443</v>
      </c>
      <c r="AA15" s="6" t="s">
        <v>443</v>
      </c>
      <c r="AB15" s="6" t="s">
        <v>443</v>
      </c>
      <c r="AC15" s="6" t="s">
        <v>444</v>
      </c>
      <c r="AD15" s="6" t="s">
        <v>444</v>
      </c>
      <c r="AE15" s="55"/>
      <c r="AF15" s="6">
        <v>64031.965131999998</v>
      </c>
      <c r="AG15" s="6" t="s">
        <v>444</v>
      </c>
      <c r="AH15" s="6">
        <v>1605.9977808000001</v>
      </c>
      <c r="AI15" s="6" t="s">
        <v>444</v>
      </c>
      <c r="AJ15" s="6" t="s">
        <v>444</v>
      </c>
      <c r="AK15" s="6" t="s">
        <v>444</v>
      </c>
      <c r="AL15" s="44" t="s">
        <v>49</v>
      </c>
    </row>
    <row r="16" spans="1:38" s="1" customFormat="1" ht="26.25" customHeight="1" thickBot="1" x14ac:dyDescent="0.25">
      <c r="A16" s="65" t="s">
        <v>53</v>
      </c>
      <c r="B16" s="65" t="s">
        <v>56</v>
      </c>
      <c r="C16" s="66" t="s">
        <v>57</v>
      </c>
      <c r="D16" s="67"/>
      <c r="E16" s="6">
        <v>3.289386559</v>
      </c>
      <c r="F16" s="6">
        <v>1.0299930500000001</v>
      </c>
      <c r="G16" s="6">
        <v>2.418918278</v>
      </c>
      <c r="H16" s="6">
        <v>5.2804900000000005E-3</v>
      </c>
      <c r="I16" s="6">
        <v>0.40306561000000002</v>
      </c>
      <c r="J16" s="6">
        <v>0.41359111000000004</v>
      </c>
      <c r="K16" s="6">
        <v>0.43563564000000005</v>
      </c>
      <c r="L16" s="6">
        <v>0.25262635</v>
      </c>
      <c r="M16" s="6">
        <v>1.4203835680000001</v>
      </c>
      <c r="N16" s="6">
        <v>0.17032217999999999</v>
      </c>
      <c r="O16" s="6">
        <v>9.7463900000000006E-3</v>
      </c>
      <c r="P16" s="6">
        <v>0.18246521999999998</v>
      </c>
      <c r="Q16" s="6">
        <v>6.6946520000000009E-2</v>
      </c>
      <c r="R16" s="6">
        <v>3.4671590000000002E-2</v>
      </c>
      <c r="S16" s="6">
        <v>0.15210761</v>
      </c>
      <c r="T16" s="6">
        <v>3.1635829999999997E-2</v>
      </c>
      <c r="U16" s="6">
        <v>1.7575460000000001E-2</v>
      </c>
      <c r="V16" s="6">
        <v>0.27976934999999997</v>
      </c>
      <c r="W16" s="6">
        <v>0.85213250000000007</v>
      </c>
      <c r="X16" s="6">
        <v>1.6835691949999999E-2</v>
      </c>
      <c r="Y16" s="6">
        <v>2.0531332000000001E-4</v>
      </c>
      <c r="Z16" s="6">
        <v>6.1593989999999993E-5</v>
      </c>
      <c r="AA16" s="6">
        <v>4.106266E-5</v>
      </c>
      <c r="AB16" s="6">
        <v>1.7143661929999998E-2</v>
      </c>
      <c r="AC16" s="6" t="s">
        <v>445</v>
      </c>
      <c r="AD16" s="6" t="s">
        <v>444</v>
      </c>
      <c r="AE16" s="55"/>
      <c r="AF16" s="6">
        <v>186.934</v>
      </c>
      <c r="AG16" s="6">
        <v>10109.9036</v>
      </c>
      <c r="AH16" s="6" t="s">
        <v>444</v>
      </c>
      <c r="AI16" s="6" t="s">
        <v>444</v>
      </c>
      <c r="AJ16" s="6" t="s">
        <v>444</v>
      </c>
      <c r="AK16" s="6" t="s">
        <v>444</v>
      </c>
      <c r="AL16" s="44" t="s">
        <v>49</v>
      </c>
    </row>
    <row r="17" spans="1:38" s="2" customFormat="1" ht="26.25" customHeight="1" thickBot="1" x14ac:dyDescent="0.25">
      <c r="A17" s="65" t="s">
        <v>53</v>
      </c>
      <c r="B17" s="65" t="s">
        <v>58</v>
      </c>
      <c r="C17" s="66" t="s">
        <v>59</v>
      </c>
      <c r="D17" s="67"/>
      <c r="E17" s="6">
        <v>13.623106743599999</v>
      </c>
      <c r="F17" s="6">
        <v>1.1304813314548301</v>
      </c>
      <c r="G17" s="6">
        <v>5.9797817745329995</v>
      </c>
      <c r="H17" s="6">
        <v>2.159697E-2</v>
      </c>
      <c r="I17" s="6">
        <v>0.10116369305556649</v>
      </c>
      <c r="J17" s="6">
        <v>0.11514165598084458</v>
      </c>
      <c r="K17" s="6">
        <v>0.16130805256164249</v>
      </c>
      <c r="L17" s="6">
        <v>1.0790303565153019E-2</v>
      </c>
      <c r="M17" s="6">
        <v>199.6577241768</v>
      </c>
      <c r="N17" s="6">
        <v>0.81747875236344603</v>
      </c>
      <c r="O17" s="6">
        <v>4.4549711093485996E-2</v>
      </c>
      <c r="P17" s="6">
        <v>1.5867477217007001E-2</v>
      </c>
      <c r="Q17" s="6">
        <v>0.11471170727746799</v>
      </c>
      <c r="R17" s="6">
        <v>0.30732310791355405</v>
      </c>
      <c r="S17" s="6">
        <v>0.13260168052789201</v>
      </c>
      <c r="T17" s="6">
        <v>0.639119856623803</v>
      </c>
      <c r="U17" s="6">
        <v>1.0067781361051999E-2</v>
      </c>
      <c r="V17" s="6">
        <v>0.46321213467775696</v>
      </c>
      <c r="W17" s="6">
        <v>0.13061287503999999</v>
      </c>
      <c r="X17" s="6">
        <v>7.2260034399999999E-3</v>
      </c>
      <c r="Y17" s="6">
        <v>1.5904349880000002E-2</v>
      </c>
      <c r="Z17" s="6">
        <v>4.3896473800000002E-3</v>
      </c>
      <c r="AA17" s="6">
        <v>3.6310027700000003E-3</v>
      </c>
      <c r="AB17" s="6">
        <v>3.1151003469999994E-2</v>
      </c>
      <c r="AC17" s="6" t="s">
        <v>444</v>
      </c>
      <c r="AD17" s="6" t="s">
        <v>444</v>
      </c>
      <c r="AE17" s="55"/>
      <c r="AF17" s="6">
        <v>2402.0715654313199</v>
      </c>
      <c r="AG17" s="6">
        <v>13093.46</v>
      </c>
      <c r="AH17" s="6">
        <v>33190.283903805597</v>
      </c>
      <c r="AI17" s="6" t="s">
        <v>444</v>
      </c>
      <c r="AJ17" s="6" t="s">
        <v>444</v>
      </c>
      <c r="AK17" s="6" t="s">
        <v>444</v>
      </c>
      <c r="AL17" s="44" t="s">
        <v>49</v>
      </c>
    </row>
    <row r="18" spans="1:38" s="2" customFormat="1" ht="26.25" customHeight="1" thickBot="1" x14ac:dyDescent="0.25">
      <c r="A18" s="65" t="s">
        <v>53</v>
      </c>
      <c r="B18" s="65" t="s">
        <v>60</v>
      </c>
      <c r="C18" s="66" t="s">
        <v>61</v>
      </c>
      <c r="D18" s="67"/>
      <c r="E18" s="6">
        <v>0.36646744918000002</v>
      </c>
      <c r="F18" s="6">
        <v>2.2781974853066801E-2</v>
      </c>
      <c r="G18" s="6">
        <v>0.59874506197700006</v>
      </c>
      <c r="H18" s="6">
        <v>4.6381000000000005E-4</v>
      </c>
      <c r="I18" s="6">
        <v>7.8927584993026198E-2</v>
      </c>
      <c r="J18" s="6">
        <v>9.3922685631430899E-2</v>
      </c>
      <c r="K18" s="6">
        <v>0.116848373525024</v>
      </c>
      <c r="L18" s="6">
        <v>8.4533460710367811E-3</v>
      </c>
      <c r="M18" s="6">
        <v>0.39962825620000003</v>
      </c>
      <c r="N18" s="6">
        <v>9.7613742173933996E-2</v>
      </c>
      <c r="O18" s="6">
        <v>3.9375875418999999E-3</v>
      </c>
      <c r="P18" s="6">
        <v>6.7142019864900003E-3</v>
      </c>
      <c r="Q18" s="6">
        <v>1.1288919026909001E-2</v>
      </c>
      <c r="R18" s="6">
        <v>1.4126804277301E-2</v>
      </c>
      <c r="S18" s="6">
        <v>2.2437930219078001E-2</v>
      </c>
      <c r="T18" s="6">
        <v>0.48980071086676297</v>
      </c>
      <c r="U18" s="6">
        <v>7.5926951654890001E-3</v>
      </c>
      <c r="V18" s="6">
        <v>0.296829198921023</v>
      </c>
      <c r="W18" s="6">
        <v>1.401698015E-2</v>
      </c>
      <c r="X18" s="6">
        <v>1.2768103E-4</v>
      </c>
      <c r="Y18" s="6">
        <v>1.00527996E-3</v>
      </c>
      <c r="Z18" s="6">
        <v>1.1449915999999999E-4</v>
      </c>
      <c r="AA18" s="6">
        <v>1.0110396E-4</v>
      </c>
      <c r="AB18" s="6">
        <v>1.3485641E-3</v>
      </c>
      <c r="AC18" s="6" t="s">
        <v>443</v>
      </c>
      <c r="AD18" s="6" t="s">
        <v>443</v>
      </c>
      <c r="AE18" s="55"/>
      <c r="AF18" s="6">
        <v>2289.6572316143402</v>
      </c>
      <c r="AG18" s="6">
        <v>653.12630000000001</v>
      </c>
      <c r="AH18" s="6">
        <v>4218.6437245351999</v>
      </c>
      <c r="AI18" s="6" t="s">
        <v>444</v>
      </c>
      <c r="AJ18" s="6" t="s">
        <v>444</v>
      </c>
      <c r="AK18" s="6" t="s">
        <v>444</v>
      </c>
      <c r="AL18" s="44" t="s">
        <v>49</v>
      </c>
    </row>
    <row r="19" spans="1:38" s="2" customFormat="1" ht="26.25" customHeight="1" thickBot="1" x14ac:dyDescent="0.25">
      <c r="A19" s="65" t="s">
        <v>53</v>
      </c>
      <c r="B19" s="65" t="s">
        <v>62</v>
      </c>
      <c r="C19" s="66" t="s">
        <v>63</v>
      </c>
      <c r="D19" s="67"/>
      <c r="E19" s="6">
        <v>6.0624356800000001</v>
      </c>
      <c r="F19" s="6">
        <v>0.48513271546279402</v>
      </c>
      <c r="G19" s="6">
        <v>5.4993154099999995</v>
      </c>
      <c r="H19" s="6">
        <v>1.0514039999999999E-2</v>
      </c>
      <c r="I19" s="6">
        <v>0.38732750142120298</v>
      </c>
      <c r="J19" s="6">
        <v>0.48714875067269603</v>
      </c>
      <c r="K19" s="6">
        <v>0.638571612981498</v>
      </c>
      <c r="L19" s="6">
        <v>8.5624248842397693E-2</v>
      </c>
      <c r="M19" s="6">
        <v>3.5115254110000005</v>
      </c>
      <c r="N19" s="6">
        <v>0.21400690149309001</v>
      </c>
      <c r="O19" s="6">
        <v>6.8038123908982007E-2</v>
      </c>
      <c r="P19" s="6">
        <v>6.8298272232336005E-2</v>
      </c>
      <c r="Q19" s="6">
        <v>0.12467503165869301</v>
      </c>
      <c r="R19" s="6">
        <v>8.0842052731353004E-2</v>
      </c>
      <c r="S19" s="6">
        <v>0.16423577716979201</v>
      </c>
      <c r="T19" s="6">
        <v>2.6052054488015499</v>
      </c>
      <c r="U19" s="6">
        <v>0.29561117018224203</v>
      </c>
      <c r="V19" s="6">
        <v>0.95723254206529507</v>
      </c>
      <c r="W19" s="6">
        <v>7.8152198127803496E-2</v>
      </c>
      <c r="X19" s="6">
        <v>6.2699901299999999E-3</v>
      </c>
      <c r="Y19" s="6">
        <v>4.0261572359999998E-2</v>
      </c>
      <c r="Z19" s="6">
        <v>5.0959553400000005E-3</v>
      </c>
      <c r="AA19" s="6">
        <v>4.4244178600000008E-3</v>
      </c>
      <c r="AB19" s="6">
        <v>5.6051935689999999E-2</v>
      </c>
      <c r="AC19" s="6">
        <v>2.0000000000000002E-5</v>
      </c>
      <c r="AD19" s="6">
        <v>5.1999999999999998E-3</v>
      </c>
      <c r="AE19" s="55"/>
      <c r="AF19" s="6">
        <v>12259.019343562211</v>
      </c>
      <c r="AG19" s="6">
        <v>30.559000000000001</v>
      </c>
      <c r="AH19" s="6">
        <v>58389.580842384108</v>
      </c>
      <c r="AI19" s="6">
        <v>227.523</v>
      </c>
      <c r="AJ19" s="6">
        <v>29.257000000000001</v>
      </c>
      <c r="AK19" s="6" t="s">
        <v>444</v>
      </c>
      <c r="AL19" s="44" t="s">
        <v>49</v>
      </c>
    </row>
    <row r="20" spans="1:38" s="2" customFormat="1" ht="26.25" customHeight="1" thickBot="1" x14ac:dyDescent="0.25">
      <c r="A20" s="65" t="s">
        <v>53</v>
      </c>
      <c r="B20" s="65" t="s">
        <v>64</v>
      </c>
      <c r="C20" s="66" t="s">
        <v>65</v>
      </c>
      <c r="D20" s="67"/>
      <c r="E20" s="6">
        <v>2.6066884234000001</v>
      </c>
      <c r="F20" s="6">
        <v>0.10707335854922929</v>
      </c>
      <c r="G20" s="6">
        <v>3.29605985847</v>
      </c>
      <c r="H20" s="6">
        <v>1.4953569999999999E-2</v>
      </c>
      <c r="I20" s="6">
        <v>0.13993347372091527</v>
      </c>
      <c r="J20" s="6">
        <v>0.17834258706984293</v>
      </c>
      <c r="K20" s="6">
        <v>0.19722110944420743</v>
      </c>
      <c r="L20" s="6">
        <v>3.8414423326388648E-2</v>
      </c>
      <c r="M20" s="6">
        <v>1.0980520788000001</v>
      </c>
      <c r="N20" s="6">
        <v>0.405412903246403</v>
      </c>
      <c r="O20" s="6">
        <v>8.87433825654E-3</v>
      </c>
      <c r="P20" s="6">
        <v>1.5264668060395E-2</v>
      </c>
      <c r="Q20" s="6">
        <v>3.0756795502059002E-2</v>
      </c>
      <c r="R20" s="6">
        <v>3.8509135678198997E-2</v>
      </c>
      <c r="S20" s="6">
        <v>6.7876471078617995E-2</v>
      </c>
      <c r="T20" s="6">
        <v>0.7911783902119629</v>
      </c>
      <c r="U20" s="6">
        <v>1.2846769049493001E-2</v>
      </c>
      <c r="V20" s="6">
        <v>1.3979006785399117</v>
      </c>
      <c r="W20" s="6">
        <v>4.8748127016470508E-2</v>
      </c>
      <c r="X20" s="6">
        <v>3.0749687479999999E-2</v>
      </c>
      <c r="Y20" s="6">
        <v>6.4122853719999998E-2</v>
      </c>
      <c r="Z20" s="6">
        <v>1.351211672E-2</v>
      </c>
      <c r="AA20" s="6">
        <v>1.3299810719999999E-2</v>
      </c>
      <c r="AB20" s="6">
        <v>0.12168446864999999</v>
      </c>
      <c r="AC20" s="6">
        <v>6.2399999999999999E-3</v>
      </c>
      <c r="AD20" s="6">
        <v>4.3699999999999998E-3</v>
      </c>
      <c r="AE20" s="55"/>
      <c r="AF20" s="6">
        <v>3353.3380679096567</v>
      </c>
      <c r="AG20" s="6">
        <v>1421.8411000000001</v>
      </c>
      <c r="AH20" s="6">
        <v>6143.3002104824</v>
      </c>
      <c r="AI20" s="6">
        <v>5755.1579999999994</v>
      </c>
      <c r="AJ20" s="6" t="s">
        <v>444</v>
      </c>
      <c r="AK20" s="6" t="s">
        <v>444</v>
      </c>
      <c r="AL20" s="44" t="s">
        <v>49</v>
      </c>
    </row>
    <row r="21" spans="1:38" s="2" customFormat="1" ht="26.25" customHeight="1" thickBot="1" x14ac:dyDescent="0.25">
      <c r="A21" s="65" t="s">
        <v>53</v>
      </c>
      <c r="B21" s="65" t="s">
        <v>66</v>
      </c>
      <c r="C21" s="66" t="s">
        <v>67</v>
      </c>
      <c r="D21" s="67"/>
      <c r="E21" s="6">
        <v>3.7734335390000004</v>
      </c>
      <c r="F21" s="6">
        <v>0.19464586332789549</v>
      </c>
      <c r="G21" s="6">
        <v>5.9530071339999999</v>
      </c>
      <c r="H21" s="6">
        <v>1.439317E-2</v>
      </c>
      <c r="I21" s="6">
        <v>0.28631134147627502</v>
      </c>
      <c r="J21" s="6">
        <v>0.33908236527101598</v>
      </c>
      <c r="K21" s="6">
        <v>0.42597017770399404</v>
      </c>
      <c r="L21" s="6">
        <v>6.2239785075577592E-2</v>
      </c>
      <c r="M21" s="6">
        <v>1.7823532459999996</v>
      </c>
      <c r="N21" s="6">
        <v>0.246518040319504</v>
      </c>
      <c r="O21" s="6">
        <v>1.8358860745536998E-2</v>
      </c>
      <c r="P21" s="6">
        <v>1.9418349819779999E-2</v>
      </c>
      <c r="Q21" s="6">
        <v>5.4821101994871002E-2</v>
      </c>
      <c r="R21" s="6">
        <v>4.9455206129537001E-2</v>
      </c>
      <c r="S21" s="6">
        <v>8.7870387551386001E-2</v>
      </c>
      <c r="T21" s="6">
        <v>2.7991903114863801</v>
      </c>
      <c r="U21" s="6">
        <v>3.8279714815003002E-2</v>
      </c>
      <c r="V21" s="6">
        <v>1.2421360020065959</v>
      </c>
      <c r="W21" s="6">
        <v>4.9997735873945501E-2</v>
      </c>
      <c r="X21" s="6">
        <v>7.3333888900000005E-3</v>
      </c>
      <c r="Y21" s="6">
        <v>5.7885218549999999E-2</v>
      </c>
      <c r="Z21" s="6">
        <v>6.5704572400000008E-3</v>
      </c>
      <c r="AA21" s="6">
        <v>5.8123191399999993E-3</v>
      </c>
      <c r="AB21" s="6">
        <v>7.7601383830000009E-2</v>
      </c>
      <c r="AC21" s="6" t="s">
        <v>443</v>
      </c>
      <c r="AD21" s="6" t="s">
        <v>443</v>
      </c>
      <c r="AE21" s="55"/>
      <c r="AF21" s="6">
        <v>12960.77601831253</v>
      </c>
      <c r="AG21" s="6">
        <v>1410.1864390000001</v>
      </c>
      <c r="AH21" s="6">
        <v>19238.364393221</v>
      </c>
      <c r="AI21" s="6">
        <v>157.58499999999998</v>
      </c>
      <c r="AJ21" s="6" t="s">
        <v>444</v>
      </c>
      <c r="AK21" s="6" t="s">
        <v>444</v>
      </c>
      <c r="AL21" s="44" t="s">
        <v>49</v>
      </c>
    </row>
    <row r="22" spans="1:38" s="2" customFormat="1" ht="26.25" customHeight="1" thickBot="1" x14ac:dyDescent="0.25">
      <c r="A22" s="65" t="s">
        <v>53</v>
      </c>
      <c r="B22" s="69" t="s">
        <v>68</v>
      </c>
      <c r="C22" s="66" t="s">
        <v>69</v>
      </c>
      <c r="D22" s="67"/>
      <c r="E22" s="6">
        <v>1.6278351779</v>
      </c>
      <c r="F22" s="6">
        <v>7.6074185024781901E-2</v>
      </c>
      <c r="G22" s="6">
        <v>1.9079389812000001</v>
      </c>
      <c r="H22" s="6">
        <v>1.8675200000000001E-3</v>
      </c>
      <c r="I22" s="6">
        <v>0.10819190044929619</v>
      </c>
      <c r="J22" s="6">
        <v>0.12772984016420291</v>
      </c>
      <c r="K22" s="6">
        <v>0.15589216347372847</v>
      </c>
      <c r="L22" s="6">
        <v>1.8759506048085101E-2</v>
      </c>
      <c r="M22" s="6">
        <v>2.8134499166999998</v>
      </c>
      <c r="N22" s="6">
        <v>7.2233125030091008E-2</v>
      </c>
      <c r="O22" s="6">
        <v>4.3848396260259999E-3</v>
      </c>
      <c r="P22" s="6">
        <v>7.0765932961269996E-3</v>
      </c>
      <c r="Q22" s="6">
        <v>1.1447583337406E-2</v>
      </c>
      <c r="R22" s="6">
        <v>1.6168033110021997E-2</v>
      </c>
      <c r="S22" s="6">
        <v>2.1031038365049999E-2</v>
      </c>
      <c r="T22" s="6">
        <v>0.56533091482364406</v>
      </c>
      <c r="U22" s="6">
        <v>1.0537611682102E-2</v>
      </c>
      <c r="V22" s="6">
        <v>0.210550885600711</v>
      </c>
      <c r="W22" s="6">
        <v>9.7114221487574315E-2</v>
      </c>
      <c r="X22" s="6">
        <v>2.2888744830000002E-2</v>
      </c>
      <c r="Y22" s="6">
        <v>4.4924283039999999E-2</v>
      </c>
      <c r="Z22" s="6">
        <v>1.279005224E-2</v>
      </c>
      <c r="AA22" s="6">
        <v>1.019527384E-2</v>
      </c>
      <c r="AB22" s="6">
        <v>9.0798353959999994E-2</v>
      </c>
      <c r="AC22" s="6" t="s">
        <v>445</v>
      </c>
      <c r="AD22" s="6">
        <v>1.494E-2</v>
      </c>
      <c r="AE22" s="55"/>
      <c r="AF22" s="6">
        <v>21774.277339462726</v>
      </c>
      <c r="AG22" s="6">
        <v>12999.4726835</v>
      </c>
      <c r="AH22" s="6">
        <v>23229.006455594004</v>
      </c>
      <c r="AI22" s="6">
        <v>2951.3139999999999</v>
      </c>
      <c r="AJ22" s="6">
        <v>6324.0805900000005</v>
      </c>
      <c r="AK22" s="6" t="s">
        <v>444</v>
      </c>
      <c r="AL22" s="44" t="s">
        <v>49</v>
      </c>
    </row>
    <row r="23" spans="1:38" s="2" customFormat="1" ht="26.25" customHeight="1" thickBot="1" x14ac:dyDescent="0.25">
      <c r="A23" s="65" t="s">
        <v>70</v>
      </c>
      <c r="B23" s="69" t="s">
        <v>391</v>
      </c>
      <c r="C23" s="66" t="s">
        <v>387</v>
      </c>
      <c r="D23" s="112"/>
      <c r="E23" s="6">
        <v>5.9114228706462484</v>
      </c>
      <c r="F23" s="6">
        <v>1.5222732109911596</v>
      </c>
      <c r="G23" s="6">
        <v>0.15944250985161723</v>
      </c>
      <c r="H23" s="6">
        <v>1.2644407337525489E-3</v>
      </c>
      <c r="I23" s="6">
        <v>0.35068978622349423</v>
      </c>
      <c r="J23" s="6">
        <v>0.44972146795987483</v>
      </c>
      <c r="K23" s="6">
        <v>1.2828129242769581</v>
      </c>
      <c r="L23" s="6">
        <v>0.20039228039949852</v>
      </c>
      <c r="M23" s="6">
        <v>5.3409535613285319</v>
      </c>
      <c r="N23" s="6">
        <v>1.1892944787317027E-2</v>
      </c>
      <c r="O23" s="6">
        <v>2.5225198260207054E-3</v>
      </c>
      <c r="P23" s="6">
        <v>1.2410699999999999E-3</v>
      </c>
      <c r="Q23" s="6">
        <v>1.65171E-3</v>
      </c>
      <c r="R23" s="6">
        <v>8.227322565992002E-3</v>
      </c>
      <c r="S23" s="6">
        <v>0.36312170347346218</v>
      </c>
      <c r="T23" s="6">
        <v>1.1459561318338682E-2</v>
      </c>
      <c r="U23" s="6">
        <v>1.5104850101290237E-3</v>
      </c>
      <c r="V23" s="6">
        <v>0.21071717333682005</v>
      </c>
      <c r="W23" s="6" t="s">
        <v>443</v>
      </c>
      <c r="X23" s="6">
        <v>5.0614169880932426E-3</v>
      </c>
      <c r="Y23" s="6">
        <v>7.51530617500357E-3</v>
      </c>
      <c r="Z23" s="6" t="s">
        <v>443</v>
      </c>
      <c r="AA23" s="6" t="s">
        <v>443</v>
      </c>
      <c r="AB23" s="6">
        <v>1.2576723163096812E-2</v>
      </c>
      <c r="AC23" s="6" t="s">
        <v>444</v>
      </c>
      <c r="AD23" s="6" t="s">
        <v>444</v>
      </c>
      <c r="AE23" s="55"/>
      <c r="AF23" s="6">
        <v>7004.4806897748076</v>
      </c>
      <c r="AG23" s="6" t="s">
        <v>444</v>
      </c>
      <c r="AH23" s="6" t="s">
        <v>444</v>
      </c>
      <c r="AI23" s="6" t="s">
        <v>444</v>
      </c>
      <c r="AJ23" s="6" t="s">
        <v>444</v>
      </c>
      <c r="AK23" s="6" t="s">
        <v>444</v>
      </c>
      <c r="AL23" s="44" t="s">
        <v>49</v>
      </c>
    </row>
    <row r="24" spans="1:38" s="2" customFormat="1" ht="26.25" customHeight="1" thickBot="1" x14ac:dyDescent="0.25">
      <c r="A24" s="70" t="s">
        <v>53</v>
      </c>
      <c r="B24" s="69" t="s">
        <v>71</v>
      </c>
      <c r="C24" s="66" t="s">
        <v>72</v>
      </c>
      <c r="D24" s="67"/>
      <c r="E24" s="6">
        <v>3.7563266088924019</v>
      </c>
      <c r="F24" s="6">
        <v>0.51124429753872469</v>
      </c>
      <c r="G24" s="6">
        <v>2.277280234291696</v>
      </c>
      <c r="H24" s="6">
        <v>4.7407250127644629E-2</v>
      </c>
      <c r="I24" s="6">
        <v>0.40590642456190873</v>
      </c>
      <c r="J24" s="6">
        <v>0.45032101764686677</v>
      </c>
      <c r="K24" s="6">
        <v>0.52574761803337888</v>
      </c>
      <c r="L24" s="6">
        <v>9.1309375821278183E-2</v>
      </c>
      <c r="M24" s="6">
        <v>2.6260443841599339</v>
      </c>
      <c r="N24" s="6">
        <v>9.7906031383486636E-2</v>
      </c>
      <c r="O24" s="6">
        <v>3.1018167239998898E-2</v>
      </c>
      <c r="P24" s="6">
        <v>1.5954713135248048E-2</v>
      </c>
      <c r="Q24" s="6">
        <v>3.7500460333426716E-2</v>
      </c>
      <c r="R24" s="6">
        <v>5.208239733070788E-2</v>
      </c>
      <c r="S24" s="6">
        <v>5.4980213735878261E-2</v>
      </c>
      <c r="T24" s="6">
        <v>1.4054119388052921</v>
      </c>
      <c r="U24" s="6">
        <v>5.3926218779497354E-2</v>
      </c>
      <c r="V24" s="6">
        <v>1.1527746082718247</v>
      </c>
      <c r="W24" s="6">
        <v>0.12990362919687945</v>
      </c>
      <c r="X24" s="6">
        <v>1.4372417225791261E-2</v>
      </c>
      <c r="Y24" s="6">
        <v>5.321579237425527E-2</v>
      </c>
      <c r="Z24" s="6">
        <v>9.0892087735424988E-3</v>
      </c>
      <c r="AA24" s="6">
        <v>7.6255687582287915E-3</v>
      </c>
      <c r="AB24" s="6">
        <v>8.430298713181783E-2</v>
      </c>
      <c r="AC24" s="6">
        <v>4.7313999599999995E-3</v>
      </c>
      <c r="AD24" s="6">
        <v>4.4385999999999986E-4</v>
      </c>
      <c r="AE24" s="55"/>
      <c r="AF24" s="6">
        <v>14003.384544304077</v>
      </c>
      <c r="AG24" s="6">
        <v>111.547</v>
      </c>
      <c r="AH24" s="6">
        <v>31739.213767874928</v>
      </c>
      <c r="AI24" s="6">
        <v>1228.0917999999999</v>
      </c>
      <c r="AJ24" s="6" t="s">
        <v>444</v>
      </c>
      <c r="AK24" s="6" t="s">
        <v>444</v>
      </c>
      <c r="AL24" s="44" t="s">
        <v>49</v>
      </c>
    </row>
    <row r="25" spans="1:38" s="2" customFormat="1" ht="26.25" customHeight="1" thickBot="1" x14ac:dyDescent="0.25">
      <c r="A25" s="65" t="s">
        <v>73</v>
      </c>
      <c r="B25" s="69" t="s">
        <v>74</v>
      </c>
      <c r="C25" s="71" t="s">
        <v>75</v>
      </c>
      <c r="D25" s="67"/>
      <c r="E25" s="6">
        <v>1.4856329505098347</v>
      </c>
      <c r="F25" s="6">
        <v>0.13673035044094839</v>
      </c>
      <c r="G25" s="6">
        <v>9.5209148503708776E-2</v>
      </c>
      <c r="H25" s="6" t="s">
        <v>443</v>
      </c>
      <c r="I25" s="6">
        <v>1.2124398030430396E-2</v>
      </c>
      <c r="J25" s="6">
        <v>1.5821004021470575E-2</v>
      </c>
      <c r="K25" s="6">
        <v>2.4446418000564296E-2</v>
      </c>
      <c r="L25" s="6">
        <v>8.8473985228227914E-3</v>
      </c>
      <c r="M25" s="6">
        <v>1.3018718664678592</v>
      </c>
      <c r="N25" s="6">
        <v>4.6100000000000008E-6</v>
      </c>
      <c r="O25" s="6">
        <v>3.8000000000000001E-7</v>
      </c>
      <c r="P25" s="6">
        <v>4.6109999999999997E-5</v>
      </c>
      <c r="Q25" s="6">
        <v>7.6999999999999993E-7</v>
      </c>
      <c r="R25" s="6">
        <v>7.6840000000000003E-5</v>
      </c>
      <c r="S25" s="6">
        <v>4.9950000000000001E-5</v>
      </c>
      <c r="T25" s="6">
        <v>1.9200000000000003E-6</v>
      </c>
      <c r="U25" s="6">
        <v>7.6999999999999993E-7</v>
      </c>
      <c r="V25" s="6">
        <v>1.6137000000000001E-4</v>
      </c>
      <c r="W25" s="6" t="s">
        <v>443</v>
      </c>
      <c r="X25" s="6">
        <v>2.5496259999999999E-5</v>
      </c>
      <c r="Y25" s="6">
        <v>2.5496259999999999E-5</v>
      </c>
      <c r="Z25" s="6">
        <v>2.5496259999999999E-5</v>
      </c>
      <c r="AA25" s="6">
        <v>2.5496259999999999E-5</v>
      </c>
      <c r="AB25" s="6">
        <v>1.0198502000000001E-4</v>
      </c>
      <c r="AC25" s="6" t="s">
        <v>444</v>
      </c>
      <c r="AD25" s="6" t="s">
        <v>444</v>
      </c>
      <c r="AE25" s="55"/>
      <c r="AF25" s="6">
        <v>55485.87800372325</v>
      </c>
      <c r="AG25" s="6" t="s">
        <v>444</v>
      </c>
      <c r="AH25" s="6" t="s">
        <v>444</v>
      </c>
      <c r="AI25" s="6" t="s">
        <v>444</v>
      </c>
      <c r="AJ25" s="6" t="s">
        <v>444</v>
      </c>
      <c r="AK25" s="6" t="s">
        <v>444</v>
      </c>
      <c r="AL25" s="44" t="s">
        <v>49</v>
      </c>
    </row>
    <row r="26" spans="1:38" s="2" customFormat="1" ht="26.25" customHeight="1" thickBot="1" x14ac:dyDescent="0.25">
      <c r="A26" s="65" t="s">
        <v>73</v>
      </c>
      <c r="B26" s="65" t="s">
        <v>76</v>
      </c>
      <c r="C26" s="66" t="s">
        <v>77</v>
      </c>
      <c r="D26" s="67"/>
      <c r="E26" s="6">
        <v>1.219322723008746E-2</v>
      </c>
      <c r="F26" s="6">
        <v>2.4105382604434428E-2</v>
      </c>
      <c r="G26" s="6">
        <v>1.243460675840949E-3</v>
      </c>
      <c r="H26" s="6" t="s">
        <v>443</v>
      </c>
      <c r="I26" s="6">
        <v>1.9416862961753331E-4</v>
      </c>
      <c r="J26" s="6">
        <v>1.9416862961753331E-4</v>
      </c>
      <c r="K26" s="6">
        <v>1.9416862961753331E-4</v>
      </c>
      <c r="L26" s="6">
        <v>1.3663897183579599E-4</v>
      </c>
      <c r="M26" s="6">
        <v>1.0574191410785276</v>
      </c>
      <c r="N26" s="6">
        <v>3.2261040000000005E-2</v>
      </c>
      <c r="O26" s="6">
        <v>4.9999999999999998E-7</v>
      </c>
      <c r="P26" s="6">
        <v>5.0699999999999997E-6</v>
      </c>
      <c r="Q26" s="6">
        <v>9.0000000000000012E-8</v>
      </c>
      <c r="R26" s="6">
        <v>8.5099999999999998E-6</v>
      </c>
      <c r="S26" s="6">
        <v>6.8900000000000001E-6</v>
      </c>
      <c r="T26" s="6">
        <v>7.5000000000000002E-7</v>
      </c>
      <c r="U26" s="6">
        <v>9.0000000000000012E-8</v>
      </c>
      <c r="V26" s="6">
        <v>1.0946E-4</v>
      </c>
      <c r="W26" s="6" t="s">
        <v>443</v>
      </c>
      <c r="X26" s="6">
        <v>1.1499900000000001E-6</v>
      </c>
      <c r="Y26" s="6">
        <v>1.1499900000000001E-6</v>
      </c>
      <c r="Z26" s="6">
        <v>1.1499900000000001E-6</v>
      </c>
      <c r="AA26" s="6">
        <v>1.1499900000000001E-6</v>
      </c>
      <c r="AB26" s="6">
        <v>4.5999499999999999E-6</v>
      </c>
      <c r="AC26" s="6" t="s">
        <v>444</v>
      </c>
      <c r="AD26" s="6" t="s">
        <v>444</v>
      </c>
      <c r="AE26" s="55"/>
      <c r="AF26" s="6">
        <v>176.78774975641164</v>
      </c>
      <c r="AG26" s="6" t="s">
        <v>444</v>
      </c>
      <c r="AH26" s="6" t="s">
        <v>444</v>
      </c>
      <c r="AI26" s="6" t="s">
        <v>444</v>
      </c>
      <c r="AJ26" s="6" t="s">
        <v>444</v>
      </c>
      <c r="AK26" s="6" t="s">
        <v>444</v>
      </c>
      <c r="AL26" s="44" t="s">
        <v>49</v>
      </c>
    </row>
    <row r="27" spans="1:38" s="2" customFormat="1" ht="26.25" customHeight="1" thickBot="1" x14ac:dyDescent="0.25">
      <c r="A27" s="65" t="s">
        <v>78</v>
      </c>
      <c r="B27" s="65" t="s">
        <v>79</v>
      </c>
      <c r="C27" s="66" t="s">
        <v>80</v>
      </c>
      <c r="D27" s="67"/>
      <c r="E27" s="6">
        <v>66.341304168526364</v>
      </c>
      <c r="F27" s="6">
        <v>26.262338545691229</v>
      </c>
      <c r="G27" s="6">
        <v>1.5896024590630939</v>
      </c>
      <c r="H27" s="6">
        <v>2.4512266433109291</v>
      </c>
      <c r="I27" s="6">
        <v>4.1647878832725951</v>
      </c>
      <c r="J27" s="6">
        <v>4.1647878832725951</v>
      </c>
      <c r="K27" s="6">
        <v>4.1647878832725951</v>
      </c>
      <c r="L27" s="6">
        <v>2.8343919235647261</v>
      </c>
      <c r="M27" s="6">
        <v>225.18273136274448</v>
      </c>
      <c r="N27" s="6">
        <v>4.6145894103143839</v>
      </c>
      <c r="O27" s="6">
        <v>5.375215398575931E-4</v>
      </c>
      <c r="P27" s="6">
        <v>3.1233236112998015E-2</v>
      </c>
      <c r="Q27" s="6">
        <v>8.6909070281993104E-4</v>
      </c>
      <c r="R27" s="6">
        <v>3.4329853375805207E-2</v>
      </c>
      <c r="S27" s="6">
        <v>2.3588170571933971E-2</v>
      </c>
      <c r="T27" s="6">
        <v>5.2393718128591988E-3</v>
      </c>
      <c r="U27" s="6">
        <v>6.6313832592467632E-4</v>
      </c>
      <c r="V27" s="6">
        <v>0.11318632735958412</v>
      </c>
      <c r="W27" s="6">
        <v>3.4907206999999998</v>
      </c>
      <c r="X27" s="6">
        <v>9.0505813894699999E-2</v>
      </c>
      <c r="Y27" s="6">
        <v>0.10494842732190002</v>
      </c>
      <c r="Z27" s="6">
        <v>7.7790952694099996E-2</v>
      </c>
      <c r="AA27" s="6">
        <v>9.2577792312000001E-2</v>
      </c>
      <c r="AB27" s="6">
        <v>0.36582298622270004</v>
      </c>
      <c r="AC27" s="6">
        <v>3.4907212999999997E-3</v>
      </c>
      <c r="AD27" s="6">
        <v>7.0660489999999998E-4</v>
      </c>
      <c r="AE27" s="55"/>
      <c r="AF27" s="6">
        <v>202063.2827339746</v>
      </c>
      <c r="AG27" s="6" t="s">
        <v>444</v>
      </c>
      <c r="AH27" s="6" t="s">
        <v>444</v>
      </c>
      <c r="AI27" s="6" t="s">
        <v>444</v>
      </c>
      <c r="AJ27" s="6" t="s">
        <v>444</v>
      </c>
      <c r="AK27" s="6" t="s">
        <v>444</v>
      </c>
      <c r="AL27" s="44" t="s">
        <v>49</v>
      </c>
    </row>
    <row r="28" spans="1:38" s="2" customFormat="1" ht="26.25" customHeight="1" thickBot="1" x14ac:dyDescent="0.25">
      <c r="A28" s="65" t="s">
        <v>78</v>
      </c>
      <c r="B28" s="65" t="s">
        <v>81</v>
      </c>
      <c r="C28" s="66" t="s">
        <v>82</v>
      </c>
      <c r="D28" s="67"/>
      <c r="E28" s="6">
        <v>12.678375368498958</v>
      </c>
      <c r="F28" s="6">
        <v>1.6236298809840688</v>
      </c>
      <c r="G28" s="6">
        <v>0.37785464226089138</v>
      </c>
      <c r="H28" s="6">
        <v>2.6383729404794623E-2</v>
      </c>
      <c r="I28" s="6">
        <v>1.5685855036352039</v>
      </c>
      <c r="J28" s="6">
        <v>1.5685855036352039</v>
      </c>
      <c r="K28" s="6">
        <v>1.5685855036352039</v>
      </c>
      <c r="L28" s="6">
        <v>1.0751012958531421</v>
      </c>
      <c r="M28" s="6">
        <v>12.072421447091163</v>
      </c>
      <c r="N28" s="6">
        <v>6.0029584710159858E-2</v>
      </c>
      <c r="O28" s="6">
        <v>4.0208590876499508E-5</v>
      </c>
      <c r="P28" s="6">
        <v>3.9290705368332391E-3</v>
      </c>
      <c r="Q28" s="6">
        <v>7.7752860984393342E-5</v>
      </c>
      <c r="R28" s="6">
        <v>6.0974435961011443E-3</v>
      </c>
      <c r="S28" s="6">
        <v>4.0962086592661057E-3</v>
      </c>
      <c r="T28" s="6">
        <v>2.0079917503508304E-4</v>
      </c>
      <c r="U28" s="6">
        <v>7.5088540215787682E-5</v>
      </c>
      <c r="V28" s="6">
        <v>1.3436007615783606E-2</v>
      </c>
      <c r="W28" s="6">
        <v>0.46163900000000002</v>
      </c>
      <c r="X28" s="6">
        <v>1.5843178587699999E-2</v>
      </c>
      <c r="Y28" s="6">
        <v>1.78120651953E-2</v>
      </c>
      <c r="Z28" s="6">
        <v>1.3907093092999999E-2</v>
      </c>
      <c r="AA28" s="6">
        <v>1.48632941855E-2</v>
      </c>
      <c r="AB28" s="6">
        <v>6.2425631061499995E-2</v>
      </c>
      <c r="AC28" s="6">
        <v>4.6163909999999994E-4</v>
      </c>
      <c r="AD28" s="6">
        <v>9.6443799999999986E-5</v>
      </c>
      <c r="AE28" s="55"/>
      <c r="AF28" s="6">
        <v>30953.819550046799</v>
      </c>
      <c r="AG28" s="6" t="s">
        <v>444</v>
      </c>
      <c r="AH28" s="6" t="s">
        <v>445</v>
      </c>
      <c r="AI28" s="6" t="s">
        <v>444</v>
      </c>
      <c r="AJ28" s="6" t="s">
        <v>444</v>
      </c>
      <c r="AK28" s="6" t="s">
        <v>444</v>
      </c>
      <c r="AL28" s="44" t="s">
        <v>49</v>
      </c>
    </row>
    <row r="29" spans="1:38" s="2" customFormat="1" ht="26.25" customHeight="1" thickBot="1" x14ac:dyDescent="0.25">
      <c r="A29" s="65" t="s">
        <v>78</v>
      </c>
      <c r="B29" s="65" t="s">
        <v>83</v>
      </c>
      <c r="C29" s="66" t="s">
        <v>84</v>
      </c>
      <c r="D29" s="67"/>
      <c r="E29" s="6">
        <v>78.741634735967338</v>
      </c>
      <c r="F29" s="6">
        <v>3.3908697580731753</v>
      </c>
      <c r="G29" s="6">
        <v>1.1905115594735256</v>
      </c>
      <c r="H29" s="6">
        <v>2.7291205199605973E-2</v>
      </c>
      <c r="I29" s="6">
        <v>2.2820989813653472</v>
      </c>
      <c r="J29" s="6">
        <v>2.2820989813653472</v>
      </c>
      <c r="K29" s="6">
        <v>2.2820989813653472</v>
      </c>
      <c r="L29" s="6">
        <v>1.3804342835143406</v>
      </c>
      <c r="M29" s="6">
        <v>17.094775253529686</v>
      </c>
      <c r="N29" s="6">
        <v>2.2114979262307069E-3</v>
      </c>
      <c r="O29" s="6">
        <v>1.1090028961865486E-4</v>
      </c>
      <c r="P29" s="6">
        <v>1.1749272885513272E-2</v>
      </c>
      <c r="Q29" s="6">
        <v>2.2175131672479658E-4</v>
      </c>
      <c r="R29" s="6">
        <v>1.883940351920519E-2</v>
      </c>
      <c r="S29" s="6">
        <v>1.263361797673675E-2</v>
      </c>
      <c r="T29" s="6">
        <v>4.443400961623166E-4</v>
      </c>
      <c r="U29" s="6">
        <v>2.2170205421228345E-4</v>
      </c>
      <c r="V29" s="6">
        <v>3.9904891882835608E-2</v>
      </c>
      <c r="W29" s="6">
        <v>0.58292769999999994</v>
      </c>
      <c r="X29" s="6">
        <v>8.3275239704999997E-3</v>
      </c>
      <c r="Y29" s="6">
        <v>5.0427784042100007E-2</v>
      </c>
      <c r="Z29" s="6">
        <v>5.63495788646E-2</v>
      </c>
      <c r="AA29" s="6">
        <v>1.29539261762E-2</v>
      </c>
      <c r="AB29" s="6">
        <v>0.1280588130534</v>
      </c>
      <c r="AC29" s="6">
        <v>4.8225220000000003E-4</v>
      </c>
      <c r="AD29" s="6">
        <v>1.133009E-4</v>
      </c>
      <c r="AE29" s="55"/>
      <c r="AF29" s="6">
        <v>94635.396378623409</v>
      </c>
      <c r="AG29" s="6" t="s">
        <v>444</v>
      </c>
      <c r="AH29" s="6">
        <v>12.3162859181</v>
      </c>
      <c r="AI29" s="6" t="s">
        <v>444</v>
      </c>
      <c r="AJ29" s="6" t="s">
        <v>444</v>
      </c>
      <c r="AK29" s="6" t="s">
        <v>444</v>
      </c>
      <c r="AL29" s="44" t="s">
        <v>49</v>
      </c>
    </row>
    <row r="30" spans="1:38" s="2" customFormat="1" ht="26.25" customHeight="1" thickBot="1" x14ac:dyDescent="0.25">
      <c r="A30" s="65" t="s">
        <v>78</v>
      </c>
      <c r="B30" s="65" t="s">
        <v>85</v>
      </c>
      <c r="C30" s="66" t="s">
        <v>86</v>
      </c>
      <c r="D30" s="67"/>
      <c r="E30" s="6">
        <v>0.48506536996337501</v>
      </c>
      <c r="F30" s="6">
        <v>6.2076342559508362</v>
      </c>
      <c r="G30" s="6">
        <v>7.6550867496880774E-3</v>
      </c>
      <c r="H30" s="6">
        <v>3.2603972232884185E-3</v>
      </c>
      <c r="I30" s="6">
        <v>0.12446727955617934</v>
      </c>
      <c r="J30" s="6">
        <v>0.12446727955617934</v>
      </c>
      <c r="K30" s="6">
        <v>0.12446727955617934</v>
      </c>
      <c r="L30" s="6">
        <v>2.0066987624329492E-2</v>
      </c>
      <c r="M30" s="6">
        <v>31.88598175484745</v>
      </c>
      <c r="N30" s="6">
        <v>0.14717750337042079</v>
      </c>
      <c r="O30" s="6">
        <v>2.0504811656097545E-3</v>
      </c>
      <c r="P30" s="6">
        <v>5.7156929902408399E-4</v>
      </c>
      <c r="Q30" s="6">
        <v>1.9709286173244275E-5</v>
      </c>
      <c r="R30" s="6">
        <v>8.9921756054034286E-3</v>
      </c>
      <c r="S30" s="6">
        <v>0.34789471760017165</v>
      </c>
      <c r="T30" s="6">
        <v>1.4399092454357134E-2</v>
      </c>
      <c r="U30" s="6">
        <v>2.0415454566558326E-3</v>
      </c>
      <c r="V30" s="6">
        <v>0.2033108300318453</v>
      </c>
      <c r="W30" s="6">
        <v>4.5033200000000002E-2</v>
      </c>
      <c r="X30" s="6">
        <v>6.2741416080000002E-4</v>
      </c>
      <c r="Y30" s="6">
        <v>1.0707121809E-3</v>
      </c>
      <c r="Z30" s="6">
        <v>4.1319043979999993E-4</v>
      </c>
      <c r="AA30" s="6">
        <v>1.2422130863999998E-3</v>
      </c>
      <c r="AB30" s="6">
        <v>3.3535298679000002E-3</v>
      </c>
      <c r="AC30" s="6">
        <v>4.5034300000000004E-5</v>
      </c>
      <c r="AD30" s="6">
        <v>3.6050100000000002E-5</v>
      </c>
      <c r="AE30" s="55"/>
      <c r="AF30" s="6">
        <v>2888.3507397335998</v>
      </c>
      <c r="AG30" s="6" t="s">
        <v>444</v>
      </c>
      <c r="AH30" s="6" t="s">
        <v>444</v>
      </c>
      <c r="AI30" s="6" t="s">
        <v>444</v>
      </c>
      <c r="AJ30" s="6" t="s">
        <v>444</v>
      </c>
      <c r="AK30" s="6" t="s">
        <v>444</v>
      </c>
      <c r="AL30" s="44" t="s">
        <v>49</v>
      </c>
    </row>
    <row r="31" spans="1:38" s="2" customFormat="1" ht="26.25" customHeight="1" thickBot="1" x14ac:dyDescent="0.25">
      <c r="A31" s="65" t="s">
        <v>78</v>
      </c>
      <c r="B31" s="65" t="s">
        <v>87</v>
      </c>
      <c r="C31" s="66" t="s">
        <v>88</v>
      </c>
      <c r="D31" s="67"/>
      <c r="E31" s="6" t="s">
        <v>444</v>
      </c>
      <c r="F31" s="6">
        <v>5.2224319452349786</v>
      </c>
      <c r="G31" s="6" t="s">
        <v>444</v>
      </c>
      <c r="H31" s="6" t="s">
        <v>444</v>
      </c>
      <c r="I31" s="6" t="s">
        <v>444</v>
      </c>
      <c r="J31" s="6" t="s">
        <v>444</v>
      </c>
      <c r="K31" s="6" t="s">
        <v>444</v>
      </c>
      <c r="L31" s="6" t="s">
        <v>444</v>
      </c>
      <c r="M31" s="6" t="s">
        <v>444</v>
      </c>
      <c r="N31" s="6" t="s">
        <v>444</v>
      </c>
      <c r="O31" s="6" t="s">
        <v>444</v>
      </c>
      <c r="P31" s="6" t="s">
        <v>444</v>
      </c>
      <c r="Q31" s="6" t="s">
        <v>444</v>
      </c>
      <c r="R31" s="6" t="s">
        <v>444</v>
      </c>
      <c r="S31" s="6" t="s">
        <v>444</v>
      </c>
      <c r="T31" s="6" t="s">
        <v>444</v>
      </c>
      <c r="U31" s="6" t="s">
        <v>444</v>
      </c>
      <c r="V31" s="6" t="s">
        <v>444</v>
      </c>
      <c r="W31" s="6" t="s">
        <v>444</v>
      </c>
      <c r="X31" s="6" t="s">
        <v>444</v>
      </c>
      <c r="Y31" s="6" t="s">
        <v>444</v>
      </c>
      <c r="Z31" s="6" t="s">
        <v>444</v>
      </c>
      <c r="AA31" s="6" t="s">
        <v>444</v>
      </c>
      <c r="AB31" s="6" t="s">
        <v>444</v>
      </c>
      <c r="AC31" s="6" t="s">
        <v>444</v>
      </c>
      <c r="AD31" s="6" t="s">
        <v>444</v>
      </c>
      <c r="AE31" s="55"/>
      <c r="AF31" s="6">
        <v>242.32314012895887</v>
      </c>
      <c r="AG31" s="6" t="s">
        <v>444</v>
      </c>
      <c r="AH31" s="6" t="s">
        <v>444</v>
      </c>
      <c r="AI31" s="6" t="s">
        <v>444</v>
      </c>
      <c r="AJ31" s="6" t="s">
        <v>444</v>
      </c>
      <c r="AK31" s="6" t="s">
        <v>444</v>
      </c>
      <c r="AL31" s="44" t="s">
        <v>49</v>
      </c>
    </row>
    <row r="32" spans="1:38" s="2" customFormat="1" ht="26.25" customHeight="1" thickBot="1" x14ac:dyDescent="0.25">
      <c r="A32" s="65" t="s">
        <v>78</v>
      </c>
      <c r="B32" s="65" t="s">
        <v>89</v>
      </c>
      <c r="C32" s="66" t="s">
        <v>90</v>
      </c>
      <c r="D32" s="67"/>
      <c r="E32" s="6" t="s">
        <v>444</v>
      </c>
      <c r="F32" s="6" t="s">
        <v>444</v>
      </c>
      <c r="G32" s="6" t="s">
        <v>444</v>
      </c>
      <c r="H32" s="6" t="s">
        <v>444</v>
      </c>
      <c r="I32" s="6">
        <v>1.0255078166062468</v>
      </c>
      <c r="J32" s="6">
        <v>1.8400385516821276</v>
      </c>
      <c r="K32" s="6">
        <v>2.5050344980903017</v>
      </c>
      <c r="L32" s="6">
        <v>0.11300966816626126</v>
      </c>
      <c r="M32" s="6" t="s">
        <v>444</v>
      </c>
      <c r="N32" s="6">
        <v>2.2198376165297899</v>
      </c>
      <c r="O32" s="6">
        <v>1.0942082101394929E-2</v>
      </c>
      <c r="P32" s="6" t="s">
        <v>443</v>
      </c>
      <c r="Q32" s="6">
        <v>2.5929915276273967E-2</v>
      </c>
      <c r="R32" s="6">
        <v>0.81551924620720517</v>
      </c>
      <c r="S32" s="6">
        <v>17.797217310264443</v>
      </c>
      <c r="T32" s="6">
        <v>0.13342563526737244</v>
      </c>
      <c r="U32" s="6">
        <v>2.0510156332124937E-2</v>
      </c>
      <c r="V32" s="6">
        <v>8.053216444316103</v>
      </c>
      <c r="W32" s="6" t="s">
        <v>443</v>
      </c>
      <c r="X32" s="6" t="s">
        <v>443</v>
      </c>
      <c r="Y32" s="6" t="s">
        <v>443</v>
      </c>
      <c r="Z32" s="6" t="s">
        <v>443</v>
      </c>
      <c r="AA32" s="6" t="s">
        <v>443</v>
      </c>
      <c r="AB32" s="6" t="s">
        <v>443</v>
      </c>
      <c r="AC32" s="6" t="s">
        <v>443</v>
      </c>
      <c r="AD32" s="6" t="s">
        <v>443</v>
      </c>
      <c r="AE32" s="55"/>
      <c r="AF32" s="6" t="s">
        <v>444</v>
      </c>
      <c r="AG32" s="6" t="s">
        <v>444</v>
      </c>
      <c r="AH32" s="6" t="s">
        <v>444</v>
      </c>
      <c r="AI32" s="6" t="s">
        <v>444</v>
      </c>
      <c r="AJ32" s="6" t="s">
        <v>444</v>
      </c>
      <c r="AK32" s="6">
        <v>102382.2603930859</v>
      </c>
      <c r="AL32" s="44" t="s">
        <v>411</v>
      </c>
    </row>
    <row r="33" spans="1:38" s="2" customFormat="1" ht="26.25" customHeight="1" thickBot="1" x14ac:dyDescent="0.25">
      <c r="A33" s="65" t="s">
        <v>78</v>
      </c>
      <c r="B33" s="65" t="s">
        <v>91</v>
      </c>
      <c r="C33" s="66" t="s">
        <v>92</v>
      </c>
      <c r="D33" s="67"/>
      <c r="E33" s="6" t="s">
        <v>444</v>
      </c>
      <c r="F33" s="6" t="s">
        <v>444</v>
      </c>
      <c r="G33" s="6" t="s">
        <v>444</v>
      </c>
      <c r="H33" s="6" t="s">
        <v>444</v>
      </c>
      <c r="I33" s="6">
        <v>0.56233717185116838</v>
      </c>
      <c r="J33" s="6">
        <v>1.0413651330577194</v>
      </c>
      <c r="K33" s="6">
        <v>2.0827302661154388</v>
      </c>
      <c r="L33" s="6">
        <v>2.2076940820823635E-2</v>
      </c>
      <c r="M33" s="6" t="s">
        <v>444</v>
      </c>
      <c r="N33" s="6" t="s">
        <v>443</v>
      </c>
      <c r="O33" s="6" t="s">
        <v>443</v>
      </c>
      <c r="P33" s="6" t="s">
        <v>443</v>
      </c>
      <c r="Q33" s="6" t="s">
        <v>443</v>
      </c>
      <c r="R33" s="6" t="s">
        <v>443</v>
      </c>
      <c r="S33" s="6" t="s">
        <v>443</v>
      </c>
      <c r="T33" s="6" t="s">
        <v>443</v>
      </c>
      <c r="U33" s="6" t="s">
        <v>443</v>
      </c>
      <c r="V33" s="6" t="s">
        <v>443</v>
      </c>
      <c r="W33" s="6" t="s">
        <v>444</v>
      </c>
      <c r="X33" s="6" t="s">
        <v>444</v>
      </c>
      <c r="Y33" s="6" t="s">
        <v>444</v>
      </c>
      <c r="Z33" s="6" t="s">
        <v>444</v>
      </c>
      <c r="AA33" s="6" t="s">
        <v>444</v>
      </c>
      <c r="AB33" s="6" t="s">
        <v>444</v>
      </c>
      <c r="AC33" s="6" t="s">
        <v>443</v>
      </c>
      <c r="AD33" s="6" t="s">
        <v>443</v>
      </c>
      <c r="AE33" s="55"/>
      <c r="AF33" s="6" t="s">
        <v>444</v>
      </c>
      <c r="AG33" s="6" t="s">
        <v>444</v>
      </c>
      <c r="AH33" s="6" t="s">
        <v>444</v>
      </c>
      <c r="AI33" s="6" t="s">
        <v>444</v>
      </c>
      <c r="AJ33" s="6" t="s">
        <v>444</v>
      </c>
      <c r="AK33" s="6">
        <v>102382.2603930859</v>
      </c>
      <c r="AL33" s="44" t="s">
        <v>411</v>
      </c>
    </row>
    <row r="34" spans="1:38" s="2" customFormat="1" ht="26.25" customHeight="1" thickBot="1" x14ac:dyDescent="0.25">
      <c r="A34" s="65" t="s">
        <v>70</v>
      </c>
      <c r="B34" s="65" t="s">
        <v>93</v>
      </c>
      <c r="C34" s="66" t="s">
        <v>94</v>
      </c>
      <c r="D34" s="67"/>
      <c r="E34" s="6">
        <v>2.9434014326828182</v>
      </c>
      <c r="F34" s="6">
        <v>0.2507423124233325</v>
      </c>
      <c r="G34" s="6">
        <v>0.11093576266763391</v>
      </c>
      <c r="H34" s="6">
        <v>3.9644908924892975E-4</v>
      </c>
      <c r="I34" s="6">
        <v>0.2839393660201337</v>
      </c>
      <c r="J34" s="6">
        <v>0.40894117241028555</v>
      </c>
      <c r="K34" s="6">
        <v>0.8695736039402634</v>
      </c>
      <c r="L34" s="6">
        <v>4.8741470919430145E-2</v>
      </c>
      <c r="M34" s="6">
        <v>1.2265255128349608</v>
      </c>
      <c r="N34" s="6">
        <v>0.16419702999999999</v>
      </c>
      <c r="O34" s="6">
        <v>4.663938780920284E-4</v>
      </c>
      <c r="P34" s="6">
        <v>1.2353700000000002E-3</v>
      </c>
      <c r="Q34" s="6">
        <v>1.6441399999999999E-3</v>
      </c>
      <c r="R34" s="6">
        <v>2.3318039921503397E-3</v>
      </c>
      <c r="S34" s="6">
        <v>5.2368267408848013</v>
      </c>
      <c r="T34" s="6">
        <v>3.264502704179495E-3</v>
      </c>
      <c r="U34" s="6">
        <v>4.663938780920284E-4</v>
      </c>
      <c r="V34" s="6">
        <v>4.6635978043006787E-2</v>
      </c>
      <c r="W34" s="6">
        <v>1.3106366</v>
      </c>
      <c r="X34" s="6">
        <v>3.1894392501211838E-3</v>
      </c>
      <c r="Y34" s="6">
        <v>3.6555863321503391E-3</v>
      </c>
      <c r="Z34" s="6">
        <v>1.6026569720000001E-3</v>
      </c>
      <c r="AA34" s="6">
        <v>1.6805761000000002E-4</v>
      </c>
      <c r="AB34" s="6">
        <v>8.6157398022715225E-3</v>
      </c>
      <c r="AC34" s="6" t="s">
        <v>444</v>
      </c>
      <c r="AD34" s="6" t="s">
        <v>444</v>
      </c>
      <c r="AE34" s="55"/>
      <c r="AF34" s="6">
        <v>1982.1302754477915</v>
      </c>
      <c r="AG34" s="6" t="s">
        <v>444</v>
      </c>
      <c r="AH34" s="6" t="s">
        <v>444</v>
      </c>
      <c r="AI34" s="6" t="s">
        <v>444</v>
      </c>
      <c r="AJ34" s="6" t="s">
        <v>444</v>
      </c>
      <c r="AK34" s="6" t="s">
        <v>444</v>
      </c>
      <c r="AL34" s="44" t="s">
        <v>49</v>
      </c>
    </row>
    <row r="35" spans="1:38" s="7" customFormat="1" ht="26.25" customHeight="1" thickBot="1" x14ac:dyDescent="0.25">
      <c r="A35" s="65" t="s">
        <v>95</v>
      </c>
      <c r="B35" s="65" t="s">
        <v>96</v>
      </c>
      <c r="C35" s="66" t="s">
        <v>97</v>
      </c>
      <c r="D35" s="67"/>
      <c r="E35" s="6">
        <v>2.390810631803534</v>
      </c>
      <c r="F35" s="6">
        <v>0.10458750662426147</v>
      </c>
      <c r="G35" s="6">
        <v>0.9028104018316776</v>
      </c>
      <c r="H35" s="6">
        <v>3.8184024162581174E-4</v>
      </c>
      <c r="I35" s="6">
        <v>8.7070279324924935E-2</v>
      </c>
      <c r="J35" s="6">
        <v>9.1907517065198605E-2</v>
      </c>
      <c r="K35" s="6">
        <v>9.6744754805472205E-2</v>
      </c>
      <c r="L35" s="6">
        <v>3.4388571812660966E-2</v>
      </c>
      <c r="M35" s="6">
        <v>0.52620703365476873</v>
      </c>
      <c r="N35" s="6">
        <v>4.27512236195326E-3</v>
      </c>
      <c r="O35" s="6">
        <v>4.6164504293868999E-4</v>
      </c>
      <c r="P35" s="6">
        <v>1.8644987270279095E-3</v>
      </c>
      <c r="Q35" s="6">
        <v>3.5028734507196501E-3</v>
      </c>
      <c r="R35" s="6" t="s">
        <v>443</v>
      </c>
      <c r="S35" s="6">
        <v>3.5028734507196501E-3</v>
      </c>
      <c r="T35" s="6">
        <v>0.10491314658969424</v>
      </c>
      <c r="U35" s="6">
        <v>8.5502447239067698E-3</v>
      </c>
      <c r="V35" s="6">
        <v>2.1034283742330982E-2</v>
      </c>
      <c r="W35" s="6" t="s">
        <v>443</v>
      </c>
      <c r="X35" s="6">
        <v>1.7061900351584901E-3</v>
      </c>
      <c r="Y35" s="6">
        <v>1.69553325652389E-3</v>
      </c>
      <c r="Z35" s="6">
        <v>6.5161563067554003E-4</v>
      </c>
      <c r="AA35" s="6" t="s">
        <v>443</v>
      </c>
      <c r="AB35" s="6">
        <v>4.0533389223582411E-3</v>
      </c>
      <c r="AC35" s="6" t="s">
        <v>444</v>
      </c>
      <c r="AD35" s="6" t="s">
        <v>444</v>
      </c>
      <c r="AE35" s="55"/>
      <c r="AF35" s="6" t="s">
        <v>445</v>
      </c>
      <c r="AG35" s="6" t="s">
        <v>444</v>
      </c>
      <c r="AH35" s="6" t="s">
        <v>444</v>
      </c>
      <c r="AI35" s="6" t="s">
        <v>444</v>
      </c>
      <c r="AJ35" s="6" t="s">
        <v>444</v>
      </c>
      <c r="AK35" s="6" t="s">
        <v>444</v>
      </c>
      <c r="AL35" s="44" t="s">
        <v>49</v>
      </c>
    </row>
    <row r="36" spans="1:38" s="2" customFormat="1" ht="26.25" customHeight="1" thickBot="1" x14ac:dyDescent="0.25">
      <c r="A36" s="65" t="s">
        <v>95</v>
      </c>
      <c r="B36" s="65" t="s">
        <v>98</v>
      </c>
      <c r="C36" s="66" t="s">
        <v>99</v>
      </c>
      <c r="D36" s="67"/>
      <c r="E36" s="6">
        <v>6.2369277886222072</v>
      </c>
      <c r="F36" s="6">
        <v>0.27496723889469715</v>
      </c>
      <c r="G36" s="6">
        <v>0.44128426464511777</v>
      </c>
      <c r="H36" s="6">
        <v>8.9299184175119781E-4</v>
      </c>
      <c r="I36" s="6">
        <v>0.1773600231405261</v>
      </c>
      <c r="J36" s="6">
        <v>0.19028876312390833</v>
      </c>
      <c r="K36" s="6">
        <v>0.19742950880178672</v>
      </c>
      <c r="L36" s="6">
        <v>6.1880705467985242E-2</v>
      </c>
      <c r="M36" s="6">
        <v>1.0625149308386652</v>
      </c>
      <c r="N36" s="6">
        <v>1.4295465977261168E-2</v>
      </c>
      <c r="O36" s="6">
        <v>1.0997221470073711E-3</v>
      </c>
      <c r="P36" s="6">
        <v>4.3036094520498541E-3</v>
      </c>
      <c r="Q36" s="6">
        <v>5.7330346100849267E-3</v>
      </c>
      <c r="R36" s="6">
        <v>5.4985567570921467E-3</v>
      </c>
      <c r="S36" s="6">
        <v>6.9442331311584712E-2</v>
      </c>
      <c r="T36" s="6">
        <v>0.10997110514183842</v>
      </c>
      <c r="U36" s="6">
        <v>1.0997113514183634E-2</v>
      </c>
      <c r="V36" s="6">
        <v>0.1319652681922617</v>
      </c>
      <c r="W36" s="6">
        <v>8.1592313321167925E-2</v>
      </c>
      <c r="X36" s="6">
        <v>1.34878631645998E-3</v>
      </c>
      <c r="Y36" s="6">
        <v>1.1865801254028001E-3</v>
      </c>
      <c r="Z36" s="6">
        <v>4.8603218270140003E-4</v>
      </c>
      <c r="AA36" s="6">
        <v>3.5932859101080003E-5</v>
      </c>
      <c r="AB36" s="6">
        <v>3.0591580324784329E-3</v>
      </c>
      <c r="AC36" s="6">
        <v>2.9101994885138514E-3</v>
      </c>
      <c r="AD36" s="6">
        <v>1.3838582515302391E-3</v>
      </c>
      <c r="AE36" s="55"/>
      <c r="AF36" s="6">
        <v>6368.1970110402845</v>
      </c>
      <c r="AG36" s="6" t="s">
        <v>444</v>
      </c>
      <c r="AH36" s="6" t="s">
        <v>444</v>
      </c>
      <c r="AI36" s="6" t="s">
        <v>444</v>
      </c>
      <c r="AJ36" s="6" t="s">
        <v>444</v>
      </c>
      <c r="AK36" s="6" t="s">
        <v>444</v>
      </c>
      <c r="AL36" s="44" t="s">
        <v>49</v>
      </c>
    </row>
    <row r="37" spans="1:38" s="2" customFormat="1" ht="26.25" customHeight="1" thickBot="1" x14ac:dyDescent="0.25">
      <c r="A37" s="65" t="s">
        <v>70</v>
      </c>
      <c r="B37" s="65" t="s">
        <v>100</v>
      </c>
      <c r="C37" s="66" t="s">
        <v>397</v>
      </c>
      <c r="D37" s="67"/>
      <c r="E37" s="6">
        <v>0.47282138900000004</v>
      </c>
      <c r="F37" s="6">
        <v>2.5393538122340797E-2</v>
      </c>
      <c r="G37" s="6">
        <v>1.2129119999999998E-3</v>
      </c>
      <c r="H37" s="6" t="s">
        <v>443</v>
      </c>
      <c r="I37" s="6">
        <v>1.37931241744E-3</v>
      </c>
      <c r="J37" s="6">
        <v>1.3863824174400001E-3</v>
      </c>
      <c r="K37" s="6">
        <v>1.3863824174400001E-3</v>
      </c>
      <c r="L37" s="6">
        <v>9.12409692208E-5</v>
      </c>
      <c r="M37" s="6">
        <v>0.111720798</v>
      </c>
      <c r="N37" s="6">
        <v>4.616588344E-6</v>
      </c>
      <c r="O37" s="6">
        <v>5.4776472400000001E-7</v>
      </c>
      <c r="P37" s="6">
        <v>2.6245588959999998E-4</v>
      </c>
      <c r="Q37" s="6">
        <v>1.8570706752000002E-4</v>
      </c>
      <c r="R37" s="6">
        <v>4.0968047610000001E-6</v>
      </c>
      <c r="S37" s="6">
        <v>7.1268047599999998E-7</v>
      </c>
      <c r="T37" s="6">
        <v>3.7590400369999998E-6</v>
      </c>
      <c r="U37" s="6">
        <v>2.8811859635E-5</v>
      </c>
      <c r="V37" s="6">
        <v>1.7417658834400002E-4</v>
      </c>
      <c r="W37" s="6">
        <v>1.2263000000000001E-4</v>
      </c>
      <c r="X37" s="6">
        <v>1.6978999999999999E-7</v>
      </c>
      <c r="Y37" s="6">
        <v>6.8388999999999997E-7</v>
      </c>
      <c r="Z37" s="6">
        <v>2.5940999999999997E-7</v>
      </c>
      <c r="AA37" s="6">
        <v>2.5469000000000001E-7</v>
      </c>
      <c r="AB37" s="6">
        <v>1.3677799999999999E-6</v>
      </c>
      <c r="AC37" s="6" t="s">
        <v>444</v>
      </c>
      <c r="AD37" s="6" t="s">
        <v>444</v>
      </c>
      <c r="AE37" s="55"/>
      <c r="AF37" s="6" t="s">
        <v>444</v>
      </c>
      <c r="AG37" s="6" t="s">
        <v>444</v>
      </c>
      <c r="AH37" s="6">
        <v>2140.4434743004686</v>
      </c>
      <c r="AI37" s="6" t="s">
        <v>444</v>
      </c>
      <c r="AJ37" s="6" t="s">
        <v>444</v>
      </c>
      <c r="AK37" s="6" t="s">
        <v>444</v>
      </c>
      <c r="AL37" s="44" t="s">
        <v>49</v>
      </c>
    </row>
    <row r="38" spans="1:38" s="2" customFormat="1" ht="26.25" customHeight="1" thickBot="1" x14ac:dyDescent="0.25">
      <c r="A38" s="65" t="s">
        <v>70</v>
      </c>
      <c r="B38" s="65" t="s">
        <v>101</v>
      </c>
      <c r="C38" s="66" t="s">
        <v>102</v>
      </c>
      <c r="D38" s="72"/>
      <c r="E38" s="6">
        <v>2.3007277988747878</v>
      </c>
      <c r="F38" s="6">
        <v>0.19292607556405109</v>
      </c>
      <c r="G38" s="6">
        <v>3.141086483411986E-2</v>
      </c>
      <c r="H38" s="6">
        <v>4.8524487263769617E-4</v>
      </c>
      <c r="I38" s="6">
        <v>0.15208177391351263</v>
      </c>
      <c r="J38" s="6">
        <v>0.15978288272635208</v>
      </c>
      <c r="K38" s="6">
        <v>0.19949599474584873</v>
      </c>
      <c r="L38" s="6">
        <v>8.0065108539269167E-2</v>
      </c>
      <c r="M38" s="6">
        <v>0.97492484290922476</v>
      </c>
      <c r="N38" s="6">
        <v>2.7415793483930831E-4</v>
      </c>
      <c r="O38" s="6">
        <v>7.8360897212486724E-4</v>
      </c>
      <c r="P38" s="6" t="s">
        <v>443</v>
      </c>
      <c r="Q38" s="6" t="s">
        <v>443</v>
      </c>
      <c r="R38" s="6">
        <v>3.3428476849030084E-3</v>
      </c>
      <c r="S38" s="6">
        <v>0.11641824091468098</v>
      </c>
      <c r="T38" s="6">
        <v>4.1229020351213645E-3</v>
      </c>
      <c r="U38" s="6">
        <v>5.327195890571097E-4</v>
      </c>
      <c r="V38" s="6">
        <v>6.8741438573409253E-2</v>
      </c>
      <c r="W38" s="6" t="s">
        <v>443</v>
      </c>
      <c r="X38" s="6">
        <v>1.6355633189598874E-3</v>
      </c>
      <c r="Y38" s="6">
        <v>2.6182503240736355E-3</v>
      </c>
      <c r="Z38" s="6" t="s">
        <v>443</v>
      </c>
      <c r="AA38" s="6" t="s">
        <v>443</v>
      </c>
      <c r="AB38" s="6">
        <v>4.2538136430335226E-3</v>
      </c>
      <c r="AC38" s="6" t="s">
        <v>444</v>
      </c>
      <c r="AD38" s="6" t="s">
        <v>444</v>
      </c>
      <c r="AE38" s="55"/>
      <c r="AF38" s="6">
        <v>2505.2410508479711</v>
      </c>
      <c r="AG38" s="6" t="s">
        <v>444</v>
      </c>
      <c r="AH38" s="6" t="s">
        <v>444</v>
      </c>
      <c r="AI38" s="6" t="s">
        <v>444</v>
      </c>
      <c r="AJ38" s="6" t="s">
        <v>444</v>
      </c>
      <c r="AK38" s="6" t="s">
        <v>444</v>
      </c>
      <c r="AL38" s="44" t="s">
        <v>49</v>
      </c>
    </row>
    <row r="39" spans="1:38" s="2" customFormat="1" ht="26.25" customHeight="1" thickBot="1" x14ac:dyDescent="0.25">
      <c r="A39" s="65" t="s">
        <v>103</v>
      </c>
      <c r="B39" s="65" t="s">
        <v>104</v>
      </c>
      <c r="C39" s="66" t="s">
        <v>388</v>
      </c>
      <c r="D39" s="67"/>
      <c r="E39" s="6">
        <v>4.166739720861738</v>
      </c>
      <c r="F39" s="6">
        <v>0.92036448469805021</v>
      </c>
      <c r="G39" s="6">
        <v>4.0901301986778211</v>
      </c>
      <c r="H39" s="6">
        <v>1.8335016693518495E-2</v>
      </c>
      <c r="I39" s="6">
        <v>0.25550765452387542</v>
      </c>
      <c r="J39" s="6">
        <v>0.27881180709096964</v>
      </c>
      <c r="K39" s="6">
        <v>0.27941707843196967</v>
      </c>
      <c r="L39" s="6">
        <v>8.5680850239549078E-2</v>
      </c>
      <c r="M39" s="6">
        <v>3.4261706247724972</v>
      </c>
      <c r="N39" s="6">
        <v>5.7101255669175434E-2</v>
      </c>
      <c r="O39" s="6">
        <v>2.133692603058685E-3</v>
      </c>
      <c r="P39" s="6">
        <v>1.588581993118696E-2</v>
      </c>
      <c r="Q39" s="6">
        <v>1.0325776514234934E-2</v>
      </c>
      <c r="R39" s="6">
        <v>7.329867315909265E-2</v>
      </c>
      <c r="S39" s="6">
        <v>2.2898282822470944E-2</v>
      </c>
      <c r="T39" s="6">
        <v>0.7607434998225755</v>
      </c>
      <c r="U39" s="6">
        <v>1.9076861231902926E-3</v>
      </c>
      <c r="V39" s="6">
        <v>0.16923544122954581</v>
      </c>
      <c r="W39" s="6">
        <v>0.42813200296172849</v>
      </c>
      <c r="X39" s="6">
        <v>0.27584593257013779</v>
      </c>
      <c r="Y39" s="6">
        <v>0.31213150655261734</v>
      </c>
      <c r="Z39" s="6">
        <v>0.20591453049951786</v>
      </c>
      <c r="AA39" s="6">
        <v>0.10410720763758902</v>
      </c>
      <c r="AB39" s="6">
        <v>0.89799917730264212</v>
      </c>
      <c r="AC39" s="6">
        <v>4.2575989400000001E-4</v>
      </c>
      <c r="AD39" s="6">
        <v>6.8461566957299996E-3</v>
      </c>
      <c r="AE39" s="55"/>
      <c r="AF39" s="6">
        <v>39635.147091030412</v>
      </c>
      <c r="AG39" s="6">
        <v>40.277572071000002</v>
      </c>
      <c r="AH39" s="6">
        <v>58756.393978768348</v>
      </c>
      <c r="AI39" s="6">
        <v>150.85405779999999</v>
      </c>
      <c r="AJ39" s="6">
        <v>1118.3121599999999</v>
      </c>
      <c r="AK39" s="6" t="s">
        <v>444</v>
      </c>
      <c r="AL39" s="44" t="s">
        <v>49</v>
      </c>
    </row>
    <row r="40" spans="1:38" s="2" customFormat="1" ht="26.25" customHeight="1" thickBot="1" x14ac:dyDescent="0.25">
      <c r="A40" s="65" t="s">
        <v>70</v>
      </c>
      <c r="B40" s="65" t="s">
        <v>105</v>
      </c>
      <c r="C40" s="66" t="s">
        <v>389</v>
      </c>
      <c r="D40" s="67"/>
      <c r="E40" s="6" t="s">
        <v>445</v>
      </c>
      <c r="F40" s="6" t="s">
        <v>445</v>
      </c>
      <c r="G40" s="6" t="s">
        <v>445</v>
      </c>
      <c r="H40" s="6" t="s">
        <v>445</v>
      </c>
      <c r="I40" s="6" t="s">
        <v>445</v>
      </c>
      <c r="J40" s="6" t="s">
        <v>445</v>
      </c>
      <c r="K40" s="6" t="s">
        <v>445</v>
      </c>
      <c r="L40" s="6" t="s">
        <v>445</v>
      </c>
      <c r="M40" s="6" t="s">
        <v>445</v>
      </c>
      <c r="N40" s="6" t="s">
        <v>445</v>
      </c>
      <c r="O40" s="6" t="s">
        <v>445</v>
      </c>
      <c r="P40" s="6" t="s">
        <v>444</v>
      </c>
      <c r="Q40" s="6" t="s">
        <v>444</v>
      </c>
      <c r="R40" s="6" t="s">
        <v>445</v>
      </c>
      <c r="S40" s="6" t="s">
        <v>445</v>
      </c>
      <c r="T40" s="6" t="s">
        <v>445</v>
      </c>
      <c r="U40" s="6" t="s">
        <v>445</v>
      </c>
      <c r="V40" s="6" t="s">
        <v>445</v>
      </c>
      <c r="W40" s="6" t="s">
        <v>444</v>
      </c>
      <c r="X40" s="6" t="s">
        <v>445</v>
      </c>
      <c r="Y40" s="6" t="s">
        <v>445</v>
      </c>
      <c r="Z40" s="6" t="s">
        <v>445</v>
      </c>
      <c r="AA40" s="6" t="s">
        <v>445</v>
      </c>
      <c r="AB40" s="6" t="s">
        <v>445</v>
      </c>
      <c r="AC40" s="6" t="s">
        <v>444</v>
      </c>
      <c r="AD40" s="6" t="s">
        <v>444</v>
      </c>
      <c r="AE40" s="55"/>
      <c r="AF40" s="6" t="s">
        <v>445</v>
      </c>
      <c r="AG40" s="6" t="s">
        <v>444</v>
      </c>
      <c r="AH40" s="6" t="s">
        <v>444</v>
      </c>
      <c r="AI40" s="6" t="s">
        <v>444</v>
      </c>
      <c r="AJ40" s="6" t="s">
        <v>444</v>
      </c>
      <c r="AK40" s="6" t="s">
        <v>444</v>
      </c>
      <c r="AL40" s="44" t="s">
        <v>49</v>
      </c>
    </row>
    <row r="41" spans="1:38" s="2" customFormat="1" ht="26.25" customHeight="1" thickBot="1" x14ac:dyDescent="0.25">
      <c r="A41" s="65" t="s">
        <v>103</v>
      </c>
      <c r="B41" s="65" t="s">
        <v>106</v>
      </c>
      <c r="C41" s="66" t="s">
        <v>398</v>
      </c>
      <c r="D41" s="67"/>
      <c r="E41" s="6">
        <v>15.640609742254869</v>
      </c>
      <c r="F41" s="6">
        <v>10.545158381336709</v>
      </c>
      <c r="G41" s="6">
        <v>21.812065053846297</v>
      </c>
      <c r="H41" s="6">
        <v>0.8668920795498305</v>
      </c>
      <c r="I41" s="6">
        <v>12.043723134922196</v>
      </c>
      <c r="J41" s="6">
        <v>12.269132255035613</v>
      </c>
      <c r="K41" s="6">
        <v>13.059330667299067</v>
      </c>
      <c r="L41" s="6">
        <v>1.1202308191048205</v>
      </c>
      <c r="M41" s="6">
        <v>79.94935145271694</v>
      </c>
      <c r="N41" s="6">
        <v>1.1245979346155019</v>
      </c>
      <c r="O41" s="6">
        <v>0.1752835061455916</v>
      </c>
      <c r="P41" s="6">
        <v>0.10372444281511162</v>
      </c>
      <c r="Q41" s="6">
        <v>3.3943769952357379E-2</v>
      </c>
      <c r="R41" s="6">
        <v>0.40714315984415628</v>
      </c>
      <c r="S41" s="6">
        <v>0.23786136936811444</v>
      </c>
      <c r="T41" s="6">
        <v>0.10415833042131475</v>
      </c>
      <c r="U41" s="6">
        <v>5.0833560197334877E-2</v>
      </c>
      <c r="V41" s="6">
        <v>8.1498214109756066</v>
      </c>
      <c r="W41" s="6">
        <v>14.915627595509658</v>
      </c>
      <c r="X41" s="6">
        <v>2.9492954879380795</v>
      </c>
      <c r="Y41" s="6">
        <v>3.5341193294656792</v>
      </c>
      <c r="Z41" s="6">
        <v>1.4260508800984733</v>
      </c>
      <c r="AA41" s="6">
        <v>1.5869922375073928</v>
      </c>
      <c r="AB41" s="6">
        <v>9.4964579353926251</v>
      </c>
      <c r="AC41" s="6">
        <v>6.8690278937816082E-2</v>
      </c>
      <c r="AD41" s="6">
        <v>1.2379982364837321</v>
      </c>
      <c r="AE41" s="55"/>
      <c r="AF41" s="6">
        <v>185754.44451607449</v>
      </c>
      <c r="AG41" s="6">
        <v>7278.4513297207995</v>
      </c>
      <c r="AH41" s="6">
        <v>152536.20024981941</v>
      </c>
      <c r="AI41" s="6">
        <v>12834.667704582414</v>
      </c>
      <c r="AJ41" s="6" t="s">
        <v>444</v>
      </c>
      <c r="AK41" s="6" t="s">
        <v>444</v>
      </c>
      <c r="AL41" s="44" t="s">
        <v>49</v>
      </c>
    </row>
    <row r="42" spans="1:38" s="2" customFormat="1" ht="26.25" customHeight="1" thickBot="1" x14ac:dyDescent="0.25">
      <c r="A42" s="65" t="s">
        <v>70</v>
      </c>
      <c r="B42" s="65" t="s">
        <v>107</v>
      </c>
      <c r="C42" s="66" t="s">
        <v>108</v>
      </c>
      <c r="D42" s="67"/>
      <c r="E42" s="6">
        <v>0.16902273958283751</v>
      </c>
      <c r="F42" s="6">
        <v>1.5761119498530469</v>
      </c>
      <c r="G42" s="6">
        <v>2.3657050967007061E-3</v>
      </c>
      <c r="H42" s="6">
        <v>1.8213553115089667E-4</v>
      </c>
      <c r="I42" s="6">
        <v>6.7040122770212675E-3</v>
      </c>
      <c r="J42" s="6">
        <v>6.9619773688029876E-3</v>
      </c>
      <c r="K42" s="6">
        <v>7.2506876149918686E-3</v>
      </c>
      <c r="L42" s="6">
        <v>6.6142888397446181E-4</v>
      </c>
      <c r="M42" s="6">
        <v>12.285663909413643</v>
      </c>
      <c r="N42" s="6">
        <v>3.381687073164516E-2</v>
      </c>
      <c r="O42" s="6">
        <v>2.0136636127799837E-4</v>
      </c>
      <c r="P42" s="6" t="s">
        <v>443</v>
      </c>
      <c r="Q42" s="6" t="s">
        <v>443</v>
      </c>
      <c r="R42" s="6">
        <v>1.4666781448528176E-3</v>
      </c>
      <c r="S42" s="6">
        <v>4.5568189759825142E-2</v>
      </c>
      <c r="T42" s="6">
        <v>1.4355077264709337E-3</v>
      </c>
      <c r="U42" s="6">
        <v>1.9522831245285838E-4</v>
      </c>
      <c r="V42" s="6">
        <v>2.4086437797530832E-2</v>
      </c>
      <c r="W42" s="6" t="s">
        <v>443</v>
      </c>
      <c r="X42" s="6">
        <v>6.9295272959556196E-4</v>
      </c>
      <c r="Y42" s="6">
        <v>7.0068520410109187E-4</v>
      </c>
      <c r="Z42" s="6" t="s">
        <v>443</v>
      </c>
      <c r="AA42" s="6" t="s">
        <v>443</v>
      </c>
      <c r="AB42" s="6">
        <v>1.3936379436966539E-3</v>
      </c>
      <c r="AC42" s="6" t="s">
        <v>444</v>
      </c>
      <c r="AD42" s="6" t="s">
        <v>444</v>
      </c>
      <c r="AE42" s="55"/>
      <c r="AF42" s="6">
        <v>888.76514104163766</v>
      </c>
      <c r="AG42" s="6" t="s">
        <v>444</v>
      </c>
      <c r="AH42" s="6" t="s">
        <v>444</v>
      </c>
      <c r="AI42" s="6" t="s">
        <v>444</v>
      </c>
      <c r="AJ42" s="6" t="s">
        <v>444</v>
      </c>
      <c r="AK42" s="6" t="s">
        <v>444</v>
      </c>
      <c r="AL42" s="44" t="s">
        <v>49</v>
      </c>
    </row>
    <row r="43" spans="1:38" s="2" customFormat="1" ht="26.25" customHeight="1" thickBot="1" x14ac:dyDescent="0.25">
      <c r="A43" s="65" t="s">
        <v>103</v>
      </c>
      <c r="B43" s="65" t="s">
        <v>109</v>
      </c>
      <c r="C43" s="66" t="s">
        <v>110</v>
      </c>
      <c r="D43" s="67"/>
      <c r="E43" s="6">
        <v>1.9060937830900004</v>
      </c>
      <c r="F43" s="6">
        <v>0.31543888913000007</v>
      </c>
      <c r="G43" s="6">
        <v>5.78857112735</v>
      </c>
      <c r="H43" s="6">
        <v>4.1369999999999999E-5</v>
      </c>
      <c r="I43" s="6">
        <v>0.45277726482300001</v>
      </c>
      <c r="J43" s="6">
        <v>0.56625335482299999</v>
      </c>
      <c r="K43" s="6">
        <v>0.5748646548230002</v>
      </c>
      <c r="L43" s="6">
        <v>4.5008048648000003E-2</v>
      </c>
      <c r="M43" s="6">
        <v>2.4426168935399999</v>
      </c>
      <c r="N43" s="6">
        <v>0.260101899897</v>
      </c>
      <c r="O43" s="6">
        <v>5.3619378590000003E-3</v>
      </c>
      <c r="P43" s="6">
        <v>8.070911951000001E-3</v>
      </c>
      <c r="Q43" s="6">
        <v>1.4463446845999999E-2</v>
      </c>
      <c r="R43" s="6">
        <v>0.20718015588500002</v>
      </c>
      <c r="S43" s="6">
        <v>5.4449323332999996E-2</v>
      </c>
      <c r="T43" s="6">
        <v>1.951958622242</v>
      </c>
      <c r="U43" s="6">
        <v>1.756985366E-3</v>
      </c>
      <c r="V43" s="6">
        <v>0.30904860232500003</v>
      </c>
      <c r="W43" s="6">
        <v>0.49106598270000001</v>
      </c>
      <c r="X43" s="6">
        <v>0.14284859822920001</v>
      </c>
      <c r="Y43" s="6">
        <v>0.18345968643800001</v>
      </c>
      <c r="Z43" s="6">
        <v>8.9158444236500017E-2</v>
      </c>
      <c r="AA43" s="6">
        <v>6.1660880212899997E-2</v>
      </c>
      <c r="AB43" s="6">
        <v>0.47712760913000007</v>
      </c>
      <c r="AC43" s="6">
        <v>5.1026571499999994E-4</v>
      </c>
      <c r="AD43" s="6">
        <v>0.13872000256792</v>
      </c>
      <c r="AE43" s="55"/>
      <c r="AF43" s="6">
        <v>17018.521775241872</v>
      </c>
      <c r="AG43" s="6">
        <v>816</v>
      </c>
      <c r="AH43" s="6">
        <v>5177</v>
      </c>
      <c r="AI43" s="6" t="s">
        <v>444</v>
      </c>
      <c r="AJ43" s="6" t="s">
        <v>444</v>
      </c>
      <c r="AK43" s="6" t="s">
        <v>444</v>
      </c>
      <c r="AL43" s="44" t="s">
        <v>49</v>
      </c>
    </row>
    <row r="44" spans="1:38" s="2" customFormat="1" ht="26.25" customHeight="1" thickBot="1" x14ac:dyDescent="0.25">
      <c r="A44" s="65" t="s">
        <v>70</v>
      </c>
      <c r="B44" s="65" t="s">
        <v>111</v>
      </c>
      <c r="C44" s="66" t="s">
        <v>112</v>
      </c>
      <c r="D44" s="67"/>
      <c r="E44" s="6">
        <v>6.757317830019625</v>
      </c>
      <c r="F44" s="6">
        <v>3.1176040408599874</v>
      </c>
      <c r="G44" s="6">
        <v>0.36504841956204248</v>
      </c>
      <c r="H44" s="6">
        <v>1.3242590603013953E-3</v>
      </c>
      <c r="I44" s="6">
        <v>0.3456317186055049</v>
      </c>
      <c r="J44" s="6">
        <v>0.36498734279504336</v>
      </c>
      <c r="K44" s="6">
        <v>0.5498215334178127</v>
      </c>
      <c r="L44" s="6">
        <v>0.16438695830530631</v>
      </c>
      <c r="M44" s="6">
        <v>7.7024477707562857</v>
      </c>
      <c r="N44" s="6">
        <v>3.0064023312456275E-2</v>
      </c>
      <c r="O44" s="6">
        <v>4.14485681967514E-3</v>
      </c>
      <c r="P44" s="6">
        <v>4.0166000000000003E-4</v>
      </c>
      <c r="Q44" s="6">
        <v>6.0583799999999995E-3</v>
      </c>
      <c r="R44" s="6">
        <v>1.3300018940065142E-2</v>
      </c>
      <c r="S44" s="6">
        <v>0.57495550507600102</v>
      </c>
      <c r="T44" s="6">
        <v>1.6760590666557405E-2</v>
      </c>
      <c r="U44" s="6">
        <v>1.6598056720930328E-3</v>
      </c>
      <c r="V44" s="6">
        <v>0.3327139977196702</v>
      </c>
      <c r="W44" s="6">
        <v>3.9496599999999998E-3</v>
      </c>
      <c r="X44" s="6">
        <v>5.1926592729971983E-3</v>
      </c>
      <c r="Y44" s="6">
        <v>8.4307380013870642E-3</v>
      </c>
      <c r="Z44" s="6" t="s">
        <v>443</v>
      </c>
      <c r="AA44" s="6" t="s">
        <v>443</v>
      </c>
      <c r="AB44" s="6">
        <v>1.3623397274384262E-2</v>
      </c>
      <c r="AC44" s="6" t="s">
        <v>444</v>
      </c>
      <c r="AD44" s="6" t="s">
        <v>444</v>
      </c>
      <c r="AE44" s="55"/>
      <c r="AF44" s="6">
        <v>7428.4469272936967</v>
      </c>
      <c r="AG44" s="6" t="s">
        <v>444</v>
      </c>
      <c r="AH44" s="6" t="s">
        <v>444</v>
      </c>
      <c r="AI44" s="6" t="s">
        <v>444</v>
      </c>
      <c r="AJ44" s="6" t="s">
        <v>444</v>
      </c>
      <c r="AK44" s="6" t="s">
        <v>444</v>
      </c>
      <c r="AL44" s="44" t="s">
        <v>49</v>
      </c>
    </row>
    <row r="45" spans="1:38" s="2" customFormat="1" ht="26.25" customHeight="1" thickBot="1" x14ac:dyDescent="0.25">
      <c r="A45" s="65" t="s">
        <v>70</v>
      </c>
      <c r="B45" s="65" t="s">
        <v>113</v>
      </c>
      <c r="C45" s="66" t="s">
        <v>114</v>
      </c>
      <c r="D45" s="67"/>
      <c r="E45" s="6">
        <v>0.35291278916836699</v>
      </c>
      <c r="F45" s="6">
        <v>1.4963672031280999E-2</v>
      </c>
      <c r="G45" s="6">
        <v>0.116718</v>
      </c>
      <c r="H45" s="6">
        <v>5.8359000000000001E-5</v>
      </c>
      <c r="I45" s="6">
        <v>1.2052669264263601E-2</v>
      </c>
      <c r="J45" s="6">
        <v>1.27222620011672E-2</v>
      </c>
      <c r="K45" s="6">
        <v>1.33918547380707E-2</v>
      </c>
      <c r="L45" s="6">
        <v>4.2184342424922798E-3</v>
      </c>
      <c r="M45" s="6">
        <v>7.5123949092500697E-2</v>
      </c>
      <c r="N45" s="6">
        <v>5.8359000000000004E-4</v>
      </c>
      <c r="O45" s="6">
        <v>5.8359000000000001E-5</v>
      </c>
      <c r="P45" s="6">
        <v>2.9179500000000002E-4</v>
      </c>
      <c r="Q45" s="6">
        <v>2.9179500000000002E-4</v>
      </c>
      <c r="R45" s="6" t="s">
        <v>443</v>
      </c>
      <c r="S45" s="6">
        <v>2.9179500000000002E-4</v>
      </c>
      <c r="T45" s="6">
        <v>4.08513E-4</v>
      </c>
      <c r="U45" s="6">
        <v>1.1671800000000001E-3</v>
      </c>
      <c r="V45" s="6">
        <v>2.9179499999999999E-3</v>
      </c>
      <c r="W45" s="6" t="s">
        <v>443</v>
      </c>
      <c r="X45" s="6">
        <v>2.6342297638401002E-4</v>
      </c>
      <c r="Y45" s="6">
        <v>2.6342297638401002E-4</v>
      </c>
      <c r="Z45" s="6">
        <v>1.0022542829284999E-4</v>
      </c>
      <c r="AA45" s="6" t="s">
        <v>443</v>
      </c>
      <c r="AB45" s="6">
        <v>6.2707138106087002E-4</v>
      </c>
      <c r="AC45" s="6" t="s">
        <v>444</v>
      </c>
      <c r="AD45" s="6" t="s">
        <v>444</v>
      </c>
      <c r="AE45" s="55"/>
      <c r="AF45" s="6">
        <v>3610.5778811964201</v>
      </c>
      <c r="AG45" s="6" t="s">
        <v>444</v>
      </c>
      <c r="AH45" s="6" t="s">
        <v>444</v>
      </c>
      <c r="AI45" s="6" t="s">
        <v>444</v>
      </c>
      <c r="AJ45" s="6" t="s">
        <v>444</v>
      </c>
      <c r="AK45" s="6" t="s">
        <v>444</v>
      </c>
      <c r="AL45" s="44" t="s">
        <v>49</v>
      </c>
    </row>
    <row r="46" spans="1:38" s="2" customFormat="1" ht="26.25" customHeight="1" thickBot="1" x14ac:dyDescent="0.25">
      <c r="A46" s="65" t="s">
        <v>103</v>
      </c>
      <c r="B46" s="65" t="s">
        <v>115</v>
      </c>
      <c r="C46" s="66" t="s">
        <v>116</v>
      </c>
      <c r="D46" s="67"/>
      <c r="E46" s="6" t="s">
        <v>443</v>
      </c>
      <c r="F46" s="6" t="s">
        <v>443</v>
      </c>
      <c r="G46" s="6" t="s">
        <v>443</v>
      </c>
      <c r="H46" s="6" t="s">
        <v>443</v>
      </c>
      <c r="I46" s="6" t="s">
        <v>443</v>
      </c>
      <c r="J46" s="6" t="s">
        <v>443</v>
      </c>
      <c r="K46" s="6" t="s">
        <v>443</v>
      </c>
      <c r="L46" s="6" t="s">
        <v>443</v>
      </c>
      <c r="M46" s="6" t="s">
        <v>443</v>
      </c>
      <c r="N46" s="6" t="s">
        <v>443</v>
      </c>
      <c r="O46" s="6" t="s">
        <v>443</v>
      </c>
      <c r="P46" s="6" t="s">
        <v>443</v>
      </c>
      <c r="Q46" s="6" t="s">
        <v>443</v>
      </c>
      <c r="R46" s="6" t="s">
        <v>443</v>
      </c>
      <c r="S46" s="6" t="s">
        <v>443</v>
      </c>
      <c r="T46" s="6" t="s">
        <v>443</v>
      </c>
      <c r="U46" s="6" t="s">
        <v>443</v>
      </c>
      <c r="V46" s="6" t="s">
        <v>443</v>
      </c>
      <c r="W46" s="6" t="s">
        <v>443</v>
      </c>
      <c r="X46" s="6" t="s">
        <v>443</v>
      </c>
      <c r="Y46" s="6" t="s">
        <v>443</v>
      </c>
      <c r="Z46" s="6" t="s">
        <v>443</v>
      </c>
      <c r="AA46" s="6" t="s">
        <v>443</v>
      </c>
      <c r="AB46" s="6" t="s">
        <v>443</v>
      </c>
      <c r="AC46" s="6" t="s">
        <v>444</v>
      </c>
      <c r="AD46" s="6" t="s">
        <v>444</v>
      </c>
      <c r="AE46" s="55"/>
      <c r="AF46" s="6" t="s">
        <v>443</v>
      </c>
      <c r="AG46" s="6" t="s">
        <v>444</v>
      </c>
      <c r="AH46" s="6" t="s">
        <v>444</v>
      </c>
      <c r="AI46" s="6" t="s">
        <v>444</v>
      </c>
      <c r="AJ46" s="6" t="s">
        <v>444</v>
      </c>
      <c r="AK46" s="6" t="s">
        <v>444</v>
      </c>
      <c r="AL46" s="44" t="s">
        <v>49</v>
      </c>
    </row>
    <row r="47" spans="1:38" s="2" customFormat="1" ht="26.25" customHeight="1" thickBot="1" x14ac:dyDescent="0.25">
      <c r="A47" s="65" t="s">
        <v>70</v>
      </c>
      <c r="B47" s="65" t="s">
        <v>117</v>
      </c>
      <c r="C47" s="66" t="s">
        <v>118</v>
      </c>
      <c r="D47" s="67"/>
      <c r="E47" s="6">
        <v>1.1274260481112515</v>
      </c>
      <c r="F47" s="6">
        <v>0.24187618290674889</v>
      </c>
      <c r="G47" s="6">
        <v>2.2761071895595779E-2</v>
      </c>
      <c r="H47" s="6">
        <v>1.1806031080002496E-5</v>
      </c>
      <c r="I47" s="6">
        <v>1.2918438104746147E-2</v>
      </c>
      <c r="J47" s="6">
        <v>1.3234823088570109E-2</v>
      </c>
      <c r="K47" s="6">
        <v>1.547868380077699E-2</v>
      </c>
      <c r="L47" s="6">
        <v>8.2907310633591937E-3</v>
      </c>
      <c r="M47" s="6">
        <v>7.6044264144421874</v>
      </c>
      <c r="N47" s="6">
        <v>4.055215479719987E-6</v>
      </c>
      <c r="O47" s="6">
        <v>2.2831491233794472E-5</v>
      </c>
      <c r="P47" s="6" t="s">
        <v>443</v>
      </c>
      <c r="Q47" s="6" t="s">
        <v>443</v>
      </c>
      <c r="R47" s="6">
        <v>1.194602042574687E-4</v>
      </c>
      <c r="S47" s="6">
        <v>4.0320166791242883E-3</v>
      </c>
      <c r="T47" s="6">
        <v>1.2231862726764094E-4</v>
      </c>
      <c r="U47" s="6">
        <v>1.6073021975391813E-5</v>
      </c>
      <c r="V47" s="6">
        <v>2.0045478795487895E-3</v>
      </c>
      <c r="W47" s="6" t="s">
        <v>443</v>
      </c>
      <c r="X47" s="6">
        <v>4.682517023706533E-5</v>
      </c>
      <c r="Y47" s="6">
        <v>6.3989374446254466E-5</v>
      </c>
      <c r="Z47" s="6" t="s">
        <v>443</v>
      </c>
      <c r="AA47" s="6" t="s">
        <v>443</v>
      </c>
      <c r="AB47" s="6">
        <v>1.108145346833198E-4</v>
      </c>
      <c r="AC47" s="6" t="s">
        <v>444</v>
      </c>
      <c r="AD47" s="6" t="s">
        <v>444</v>
      </c>
      <c r="AE47" s="55"/>
      <c r="AF47" s="6">
        <v>3156.721569192232</v>
      </c>
      <c r="AG47" s="6" t="s">
        <v>444</v>
      </c>
      <c r="AH47" s="6" t="s">
        <v>444</v>
      </c>
      <c r="AI47" s="6" t="s">
        <v>444</v>
      </c>
      <c r="AJ47" s="6" t="s">
        <v>444</v>
      </c>
      <c r="AK47" s="6" t="s">
        <v>444</v>
      </c>
      <c r="AL47" s="44" t="s">
        <v>49</v>
      </c>
    </row>
    <row r="48" spans="1:38" s="2" customFormat="1" ht="26.25" customHeight="1" thickBot="1" x14ac:dyDescent="0.25">
      <c r="A48" s="65" t="s">
        <v>119</v>
      </c>
      <c r="B48" s="65" t="s">
        <v>120</v>
      </c>
      <c r="C48" s="66" t="s">
        <v>121</v>
      </c>
      <c r="D48" s="67"/>
      <c r="E48" s="6" t="s">
        <v>446</v>
      </c>
      <c r="F48" s="6" t="s">
        <v>446</v>
      </c>
      <c r="G48" s="6" t="s">
        <v>446</v>
      </c>
      <c r="H48" s="6" t="s">
        <v>446</v>
      </c>
      <c r="I48" s="6" t="s">
        <v>446</v>
      </c>
      <c r="J48" s="6" t="s">
        <v>446</v>
      </c>
      <c r="K48" s="6" t="s">
        <v>446</v>
      </c>
      <c r="L48" s="6" t="s">
        <v>446</v>
      </c>
      <c r="M48" s="6" t="s">
        <v>446</v>
      </c>
      <c r="N48" s="6" t="s">
        <v>446</v>
      </c>
      <c r="O48" s="6" t="s">
        <v>446</v>
      </c>
      <c r="P48" s="6" t="s">
        <v>446</v>
      </c>
      <c r="Q48" s="6" t="s">
        <v>446</v>
      </c>
      <c r="R48" s="6" t="s">
        <v>446</v>
      </c>
      <c r="S48" s="6" t="s">
        <v>446</v>
      </c>
      <c r="T48" s="6" t="s">
        <v>446</v>
      </c>
      <c r="U48" s="6" t="s">
        <v>446</v>
      </c>
      <c r="V48" s="6" t="s">
        <v>446</v>
      </c>
      <c r="W48" s="6" t="s">
        <v>446</v>
      </c>
      <c r="X48" s="6" t="s">
        <v>446</v>
      </c>
      <c r="Y48" s="6" t="s">
        <v>446</v>
      </c>
      <c r="Z48" s="6" t="s">
        <v>446</v>
      </c>
      <c r="AA48" s="6" t="s">
        <v>446</v>
      </c>
      <c r="AB48" s="6" t="s">
        <v>446</v>
      </c>
      <c r="AC48" s="6" t="s">
        <v>446</v>
      </c>
      <c r="AD48" s="6" t="s">
        <v>446</v>
      </c>
      <c r="AE48" s="55"/>
      <c r="AF48" s="6" t="s">
        <v>444</v>
      </c>
      <c r="AG48" s="6" t="s">
        <v>444</v>
      </c>
      <c r="AH48" s="6" t="s">
        <v>444</v>
      </c>
      <c r="AI48" s="6" t="s">
        <v>444</v>
      </c>
      <c r="AJ48" s="6" t="s">
        <v>444</v>
      </c>
      <c r="AK48" s="6" t="s">
        <v>444</v>
      </c>
      <c r="AL48" s="44" t="s">
        <v>122</v>
      </c>
    </row>
    <row r="49" spans="1:38" s="2" customFormat="1" ht="26.25" customHeight="1" thickBot="1" x14ac:dyDescent="0.25">
      <c r="A49" s="65" t="s">
        <v>119</v>
      </c>
      <c r="B49" s="65" t="s">
        <v>123</v>
      </c>
      <c r="C49" s="66" t="s">
        <v>124</v>
      </c>
      <c r="D49" s="67"/>
      <c r="E49" s="6">
        <v>0.87305264000000005</v>
      </c>
      <c r="F49" s="6">
        <v>1.9141272599999999</v>
      </c>
      <c r="G49" s="6">
        <v>0.36319932999999999</v>
      </c>
      <c r="H49" s="6">
        <v>0.22049212000000001</v>
      </c>
      <c r="I49" s="6">
        <v>0.38346456000000001</v>
      </c>
      <c r="J49" s="6">
        <v>0.89475063999999993</v>
      </c>
      <c r="K49" s="6">
        <v>2.5564304</v>
      </c>
      <c r="L49" s="6">
        <v>0.23586087</v>
      </c>
      <c r="M49" s="6">
        <v>1.5201356699999999</v>
      </c>
      <c r="N49" s="6">
        <v>0.86599080000000006</v>
      </c>
      <c r="O49" s="6">
        <v>0.19652559</v>
      </c>
      <c r="P49" s="6">
        <v>4.7933070000000001E-2</v>
      </c>
      <c r="Q49" s="6">
        <v>7.8290680000000001E-2</v>
      </c>
      <c r="R49" s="6">
        <v>0.66786743999999998</v>
      </c>
      <c r="S49" s="6">
        <v>0.35470472000000003</v>
      </c>
      <c r="T49" s="6">
        <v>0.25564303999999999</v>
      </c>
      <c r="U49" s="6">
        <v>4.6944200000000004E-3</v>
      </c>
      <c r="V49" s="6">
        <v>0.86599080000000006</v>
      </c>
      <c r="W49" s="6">
        <v>0.4793307</v>
      </c>
      <c r="X49" s="6">
        <v>2.1569881500000001</v>
      </c>
      <c r="Y49" s="6">
        <v>1.7575459</v>
      </c>
      <c r="Z49" s="6">
        <v>1.5178805500000001</v>
      </c>
      <c r="AA49" s="6">
        <v>0.97463908999999993</v>
      </c>
      <c r="AB49" s="6">
        <v>6.4070536900000006</v>
      </c>
      <c r="AC49" s="6" t="s">
        <v>444</v>
      </c>
      <c r="AD49" s="6" t="s">
        <v>444</v>
      </c>
      <c r="AE49" s="55"/>
      <c r="AF49" s="6" t="s">
        <v>444</v>
      </c>
      <c r="AG49" s="6" t="s">
        <v>444</v>
      </c>
      <c r="AH49" s="6" t="s">
        <v>444</v>
      </c>
      <c r="AI49" s="6" t="s">
        <v>444</v>
      </c>
      <c r="AJ49" s="6" t="s">
        <v>444</v>
      </c>
      <c r="AK49" s="6">
        <v>2848.3409999999999</v>
      </c>
      <c r="AL49" s="138" t="s">
        <v>430</v>
      </c>
    </row>
    <row r="50" spans="1:38" s="2" customFormat="1" ht="26.25" customHeight="1" thickBot="1" x14ac:dyDescent="0.25">
      <c r="A50" s="65" t="s">
        <v>119</v>
      </c>
      <c r="B50" s="65" t="s">
        <v>125</v>
      </c>
      <c r="C50" s="66" t="s">
        <v>126</v>
      </c>
      <c r="D50" s="67"/>
      <c r="E50" s="6" t="s">
        <v>446</v>
      </c>
      <c r="F50" s="6" t="s">
        <v>446</v>
      </c>
      <c r="G50" s="6" t="s">
        <v>446</v>
      </c>
      <c r="H50" s="6" t="s">
        <v>446</v>
      </c>
      <c r="I50" s="6" t="s">
        <v>446</v>
      </c>
      <c r="J50" s="6" t="s">
        <v>446</v>
      </c>
      <c r="K50" s="6" t="s">
        <v>446</v>
      </c>
      <c r="L50" s="6" t="s">
        <v>446</v>
      </c>
      <c r="M50" s="6" t="s">
        <v>446</v>
      </c>
      <c r="N50" s="6" t="s">
        <v>446</v>
      </c>
      <c r="O50" s="6" t="s">
        <v>446</v>
      </c>
      <c r="P50" s="6" t="s">
        <v>446</v>
      </c>
      <c r="Q50" s="6" t="s">
        <v>446</v>
      </c>
      <c r="R50" s="6" t="s">
        <v>446</v>
      </c>
      <c r="S50" s="6" t="s">
        <v>446</v>
      </c>
      <c r="T50" s="6" t="s">
        <v>446</v>
      </c>
      <c r="U50" s="6" t="s">
        <v>446</v>
      </c>
      <c r="V50" s="6" t="s">
        <v>446</v>
      </c>
      <c r="W50" s="6" t="s">
        <v>446</v>
      </c>
      <c r="X50" s="6" t="s">
        <v>446</v>
      </c>
      <c r="Y50" s="6" t="s">
        <v>446</v>
      </c>
      <c r="Z50" s="6" t="s">
        <v>446</v>
      </c>
      <c r="AA50" s="6" t="s">
        <v>446</v>
      </c>
      <c r="AB50" s="6" t="s">
        <v>446</v>
      </c>
      <c r="AC50" s="6" t="s">
        <v>446</v>
      </c>
      <c r="AD50" s="6" t="s">
        <v>446</v>
      </c>
      <c r="AE50" s="55"/>
      <c r="AF50" s="6" t="s">
        <v>446</v>
      </c>
      <c r="AG50" s="6" t="s">
        <v>446</v>
      </c>
      <c r="AH50" s="6" t="s">
        <v>446</v>
      </c>
      <c r="AI50" s="6" t="s">
        <v>446</v>
      </c>
      <c r="AJ50" s="6" t="s">
        <v>446</v>
      </c>
      <c r="AK50" s="6" t="s">
        <v>446</v>
      </c>
      <c r="AL50" s="44" t="s">
        <v>410</v>
      </c>
    </row>
    <row r="51" spans="1:38" s="2" customFormat="1" ht="26.25" customHeight="1" thickBot="1" x14ac:dyDescent="0.25">
      <c r="A51" s="65" t="s">
        <v>119</v>
      </c>
      <c r="B51" s="69" t="s">
        <v>127</v>
      </c>
      <c r="C51" s="66" t="s">
        <v>128</v>
      </c>
      <c r="D51" s="67"/>
      <c r="E51" s="6" t="s">
        <v>444</v>
      </c>
      <c r="F51" s="6" t="s">
        <v>445</v>
      </c>
      <c r="G51" s="6" t="s">
        <v>444</v>
      </c>
      <c r="H51" s="6" t="s">
        <v>444</v>
      </c>
      <c r="I51" s="6" t="s">
        <v>444</v>
      </c>
      <c r="J51" s="6" t="s">
        <v>444</v>
      </c>
      <c r="K51" s="6" t="s">
        <v>444</v>
      </c>
      <c r="L51" s="6" t="s">
        <v>444</v>
      </c>
      <c r="M51" s="6" t="s">
        <v>444</v>
      </c>
      <c r="N51" s="6" t="s">
        <v>444</v>
      </c>
      <c r="O51" s="6" t="s">
        <v>444</v>
      </c>
      <c r="P51" s="6" t="s">
        <v>444</v>
      </c>
      <c r="Q51" s="6" t="s">
        <v>444</v>
      </c>
      <c r="R51" s="6" t="s">
        <v>444</v>
      </c>
      <c r="S51" s="6" t="s">
        <v>444</v>
      </c>
      <c r="T51" s="6" t="s">
        <v>444</v>
      </c>
      <c r="U51" s="6" t="s">
        <v>444</v>
      </c>
      <c r="V51" s="6" t="s">
        <v>444</v>
      </c>
      <c r="W51" s="6" t="s">
        <v>444</v>
      </c>
      <c r="X51" s="6" t="s">
        <v>444</v>
      </c>
      <c r="Y51" s="6" t="s">
        <v>444</v>
      </c>
      <c r="Z51" s="6" t="s">
        <v>444</v>
      </c>
      <c r="AA51" s="6" t="s">
        <v>444</v>
      </c>
      <c r="AB51" s="6" t="s">
        <v>444</v>
      </c>
      <c r="AC51" s="6" t="s">
        <v>444</v>
      </c>
      <c r="AD51" s="6" t="s">
        <v>444</v>
      </c>
      <c r="AE51" s="55"/>
      <c r="AF51" s="6" t="s">
        <v>444</v>
      </c>
      <c r="AG51" s="6" t="s">
        <v>444</v>
      </c>
      <c r="AH51" s="6" t="s">
        <v>444</v>
      </c>
      <c r="AI51" s="6" t="s">
        <v>444</v>
      </c>
      <c r="AJ51" s="6" t="s">
        <v>444</v>
      </c>
      <c r="AK51" s="6">
        <v>1337.3057880000001</v>
      </c>
      <c r="AL51" s="138" t="s">
        <v>431</v>
      </c>
    </row>
    <row r="52" spans="1:38" s="2" customFormat="1" ht="26.25" customHeight="1" thickBot="1" x14ac:dyDescent="0.25">
      <c r="A52" s="65" t="s">
        <v>119</v>
      </c>
      <c r="B52" s="69" t="s">
        <v>129</v>
      </c>
      <c r="C52" s="71" t="s">
        <v>390</v>
      </c>
      <c r="D52" s="68"/>
      <c r="E52" s="6">
        <v>4.3985299999999998E-4</v>
      </c>
      <c r="F52" s="6">
        <v>11.088309200000001</v>
      </c>
      <c r="G52" s="6">
        <v>2.3336387E-2</v>
      </c>
      <c r="H52" s="6" t="s">
        <v>444</v>
      </c>
      <c r="I52" s="6">
        <v>0.2879369255</v>
      </c>
      <c r="J52" s="6">
        <v>0.57587385099999999</v>
      </c>
      <c r="K52" s="6">
        <v>0.82267692999999997</v>
      </c>
      <c r="L52" s="6">
        <v>8.9260446904999998E-4</v>
      </c>
      <c r="M52" s="6">
        <v>2.5458859999999999</v>
      </c>
      <c r="N52" s="6">
        <v>1.1118045373147201</v>
      </c>
      <c r="O52" s="6">
        <v>0.22767432289881601</v>
      </c>
      <c r="P52" s="6">
        <v>0.232030613022048</v>
      </c>
      <c r="Q52" s="6">
        <v>7.7736152921423995E-2</v>
      </c>
      <c r="R52" s="6">
        <v>0.15380322894432</v>
      </c>
      <c r="S52" s="6">
        <v>0.57899544122496005</v>
      </c>
      <c r="T52" s="6">
        <v>4.2349074799999995</v>
      </c>
      <c r="U52" s="6">
        <v>9.58996364256E-3</v>
      </c>
      <c r="V52" s="6">
        <v>0.85507570282793499</v>
      </c>
      <c r="W52" s="6">
        <v>0.62721316000000005</v>
      </c>
      <c r="X52" s="6">
        <v>0.01</v>
      </c>
      <c r="Y52" s="6" t="s">
        <v>443</v>
      </c>
      <c r="Z52" s="6" t="s">
        <v>443</v>
      </c>
      <c r="AA52" s="6" t="s">
        <v>443</v>
      </c>
      <c r="AB52" s="6">
        <v>0.01</v>
      </c>
      <c r="AC52" s="6" t="s">
        <v>444</v>
      </c>
      <c r="AD52" s="6" t="s">
        <v>444</v>
      </c>
      <c r="AE52" s="55"/>
      <c r="AF52" s="6" t="s">
        <v>444</v>
      </c>
      <c r="AG52" s="6" t="s">
        <v>444</v>
      </c>
      <c r="AH52" s="6" t="s">
        <v>444</v>
      </c>
      <c r="AI52" s="6" t="s">
        <v>444</v>
      </c>
      <c r="AJ52" s="6" t="s">
        <v>444</v>
      </c>
      <c r="AK52" s="6" t="s">
        <v>443</v>
      </c>
      <c r="AL52" s="44" t="s">
        <v>130</v>
      </c>
    </row>
    <row r="53" spans="1:38" s="2" customFormat="1" ht="26.25" customHeight="1" thickBot="1" x14ac:dyDescent="0.25">
      <c r="A53" s="65" t="s">
        <v>119</v>
      </c>
      <c r="B53" s="69" t="s">
        <v>131</v>
      </c>
      <c r="C53" s="71" t="s">
        <v>132</v>
      </c>
      <c r="D53" s="68"/>
      <c r="E53" s="6" t="s">
        <v>443</v>
      </c>
      <c r="F53" s="6">
        <v>5.1440660692979376</v>
      </c>
      <c r="G53" s="6" t="s">
        <v>444</v>
      </c>
      <c r="H53" s="6" t="s">
        <v>444</v>
      </c>
      <c r="I53" s="6" t="s">
        <v>444</v>
      </c>
      <c r="J53" s="6" t="s">
        <v>444</v>
      </c>
      <c r="K53" s="6" t="s">
        <v>444</v>
      </c>
      <c r="L53" s="6" t="s">
        <v>444</v>
      </c>
      <c r="M53" s="6" t="s">
        <v>443</v>
      </c>
      <c r="N53" s="6" t="s">
        <v>444</v>
      </c>
      <c r="O53" s="6" t="s">
        <v>444</v>
      </c>
      <c r="P53" s="6" t="s">
        <v>444</v>
      </c>
      <c r="Q53" s="6" t="s">
        <v>444</v>
      </c>
      <c r="R53" s="6" t="s">
        <v>444</v>
      </c>
      <c r="S53" s="6" t="s">
        <v>444</v>
      </c>
      <c r="T53" s="6" t="s">
        <v>444</v>
      </c>
      <c r="U53" s="6" t="s">
        <v>444</v>
      </c>
      <c r="V53" s="6" t="s">
        <v>444</v>
      </c>
      <c r="W53" s="6" t="s">
        <v>444</v>
      </c>
      <c r="X53" s="6" t="s">
        <v>444</v>
      </c>
      <c r="Y53" s="6" t="s">
        <v>444</v>
      </c>
      <c r="Z53" s="6" t="s">
        <v>444</v>
      </c>
      <c r="AA53" s="6" t="s">
        <v>444</v>
      </c>
      <c r="AB53" s="6" t="s">
        <v>444</v>
      </c>
      <c r="AC53" s="6" t="s">
        <v>444</v>
      </c>
      <c r="AD53" s="6" t="s">
        <v>444</v>
      </c>
      <c r="AE53" s="55"/>
      <c r="AF53" s="6" t="s">
        <v>444</v>
      </c>
      <c r="AG53" s="6" t="s">
        <v>444</v>
      </c>
      <c r="AH53" s="6" t="s">
        <v>444</v>
      </c>
      <c r="AI53" s="6" t="s">
        <v>444</v>
      </c>
      <c r="AJ53" s="6" t="s">
        <v>444</v>
      </c>
      <c r="AK53" s="6">
        <v>2.2785822149746147</v>
      </c>
      <c r="AL53" s="44" t="s">
        <v>133</v>
      </c>
    </row>
    <row r="54" spans="1:38" s="2" customFormat="1" ht="37.5" customHeight="1" thickBot="1" x14ac:dyDescent="0.25">
      <c r="A54" s="65" t="s">
        <v>119</v>
      </c>
      <c r="B54" s="69" t="s">
        <v>134</v>
      </c>
      <c r="C54" s="71" t="s">
        <v>135</v>
      </c>
      <c r="D54" s="68"/>
      <c r="E54" s="6" t="s">
        <v>444</v>
      </c>
      <c r="F54" s="6">
        <v>4.1712066898914992</v>
      </c>
      <c r="G54" s="6" t="s">
        <v>444</v>
      </c>
      <c r="H54" s="6" t="s">
        <v>444</v>
      </c>
      <c r="I54" s="6" t="s">
        <v>444</v>
      </c>
      <c r="J54" s="6" t="s">
        <v>444</v>
      </c>
      <c r="K54" s="6" t="s">
        <v>444</v>
      </c>
      <c r="L54" s="6" t="s">
        <v>444</v>
      </c>
      <c r="M54" s="6" t="s">
        <v>444</v>
      </c>
      <c r="N54" s="6" t="s">
        <v>444</v>
      </c>
      <c r="O54" s="6" t="s">
        <v>444</v>
      </c>
      <c r="P54" s="6" t="s">
        <v>444</v>
      </c>
      <c r="Q54" s="6" t="s">
        <v>444</v>
      </c>
      <c r="R54" s="6" t="s">
        <v>444</v>
      </c>
      <c r="S54" s="6" t="s">
        <v>444</v>
      </c>
      <c r="T54" s="6" t="s">
        <v>444</v>
      </c>
      <c r="U54" s="6" t="s">
        <v>444</v>
      </c>
      <c r="V54" s="6" t="s">
        <v>444</v>
      </c>
      <c r="W54" s="6" t="s">
        <v>444</v>
      </c>
      <c r="X54" s="6" t="s">
        <v>444</v>
      </c>
      <c r="Y54" s="6" t="s">
        <v>444</v>
      </c>
      <c r="Z54" s="6" t="s">
        <v>444</v>
      </c>
      <c r="AA54" s="6" t="s">
        <v>444</v>
      </c>
      <c r="AB54" s="6" t="s">
        <v>444</v>
      </c>
      <c r="AC54" s="6" t="s">
        <v>444</v>
      </c>
      <c r="AD54" s="6" t="s">
        <v>444</v>
      </c>
      <c r="AE54" s="55"/>
      <c r="AF54" s="6" t="s">
        <v>444</v>
      </c>
      <c r="AG54" s="6" t="s">
        <v>444</v>
      </c>
      <c r="AH54" s="6" t="s">
        <v>444</v>
      </c>
      <c r="AI54" s="6" t="s">
        <v>444</v>
      </c>
      <c r="AJ54" s="6" t="s">
        <v>444</v>
      </c>
      <c r="AK54" s="6">
        <v>554373.81957643433</v>
      </c>
      <c r="AL54" s="44" t="s">
        <v>439</v>
      </c>
    </row>
    <row r="55" spans="1:38" s="2" customFormat="1" ht="26.25" customHeight="1" thickBot="1" x14ac:dyDescent="0.25">
      <c r="A55" s="65" t="s">
        <v>119</v>
      </c>
      <c r="B55" s="69" t="s">
        <v>136</v>
      </c>
      <c r="C55" s="71" t="s">
        <v>137</v>
      </c>
      <c r="D55" s="68"/>
      <c r="E55" s="6">
        <v>5.5491813000000001E-2</v>
      </c>
      <c r="F55" s="6">
        <v>4.9056425304509897E-2</v>
      </c>
      <c r="G55" s="6">
        <v>1.4937636780000001</v>
      </c>
      <c r="H55" s="6" t="s">
        <v>443</v>
      </c>
      <c r="I55" s="6">
        <v>8.9334479999999994E-2</v>
      </c>
      <c r="J55" s="6">
        <v>8.9334479999999994E-2</v>
      </c>
      <c r="K55" s="6">
        <v>8.9334479999999994E-2</v>
      </c>
      <c r="L55" s="6">
        <v>7.1467584000000001E-2</v>
      </c>
      <c r="M55" s="6">
        <v>0.18747935999999998</v>
      </c>
      <c r="N55" s="6" t="s">
        <v>444</v>
      </c>
      <c r="O55" s="6" t="s">
        <v>444</v>
      </c>
      <c r="P55" s="6" t="s">
        <v>444</v>
      </c>
      <c r="Q55" s="6" t="s">
        <v>444</v>
      </c>
      <c r="R55" s="6" t="s">
        <v>444</v>
      </c>
      <c r="S55" s="6" t="s">
        <v>444</v>
      </c>
      <c r="T55" s="6" t="s">
        <v>444</v>
      </c>
      <c r="U55" s="6" t="s">
        <v>444</v>
      </c>
      <c r="V55" s="6" t="s">
        <v>444</v>
      </c>
      <c r="W55" s="6" t="s">
        <v>444</v>
      </c>
      <c r="X55" s="6" t="s">
        <v>444</v>
      </c>
      <c r="Y55" s="6" t="s">
        <v>444</v>
      </c>
      <c r="Z55" s="6" t="s">
        <v>444</v>
      </c>
      <c r="AA55" s="6" t="s">
        <v>444</v>
      </c>
      <c r="AB55" s="6" t="s">
        <v>444</v>
      </c>
      <c r="AC55" s="6" t="s">
        <v>444</v>
      </c>
      <c r="AD55" s="6" t="s">
        <v>444</v>
      </c>
      <c r="AE55" s="55"/>
      <c r="AF55" s="6" t="s">
        <v>444</v>
      </c>
      <c r="AG55" s="6" t="s">
        <v>444</v>
      </c>
      <c r="AH55" s="6">
        <v>413.39851785899998</v>
      </c>
      <c r="AI55" s="6" t="s">
        <v>444</v>
      </c>
      <c r="AJ55" s="6" t="s">
        <v>444</v>
      </c>
      <c r="AK55" s="6" t="s">
        <v>444</v>
      </c>
      <c r="AL55" s="44" t="s">
        <v>138</v>
      </c>
    </row>
    <row r="56" spans="1:38" s="2" customFormat="1" ht="26.25" customHeight="1" thickBot="1" x14ac:dyDescent="0.25">
      <c r="A56" s="69" t="s">
        <v>119</v>
      </c>
      <c r="B56" s="69" t="s">
        <v>139</v>
      </c>
      <c r="C56" s="71" t="s">
        <v>399</v>
      </c>
      <c r="D56" s="68"/>
      <c r="E56" s="6" t="s">
        <v>444</v>
      </c>
      <c r="F56" s="6" t="s">
        <v>443</v>
      </c>
      <c r="G56" s="6" t="s">
        <v>444</v>
      </c>
      <c r="H56" s="6" t="s">
        <v>444</v>
      </c>
      <c r="I56" s="6" t="s">
        <v>444</v>
      </c>
      <c r="J56" s="6" t="s">
        <v>444</v>
      </c>
      <c r="K56" s="6" t="s">
        <v>444</v>
      </c>
      <c r="L56" s="6" t="s">
        <v>444</v>
      </c>
      <c r="M56" s="6" t="s">
        <v>443</v>
      </c>
      <c r="N56" s="6" t="s">
        <v>444</v>
      </c>
      <c r="O56" s="6" t="s">
        <v>444</v>
      </c>
      <c r="P56" s="6" t="s">
        <v>444</v>
      </c>
      <c r="Q56" s="6" t="s">
        <v>444</v>
      </c>
      <c r="R56" s="6" t="s">
        <v>444</v>
      </c>
      <c r="S56" s="6" t="s">
        <v>444</v>
      </c>
      <c r="T56" s="6" t="s">
        <v>444</v>
      </c>
      <c r="U56" s="6" t="s">
        <v>444</v>
      </c>
      <c r="V56" s="6" t="s">
        <v>444</v>
      </c>
      <c r="W56" s="6" t="s">
        <v>444</v>
      </c>
      <c r="X56" s="6" t="s">
        <v>444</v>
      </c>
      <c r="Y56" s="6" t="s">
        <v>444</v>
      </c>
      <c r="Z56" s="6" t="s">
        <v>444</v>
      </c>
      <c r="AA56" s="6" t="s">
        <v>444</v>
      </c>
      <c r="AB56" s="6" t="s">
        <v>444</v>
      </c>
      <c r="AC56" s="6" t="s">
        <v>444</v>
      </c>
      <c r="AD56" s="6" t="s">
        <v>444</v>
      </c>
      <c r="AE56" s="55"/>
      <c r="AF56" s="6" t="s">
        <v>444</v>
      </c>
      <c r="AG56" s="6" t="s">
        <v>444</v>
      </c>
      <c r="AH56" s="6" t="s">
        <v>444</v>
      </c>
      <c r="AI56" s="6" t="s">
        <v>444</v>
      </c>
      <c r="AJ56" s="6" t="s">
        <v>444</v>
      </c>
      <c r="AK56" s="6" t="s">
        <v>444</v>
      </c>
      <c r="AL56" s="44" t="s">
        <v>410</v>
      </c>
    </row>
    <row r="57" spans="1:38" s="2" customFormat="1" ht="26.25" customHeight="1" thickBot="1" x14ac:dyDescent="0.25">
      <c r="A57" s="65" t="s">
        <v>53</v>
      </c>
      <c r="B57" s="65" t="s">
        <v>141</v>
      </c>
      <c r="C57" s="66" t="s">
        <v>142</v>
      </c>
      <c r="D57" s="67"/>
      <c r="E57" s="6">
        <v>14.87728534</v>
      </c>
      <c r="F57" s="6">
        <v>0.23106658999999999</v>
      </c>
      <c r="G57" s="6">
        <v>4.4347139599999998</v>
      </c>
      <c r="H57" s="6">
        <v>0.23762864</v>
      </c>
      <c r="I57" s="6">
        <v>0.37069688000000001</v>
      </c>
      <c r="J57" s="6">
        <v>1.04097989</v>
      </c>
      <c r="K57" s="6">
        <v>1.2590247800000001</v>
      </c>
      <c r="L57" s="6">
        <v>1.1120909999999999E-2</v>
      </c>
      <c r="M57" s="6">
        <v>15.214953680000001</v>
      </c>
      <c r="N57" s="6">
        <v>1.0317874499999999</v>
      </c>
      <c r="O57" s="6">
        <v>2.6710950000000001E-2</v>
      </c>
      <c r="P57" s="6">
        <v>0.29086131999999998</v>
      </c>
      <c r="Q57" s="6">
        <v>0.10590295999999999</v>
      </c>
      <c r="R57" s="6">
        <v>0.26472376000000003</v>
      </c>
      <c r="S57" s="6">
        <v>0.32205041999999995</v>
      </c>
      <c r="T57" s="6">
        <v>0.16207115</v>
      </c>
      <c r="U57" s="6">
        <v>0.19611542000000001</v>
      </c>
      <c r="V57" s="6">
        <v>2.9321755499999997</v>
      </c>
      <c r="W57" s="6">
        <v>0.46369110999999996</v>
      </c>
      <c r="X57" s="6">
        <v>4.3583349629999997E-2</v>
      </c>
      <c r="Y57" s="6">
        <v>5.1947975430000001E-2</v>
      </c>
      <c r="Z57" s="6">
        <v>3.1416923110000002E-2</v>
      </c>
      <c r="AA57" s="6">
        <v>3.931296737E-2</v>
      </c>
      <c r="AB57" s="6">
        <v>0.16626101255</v>
      </c>
      <c r="AC57" s="6">
        <v>8.9298699999999993</v>
      </c>
      <c r="AD57" s="6">
        <v>3.20207</v>
      </c>
      <c r="AE57" s="55"/>
      <c r="AF57" s="6" t="s">
        <v>444</v>
      </c>
      <c r="AG57" s="6" t="s">
        <v>444</v>
      </c>
      <c r="AH57" s="6" t="s">
        <v>444</v>
      </c>
      <c r="AI57" s="6" t="s">
        <v>444</v>
      </c>
      <c r="AJ57" s="6" t="s">
        <v>444</v>
      </c>
      <c r="AK57" s="6">
        <v>5538.8410000000003</v>
      </c>
      <c r="AL57" s="44" t="s">
        <v>143</v>
      </c>
    </row>
    <row r="58" spans="1:38" s="2" customFormat="1" ht="26.25" customHeight="1" thickBot="1" x14ac:dyDescent="0.25">
      <c r="A58" s="65" t="s">
        <v>53</v>
      </c>
      <c r="B58" s="65" t="s">
        <v>144</v>
      </c>
      <c r="C58" s="66" t="s">
        <v>145</v>
      </c>
      <c r="D58" s="67"/>
      <c r="E58" s="6">
        <v>2.6548911500000005</v>
      </c>
      <c r="F58" s="6">
        <v>0.69830705999999998</v>
      </c>
      <c r="G58" s="6">
        <v>5.5681378700000002</v>
      </c>
      <c r="H58" s="6">
        <v>1.322401E-2</v>
      </c>
      <c r="I58" s="6">
        <v>0.24174118</v>
      </c>
      <c r="J58" s="6">
        <v>1.0050922200000001</v>
      </c>
      <c r="K58" s="6">
        <v>2.4093057400000002</v>
      </c>
      <c r="L58" s="6">
        <v>5.4809999999999999E-5</v>
      </c>
      <c r="M58" s="6">
        <v>33.651208769999997</v>
      </c>
      <c r="N58" s="6">
        <v>0.42596186999999996</v>
      </c>
      <c r="O58" s="6">
        <v>2.188741E-2</v>
      </c>
      <c r="P58" s="6">
        <v>3.6353540000000004E-2</v>
      </c>
      <c r="Q58" s="6">
        <v>2.2169270000000001E-2</v>
      </c>
      <c r="R58" s="6">
        <v>0.15345027999999999</v>
      </c>
      <c r="S58" s="6">
        <v>8.6944160000000006E-2</v>
      </c>
      <c r="T58" s="6">
        <v>0.34244637999999999</v>
      </c>
      <c r="U58" s="6">
        <v>0.34730611999999994</v>
      </c>
      <c r="V58" s="6">
        <v>0.50274279999999993</v>
      </c>
      <c r="W58" s="6">
        <v>0.13889614</v>
      </c>
      <c r="X58" s="6">
        <v>6.0083136900000002E-3</v>
      </c>
      <c r="Y58" s="6">
        <v>6.07942311E-3</v>
      </c>
      <c r="Z58" s="6">
        <v>1.8375244200000002E-3</v>
      </c>
      <c r="AA58" s="6">
        <v>1.5031931199999998E-3</v>
      </c>
      <c r="AB58" s="6">
        <v>1.5428473999999998E-2</v>
      </c>
      <c r="AC58" s="6" t="s">
        <v>444</v>
      </c>
      <c r="AD58" s="6">
        <v>2.0289999999999999E-2</v>
      </c>
      <c r="AE58" s="55"/>
      <c r="AF58" s="6" t="s">
        <v>444</v>
      </c>
      <c r="AG58" s="6" t="s">
        <v>444</v>
      </c>
      <c r="AH58" s="6" t="s">
        <v>444</v>
      </c>
      <c r="AI58" s="6" t="s">
        <v>444</v>
      </c>
      <c r="AJ58" s="6" t="s">
        <v>444</v>
      </c>
      <c r="AK58" s="6">
        <v>2592.944</v>
      </c>
      <c r="AL58" s="44" t="s">
        <v>146</v>
      </c>
    </row>
    <row r="59" spans="1:38" s="2" customFormat="1" ht="26.25" customHeight="1" thickBot="1" x14ac:dyDescent="0.25">
      <c r="A59" s="65" t="s">
        <v>53</v>
      </c>
      <c r="B59" s="73" t="s">
        <v>147</v>
      </c>
      <c r="C59" s="66" t="s">
        <v>400</v>
      </c>
      <c r="D59" s="67"/>
      <c r="E59" s="6">
        <v>6.9866005600000003</v>
      </c>
      <c r="F59" s="6">
        <v>0.13980259</v>
      </c>
      <c r="G59" s="6">
        <v>5.3341267399999994</v>
      </c>
      <c r="H59" s="6">
        <v>0.13683541600000002</v>
      </c>
      <c r="I59" s="6">
        <v>0.57361338961131669</v>
      </c>
      <c r="J59" s="6">
        <v>0.66750482956273116</v>
      </c>
      <c r="K59" s="6">
        <v>0.74141636951414569</v>
      </c>
      <c r="L59" s="6">
        <v>1.1625347749116869E-3</v>
      </c>
      <c r="M59" s="6">
        <v>0.19354972099999998</v>
      </c>
      <c r="N59" s="6">
        <v>1.1816886556199999</v>
      </c>
      <c r="O59" s="6">
        <v>7.9628065560000003E-2</v>
      </c>
      <c r="P59" s="6">
        <v>5.6422825365121998E-2</v>
      </c>
      <c r="Q59" s="6">
        <v>0.13421677888</v>
      </c>
      <c r="R59" s="6">
        <v>0.54698761675999996</v>
      </c>
      <c r="S59" s="6">
        <v>0.40721117000000001</v>
      </c>
      <c r="T59" s="6">
        <v>0.89141974916399991</v>
      </c>
      <c r="U59" s="6">
        <v>2.6941518859999998</v>
      </c>
      <c r="V59" s="6">
        <v>14.89473076</v>
      </c>
      <c r="W59" s="6">
        <v>2.6825559000000002E-2</v>
      </c>
      <c r="X59" s="6">
        <v>4.5079177750000005E-2</v>
      </c>
      <c r="Y59" s="6">
        <v>6.8125295200000005E-2</v>
      </c>
      <c r="Z59" s="6">
        <v>6.7679545699999996E-2</v>
      </c>
      <c r="AA59" s="6">
        <v>6.7672842699999999E-2</v>
      </c>
      <c r="AB59" s="6">
        <v>0.24855386141999997</v>
      </c>
      <c r="AC59" s="6" t="s">
        <v>444</v>
      </c>
      <c r="AD59" s="6">
        <v>0.126</v>
      </c>
      <c r="AE59" s="55"/>
      <c r="AF59" s="6" t="s">
        <v>444</v>
      </c>
      <c r="AG59" s="6" t="s">
        <v>444</v>
      </c>
      <c r="AH59" s="6" t="s">
        <v>444</v>
      </c>
      <c r="AI59" s="6" t="s">
        <v>444</v>
      </c>
      <c r="AJ59" s="6" t="s">
        <v>444</v>
      </c>
      <c r="AK59" s="6">
        <v>1933.7195940000001</v>
      </c>
      <c r="AL59" s="44" t="s">
        <v>417</v>
      </c>
    </row>
    <row r="60" spans="1:38" s="2" customFormat="1" ht="26.25" customHeight="1" thickBot="1" x14ac:dyDescent="0.25">
      <c r="A60" s="65" t="s">
        <v>53</v>
      </c>
      <c r="B60" s="73" t="s">
        <v>148</v>
      </c>
      <c r="C60" s="66" t="s">
        <v>149</v>
      </c>
      <c r="D60" s="112"/>
      <c r="E60" s="6" t="s">
        <v>444</v>
      </c>
      <c r="F60" s="6" t="s">
        <v>444</v>
      </c>
      <c r="G60" s="6" t="s">
        <v>444</v>
      </c>
      <c r="H60" s="6" t="s">
        <v>444</v>
      </c>
      <c r="I60" s="6">
        <v>0.68543888000000008</v>
      </c>
      <c r="J60" s="6">
        <v>2.2398862500000001</v>
      </c>
      <c r="K60" s="6">
        <v>4.3989345000000002</v>
      </c>
      <c r="L60" s="6" t="s">
        <v>444</v>
      </c>
      <c r="M60" s="6" t="s">
        <v>444</v>
      </c>
      <c r="N60" s="6" t="s">
        <v>444</v>
      </c>
      <c r="O60" s="6" t="s">
        <v>444</v>
      </c>
      <c r="P60" s="6" t="s">
        <v>444</v>
      </c>
      <c r="Q60" s="6" t="s">
        <v>444</v>
      </c>
      <c r="R60" s="6" t="s">
        <v>444</v>
      </c>
      <c r="S60" s="6" t="s">
        <v>444</v>
      </c>
      <c r="T60" s="6" t="s">
        <v>444</v>
      </c>
      <c r="U60" s="6" t="s">
        <v>444</v>
      </c>
      <c r="V60" s="6" t="s">
        <v>444</v>
      </c>
      <c r="W60" s="6" t="s">
        <v>444</v>
      </c>
      <c r="X60" s="6" t="s">
        <v>444</v>
      </c>
      <c r="Y60" s="6" t="s">
        <v>444</v>
      </c>
      <c r="Z60" s="6" t="s">
        <v>444</v>
      </c>
      <c r="AA60" s="6" t="s">
        <v>444</v>
      </c>
      <c r="AB60" s="6" t="s">
        <v>444</v>
      </c>
      <c r="AC60" s="6" t="s">
        <v>444</v>
      </c>
      <c r="AD60" s="6" t="s">
        <v>444</v>
      </c>
      <c r="AE60" s="55"/>
      <c r="AF60" s="6" t="s">
        <v>444</v>
      </c>
      <c r="AG60" s="6" t="s">
        <v>444</v>
      </c>
      <c r="AH60" s="6" t="s">
        <v>444</v>
      </c>
      <c r="AI60" s="6" t="s">
        <v>444</v>
      </c>
      <c r="AJ60" s="6" t="s">
        <v>444</v>
      </c>
      <c r="AK60" s="6" t="s">
        <v>443</v>
      </c>
      <c r="AL60" s="44" t="s">
        <v>418</v>
      </c>
    </row>
    <row r="61" spans="1:38" s="2" customFormat="1" ht="26.25" customHeight="1" thickBot="1" x14ac:dyDescent="0.25">
      <c r="A61" s="65" t="s">
        <v>53</v>
      </c>
      <c r="B61" s="73" t="s">
        <v>150</v>
      </c>
      <c r="C61" s="66" t="s">
        <v>151</v>
      </c>
      <c r="D61" s="67"/>
      <c r="E61" s="6" t="s">
        <v>444</v>
      </c>
      <c r="F61" s="6" t="s">
        <v>444</v>
      </c>
      <c r="G61" s="6" t="s">
        <v>444</v>
      </c>
      <c r="H61" s="6" t="s">
        <v>444</v>
      </c>
      <c r="I61" s="6">
        <v>0.13197633503160383</v>
      </c>
      <c r="J61" s="6">
        <v>1.3197634003160383</v>
      </c>
      <c r="K61" s="6">
        <v>4.3675484864662319</v>
      </c>
      <c r="L61" s="6" t="s">
        <v>444</v>
      </c>
      <c r="M61" s="6" t="s">
        <v>444</v>
      </c>
      <c r="N61" s="6" t="s">
        <v>444</v>
      </c>
      <c r="O61" s="6" t="s">
        <v>444</v>
      </c>
      <c r="P61" s="6" t="s">
        <v>444</v>
      </c>
      <c r="Q61" s="6" t="s">
        <v>444</v>
      </c>
      <c r="R61" s="6" t="s">
        <v>444</v>
      </c>
      <c r="S61" s="6" t="s">
        <v>444</v>
      </c>
      <c r="T61" s="6" t="s">
        <v>444</v>
      </c>
      <c r="U61" s="6" t="s">
        <v>444</v>
      </c>
      <c r="V61" s="6" t="s">
        <v>444</v>
      </c>
      <c r="W61" s="6" t="s">
        <v>444</v>
      </c>
      <c r="X61" s="6" t="s">
        <v>444</v>
      </c>
      <c r="Y61" s="6" t="s">
        <v>444</v>
      </c>
      <c r="Z61" s="6" t="s">
        <v>444</v>
      </c>
      <c r="AA61" s="6" t="s">
        <v>444</v>
      </c>
      <c r="AB61" s="6" t="s">
        <v>444</v>
      </c>
      <c r="AC61" s="6" t="s">
        <v>444</v>
      </c>
      <c r="AD61" s="6" t="s">
        <v>444</v>
      </c>
      <c r="AE61" s="55"/>
      <c r="AF61" s="6" t="s">
        <v>444</v>
      </c>
      <c r="AG61" s="6" t="s">
        <v>444</v>
      </c>
      <c r="AH61" s="6" t="s">
        <v>444</v>
      </c>
      <c r="AI61" s="6" t="s">
        <v>444</v>
      </c>
      <c r="AJ61" s="6" t="s">
        <v>444</v>
      </c>
      <c r="AK61" s="6">
        <v>2823459.512718793</v>
      </c>
      <c r="AL61" s="44" t="s">
        <v>419</v>
      </c>
    </row>
    <row r="62" spans="1:38" s="2" customFormat="1" ht="26.25" customHeight="1" thickBot="1" x14ac:dyDescent="0.25">
      <c r="A62" s="65" t="s">
        <v>53</v>
      </c>
      <c r="B62" s="73" t="s">
        <v>152</v>
      </c>
      <c r="C62" s="66" t="s">
        <v>153</v>
      </c>
      <c r="D62" s="67"/>
      <c r="E62" s="6" t="s">
        <v>444</v>
      </c>
      <c r="F62" s="6" t="s">
        <v>444</v>
      </c>
      <c r="G62" s="6" t="s">
        <v>444</v>
      </c>
      <c r="H62" s="6" t="s">
        <v>444</v>
      </c>
      <c r="I62" s="6" t="s">
        <v>445</v>
      </c>
      <c r="J62" s="6" t="s">
        <v>445</v>
      </c>
      <c r="K62" s="6" t="s">
        <v>445</v>
      </c>
      <c r="L62" s="6" t="s">
        <v>444</v>
      </c>
      <c r="M62" s="6" t="s">
        <v>444</v>
      </c>
      <c r="N62" s="6" t="s">
        <v>444</v>
      </c>
      <c r="O62" s="6" t="s">
        <v>444</v>
      </c>
      <c r="P62" s="6" t="s">
        <v>444</v>
      </c>
      <c r="Q62" s="6" t="s">
        <v>444</v>
      </c>
      <c r="R62" s="6" t="s">
        <v>444</v>
      </c>
      <c r="S62" s="6" t="s">
        <v>444</v>
      </c>
      <c r="T62" s="6" t="s">
        <v>444</v>
      </c>
      <c r="U62" s="6" t="s">
        <v>444</v>
      </c>
      <c r="V62" s="6" t="s">
        <v>444</v>
      </c>
      <c r="W62" s="6" t="s">
        <v>444</v>
      </c>
      <c r="X62" s="6" t="s">
        <v>444</v>
      </c>
      <c r="Y62" s="6" t="s">
        <v>444</v>
      </c>
      <c r="Z62" s="6" t="s">
        <v>444</v>
      </c>
      <c r="AA62" s="6" t="s">
        <v>444</v>
      </c>
      <c r="AB62" s="6" t="s">
        <v>444</v>
      </c>
      <c r="AC62" s="6" t="s">
        <v>444</v>
      </c>
      <c r="AD62" s="6" t="s">
        <v>444</v>
      </c>
      <c r="AE62" s="55"/>
      <c r="AF62" s="6" t="s">
        <v>444</v>
      </c>
      <c r="AG62" s="6" t="s">
        <v>444</v>
      </c>
      <c r="AH62" s="6" t="s">
        <v>444</v>
      </c>
      <c r="AI62" s="6" t="s">
        <v>444</v>
      </c>
      <c r="AJ62" s="6" t="s">
        <v>444</v>
      </c>
      <c r="AK62" s="6" t="s">
        <v>444</v>
      </c>
      <c r="AL62" s="44" t="s">
        <v>420</v>
      </c>
    </row>
    <row r="63" spans="1:38" s="2" customFormat="1" ht="26.25" customHeight="1" thickBot="1" x14ac:dyDescent="0.25">
      <c r="A63" s="65" t="s">
        <v>53</v>
      </c>
      <c r="B63" s="73" t="s">
        <v>154</v>
      </c>
      <c r="C63" s="71" t="s">
        <v>155</v>
      </c>
      <c r="D63" s="74"/>
      <c r="E63" s="6">
        <v>0.94093389599999988</v>
      </c>
      <c r="F63" s="6">
        <v>3.1414463243873998</v>
      </c>
      <c r="G63" s="6">
        <v>11.009298741</v>
      </c>
      <c r="H63" s="6" t="s">
        <v>443</v>
      </c>
      <c r="I63" s="6">
        <v>0.91705416001199991</v>
      </c>
      <c r="J63" s="6">
        <v>0.96493045709199998</v>
      </c>
      <c r="K63" s="6">
        <v>1.131427274</v>
      </c>
      <c r="L63" s="6">
        <v>2.5677172080336001E-3</v>
      </c>
      <c r="M63" s="6">
        <v>4.2285550379999997</v>
      </c>
      <c r="N63" s="6">
        <v>1.96992E-2</v>
      </c>
      <c r="O63" s="6">
        <v>6.5664E-3</v>
      </c>
      <c r="P63" s="6">
        <v>1.31328E-4</v>
      </c>
      <c r="Q63" s="6">
        <v>1.7510399999999999E-3</v>
      </c>
      <c r="R63" s="6">
        <v>2.1887999999999999E-3</v>
      </c>
      <c r="S63" s="6" t="s">
        <v>443</v>
      </c>
      <c r="T63" s="6">
        <v>1.31328E-4</v>
      </c>
      <c r="U63" s="6">
        <v>8.7552000000000005E-2</v>
      </c>
      <c r="V63" s="6" t="s">
        <v>443</v>
      </c>
      <c r="W63" s="6">
        <v>0.57920727711999997</v>
      </c>
      <c r="X63" s="6" t="s">
        <v>443</v>
      </c>
      <c r="Y63" s="6" t="s">
        <v>443</v>
      </c>
      <c r="Z63" s="6" t="s">
        <v>443</v>
      </c>
      <c r="AA63" s="6" t="s">
        <v>443</v>
      </c>
      <c r="AB63" s="6" t="s">
        <v>443</v>
      </c>
      <c r="AC63" s="6" t="s">
        <v>444</v>
      </c>
      <c r="AD63" s="6" t="s">
        <v>444</v>
      </c>
      <c r="AE63" s="55"/>
      <c r="AF63" s="6" t="s">
        <v>444</v>
      </c>
      <c r="AG63" s="6" t="s">
        <v>444</v>
      </c>
      <c r="AH63" s="6" t="s">
        <v>444</v>
      </c>
      <c r="AI63" s="6" t="s">
        <v>444</v>
      </c>
      <c r="AJ63" s="6" t="s">
        <v>444</v>
      </c>
      <c r="AK63" s="6" t="s">
        <v>444</v>
      </c>
      <c r="AL63" s="44" t="s">
        <v>410</v>
      </c>
    </row>
    <row r="64" spans="1:38" s="2" customFormat="1" ht="26.25" customHeight="1" thickBot="1" x14ac:dyDescent="0.25">
      <c r="A64" s="65" t="s">
        <v>53</v>
      </c>
      <c r="B64" s="73" t="s">
        <v>156</v>
      </c>
      <c r="C64" s="66" t="s">
        <v>157</v>
      </c>
      <c r="D64" s="67"/>
      <c r="E64" s="6">
        <v>0.45164365200000001</v>
      </c>
      <c r="F64" s="6" t="s">
        <v>445</v>
      </c>
      <c r="G64" s="6" t="s">
        <v>443</v>
      </c>
      <c r="H64" s="6" t="s">
        <v>443</v>
      </c>
      <c r="I64" s="6" t="s">
        <v>445</v>
      </c>
      <c r="J64" s="6" t="s">
        <v>445</v>
      </c>
      <c r="K64" s="6" t="s">
        <v>445</v>
      </c>
      <c r="L64" s="6" t="s">
        <v>445</v>
      </c>
      <c r="M64" s="6">
        <v>5.6793389999999999E-2</v>
      </c>
      <c r="N64" s="6" t="s">
        <v>444</v>
      </c>
      <c r="O64" s="6" t="s">
        <v>444</v>
      </c>
      <c r="P64" s="6" t="s">
        <v>444</v>
      </c>
      <c r="Q64" s="6" t="s">
        <v>444</v>
      </c>
      <c r="R64" s="6" t="s">
        <v>444</v>
      </c>
      <c r="S64" s="6" t="s">
        <v>444</v>
      </c>
      <c r="T64" s="6" t="s">
        <v>444</v>
      </c>
      <c r="U64" s="6" t="s">
        <v>444</v>
      </c>
      <c r="V64" s="6" t="s">
        <v>444</v>
      </c>
      <c r="W64" s="6" t="s">
        <v>444</v>
      </c>
      <c r="X64" s="6" t="s">
        <v>444</v>
      </c>
      <c r="Y64" s="6" t="s">
        <v>444</v>
      </c>
      <c r="Z64" s="6" t="s">
        <v>444</v>
      </c>
      <c r="AA64" s="6" t="s">
        <v>444</v>
      </c>
      <c r="AB64" s="6" t="s">
        <v>444</v>
      </c>
      <c r="AC64" s="6" t="s">
        <v>444</v>
      </c>
      <c r="AD64" s="6" t="s">
        <v>444</v>
      </c>
      <c r="AE64" s="55"/>
      <c r="AF64" s="6" t="s">
        <v>444</v>
      </c>
      <c r="AG64" s="6" t="s">
        <v>444</v>
      </c>
      <c r="AH64" s="6" t="s">
        <v>444</v>
      </c>
      <c r="AI64" s="6" t="s">
        <v>444</v>
      </c>
      <c r="AJ64" s="6" t="s">
        <v>444</v>
      </c>
      <c r="AK64" s="6">
        <v>958.63799999999992</v>
      </c>
      <c r="AL64" s="44" t="s">
        <v>158</v>
      </c>
    </row>
    <row r="65" spans="1:38" s="2" customFormat="1" ht="26.25" customHeight="1" thickBot="1" x14ac:dyDescent="0.25">
      <c r="A65" s="65" t="s">
        <v>53</v>
      </c>
      <c r="B65" s="69" t="s">
        <v>159</v>
      </c>
      <c r="C65" s="66" t="s">
        <v>160</v>
      </c>
      <c r="D65" s="67"/>
      <c r="E65" s="6">
        <v>1.9474543899999999</v>
      </c>
      <c r="F65" s="6" t="s">
        <v>444</v>
      </c>
      <c r="G65" s="6" t="s">
        <v>443</v>
      </c>
      <c r="H65" s="6">
        <v>8.0610136999999998E-2</v>
      </c>
      <c r="I65" s="6" t="s">
        <v>444</v>
      </c>
      <c r="J65" s="6" t="s">
        <v>444</v>
      </c>
      <c r="K65" s="6" t="s">
        <v>444</v>
      </c>
      <c r="L65" s="6" t="s">
        <v>444</v>
      </c>
      <c r="M65" s="6">
        <v>0.47940452599999994</v>
      </c>
      <c r="N65" s="6" t="s">
        <v>444</v>
      </c>
      <c r="O65" s="6" t="s">
        <v>444</v>
      </c>
      <c r="P65" s="6" t="s">
        <v>444</v>
      </c>
      <c r="Q65" s="6" t="s">
        <v>444</v>
      </c>
      <c r="R65" s="6" t="s">
        <v>444</v>
      </c>
      <c r="S65" s="6" t="s">
        <v>444</v>
      </c>
      <c r="T65" s="6" t="s">
        <v>444</v>
      </c>
      <c r="U65" s="6" t="s">
        <v>444</v>
      </c>
      <c r="V65" s="6" t="s">
        <v>444</v>
      </c>
      <c r="W65" s="6" t="s">
        <v>444</v>
      </c>
      <c r="X65" s="6" t="s">
        <v>444</v>
      </c>
      <c r="Y65" s="6" t="s">
        <v>444</v>
      </c>
      <c r="Z65" s="6" t="s">
        <v>444</v>
      </c>
      <c r="AA65" s="6" t="s">
        <v>444</v>
      </c>
      <c r="AB65" s="6" t="s">
        <v>444</v>
      </c>
      <c r="AC65" s="6" t="s">
        <v>444</v>
      </c>
      <c r="AD65" s="6" t="s">
        <v>444</v>
      </c>
      <c r="AE65" s="55"/>
      <c r="AF65" s="6" t="s">
        <v>444</v>
      </c>
      <c r="AG65" s="6" t="s">
        <v>444</v>
      </c>
      <c r="AH65" s="6" t="s">
        <v>444</v>
      </c>
      <c r="AI65" s="6" t="s">
        <v>444</v>
      </c>
      <c r="AJ65" s="6" t="s">
        <v>444</v>
      </c>
      <c r="AK65" s="6">
        <v>1722.4189999999999</v>
      </c>
      <c r="AL65" s="44" t="s">
        <v>161</v>
      </c>
    </row>
    <row r="66" spans="1:38" s="2" customFormat="1" ht="26.25" customHeight="1" thickBot="1" x14ac:dyDescent="0.25">
      <c r="A66" s="65" t="s">
        <v>53</v>
      </c>
      <c r="B66" s="69" t="s">
        <v>162</v>
      </c>
      <c r="C66" s="66" t="s">
        <v>163</v>
      </c>
      <c r="D66" s="67"/>
      <c r="E66" s="6" t="s">
        <v>446</v>
      </c>
      <c r="F66" s="6" t="s">
        <v>446</v>
      </c>
      <c r="G66" s="6" t="s">
        <v>446</v>
      </c>
      <c r="H66" s="6" t="s">
        <v>446</v>
      </c>
      <c r="I66" s="6" t="s">
        <v>446</v>
      </c>
      <c r="J66" s="6" t="s">
        <v>446</v>
      </c>
      <c r="K66" s="6" t="s">
        <v>446</v>
      </c>
      <c r="L66" s="6" t="s">
        <v>446</v>
      </c>
      <c r="M66" s="6" t="s">
        <v>446</v>
      </c>
      <c r="N66" s="6" t="s">
        <v>446</v>
      </c>
      <c r="O66" s="6" t="s">
        <v>446</v>
      </c>
      <c r="P66" s="6" t="s">
        <v>446</v>
      </c>
      <c r="Q66" s="6" t="s">
        <v>446</v>
      </c>
      <c r="R66" s="6" t="s">
        <v>446</v>
      </c>
      <c r="S66" s="6" t="s">
        <v>446</v>
      </c>
      <c r="T66" s="6" t="s">
        <v>446</v>
      </c>
      <c r="U66" s="6" t="s">
        <v>446</v>
      </c>
      <c r="V66" s="6" t="s">
        <v>446</v>
      </c>
      <c r="W66" s="6" t="s">
        <v>446</v>
      </c>
      <c r="X66" s="6" t="s">
        <v>446</v>
      </c>
      <c r="Y66" s="6" t="s">
        <v>446</v>
      </c>
      <c r="Z66" s="6" t="s">
        <v>446</v>
      </c>
      <c r="AA66" s="6" t="s">
        <v>446</v>
      </c>
      <c r="AB66" s="6" t="s">
        <v>446</v>
      </c>
      <c r="AC66" s="6" t="s">
        <v>446</v>
      </c>
      <c r="AD66" s="6" t="s">
        <v>446</v>
      </c>
      <c r="AE66" s="55"/>
      <c r="AF66" s="6" t="s">
        <v>444</v>
      </c>
      <c r="AG66" s="6" t="s">
        <v>444</v>
      </c>
      <c r="AH66" s="6" t="s">
        <v>444</v>
      </c>
      <c r="AI66" s="6" t="s">
        <v>444</v>
      </c>
      <c r="AJ66" s="6" t="s">
        <v>444</v>
      </c>
      <c r="AK66" s="6" t="s">
        <v>443</v>
      </c>
      <c r="AL66" s="44" t="s">
        <v>164</v>
      </c>
    </row>
    <row r="67" spans="1:38" s="2" customFormat="1" ht="26.25" customHeight="1" thickBot="1" x14ac:dyDescent="0.25">
      <c r="A67" s="65" t="s">
        <v>53</v>
      </c>
      <c r="B67" s="69" t="s">
        <v>165</v>
      </c>
      <c r="C67" s="66" t="s">
        <v>166</v>
      </c>
      <c r="D67" s="67"/>
      <c r="E67" s="6" t="s">
        <v>446</v>
      </c>
      <c r="F67" s="6" t="s">
        <v>446</v>
      </c>
      <c r="G67" s="6" t="s">
        <v>446</v>
      </c>
      <c r="H67" s="6" t="s">
        <v>446</v>
      </c>
      <c r="I67" s="6" t="s">
        <v>446</v>
      </c>
      <c r="J67" s="6" t="s">
        <v>446</v>
      </c>
      <c r="K67" s="6" t="s">
        <v>446</v>
      </c>
      <c r="L67" s="6" t="s">
        <v>446</v>
      </c>
      <c r="M67" s="6" t="s">
        <v>446</v>
      </c>
      <c r="N67" s="6" t="s">
        <v>446</v>
      </c>
      <c r="O67" s="6" t="s">
        <v>446</v>
      </c>
      <c r="P67" s="6" t="s">
        <v>446</v>
      </c>
      <c r="Q67" s="6" t="s">
        <v>446</v>
      </c>
      <c r="R67" s="6" t="s">
        <v>446</v>
      </c>
      <c r="S67" s="6" t="s">
        <v>446</v>
      </c>
      <c r="T67" s="6" t="s">
        <v>446</v>
      </c>
      <c r="U67" s="6" t="s">
        <v>446</v>
      </c>
      <c r="V67" s="6" t="s">
        <v>446</v>
      </c>
      <c r="W67" s="6" t="s">
        <v>446</v>
      </c>
      <c r="X67" s="6" t="s">
        <v>446</v>
      </c>
      <c r="Y67" s="6" t="s">
        <v>446</v>
      </c>
      <c r="Z67" s="6" t="s">
        <v>446</v>
      </c>
      <c r="AA67" s="6" t="s">
        <v>446</v>
      </c>
      <c r="AB67" s="6" t="s">
        <v>446</v>
      </c>
      <c r="AC67" s="6" t="s">
        <v>446</v>
      </c>
      <c r="AD67" s="6" t="s">
        <v>446</v>
      </c>
      <c r="AE67" s="55"/>
      <c r="AF67" s="6" t="s">
        <v>446</v>
      </c>
      <c r="AG67" s="6" t="s">
        <v>446</v>
      </c>
      <c r="AH67" s="6" t="s">
        <v>446</v>
      </c>
      <c r="AI67" s="6" t="s">
        <v>446</v>
      </c>
      <c r="AJ67" s="6" t="s">
        <v>446</v>
      </c>
      <c r="AK67" s="6" t="s">
        <v>446</v>
      </c>
      <c r="AL67" s="44" t="s">
        <v>167</v>
      </c>
    </row>
    <row r="68" spans="1:38" s="2" customFormat="1" ht="26.25" customHeight="1" thickBot="1" x14ac:dyDescent="0.25">
      <c r="A68" s="65" t="s">
        <v>53</v>
      </c>
      <c r="B68" s="69" t="s">
        <v>168</v>
      </c>
      <c r="C68" s="66" t="s">
        <v>169</v>
      </c>
      <c r="D68" s="67"/>
      <c r="E68" s="6">
        <v>3.4943639999999998E-2</v>
      </c>
      <c r="F68" s="6" t="s">
        <v>444</v>
      </c>
      <c r="G68" s="6">
        <v>0.31740984</v>
      </c>
      <c r="H68" s="6" t="s">
        <v>444</v>
      </c>
      <c r="I68" s="6" t="s">
        <v>445</v>
      </c>
      <c r="J68" s="6" t="s">
        <v>445</v>
      </c>
      <c r="K68" s="6" t="s">
        <v>445</v>
      </c>
      <c r="L68" s="6" t="s">
        <v>445</v>
      </c>
      <c r="M68" s="6">
        <v>2.3126399999999998E-2</v>
      </c>
      <c r="N68" s="6" t="s">
        <v>444</v>
      </c>
      <c r="O68" s="6" t="s">
        <v>444</v>
      </c>
      <c r="P68" s="6" t="s">
        <v>443</v>
      </c>
      <c r="Q68" s="6" t="s">
        <v>444</v>
      </c>
      <c r="R68" s="6" t="s">
        <v>444</v>
      </c>
      <c r="S68" s="6" t="s">
        <v>444</v>
      </c>
      <c r="T68" s="6" t="s">
        <v>444</v>
      </c>
      <c r="U68" s="6" t="s">
        <v>444</v>
      </c>
      <c r="V68" s="6" t="s">
        <v>444</v>
      </c>
      <c r="W68" s="6" t="s">
        <v>444</v>
      </c>
      <c r="X68" s="6" t="s">
        <v>444</v>
      </c>
      <c r="Y68" s="6" t="s">
        <v>444</v>
      </c>
      <c r="Z68" s="6" t="s">
        <v>444</v>
      </c>
      <c r="AA68" s="6" t="s">
        <v>444</v>
      </c>
      <c r="AB68" s="6" t="s">
        <v>444</v>
      </c>
      <c r="AC68" s="6" t="s">
        <v>444</v>
      </c>
      <c r="AD68" s="6" t="s">
        <v>444</v>
      </c>
      <c r="AE68" s="55"/>
      <c r="AF68" s="6" t="s">
        <v>444</v>
      </c>
      <c r="AG68" s="6" t="s">
        <v>444</v>
      </c>
      <c r="AH68" s="6" t="s">
        <v>444</v>
      </c>
      <c r="AI68" s="6" t="s">
        <v>444</v>
      </c>
      <c r="AJ68" s="6" t="s">
        <v>444</v>
      </c>
      <c r="AK68" s="6" t="s">
        <v>443</v>
      </c>
      <c r="AL68" s="44" t="s">
        <v>170</v>
      </c>
    </row>
    <row r="69" spans="1:38" s="2" customFormat="1" ht="26.25" customHeight="1" thickBot="1" x14ac:dyDescent="0.25">
      <c r="A69" s="65" t="s">
        <v>53</v>
      </c>
      <c r="B69" s="65" t="s">
        <v>171</v>
      </c>
      <c r="C69" s="66" t="s">
        <v>172</v>
      </c>
      <c r="D69" s="72"/>
      <c r="E69" s="6" t="s">
        <v>446</v>
      </c>
      <c r="F69" s="6" t="s">
        <v>446</v>
      </c>
      <c r="G69" s="6" t="s">
        <v>446</v>
      </c>
      <c r="H69" s="6" t="s">
        <v>446</v>
      </c>
      <c r="I69" s="6" t="s">
        <v>446</v>
      </c>
      <c r="J69" s="6" t="s">
        <v>446</v>
      </c>
      <c r="K69" s="6" t="s">
        <v>446</v>
      </c>
      <c r="L69" s="6" t="s">
        <v>446</v>
      </c>
      <c r="M69" s="6" t="s">
        <v>446</v>
      </c>
      <c r="N69" s="6" t="s">
        <v>446</v>
      </c>
      <c r="O69" s="6" t="s">
        <v>446</v>
      </c>
      <c r="P69" s="6" t="s">
        <v>446</v>
      </c>
      <c r="Q69" s="6" t="s">
        <v>446</v>
      </c>
      <c r="R69" s="6" t="s">
        <v>446</v>
      </c>
      <c r="S69" s="6" t="s">
        <v>446</v>
      </c>
      <c r="T69" s="6" t="s">
        <v>446</v>
      </c>
      <c r="U69" s="6" t="s">
        <v>446</v>
      </c>
      <c r="V69" s="6" t="s">
        <v>446</v>
      </c>
      <c r="W69" s="6" t="s">
        <v>446</v>
      </c>
      <c r="X69" s="6" t="s">
        <v>446</v>
      </c>
      <c r="Y69" s="6" t="s">
        <v>446</v>
      </c>
      <c r="Z69" s="6" t="s">
        <v>446</v>
      </c>
      <c r="AA69" s="6" t="s">
        <v>446</v>
      </c>
      <c r="AB69" s="6" t="s">
        <v>446</v>
      </c>
      <c r="AC69" s="6" t="s">
        <v>446</v>
      </c>
      <c r="AD69" s="6" t="s">
        <v>446</v>
      </c>
      <c r="AE69" s="55"/>
      <c r="AF69" s="6" t="s">
        <v>446</v>
      </c>
      <c r="AG69" s="6" t="s">
        <v>446</v>
      </c>
      <c r="AH69" s="6" t="s">
        <v>446</v>
      </c>
      <c r="AI69" s="6" t="s">
        <v>446</v>
      </c>
      <c r="AJ69" s="6" t="s">
        <v>446</v>
      </c>
      <c r="AK69" s="6" t="s">
        <v>446</v>
      </c>
      <c r="AL69" s="44" t="s">
        <v>173</v>
      </c>
    </row>
    <row r="70" spans="1:38" s="2" customFormat="1" ht="26.25" customHeight="1" thickBot="1" x14ac:dyDescent="0.25">
      <c r="A70" s="65" t="s">
        <v>53</v>
      </c>
      <c r="B70" s="65" t="s">
        <v>174</v>
      </c>
      <c r="C70" s="66" t="s">
        <v>383</v>
      </c>
      <c r="D70" s="72"/>
      <c r="E70" s="6">
        <v>7.6914386019999998</v>
      </c>
      <c r="F70" s="6">
        <v>14.2649604</v>
      </c>
      <c r="G70" s="6">
        <v>6.8444997000000001</v>
      </c>
      <c r="H70" s="6">
        <v>0.77506864099999995</v>
      </c>
      <c r="I70" s="6">
        <v>0.29360512111037995</v>
      </c>
      <c r="J70" s="6">
        <v>0.51901759896818001</v>
      </c>
      <c r="K70" s="6">
        <v>0.82385173557800018</v>
      </c>
      <c r="L70" s="6">
        <v>5.8183487947296005E-2</v>
      </c>
      <c r="M70" s="6">
        <v>1.7909748000000001</v>
      </c>
      <c r="N70" s="6">
        <v>0.20616000000000001</v>
      </c>
      <c r="O70" s="6">
        <v>1.1600000000000002E-3</v>
      </c>
      <c r="P70" s="6">
        <v>0.49836200000000008</v>
      </c>
      <c r="Q70" s="6" t="s">
        <v>443</v>
      </c>
      <c r="R70" s="6">
        <v>3.5400000000000001E-2</v>
      </c>
      <c r="S70" s="6">
        <v>6.1999999999999998E-3</v>
      </c>
      <c r="T70" s="6">
        <v>0.64295999999999998</v>
      </c>
      <c r="U70" s="6" t="s">
        <v>443</v>
      </c>
      <c r="V70" s="6">
        <v>0.56029999999999991</v>
      </c>
      <c r="W70" s="6">
        <v>0.130532814</v>
      </c>
      <c r="X70" s="6" t="s">
        <v>443</v>
      </c>
      <c r="Y70" s="6" t="s">
        <v>443</v>
      </c>
      <c r="Z70" s="6" t="s">
        <v>443</v>
      </c>
      <c r="AA70" s="6" t="s">
        <v>443</v>
      </c>
      <c r="AB70" s="6" t="s">
        <v>443</v>
      </c>
      <c r="AC70" s="6" t="s">
        <v>444</v>
      </c>
      <c r="AD70" s="6" t="s">
        <v>444</v>
      </c>
      <c r="AE70" s="55"/>
      <c r="AF70" s="6" t="s">
        <v>444</v>
      </c>
      <c r="AG70" s="6" t="s">
        <v>444</v>
      </c>
      <c r="AH70" s="6" t="s">
        <v>444</v>
      </c>
      <c r="AI70" s="6" t="s">
        <v>444</v>
      </c>
      <c r="AJ70" s="6" t="s">
        <v>444</v>
      </c>
      <c r="AK70" s="6" t="s">
        <v>443</v>
      </c>
      <c r="AL70" s="44" t="s">
        <v>410</v>
      </c>
    </row>
    <row r="71" spans="1:38" s="2" customFormat="1" ht="26.25" customHeight="1" thickBot="1" x14ac:dyDescent="0.25">
      <c r="A71" s="65" t="s">
        <v>53</v>
      </c>
      <c r="B71" s="65" t="s">
        <v>175</v>
      </c>
      <c r="C71" s="66" t="s">
        <v>176</v>
      </c>
      <c r="D71" s="72"/>
      <c r="E71" s="6" t="s">
        <v>445</v>
      </c>
      <c r="F71" s="6" t="s">
        <v>445</v>
      </c>
      <c r="G71" s="6" t="s">
        <v>445</v>
      </c>
      <c r="H71" s="6" t="s">
        <v>445</v>
      </c>
      <c r="I71" s="6" t="s">
        <v>445</v>
      </c>
      <c r="J71" s="6" t="s">
        <v>445</v>
      </c>
      <c r="K71" s="6" t="s">
        <v>445</v>
      </c>
      <c r="L71" s="6" t="s">
        <v>445</v>
      </c>
      <c r="M71" s="6" t="s">
        <v>445</v>
      </c>
      <c r="N71" s="6" t="s">
        <v>443</v>
      </c>
      <c r="O71" s="6" t="s">
        <v>443</v>
      </c>
      <c r="P71" s="6" t="s">
        <v>443</v>
      </c>
      <c r="Q71" s="6" t="s">
        <v>443</v>
      </c>
      <c r="R71" s="6" t="s">
        <v>443</v>
      </c>
      <c r="S71" s="6" t="s">
        <v>443</v>
      </c>
      <c r="T71" s="6" t="s">
        <v>443</v>
      </c>
      <c r="U71" s="6" t="s">
        <v>443</v>
      </c>
      <c r="V71" s="6" t="s">
        <v>443</v>
      </c>
      <c r="W71" s="6" t="s">
        <v>443</v>
      </c>
      <c r="X71" s="6" t="s">
        <v>443</v>
      </c>
      <c r="Y71" s="6" t="s">
        <v>443</v>
      </c>
      <c r="Z71" s="6" t="s">
        <v>443</v>
      </c>
      <c r="AA71" s="6" t="s">
        <v>443</v>
      </c>
      <c r="AB71" s="6" t="s">
        <v>443</v>
      </c>
      <c r="AC71" s="6" t="s">
        <v>444</v>
      </c>
      <c r="AD71" s="6" t="s">
        <v>444</v>
      </c>
      <c r="AE71" s="55"/>
      <c r="AF71" s="6" t="s">
        <v>444</v>
      </c>
      <c r="AG71" s="6" t="s">
        <v>444</v>
      </c>
      <c r="AH71" s="6" t="s">
        <v>444</v>
      </c>
      <c r="AI71" s="6" t="s">
        <v>444</v>
      </c>
      <c r="AJ71" s="6" t="s">
        <v>444</v>
      </c>
      <c r="AK71" s="6" t="s">
        <v>443</v>
      </c>
      <c r="AL71" s="44" t="s">
        <v>410</v>
      </c>
    </row>
    <row r="72" spans="1:38" s="2" customFormat="1" ht="26.25" customHeight="1" thickBot="1" x14ac:dyDescent="0.25">
      <c r="A72" s="65" t="s">
        <v>53</v>
      </c>
      <c r="B72" s="65" t="s">
        <v>177</v>
      </c>
      <c r="C72" s="66" t="s">
        <v>178</v>
      </c>
      <c r="D72" s="67"/>
      <c r="E72" s="6">
        <v>4.2081442070000001</v>
      </c>
      <c r="F72" s="6">
        <v>1.23208501</v>
      </c>
      <c r="G72" s="6">
        <v>6.1297865629999997</v>
      </c>
      <c r="H72" s="6" t="s">
        <v>443</v>
      </c>
      <c r="I72" s="6">
        <v>5.5637148290649678</v>
      </c>
      <c r="J72" s="6">
        <v>7.9914461141445452</v>
      </c>
      <c r="K72" s="6">
        <v>13.963821705997997</v>
      </c>
      <c r="L72" s="6">
        <v>0.25820551522314006</v>
      </c>
      <c r="M72" s="6">
        <v>214.23341580200002</v>
      </c>
      <c r="N72" s="6">
        <v>44.635065335136005</v>
      </c>
      <c r="O72" s="6">
        <v>0.61496977515855999</v>
      </c>
      <c r="P72" s="6">
        <v>0.41904257993599997</v>
      </c>
      <c r="Q72" s="6">
        <v>1.1500072177567999</v>
      </c>
      <c r="R72" s="6">
        <v>13.548395807567999</v>
      </c>
      <c r="S72" s="6">
        <v>4.2601035280000001</v>
      </c>
      <c r="T72" s="6">
        <v>5.7454830229162113</v>
      </c>
      <c r="U72" s="6">
        <v>0.28227068599999999</v>
      </c>
      <c r="V72" s="6">
        <v>75.577853898000001</v>
      </c>
      <c r="W72" s="6">
        <v>18.477552939999999</v>
      </c>
      <c r="X72" s="6">
        <v>4.0369416291499993</v>
      </c>
      <c r="Y72" s="6">
        <v>5.0479324242400008</v>
      </c>
      <c r="Z72" s="6">
        <v>2.5725791652600001</v>
      </c>
      <c r="AA72" s="6">
        <v>1.8491222843799999</v>
      </c>
      <c r="AB72" s="6">
        <v>13.50657550341</v>
      </c>
      <c r="AC72" s="6">
        <v>8.1053509723000001</v>
      </c>
      <c r="AD72" s="6">
        <v>84.777540000000002</v>
      </c>
      <c r="AE72" s="55"/>
      <c r="AF72" s="6" t="s">
        <v>444</v>
      </c>
      <c r="AG72" s="6" t="s">
        <v>444</v>
      </c>
      <c r="AH72" s="6" t="s">
        <v>444</v>
      </c>
      <c r="AI72" s="6" t="s">
        <v>444</v>
      </c>
      <c r="AJ72" s="6" t="s">
        <v>444</v>
      </c>
      <c r="AK72" s="6">
        <v>10864.627</v>
      </c>
      <c r="AL72" s="44" t="s">
        <v>179</v>
      </c>
    </row>
    <row r="73" spans="1:38" s="2" customFormat="1" ht="26.25" customHeight="1" thickBot="1" x14ac:dyDescent="0.25">
      <c r="A73" s="65" t="s">
        <v>53</v>
      </c>
      <c r="B73" s="65" t="s">
        <v>180</v>
      </c>
      <c r="C73" s="66" t="s">
        <v>181</v>
      </c>
      <c r="D73" s="67"/>
      <c r="E73" s="6">
        <v>8.1108340000000008E-3</v>
      </c>
      <c r="F73" s="6" t="s">
        <v>443</v>
      </c>
      <c r="G73" s="6">
        <v>0.20943146700000001</v>
      </c>
      <c r="H73" s="6" t="s">
        <v>443</v>
      </c>
      <c r="I73" s="6" t="s">
        <v>445</v>
      </c>
      <c r="J73" s="6" t="s">
        <v>445</v>
      </c>
      <c r="K73" s="6" t="s">
        <v>445</v>
      </c>
      <c r="L73" s="6" t="s">
        <v>445</v>
      </c>
      <c r="M73" s="6">
        <v>4.3271298999999999E-2</v>
      </c>
      <c r="N73" s="6" t="s">
        <v>443</v>
      </c>
      <c r="O73" s="6" t="s">
        <v>443</v>
      </c>
      <c r="P73" s="6" t="s">
        <v>443</v>
      </c>
      <c r="Q73" s="6" t="s">
        <v>443</v>
      </c>
      <c r="R73" s="6" t="s">
        <v>443</v>
      </c>
      <c r="S73" s="6" t="s">
        <v>443</v>
      </c>
      <c r="T73" s="6" t="s">
        <v>443</v>
      </c>
      <c r="U73" s="6" t="s">
        <v>443</v>
      </c>
      <c r="V73" s="6" t="s">
        <v>443</v>
      </c>
      <c r="W73" s="6" t="s">
        <v>443</v>
      </c>
      <c r="X73" s="6" t="s">
        <v>443</v>
      </c>
      <c r="Y73" s="6" t="s">
        <v>443</v>
      </c>
      <c r="Z73" s="6" t="s">
        <v>443</v>
      </c>
      <c r="AA73" s="6" t="s">
        <v>443</v>
      </c>
      <c r="AB73" s="6" t="s">
        <v>443</v>
      </c>
      <c r="AC73" s="6" t="s">
        <v>443</v>
      </c>
      <c r="AD73" s="6" t="s">
        <v>443</v>
      </c>
      <c r="AE73" s="55"/>
      <c r="AF73" s="6" t="s">
        <v>444</v>
      </c>
      <c r="AG73" s="6" t="s">
        <v>444</v>
      </c>
      <c r="AH73" s="6" t="s">
        <v>444</v>
      </c>
      <c r="AI73" s="6" t="s">
        <v>444</v>
      </c>
      <c r="AJ73" s="6" t="s">
        <v>444</v>
      </c>
      <c r="AK73" s="6" t="s">
        <v>443</v>
      </c>
      <c r="AL73" s="44" t="s">
        <v>182</v>
      </c>
    </row>
    <row r="74" spans="1:38" s="2" customFormat="1" ht="26.25" customHeight="1" thickBot="1" x14ac:dyDescent="0.25">
      <c r="A74" s="65" t="s">
        <v>53</v>
      </c>
      <c r="B74" s="65" t="s">
        <v>183</v>
      </c>
      <c r="C74" s="66" t="s">
        <v>184</v>
      </c>
      <c r="D74" s="67"/>
      <c r="E74" s="6">
        <v>4.6846733000000002E-2</v>
      </c>
      <c r="F74" s="6" t="s">
        <v>445</v>
      </c>
      <c r="G74" s="6">
        <v>8.5226079999999992E-3</v>
      </c>
      <c r="H74" s="6" t="s">
        <v>443</v>
      </c>
      <c r="I74" s="6" t="s">
        <v>445</v>
      </c>
      <c r="J74" s="6" t="s">
        <v>445</v>
      </c>
      <c r="K74" s="6" t="s">
        <v>445</v>
      </c>
      <c r="L74" s="6" t="s">
        <v>445</v>
      </c>
      <c r="M74" s="6">
        <v>0.111803456</v>
      </c>
      <c r="N74" s="6" t="s">
        <v>445</v>
      </c>
      <c r="O74" s="6" t="s">
        <v>445</v>
      </c>
      <c r="P74" s="6" t="s">
        <v>445</v>
      </c>
      <c r="Q74" s="6" t="s">
        <v>445</v>
      </c>
      <c r="R74" s="6" t="s">
        <v>445</v>
      </c>
      <c r="S74" s="6" t="s">
        <v>445</v>
      </c>
      <c r="T74" s="6" t="s">
        <v>445</v>
      </c>
      <c r="U74" s="6" t="s">
        <v>445</v>
      </c>
      <c r="V74" s="6" t="s">
        <v>445</v>
      </c>
      <c r="W74" s="6" t="s">
        <v>445</v>
      </c>
      <c r="X74" s="6" t="s">
        <v>443</v>
      </c>
      <c r="Y74" s="6" t="s">
        <v>443</v>
      </c>
      <c r="Z74" s="6" t="s">
        <v>443</v>
      </c>
      <c r="AA74" s="6" t="s">
        <v>443</v>
      </c>
      <c r="AB74" s="6" t="s">
        <v>443</v>
      </c>
      <c r="AC74" s="6" t="s">
        <v>443</v>
      </c>
      <c r="AD74" s="6" t="s">
        <v>444</v>
      </c>
      <c r="AE74" s="55"/>
      <c r="AF74" s="6" t="s">
        <v>444</v>
      </c>
      <c r="AG74" s="6" t="s">
        <v>444</v>
      </c>
      <c r="AH74" s="6" t="s">
        <v>444</v>
      </c>
      <c r="AI74" s="6" t="s">
        <v>444</v>
      </c>
      <c r="AJ74" s="6" t="s">
        <v>444</v>
      </c>
      <c r="AK74" s="6" t="s">
        <v>443</v>
      </c>
      <c r="AL74" s="44" t="s">
        <v>185</v>
      </c>
    </row>
    <row r="75" spans="1:38" s="2" customFormat="1" ht="26.25" customHeight="1" thickBot="1" x14ac:dyDescent="0.25">
      <c r="A75" s="65" t="s">
        <v>53</v>
      </c>
      <c r="B75" s="65" t="s">
        <v>186</v>
      </c>
      <c r="C75" s="66" t="s">
        <v>187</v>
      </c>
      <c r="D75" s="72"/>
      <c r="E75" s="6" t="s">
        <v>445</v>
      </c>
      <c r="F75" s="6" t="s">
        <v>445</v>
      </c>
      <c r="G75" s="6" t="s">
        <v>445</v>
      </c>
      <c r="H75" s="6" t="s">
        <v>445</v>
      </c>
      <c r="I75" s="6" t="s">
        <v>445</v>
      </c>
      <c r="J75" s="6" t="s">
        <v>445</v>
      </c>
      <c r="K75" s="6" t="s">
        <v>445</v>
      </c>
      <c r="L75" s="6" t="s">
        <v>445</v>
      </c>
      <c r="M75" s="6" t="s">
        <v>445</v>
      </c>
      <c r="N75" s="6" t="s">
        <v>445</v>
      </c>
      <c r="O75" s="6" t="s">
        <v>445</v>
      </c>
      <c r="P75" s="6" t="s">
        <v>445</v>
      </c>
      <c r="Q75" s="6" t="s">
        <v>445</v>
      </c>
      <c r="R75" s="6" t="s">
        <v>443</v>
      </c>
      <c r="S75" s="6" t="s">
        <v>445</v>
      </c>
      <c r="T75" s="6" t="s">
        <v>445</v>
      </c>
      <c r="U75" s="6" t="s">
        <v>443</v>
      </c>
      <c r="V75" s="6" t="s">
        <v>445</v>
      </c>
      <c r="W75" s="6" t="s">
        <v>445</v>
      </c>
      <c r="X75" s="6" t="s">
        <v>443</v>
      </c>
      <c r="Y75" s="6" t="s">
        <v>443</v>
      </c>
      <c r="Z75" s="6" t="s">
        <v>443</v>
      </c>
      <c r="AA75" s="6" t="s">
        <v>443</v>
      </c>
      <c r="AB75" s="6" t="s">
        <v>443</v>
      </c>
      <c r="AC75" s="6" t="s">
        <v>444</v>
      </c>
      <c r="AD75" s="6" t="s">
        <v>444</v>
      </c>
      <c r="AE75" s="55"/>
      <c r="AF75" s="6" t="s">
        <v>444</v>
      </c>
      <c r="AG75" s="6" t="s">
        <v>444</v>
      </c>
      <c r="AH75" s="6" t="s">
        <v>444</v>
      </c>
      <c r="AI75" s="6" t="s">
        <v>444</v>
      </c>
      <c r="AJ75" s="6" t="s">
        <v>444</v>
      </c>
      <c r="AK75" s="6" t="s">
        <v>443</v>
      </c>
      <c r="AL75" s="44" t="s">
        <v>188</v>
      </c>
    </row>
    <row r="76" spans="1:38" s="2" customFormat="1" ht="26.25" customHeight="1" thickBot="1" x14ac:dyDescent="0.25">
      <c r="A76" s="65" t="s">
        <v>53</v>
      </c>
      <c r="B76" s="65" t="s">
        <v>189</v>
      </c>
      <c r="C76" s="66" t="s">
        <v>190</v>
      </c>
      <c r="D76" s="67"/>
      <c r="E76" s="6" t="s">
        <v>445</v>
      </c>
      <c r="F76" s="6" t="s">
        <v>445</v>
      </c>
      <c r="G76" s="6" t="s">
        <v>445</v>
      </c>
      <c r="H76" s="6" t="s">
        <v>445</v>
      </c>
      <c r="I76" s="6" t="s">
        <v>445</v>
      </c>
      <c r="J76" s="6" t="s">
        <v>445</v>
      </c>
      <c r="K76" s="6" t="s">
        <v>445</v>
      </c>
      <c r="L76" s="6" t="s">
        <v>445</v>
      </c>
      <c r="M76" s="6" t="s">
        <v>445</v>
      </c>
      <c r="N76" s="6" t="s">
        <v>445</v>
      </c>
      <c r="O76" s="6" t="s">
        <v>445</v>
      </c>
      <c r="P76" s="6" t="s">
        <v>445</v>
      </c>
      <c r="Q76" s="6" t="s">
        <v>445</v>
      </c>
      <c r="R76" s="6" t="s">
        <v>445</v>
      </c>
      <c r="S76" s="6" t="s">
        <v>445</v>
      </c>
      <c r="T76" s="6" t="s">
        <v>445</v>
      </c>
      <c r="U76" s="6" t="s">
        <v>445</v>
      </c>
      <c r="V76" s="6" t="s">
        <v>445</v>
      </c>
      <c r="W76" s="6" t="s">
        <v>445</v>
      </c>
      <c r="X76" s="6" t="s">
        <v>443</v>
      </c>
      <c r="Y76" s="6" t="s">
        <v>443</v>
      </c>
      <c r="Z76" s="6" t="s">
        <v>443</v>
      </c>
      <c r="AA76" s="6" t="s">
        <v>443</v>
      </c>
      <c r="AB76" s="6" t="s">
        <v>443</v>
      </c>
      <c r="AC76" s="6" t="s">
        <v>444</v>
      </c>
      <c r="AD76" s="6">
        <v>1.3014997760000001E-4</v>
      </c>
      <c r="AE76" s="55"/>
      <c r="AF76" s="6" t="s">
        <v>444</v>
      </c>
      <c r="AG76" s="6" t="s">
        <v>444</v>
      </c>
      <c r="AH76" s="6" t="s">
        <v>444</v>
      </c>
      <c r="AI76" s="6" t="s">
        <v>444</v>
      </c>
      <c r="AJ76" s="6" t="s">
        <v>444</v>
      </c>
      <c r="AK76" s="6" t="s">
        <v>443</v>
      </c>
      <c r="AL76" s="44" t="s">
        <v>191</v>
      </c>
    </row>
    <row r="77" spans="1:38" s="2" customFormat="1" ht="26.25" customHeight="1" thickBot="1" x14ac:dyDescent="0.25">
      <c r="A77" s="65" t="s">
        <v>53</v>
      </c>
      <c r="B77" s="65" t="s">
        <v>192</v>
      </c>
      <c r="C77" s="66" t="s">
        <v>193</v>
      </c>
      <c r="D77" s="67"/>
      <c r="E77" s="6" t="s">
        <v>445</v>
      </c>
      <c r="F77" s="6" t="s">
        <v>445</v>
      </c>
      <c r="G77" s="6" t="s">
        <v>445</v>
      </c>
      <c r="H77" s="6" t="s">
        <v>445</v>
      </c>
      <c r="I77" s="6" t="s">
        <v>445</v>
      </c>
      <c r="J77" s="6" t="s">
        <v>445</v>
      </c>
      <c r="K77" s="6" t="s">
        <v>445</v>
      </c>
      <c r="L77" s="6" t="s">
        <v>445</v>
      </c>
      <c r="M77" s="6" t="s">
        <v>445</v>
      </c>
      <c r="N77" s="6" t="s">
        <v>445</v>
      </c>
      <c r="O77" s="6" t="s">
        <v>445</v>
      </c>
      <c r="P77" s="6" t="s">
        <v>445</v>
      </c>
      <c r="Q77" s="6" t="s">
        <v>445</v>
      </c>
      <c r="R77" s="6" t="s">
        <v>445</v>
      </c>
      <c r="S77" s="6" t="s">
        <v>445</v>
      </c>
      <c r="T77" s="6" t="s">
        <v>445</v>
      </c>
      <c r="U77" s="6" t="s">
        <v>443</v>
      </c>
      <c r="V77" s="6" t="s">
        <v>445</v>
      </c>
      <c r="W77" s="6" t="s">
        <v>445</v>
      </c>
      <c r="X77" s="6" t="s">
        <v>443</v>
      </c>
      <c r="Y77" s="6" t="s">
        <v>443</v>
      </c>
      <c r="Z77" s="6" t="s">
        <v>443</v>
      </c>
      <c r="AA77" s="6" t="s">
        <v>443</v>
      </c>
      <c r="AB77" s="6" t="s">
        <v>443</v>
      </c>
      <c r="AC77" s="6" t="s">
        <v>444</v>
      </c>
      <c r="AD77" s="6" t="s">
        <v>444</v>
      </c>
      <c r="AE77" s="55"/>
      <c r="AF77" s="6" t="s">
        <v>444</v>
      </c>
      <c r="AG77" s="6" t="s">
        <v>444</v>
      </c>
      <c r="AH77" s="6" t="s">
        <v>444</v>
      </c>
      <c r="AI77" s="6" t="s">
        <v>444</v>
      </c>
      <c r="AJ77" s="6" t="s">
        <v>444</v>
      </c>
      <c r="AK77" s="6" t="s">
        <v>443</v>
      </c>
      <c r="AL77" s="44" t="s">
        <v>194</v>
      </c>
    </row>
    <row r="78" spans="1:38" s="2" customFormat="1" ht="26.25" customHeight="1" thickBot="1" x14ac:dyDescent="0.25">
      <c r="A78" s="65" t="s">
        <v>53</v>
      </c>
      <c r="B78" s="65" t="s">
        <v>195</v>
      </c>
      <c r="C78" s="66" t="s">
        <v>196</v>
      </c>
      <c r="D78" s="67"/>
      <c r="E78" s="6" t="s">
        <v>445</v>
      </c>
      <c r="F78" s="6" t="s">
        <v>445</v>
      </c>
      <c r="G78" s="6" t="s">
        <v>445</v>
      </c>
      <c r="H78" s="6" t="s">
        <v>445</v>
      </c>
      <c r="I78" s="6" t="s">
        <v>445</v>
      </c>
      <c r="J78" s="6" t="s">
        <v>445</v>
      </c>
      <c r="K78" s="6" t="s">
        <v>445</v>
      </c>
      <c r="L78" s="6" t="s">
        <v>445</v>
      </c>
      <c r="M78" s="6" t="s">
        <v>445</v>
      </c>
      <c r="N78" s="6" t="s">
        <v>445</v>
      </c>
      <c r="O78" s="6" t="s">
        <v>445</v>
      </c>
      <c r="P78" s="6" t="s">
        <v>445</v>
      </c>
      <c r="Q78" s="6" t="s">
        <v>445</v>
      </c>
      <c r="R78" s="6" t="s">
        <v>445</v>
      </c>
      <c r="S78" s="6" t="s">
        <v>445</v>
      </c>
      <c r="T78" s="6" t="s">
        <v>445</v>
      </c>
      <c r="U78" s="6" t="s">
        <v>445</v>
      </c>
      <c r="V78" s="6" t="s">
        <v>445</v>
      </c>
      <c r="W78" s="6" t="s">
        <v>445</v>
      </c>
      <c r="X78" s="6" t="s">
        <v>443</v>
      </c>
      <c r="Y78" s="6" t="s">
        <v>443</v>
      </c>
      <c r="Z78" s="6" t="s">
        <v>443</v>
      </c>
      <c r="AA78" s="6" t="s">
        <v>443</v>
      </c>
      <c r="AB78" s="6" t="s">
        <v>443</v>
      </c>
      <c r="AC78" s="6" t="s">
        <v>444</v>
      </c>
      <c r="AD78" s="6" t="s">
        <v>444</v>
      </c>
      <c r="AE78" s="55"/>
      <c r="AF78" s="6" t="s">
        <v>444</v>
      </c>
      <c r="AG78" s="6" t="s">
        <v>444</v>
      </c>
      <c r="AH78" s="6" t="s">
        <v>444</v>
      </c>
      <c r="AI78" s="6" t="s">
        <v>444</v>
      </c>
      <c r="AJ78" s="6" t="s">
        <v>444</v>
      </c>
      <c r="AK78" s="6" t="s">
        <v>443</v>
      </c>
      <c r="AL78" s="44" t="s">
        <v>197</v>
      </c>
    </row>
    <row r="79" spans="1:38" s="2" customFormat="1" ht="26.25" customHeight="1" thickBot="1" x14ac:dyDescent="0.25">
      <c r="A79" s="65" t="s">
        <v>53</v>
      </c>
      <c r="B79" s="65" t="s">
        <v>198</v>
      </c>
      <c r="C79" s="66" t="s">
        <v>199</v>
      </c>
      <c r="D79" s="67"/>
      <c r="E79" s="6" t="s">
        <v>445</v>
      </c>
      <c r="F79" s="6" t="s">
        <v>445</v>
      </c>
      <c r="G79" s="6" t="s">
        <v>445</v>
      </c>
      <c r="H79" s="6" t="s">
        <v>445</v>
      </c>
      <c r="I79" s="6" t="s">
        <v>445</v>
      </c>
      <c r="J79" s="6" t="s">
        <v>445</v>
      </c>
      <c r="K79" s="6" t="s">
        <v>445</v>
      </c>
      <c r="L79" s="6" t="s">
        <v>445</v>
      </c>
      <c r="M79" s="6" t="s">
        <v>445</v>
      </c>
      <c r="N79" s="6" t="s">
        <v>445</v>
      </c>
      <c r="O79" s="6" t="s">
        <v>445</v>
      </c>
      <c r="P79" s="6" t="s">
        <v>445</v>
      </c>
      <c r="Q79" s="6" t="s">
        <v>445</v>
      </c>
      <c r="R79" s="6" t="s">
        <v>445</v>
      </c>
      <c r="S79" s="6" t="s">
        <v>445</v>
      </c>
      <c r="T79" s="6" t="s">
        <v>445</v>
      </c>
      <c r="U79" s="6" t="s">
        <v>443</v>
      </c>
      <c r="V79" s="6" t="s">
        <v>445</v>
      </c>
      <c r="W79" s="6" t="s">
        <v>445</v>
      </c>
      <c r="X79" s="6" t="s">
        <v>443</v>
      </c>
      <c r="Y79" s="6" t="s">
        <v>443</v>
      </c>
      <c r="Z79" s="6" t="s">
        <v>443</v>
      </c>
      <c r="AA79" s="6" t="s">
        <v>443</v>
      </c>
      <c r="AB79" s="6" t="s">
        <v>443</v>
      </c>
      <c r="AC79" s="6" t="s">
        <v>444</v>
      </c>
      <c r="AD79" s="6" t="s">
        <v>444</v>
      </c>
      <c r="AE79" s="55"/>
      <c r="AF79" s="6" t="s">
        <v>444</v>
      </c>
      <c r="AG79" s="6" t="s">
        <v>444</v>
      </c>
      <c r="AH79" s="6" t="s">
        <v>444</v>
      </c>
      <c r="AI79" s="6" t="s">
        <v>444</v>
      </c>
      <c r="AJ79" s="6" t="s">
        <v>444</v>
      </c>
      <c r="AK79" s="6" t="s">
        <v>443</v>
      </c>
      <c r="AL79" s="44" t="s">
        <v>200</v>
      </c>
    </row>
    <row r="80" spans="1:38" s="2" customFormat="1" ht="26.25" customHeight="1" thickBot="1" x14ac:dyDescent="0.25">
      <c r="A80" s="65" t="s">
        <v>53</v>
      </c>
      <c r="B80" s="69" t="s">
        <v>201</v>
      </c>
      <c r="C80" s="71" t="s">
        <v>202</v>
      </c>
      <c r="D80" s="67"/>
      <c r="E80" s="6">
        <v>0.445980977</v>
      </c>
      <c r="F80" s="6">
        <v>0.66681999999999997</v>
      </c>
      <c r="G80" s="6">
        <v>3.6970964109999995</v>
      </c>
      <c r="H80" s="6">
        <v>1.3239206E-2</v>
      </c>
      <c r="I80" s="6">
        <v>5.8835369568613342E-2</v>
      </c>
      <c r="J80" s="6">
        <v>8.1052240110839155E-2</v>
      </c>
      <c r="K80" s="6">
        <v>8.9545909999999992E-2</v>
      </c>
      <c r="L80" s="6">
        <v>7.1420103254297003E-5</v>
      </c>
      <c r="M80" s="6">
        <v>0.31795842399999996</v>
      </c>
      <c r="N80" s="6">
        <v>10.12866121971283</v>
      </c>
      <c r="O80" s="6">
        <v>0.38654606310142298</v>
      </c>
      <c r="P80" s="6">
        <v>0.14262606923346899</v>
      </c>
      <c r="Q80" s="6">
        <v>1.425128997988917</v>
      </c>
      <c r="R80" s="6">
        <v>5.5601891675987995E-2</v>
      </c>
      <c r="S80" s="6">
        <v>2.9401551725039217</v>
      </c>
      <c r="T80" s="6">
        <v>8.2817015000000022E-2</v>
      </c>
      <c r="U80" s="6">
        <v>1.4267561</v>
      </c>
      <c r="V80" s="6">
        <v>31.952006394838008</v>
      </c>
      <c r="W80" s="6">
        <v>0.46906881899999997</v>
      </c>
      <c r="X80" s="6">
        <v>5.1349999999999998E-3</v>
      </c>
      <c r="Y80" s="6">
        <v>5.1349999999999998E-3</v>
      </c>
      <c r="Z80" s="6">
        <v>5.1349999999999998E-3</v>
      </c>
      <c r="AA80" s="6">
        <v>5.1349999999999998E-3</v>
      </c>
      <c r="AB80" s="6">
        <v>2.0539999999999999E-2</v>
      </c>
      <c r="AC80" s="6" t="s">
        <v>444</v>
      </c>
      <c r="AD80" s="6" t="s">
        <v>443</v>
      </c>
      <c r="AE80" s="55"/>
      <c r="AF80" s="6" t="s">
        <v>444</v>
      </c>
      <c r="AG80" s="6" t="s">
        <v>444</v>
      </c>
      <c r="AH80" s="6" t="s">
        <v>444</v>
      </c>
      <c r="AI80" s="6" t="s">
        <v>444</v>
      </c>
      <c r="AJ80" s="6" t="s">
        <v>444</v>
      </c>
      <c r="AK80" s="6" t="s">
        <v>443</v>
      </c>
      <c r="AL80" s="44" t="s">
        <v>410</v>
      </c>
    </row>
    <row r="81" spans="1:38" s="2" customFormat="1" ht="26.25" customHeight="1" thickBot="1" x14ac:dyDescent="0.25">
      <c r="A81" s="65" t="s">
        <v>53</v>
      </c>
      <c r="B81" s="69" t="s">
        <v>203</v>
      </c>
      <c r="C81" s="71" t="s">
        <v>204</v>
      </c>
      <c r="D81" s="67"/>
      <c r="E81" s="6">
        <v>4.2755973026666668E-3</v>
      </c>
      <c r="F81" s="6">
        <v>3.0427434922285713E-2</v>
      </c>
      <c r="G81" s="6">
        <v>3.2790878853333331E-3</v>
      </c>
      <c r="H81" s="6" t="s">
        <v>444</v>
      </c>
      <c r="I81" s="6">
        <v>1.6066166600322049E-2</v>
      </c>
      <c r="J81" s="6">
        <v>7.382716333858956E-2</v>
      </c>
      <c r="K81" s="6">
        <v>0.20325218198867007</v>
      </c>
      <c r="L81" s="6">
        <v>2.3000506480902001E-5</v>
      </c>
      <c r="M81" s="6">
        <v>0.16126970386666667</v>
      </c>
      <c r="N81" s="6">
        <v>0.76461084207999996</v>
      </c>
      <c r="O81" s="6">
        <v>1.099238E-2</v>
      </c>
      <c r="P81" s="6" t="s">
        <v>443</v>
      </c>
      <c r="Q81" s="6">
        <v>2.3555099999999999E-2</v>
      </c>
      <c r="R81" s="6">
        <v>0.2591190948</v>
      </c>
      <c r="S81" s="6">
        <v>6.3777840000000002E-2</v>
      </c>
      <c r="T81" s="6" t="s">
        <v>443</v>
      </c>
      <c r="U81" s="6" t="s">
        <v>443</v>
      </c>
      <c r="V81" s="6">
        <v>4.2814611543702501</v>
      </c>
      <c r="W81" s="6">
        <v>1.0947E-2</v>
      </c>
      <c r="X81" s="6" t="s">
        <v>443</v>
      </c>
      <c r="Y81" s="6" t="s">
        <v>443</v>
      </c>
      <c r="Z81" s="6" t="s">
        <v>443</v>
      </c>
      <c r="AA81" s="6" t="s">
        <v>443</v>
      </c>
      <c r="AB81" s="6" t="s">
        <v>443</v>
      </c>
      <c r="AC81" s="6" t="s">
        <v>444</v>
      </c>
      <c r="AD81" s="6">
        <v>8.3599999999999996E-6</v>
      </c>
      <c r="AE81" s="55"/>
      <c r="AF81" s="6" t="s">
        <v>444</v>
      </c>
      <c r="AG81" s="6" t="s">
        <v>444</v>
      </c>
      <c r="AH81" s="6" t="s">
        <v>444</v>
      </c>
      <c r="AI81" s="6" t="s">
        <v>444</v>
      </c>
      <c r="AJ81" s="6" t="s">
        <v>444</v>
      </c>
      <c r="AK81" s="6" t="s">
        <v>443</v>
      </c>
      <c r="AL81" s="44" t="s">
        <v>205</v>
      </c>
    </row>
    <row r="82" spans="1:38" s="2" customFormat="1" ht="26.25" customHeight="1" thickBot="1" x14ac:dyDescent="0.25">
      <c r="A82" s="65" t="s">
        <v>206</v>
      </c>
      <c r="B82" s="69" t="s">
        <v>207</v>
      </c>
      <c r="C82" s="75" t="s">
        <v>208</v>
      </c>
      <c r="D82" s="67"/>
      <c r="E82" s="6" t="s">
        <v>444</v>
      </c>
      <c r="F82" s="6">
        <v>12.98764929118116</v>
      </c>
      <c r="G82" s="6" t="s">
        <v>444</v>
      </c>
      <c r="H82" s="6" t="s">
        <v>444</v>
      </c>
      <c r="I82" s="6" t="s">
        <v>444</v>
      </c>
      <c r="J82" s="6" t="s">
        <v>444</v>
      </c>
      <c r="K82" s="6" t="s">
        <v>444</v>
      </c>
      <c r="L82" s="6" t="s">
        <v>444</v>
      </c>
      <c r="M82" s="6" t="s">
        <v>444</v>
      </c>
      <c r="N82" s="6" t="s">
        <v>444</v>
      </c>
      <c r="O82" s="6" t="s">
        <v>444</v>
      </c>
      <c r="P82" s="6" t="s">
        <v>444</v>
      </c>
      <c r="Q82" s="6" t="s">
        <v>444</v>
      </c>
      <c r="R82" s="6" t="s">
        <v>444</v>
      </c>
      <c r="S82" s="6" t="s">
        <v>444</v>
      </c>
      <c r="T82" s="6" t="s">
        <v>444</v>
      </c>
      <c r="U82" s="6" t="s">
        <v>444</v>
      </c>
      <c r="V82" s="6" t="s">
        <v>444</v>
      </c>
      <c r="W82" s="6" t="s">
        <v>444</v>
      </c>
      <c r="X82" s="6" t="s">
        <v>444</v>
      </c>
      <c r="Y82" s="6" t="s">
        <v>444</v>
      </c>
      <c r="Z82" s="6" t="s">
        <v>444</v>
      </c>
      <c r="AA82" s="6" t="s">
        <v>444</v>
      </c>
      <c r="AB82" s="6" t="s">
        <v>444</v>
      </c>
      <c r="AC82" s="6" t="s">
        <v>444</v>
      </c>
      <c r="AD82" s="6" t="s">
        <v>444</v>
      </c>
      <c r="AE82" s="55"/>
      <c r="AF82" s="6" t="s">
        <v>444</v>
      </c>
      <c r="AG82" s="6" t="s">
        <v>444</v>
      </c>
      <c r="AH82" s="6" t="s">
        <v>444</v>
      </c>
      <c r="AI82" s="6" t="s">
        <v>444</v>
      </c>
      <c r="AJ82" s="6" t="s">
        <v>444</v>
      </c>
      <c r="AK82" s="6">
        <v>10263414</v>
      </c>
      <c r="AL82" s="140" t="s">
        <v>438</v>
      </c>
    </row>
    <row r="83" spans="1:38" s="2" customFormat="1" ht="26.25" customHeight="1" thickBot="1" x14ac:dyDescent="0.25">
      <c r="A83" s="65" t="s">
        <v>53</v>
      </c>
      <c r="B83" s="76" t="s">
        <v>209</v>
      </c>
      <c r="C83" s="77" t="s">
        <v>210</v>
      </c>
      <c r="D83" s="67"/>
      <c r="E83" s="6">
        <v>1.6965497E-2</v>
      </c>
      <c r="F83" s="6">
        <v>6.0486000000000005E-2</v>
      </c>
      <c r="G83" s="6">
        <v>7.5166409999999993E-3</v>
      </c>
      <c r="H83" s="6" t="s">
        <v>444</v>
      </c>
      <c r="I83" s="6">
        <v>1.2727017405460001E-2</v>
      </c>
      <c r="J83" s="6">
        <v>4.0816767405460003E-2</v>
      </c>
      <c r="K83" s="6">
        <v>0.27133132007799998</v>
      </c>
      <c r="L83" s="6">
        <v>2.6986544873528801E-4</v>
      </c>
      <c r="M83" s="6">
        <v>0.111149626</v>
      </c>
      <c r="N83" s="6" t="s">
        <v>444</v>
      </c>
      <c r="O83" s="6" t="s">
        <v>444</v>
      </c>
      <c r="P83" s="6" t="s">
        <v>444</v>
      </c>
      <c r="Q83" s="6" t="s">
        <v>444</v>
      </c>
      <c r="R83" s="6" t="s">
        <v>444</v>
      </c>
      <c r="S83" s="6" t="s">
        <v>444</v>
      </c>
      <c r="T83" s="6" t="s">
        <v>444</v>
      </c>
      <c r="U83" s="6" t="s">
        <v>444</v>
      </c>
      <c r="V83" s="6" t="s">
        <v>444</v>
      </c>
      <c r="W83" s="6">
        <v>1.89182E-2</v>
      </c>
      <c r="X83" s="6">
        <v>2.31292652246685E-3</v>
      </c>
      <c r="Y83" s="6">
        <v>5.4061411439072079E-3</v>
      </c>
      <c r="Z83" s="6">
        <v>6.8301313990123359E-3</v>
      </c>
      <c r="AA83" s="6">
        <v>1.6421764901233598E-4</v>
      </c>
      <c r="AB83" s="6">
        <v>1.4713416714398731E-2</v>
      </c>
      <c r="AC83" s="6" t="s">
        <v>444</v>
      </c>
      <c r="AD83" s="6" t="s">
        <v>444</v>
      </c>
      <c r="AE83" s="55"/>
      <c r="AF83" s="6" t="s">
        <v>444</v>
      </c>
      <c r="AG83" s="6" t="s">
        <v>444</v>
      </c>
      <c r="AH83" s="6" t="s">
        <v>444</v>
      </c>
      <c r="AI83" s="6" t="s">
        <v>444</v>
      </c>
      <c r="AJ83" s="6" t="s">
        <v>444</v>
      </c>
      <c r="AK83" s="6" t="s">
        <v>443</v>
      </c>
      <c r="AL83" s="44" t="s">
        <v>410</v>
      </c>
    </row>
    <row r="84" spans="1:38" s="2" customFormat="1" ht="26.25" customHeight="1" thickBot="1" x14ac:dyDescent="0.25">
      <c r="A84" s="65" t="s">
        <v>53</v>
      </c>
      <c r="B84" s="76" t="s">
        <v>211</v>
      </c>
      <c r="C84" s="77" t="s">
        <v>212</v>
      </c>
      <c r="D84" s="67"/>
      <c r="E84" s="6" t="s">
        <v>443</v>
      </c>
      <c r="F84" s="6">
        <v>0.02</v>
      </c>
      <c r="G84" s="6" t="s">
        <v>443</v>
      </c>
      <c r="H84" s="6" t="s">
        <v>444</v>
      </c>
      <c r="I84" s="6" t="s">
        <v>443</v>
      </c>
      <c r="J84" s="6" t="s">
        <v>443</v>
      </c>
      <c r="K84" s="6" t="s">
        <v>443</v>
      </c>
      <c r="L84" s="6" t="s">
        <v>443</v>
      </c>
      <c r="M84" s="6" t="s">
        <v>443</v>
      </c>
      <c r="N84" s="6" t="s">
        <v>443</v>
      </c>
      <c r="O84" s="6" t="s">
        <v>444</v>
      </c>
      <c r="P84" s="6" t="s">
        <v>444</v>
      </c>
      <c r="Q84" s="6" t="s">
        <v>444</v>
      </c>
      <c r="R84" s="6" t="s">
        <v>444</v>
      </c>
      <c r="S84" s="6" t="s">
        <v>444</v>
      </c>
      <c r="T84" s="6" t="s">
        <v>444</v>
      </c>
      <c r="U84" s="6" t="s">
        <v>444</v>
      </c>
      <c r="V84" s="6" t="s">
        <v>444</v>
      </c>
      <c r="W84" s="6" t="s">
        <v>443</v>
      </c>
      <c r="X84" s="6" t="s">
        <v>443</v>
      </c>
      <c r="Y84" s="6" t="s">
        <v>443</v>
      </c>
      <c r="Z84" s="6" t="s">
        <v>443</v>
      </c>
      <c r="AA84" s="6" t="s">
        <v>443</v>
      </c>
      <c r="AB84" s="6" t="s">
        <v>443</v>
      </c>
      <c r="AC84" s="6" t="s">
        <v>444</v>
      </c>
      <c r="AD84" s="6" t="s">
        <v>444</v>
      </c>
      <c r="AE84" s="55"/>
      <c r="AF84" s="6" t="s">
        <v>444</v>
      </c>
      <c r="AG84" s="6" t="s">
        <v>444</v>
      </c>
      <c r="AH84" s="6" t="s">
        <v>444</v>
      </c>
      <c r="AI84" s="6" t="s">
        <v>444</v>
      </c>
      <c r="AJ84" s="6" t="s">
        <v>444</v>
      </c>
      <c r="AK84" s="6" t="s">
        <v>443</v>
      </c>
      <c r="AL84" s="44" t="s">
        <v>410</v>
      </c>
    </row>
    <row r="85" spans="1:38" s="2" customFormat="1" ht="26.25" customHeight="1" thickBot="1" x14ac:dyDescent="0.25">
      <c r="A85" s="65" t="s">
        <v>206</v>
      </c>
      <c r="B85" s="71" t="s">
        <v>213</v>
      </c>
      <c r="C85" s="77" t="s">
        <v>401</v>
      </c>
      <c r="D85" s="67"/>
      <c r="E85" s="6">
        <v>0.13207728699999999</v>
      </c>
      <c r="F85" s="6">
        <v>33.957913461638491</v>
      </c>
      <c r="G85" s="6">
        <v>2.1575009999999996E-3</v>
      </c>
      <c r="H85" s="6" t="s">
        <v>443</v>
      </c>
      <c r="I85" s="6" t="s">
        <v>444</v>
      </c>
      <c r="J85" s="6" t="s">
        <v>444</v>
      </c>
      <c r="K85" s="6" t="s">
        <v>444</v>
      </c>
      <c r="L85" s="6" t="s">
        <v>444</v>
      </c>
      <c r="M85" s="6">
        <v>0.12315549699999999</v>
      </c>
      <c r="N85" s="6" t="s">
        <v>443</v>
      </c>
      <c r="O85" s="6" t="s">
        <v>443</v>
      </c>
      <c r="P85" s="6" t="s">
        <v>443</v>
      </c>
      <c r="Q85" s="6" t="s">
        <v>443</v>
      </c>
      <c r="R85" s="6" t="s">
        <v>443</v>
      </c>
      <c r="S85" s="6" t="s">
        <v>443</v>
      </c>
      <c r="T85" s="6" t="s">
        <v>443</v>
      </c>
      <c r="U85" s="6" t="s">
        <v>443</v>
      </c>
      <c r="V85" s="6" t="s">
        <v>443</v>
      </c>
      <c r="W85" s="6" t="s">
        <v>444</v>
      </c>
      <c r="X85" s="6" t="s">
        <v>444</v>
      </c>
      <c r="Y85" s="6" t="s">
        <v>444</v>
      </c>
      <c r="Z85" s="6" t="s">
        <v>444</v>
      </c>
      <c r="AA85" s="6" t="s">
        <v>444</v>
      </c>
      <c r="AB85" s="6" t="s">
        <v>444</v>
      </c>
      <c r="AC85" s="6" t="s">
        <v>444</v>
      </c>
      <c r="AD85" s="6" t="s">
        <v>444</v>
      </c>
      <c r="AE85" s="55"/>
      <c r="AF85" s="6" t="s">
        <v>444</v>
      </c>
      <c r="AG85" s="6" t="s">
        <v>444</v>
      </c>
      <c r="AH85" s="6" t="s">
        <v>444</v>
      </c>
      <c r="AI85" s="6" t="s">
        <v>444</v>
      </c>
      <c r="AJ85" s="6" t="s">
        <v>444</v>
      </c>
      <c r="AK85" s="6" t="s">
        <v>447</v>
      </c>
      <c r="AL85" s="44" t="s">
        <v>214</v>
      </c>
    </row>
    <row r="86" spans="1:38" s="2" customFormat="1" ht="26.25" customHeight="1" thickBot="1" x14ac:dyDescent="0.25">
      <c r="A86" s="65" t="s">
        <v>206</v>
      </c>
      <c r="B86" s="71" t="s">
        <v>215</v>
      </c>
      <c r="C86" s="75" t="s">
        <v>216</v>
      </c>
      <c r="D86" s="67"/>
      <c r="E86" s="6">
        <v>1.4010509999999999E-3</v>
      </c>
      <c r="F86" s="6">
        <v>4.3500201799999996</v>
      </c>
      <c r="G86" s="6">
        <v>4.4033000000000001E-4</v>
      </c>
      <c r="H86" s="6" t="s">
        <v>443</v>
      </c>
      <c r="I86" s="6" t="s">
        <v>444</v>
      </c>
      <c r="J86" s="6" t="s">
        <v>444</v>
      </c>
      <c r="K86" s="6" t="s">
        <v>444</v>
      </c>
      <c r="L86" s="6" t="s">
        <v>444</v>
      </c>
      <c r="M86" s="6">
        <v>1.130849E-3</v>
      </c>
      <c r="N86" s="6" t="s">
        <v>443</v>
      </c>
      <c r="O86" s="6" t="s">
        <v>443</v>
      </c>
      <c r="P86" s="6" t="s">
        <v>443</v>
      </c>
      <c r="Q86" s="6" t="s">
        <v>443</v>
      </c>
      <c r="R86" s="6" t="s">
        <v>443</v>
      </c>
      <c r="S86" s="6" t="s">
        <v>443</v>
      </c>
      <c r="T86" s="6" t="s">
        <v>443</v>
      </c>
      <c r="U86" s="6" t="s">
        <v>444</v>
      </c>
      <c r="V86" s="6" t="s">
        <v>444</v>
      </c>
      <c r="W86" s="6" t="s">
        <v>444</v>
      </c>
      <c r="X86" s="6" t="s">
        <v>444</v>
      </c>
      <c r="Y86" s="6" t="s">
        <v>444</v>
      </c>
      <c r="Z86" s="6" t="s">
        <v>444</v>
      </c>
      <c r="AA86" s="6" t="s">
        <v>444</v>
      </c>
      <c r="AB86" s="6" t="s">
        <v>444</v>
      </c>
      <c r="AC86" s="6" t="s">
        <v>444</v>
      </c>
      <c r="AD86" s="6" t="s">
        <v>444</v>
      </c>
      <c r="AE86" s="55"/>
      <c r="AF86" s="6" t="s">
        <v>444</v>
      </c>
      <c r="AG86" s="6" t="s">
        <v>444</v>
      </c>
      <c r="AH86" s="6" t="s">
        <v>444</v>
      </c>
      <c r="AI86" s="6" t="s">
        <v>444</v>
      </c>
      <c r="AJ86" s="6" t="s">
        <v>444</v>
      </c>
      <c r="AK86" s="6" t="s">
        <v>444</v>
      </c>
      <c r="AL86" s="44" t="s">
        <v>217</v>
      </c>
    </row>
    <row r="87" spans="1:38" s="2" customFormat="1" ht="26.25" customHeight="1" thickBot="1" x14ac:dyDescent="0.25">
      <c r="A87" s="65" t="s">
        <v>206</v>
      </c>
      <c r="B87" s="71" t="s">
        <v>218</v>
      </c>
      <c r="C87" s="75" t="s">
        <v>219</v>
      </c>
      <c r="D87" s="67"/>
      <c r="E87" s="6" t="s">
        <v>444</v>
      </c>
      <c r="F87" s="6">
        <v>1.464810426108621</v>
      </c>
      <c r="G87" s="6" t="s">
        <v>444</v>
      </c>
      <c r="H87" s="6" t="s">
        <v>444</v>
      </c>
      <c r="I87" s="6" t="s">
        <v>444</v>
      </c>
      <c r="J87" s="6" t="s">
        <v>444</v>
      </c>
      <c r="K87" s="6" t="s">
        <v>444</v>
      </c>
      <c r="L87" s="6" t="s">
        <v>444</v>
      </c>
      <c r="M87" s="6" t="s">
        <v>444</v>
      </c>
      <c r="N87" s="6" t="s">
        <v>444</v>
      </c>
      <c r="O87" s="6" t="s">
        <v>444</v>
      </c>
      <c r="P87" s="6" t="s">
        <v>444</v>
      </c>
      <c r="Q87" s="6" t="s">
        <v>444</v>
      </c>
      <c r="R87" s="6" t="s">
        <v>444</v>
      </c>
      <c r="S87" s="6" t="s">
        <v>444</v>
      </c>
      <c r="T87" s="6" t="s">
        <v>444</v>
      </c>
      <c r="U87" s="6" t="s">
        <v>444</v>
      </c>
      <c r="V87" s="6" t="s">
        <v>444</v>
      </c>
      <c r="W87" s="6" t="s">
        <v>444</v>
      </c>
      <c r="X87" s="6" t="s">
        <v>444</v>
      </c>
      <c r="Y87" s="6" t="s">
        <v>444</v>
      </c>
      <c r="Z87" s="6" t="s">
        <v>444</v>
      </c>
      <c r="AA87" s="6" t="s">
        <v>444</v>
      </c>
      <c r="AB87" s="6" t="s">
        <v>444</v>
      </c>
      <c r="AC87" s="6" t="s">
        <v>444</v>
      </c>
      <c r="AD87" s="6" t="s">
        <v>444</v>
      </c>
      <c r="AE87" s="55"/>
      <c r="AF87" s="6" t="s">
        <v>444</v>
      </c>
      <c r="AG87" s="6" t="s">
        <v>444</v>
      </c>
      <c r="AH87" s="6" t="s">
        <v>444</v>
      </c>
      <c r="AI87" s="6" t="s">
        <v>444</v>
      </c>
      <c r="AJ87" s="6" t="s">
        <v>444</v>
      </c>
      <c r="AK87" s="141" t="s">
        <v>443</v>
      </c>
      <c r="AL87" s="44" t="s">
        <v>217</v>
      </c>
    </row>
    <row r="88" spans="1:38" s="2" customFormat="1" ht="26.25" customHeight="1" thickBot="1" x14ac:dyDescent="0.25">
      <c r="A88" s="65" t="s">
        <v>206</v>
      </c>
      <c r="B88" s="71" t="s">
        <v>220</v>
      </c>
      <c r="C88" s="75" t="s">
        <v>221</v>
      </c>
      <c r="D88" s="67"/>
      <c r="E88" s="6">
        <v>5.3149361000000013E-2</v>
      </c>
      <c r="F88" s="6">
        <v>8.9240491419114356</v>
      </c>
      <c r="G88" s="6">
        <v>1.4037164999999999E-2</v>
      </c>
      <c r="H88" s="6">
        <v>1.9333143000000001E-2</v>
      </c>
      <c r="I88" s="6" t="s">
        <v>444</v>
      </c>
      <c r="J88" s="6" t="s">
        <v>444</v>
      </c>
      <c r="K88" s="6" t="s">
        <v>444</v>
      </c>
      <c r="L88" s="6" t="s">
        <v>444</v>
      </c>
      <c r="M88" s="6">
        <v>8.9334220000000006E-2</v>
      </c>
      <c r="N88" s="6" t="s">
        <v>443</v>
      </c>
      <c r="O88" s="6" t="s">
        <v>443</v>
      </c>
      <c r="P88" s="6" t="s">
        <v>443</v>
      </c>
      <c r="Q88" s="6" t="s">
        <v>443</v>
      </c>
      <c r="R88" s="6" t="s">
        <v>443</v>
      </c>
      <c r="S88" s="6" t="s">
        <v>443</v>
      </c>
      <c r="T88" s="6" t="s">
        <v>443</v>
      </c>
      <c r="U88" s="6" t="s">
        <v>443</v>
      </c>
      <c r="V88" s="6" t="s">
        <v>443</v>
      </c>
      <c r="W88" s="6" t="s">
        <v>444</v>
      </c>
      <c r="X88" s="6" t="s">
        <v>443</v>
      </c>
      <c r="Y88" s="6" t="s">
        <v>444</v>
      </c>
      <c r="Z88" s="6" t="s">
        <v>444</v>
      </c>
      <c r="AA88" s="6" t="s">
        <v>444</v>
      </c>
      <c r="AB88" s="6" t="s">
        <v>443</v>
      </c>
      <c r="AC88" s="6" t="s">
        <v>444</v>
      </c>
      <c r="AD88" s="6" t="s">
        <v>444</v>
      </c>
      <c r="AE88" s="55"/>
      <c r="AF88" s="6" t="s">
        <v>444</v>
      </c>
      <c r="AG88" s="6" t="s">
        <v>444</v>
      </c>
      <c r="AH88" s="6" t="s">
        <v>444</v>
      </c>
      <c r="AI88" s="6" t="s">
        <v>444</v>
      </c>
      <c r="AJ88" s="6" t="s">
        <v>444</v>
      </c>
      <c r="AK88" s="6" t="s">
        <v>444</v>
      </c>
      <c r="AL88" s="44" t="s">
        <v>410</v>
      </c>
    </row>
    <row r="89" spans="1:38" s="2" customFormat="1" ht="26.25" customHeight="1" thickBot="1" x14ac:dyDescent="0.25">
      <c r="A89" s="65" t="s">
        <v>206</v>
      </c>
      <c r="B89" s="71" t="s">
        <v>222</v>
      </c>
      <c r="C89" s="75" t="s">
        <v>223</v>
      </c>
      <c r="D89" s="67"/>
      <c r="E89" s="6">
        <v>1.806689E-3</v>
      </c>
      <c r="F89" s="6">
        <v>10.977135834948053</v>
      </c>
      <c r="G89" s="6">
        <v>3.3979999999999999E-6</v>
      </c>
      <c r="H89" s="6">
        <v>1.4995410000000001E-3</v>
      </c>
      <c r="I89" s="6" t="s">
        <v>444</v>
      </c>
      <c r="J89" s="6" t="s">
        <v>444</v>
      </c>
      <c r="K89" s="6" t="s">
        <v>444</v>
      </c>
      <c r="L89" s="6" t="s">
        <v>444</v>
      </c>
      <c r="M89" s="6">
        <v>1.6269099999999999E-4</v>
      </c>
      <c r="N89" s="6" t="s">
        <v>444</v>
      </c>
      <c r="O89" s="6" t="s">
        <v>444</v>
      </c>
      <c r="P89" s="6" t="s">
        <v>443</v>
      </c>
      <c r="Q89" s="6" t="s">
        <v>444</v>
      </c>
      <c r="R89" s="6" t="s">
        <v>444</v>
      </c>
      <c r="S89" s="6" t="s">
        <v>444</v>
      </c>
      <c r="T89" s="6" t="s">
        <v>444</v>
      </c>
      <c r="U89" s="6" t="s">
        <v>444</v>
      </c>
      <c r="V89" s="6" t="s">
        <v>444</v>
      </c>
      <c r="W89" s="6" t="s">
        <v>444</v>
      </c>
      <c r="X89" s="6" t="s">
        <v>444</v>
      </c>
      <c r="Y89" s="6" t="s">
        <v>444</v>
      </c>
      <c r="Z89" s="6" t="s">
        <v>444</v>
      </c>
      <c r="AA89" s="6" t="s">
        <v>444</v>
      </c>
      <c r="AB89" s="6" t="s">
        <v>444</v>
      </c>
      <c r="AC89" s="6" t="s">
        <v>444</v>
      </c>
      <c r="AD89" s="6" t="s">
        <v>444</v>
      </c>
      <c r="AE89" s="55"/>
      <c r="AF89" s="6" t="s">
        <v>444</v>
      </c>
      <c r="AG89" s="6" t="s">
        <v>444</v>
      </c>
      <c r="AH89" s="6" t="s">
        <v>444</v>
      </c>
      <c r="AI89" s="6" t="s">
        <v>444</v>
      </c>
      <c r="AJ89" s="6" t="s">
        <v>444</v>
      </c>
      <c r="AK89" s="6" t="s">
        <v>444</v>
      </c>
      <c r="AL89" s="44" t="s">
        <v>410</v>
      </c>
    </row>
    <row r="90" spans="1:38" s="8" customFormat="1" ht="26.25" customHeight="1" thickBot="1" x14ac:dyDescent="0.25">
      <c r="A90" s="65" t="s">
        <v>206</v>
      </c>
      <c r="B90" s="71" t="s">
        <v>224</v>
      </c>
      <c r="C90" s="75" t="s">
        <v>225</v>
      </c>
      <c r="D90" s="67"/>
      <c r="E90" s="6" t="s">
        <v>444</v>
      </c>
      <c r="F90" s="6">
        <v>5.2850383940587884</v>
      </c>
      <c r="G90" s="6" t="s">
        <v>444</v>
      </c>
      <c r="H90" s="6" t="s">
        <v>444</v>
      </c>
      <c r="I90" s="6" t="s">
        <v>444</v>
      </c>
      <c r="J90" s="6" t="s">
        <v>444</v>
      </c>
      <c r="K90" s="6" t="s">
        <v>444</v>
      </c>
      <c r="L90" s="6" t="s">
        <v>444</v>
      </c>
      <c r="M90" s="6" t="s">
        <v>444</v>
      </c>
      <c r="N90" s="6" t="s">
        <v>444</v>
      </c>
      <c r="O90" s="6" t="s">
        <v>444</v>
      </c>
      <c r="P90" s="6" t="s">
        <v>444</v>
      </c>
      <c r="Q90" s="6" t="s">
        <v>444</v>
      </c>
      <c r="R90" s="6" t="s">
        <v>444</v>
      </c>
      <c r="S90" s="6" t="s">
        <v>444</v>
      </c>
      <c r="T90" s="6" t="s">
        <v>444</v>
      </c>
      <c r="U90" s="6" t="s">
        <v>444</v>
      </c>
      <c r="V90" s="6" t="s">
        <v>444</v>
      </c>
      <c r="W90" s="6" t="s">
        <v>444</v>
      </c>
      <c r="X90" s="6">
        <v>2.5725000000000001E-3</v>
      </c>
      <c r="Y90" s="6">
        <v>1.2985E-3</v>
      </c>
      <c r="Z90" s="6">
        <v>1.2985E-3</v>
      </c>
      <c r="AA90" s="6">
        <v>1.2985E-3</v>
      </c>
      <c r="AB90" s="6">
        <v>6.4679999999999998E-3</v>
      </c>
      <c r="AC90" s="6" t="s">
        <v>444</v>
      </c>
      <c r="AD90" s="6" t="s">
        <v>444</v>
      </c>
      <c r="AE90" s="55"/>
      <c r="AF90" s="6" t="s">
        <v>444</v>
      </c>
      <c r="AG90" s="6" t="s">
        <v>444</v>
      </c>
      <c r="AH90" s="6" t="s">
        <v>444</v>
      </c>
      <c r="AI90" s="6" t="s">
        <v>444</v>
      </c>
      <c r="AJ90" s="6" t="s">
        <v>444</v>
      </c>
      <c r="AK90" s="6" t="s">
        <v>444</v>
      </c>
      <c r="AL90" s="44" t="s">
        <v>410</v>
      </c>
    </row>
    <row r="91" spans="1:38" s="2" customFormat="1" ht="26.25" customHeight="1" thickBot="1" x14ac:dyDescent="0.25">
      <c r="A91" s="65" t="s">
        <v>206</v>
      </c>
      <c r="B91" s="69" t="s">
        <v>402</v>
      </c>
      <c r="C91" s="71" t="s">
        <v>226</v>
      </c>
      <c r="D91" s="67"/>
      <c r="E91" s="6">
        <v>4.5324061650712358E-2</v>
      </c>
      <c r="F91" s="6">
        <v>0.12013403128916092</v>
      </c>
      <c r="G91" s="6">
        <v>2.2128780641914918E-2</v>
      </c>
      <c r="H91" s="6">
        <v>0.17365993736817523</v>
      </c>
      <c r="I91" s="6">
        <v>0.62006381018151768</v>
      </c>
      <c r="J91" s="6">
        <v>0.66426362952147477</v>
      </c>
      <c r="K91" s="6">
        <v>0.67339286054604708</v>
      </c>
      <c r="L91" s="6">
        <v>2.5749769077670552E-3</v>
      </c>
      <c r="M91" s="6">
        <v>1.2390825691805616</v>
      </c>
      <c r="N91" s="6">
        <v>1.0739535300068037</v>
      </c>
      <c r="O91" s="6">
        <v>0.18378240871812254</v>
      </c>
      <c r="P91" s="6">
        <v>3.0449195964802086E-3</v>
      </c>
      <c r="Q91" s="6">
        <v>1.9527378397291705E-3</v>
      </c>
      <c r="R91" s="6">
        <v>0.30644953749018483</v>
      </c>
      <c r="S91" s="6">
        <v>12.206308809025309</v>
      </c>
      <c r="T91" s="6">
        <v>0.5689861553195269</v>
      </c>
      <c r="U91" s="6">
        <v>6.7445789071681334E-2</v>
      </c>
      <c r="V91" s="6">
        <v>7.0585388932629201</v>
      </c>
      <c r="W91" s="6">
        <v>2.1193184426066287E-3</v>
      </c>
      <c r="X91" s="6">
        <v>2.352443471293356E-3</v>
      </c>
      <c r="Y91" s="6">
        <v>9.5369329917298351E-4</v>
      </c>
      <c r="Z91" s="6">
        <v>9.5369329917298351E-4</v>
      </c>
      <c r="AA91" s="6">
        <v>9.5369329917298351E-4</v>
      </c>
      <c r="AB91" s="6">
        <v>5.213523368812316E-3</v>
      </c>
      <c r="AC91" s="6" t="s">
        <v>444</v>
      </c>
      <c r="AD91" s="6" t="s">
        <v>444</v>
      </c>
      <c r="AE91" s="55"/>
      <c r="AF91" s="6" t="s">
        <v>444</v>
      </c>
      <c r="AG91" s="6" t="s">
        <v>444</v>
      </c>
      <c r="AH91" s="6" t="s">
        <v>444</v>
      </c>
      <c r="AI91" s="6" t="s">
        <v>444</v>
      </c>
      <c r="AJ91" s="6" t="s">
        <v>444</v>
      </c>
      <c r="AK91" s="6" t="s">
        <v>444</v>
      </c>
      <c r="AL91" s="44" t="s">
        <v>410</v>
      </c>
    </row>
    <row r="92" spans="1:38" s="2" customFormat="1" ht="26.25" customHeight="1" thickBot="1" x14ac:dyDescent="0.25">
      <c r="A92" s="65" t="s">
        <v>53</v>
      </c>
      <c r="B92" s="65" t="s">
        <v>227</v>
      </c>
      <c r="C92" s="66" t="s">
        <v>228</v>
      </c>
      <c r="D92" s="72"/>
      <c r="E92" s="6">
        <v>1.2168200000000001E-2</v>
      </c>
      <c r="F92" s="6">
        <v>0.64710487999999999</v>
      </c>
      <c r="G92" s="6">
        <v>1.143811E-2</v>
      </c>
      <c r="H92" s="6" t="s">
        <v>443</v>
      </c>
      <c r="I92" s="6" t="s">
        <v>443</v>
      </c>
      <c r="J92" s="6" t="s">
        <v>443</v>
      </c>
      <c r="K92" s="6" t="s">
        <v>443</v>
      </c>
      <c r="L92" s="6" t="s">
        <v>443</v>
      </c>
      <c r="M92" s="6">
        <v>4.6190499999999995E-3</v>
      </c>
      <c r="N92" s="6" t="s">
        <v>443</v>
      </c>
      <c r="O92" s="6" t="s">
        <v>443</v>
      </c>
      <c r="P92" s="6" t="s">
        <v>443</v>
      </c>
      <c r="Q92" s="6" t="s">
        <v>443</v>
      </c>
      <c r="R92" s="6" t="s">
        <v>443</v>
      </c>
      <c r="S92" s="6" t="s">
        <v>443</v>
      </c>
      <c r="T92" s="6" t="s">
        <v>443</v>
      </c>
      <c r="U92" s="6" t="s">
        <v>444</v>
      </c>
      <c r="V92" s="6" t="s">
        <v>444</v>
      </c>
      <c r="W92" s="6" t="s">
        <v>444</v>
      </c>
      <c r="X92" s="6" t="s">
        <v>444</v>
      </c>
      <c r="Y92" s="6" t="s">
        <v>444</v>
      </c>
      <c r="Z92" s="6" t="s">
        <v>444</v>
      </c>
      <c r="AA92" s="6" t="s">
        <v>444</v>
      </c>
      <c r="AB92" s="6" t="s">
        <v>444</v>
      </c>
      <c r="AC92" s="6" t="s">
        <v>444</v>
      </c>
      <c r="AD92" s="6" t="s">
        <v>444</v>
      </c>
      <c r="AE92" s="55"/>
      <c r="AF92" s="6" t="s">
        <v>444</v>
      </c>
      <c r="AG92" s="6" t="s">
        <v>444</v>
      </c>
      <c r="AH92" s="6" t="s">
        <v>444</v>
      </c>
      <c r="AI92" s="6" t="s">
        <v>444</v>
      </c>
      <c r="AJ92" s="6" t="s">
        <v>444</v>
      </c>
      <c r="AK92" s="141" t="s">
        <v>443</v>
      </c>
      <c r="AL92" s="44" t="s">
        <v>229</v>
      </c>
    </row>
    <row r="93" spans="1:38" s="2" customFormat="1" ht="26.25" customHeight="1" thickBot="1" x14ac:dyDescent="0.25">
      <c r="A93" s="65" t="s">
        <v>53</v>
      </c>
      <c r="B93" s="69" t="s">
        <v>230</v>
      </c>
      <c r="C93" s="66" t="s">
        <v>403</v>
      </c>
      <c r="D93" s="72"/>
      <c r="E93" s="6">
        <v>0.12604356</v>
      </c>
      <c r="F93" s="6">
        <v>2.2285906390156902</v>
      </c>
      <c r="G93" s="6">
        <v>1.6958414000000002E-2</v>
      </c>
      <c r="H93" s="6">
        <v>1.3999999999999999E-4</v>
      </c>
      <c r="I93" s="6">
        <v>2.047275062106494E-2</v>
      </c>
      <c r="J93" s="6">
        <v>2.9140892767187322E-2</v>
      </c>
      <c r="K93" s="6">
        <v>4.792694937771691E-2</v>
      </c>
      <c r="L93" s="6">
        <v>4.6576835200000002E-7</v>
      </c>
      <c r="M93" s="6">
        <v>0.49640747999999996</v>
      </c>
      <c r="N93" s="6" t="s">
        <v>443</v>
      </c>
      <c r="O93" s="6" t="s">
        <v>444</v>
      </c>
      <c r="P93" s="6" t="s">
        <v>443</v>
      </c>
      <c r="Q93" s="6" t="s">
        <v>444</v>
      </c>
      <c r="R93" s="6" t="s">
        <v>444</v>
      </c>
      <c r="S93" s="6" t="s">
        <v>444</v>
      </c>
      <c r="T93" s="6" t="s">
        <v>444</v>
      </c>
      <c r="U93" s="6" t="s">
        <v>444</v>
      </c>
      <c r="V93" s="6" t="s">
        <v>444</v>
      </c>
      <c r="W93" s="6">
        <v>1.2475940000000001E-3</v>
      </c>
      <c r="X93" s="6" t="s">
        <v>444</v>
      </c>
      <c r="Y93" s="6" t="s">
        <v>444</v>
      </c>
      <c r="Z93" s="6" t="s">
        <v>444</v>
      </c>
      <c r="AA93" s="6" t="s">
        <v>444</v>
      </c>
      <c r="AB93" s="6" t="s">
        <v>444</v>
      </c>
      <c r="AC93" s="6" t="s">
        <v>444</v>
      </c>
      <c r="AD93" s="6" t="s">
        <v>444</v>
      </c>
      <c r="AE93" s="55"/>
      <c r="AF93" s="6" t="s">
        <v>444</v>
      </c>
      <c r="AG93" s="6" t="s">
        <v>444</v>
      </c>
      <c r="AH93" s="6" t="s">
        <v>444</v>
      </c>
      <c r="AI93" s="6" t="s">
        <v>444</v>
      </c>
      <c r="AJ93" s="6" t="s">
        <v>444</v>
      </c>
      <c r="AK93" s="6" t="s">
        <v>444</v>
      </c>
      <c r="AL93" s="44" t="s">
        <v>231</v>
      </c>
    </row>
    <row r="94" spans="1:38" s="2" customFormat="1" ht="26.25" customHeight="1" thickBot="1" x14ac:dyDescent="0.25">
      <c r="A94" s="65" t="s">
        <v>53</v>
      </c>
      <c r="B94" s="78" t="s">
        <v>404</v>
      </c>
      <c r="C94" s="66" t="s">
        <v>232</v>
      </c>
      <c r="D94" s="67"/>
      <c r="E94" s="6" t="s">
        <v>443</v>
      </c>
      <c r="F94" s="6" t="s">
        <v>443</v>
      </c>
      <c r="G94" s="6" t="s">
        <v>443</v>
      </c>
      <c r="H94" s="6" t="s">
        <v>443</v>
      </c>
      <c r="I94" s="6" t="s">
        <v>443</v>
      </c>
      <c r="J94" s="6" t="s">
        <v>443</v>
      </c>
      <c r="K94" s="6" t="s">
        <v>443</v>
      </c>
      <c r="L94" s="6" t="s">
        <v>443</v>
      </c>
      <c r="M94" s="6" t="s">
        <v>443</v>
      </c>
      <c r="N94" s="6" t="s">
        <v>443</v>
      </c>
      <c r="O94" s="6" t="s">
        <v>443</v>
      </c>
      <c r="P94" s="6" t="s">
        <v>443</v>
      </c>
      <c r="Q94" s="6" t="s">
        <v>443</v>
      </c>
      <c r="R94" s="6" t="s">
        <v>443</v>
      </c>
      <c r="S94" s="6" t="s">
        <v>443</v>
      </c>
      <c r="T94" s="6" t="s">
        <v>443</v>
      </c>
      <c r="U94" s="6" t="s">
        <v>443</v>
      </c>
      <c r="V94" s="6" t="s">
        <v>443</v>
      </c>
      <c r="W94" s="6" t="s">
        <v>443</v>
      </c>
      <c r="X94" s="6" t="s">
        <v>443</v>
      </c>
      <c r="Y94" s="6" t="s">
        <v>443</v>
      </c>
      <c r="Z94" s="6" t="s">
        <v>443</v>
      </c>
      <c r="AA94" s="6" t="s">
        <v>443</v>
      </c>
      <c r="AB94" s="6" t="s">
        <v>443</v>
      </c>
      <c r="AC94" s="6" t="s">
        <v>443</v>
      </c>
      <c r="AD94" s="6" t="s">
        <v>443</v>
      </c>
      <c r="AE94" s="55"/>
      <c r="AF94" s="6" t="s">
        <v>444</v>
      </c>
      <c r="AG94" s="6" t="s">
        <v>444</v>
      </c>
      <c r="AH94" s="6" t="s">
        <v>444</v>
      </c>
      <c r="AI94" s="6" t="s">
        <v>444</v>
      </c>
      <c r="AJ94" s="6" t="s">
        <v>444</v>
      </c>
      <c r="AK94" s="6" t="s">
        <v>444</v>
      </c>
      <c r="AL94" s="44" t="s">
        <v>410</v>
      </c>
    </row>
    <row r="95" spans="1:38" s="2" customFormat="1" ht="26.25" customHeight="1" thickBot="1" x14ac:dyDescent="0.25">
      <c r="A95" s="65" t="s">
        <v>53</v>
      </c>
      <c r="B95" s="78" t="s">
        <v>233</v>
      </c>
      <c r="C95" s="66" t="s">
        <v>234</v>
      </c>
      <c r="D95" s="72"/>
      <c r="E95" s="6">
        <v>0.57511925399999997</v>
      </c>
      <c r="F95" s="6" t="s">
        <v>444</v>
      </c>
      <c r="G95" s="6">
        <v>0.111716527</v>
      </c>
      <c r="H95" s="6" t="s">
        <v>443</v>
      </c>
      <c r="I95" s="6" t="s">
        <v>445</v>
      </c>
      <c r="J95" s="6" t="s">
        <v>445</v>
      </c>
      <c r="K95" s="6" t="s">
        <v>445</v>
      </c>
      <c r="L95" s="6" t="s">
        <v>443</v>
      </c>
      <c r="M95" s="6">
        <v>0.442489568</v>
      </c>
      <c r="N95" s="6" t="s">
        <v>443</v>
      </c>
      <c r="O95" s="6" t="s">
        <v>443</v>
      </c>
      <c r="P95" s="6" t="s">
        <v>444</v>
      </c>
      <c r="Q95" s="6" t="s">
        <v>443</v>
      </c>
      <c r="R95" s="6" t="s">
        <v>443</v>
      </c>
      <c r="S95" s="6" t="s">
        <v>443</v>
      </c>
      <c r="T95" s="6" t="s">
        <v>443</v>
      </c>
      <c r="U95" s="6" t="s">
        <v>444</v>
      </c>
      <c r="V95" s="6" t="s">
        <v>444</v>
      </c>
      <c r="W95" s="6" t="s">
        <v>444</v>
      </c>
      <c r="X95" s="6" t="s">
        <v>444</v>
      </c>
      <c r="Y95" s="6" t="s">
        <v>444</v>
      </c>
      <c r="Z95" s="6" t="s">
        <v>444</v>
      </c>
      <c r="AA95" s="6" t="s">
        <v>444</v>
      </c>
      <c r="AB95" s="6" t="s">
        <v>444</v>
      </c>
      <c r="AC95" s="6" t="s">
        <v>444</v>
      </c>
      <c r="AD95" s="6" t="s">
        <v>444</v>
      </c>
      <c r="AE95" s="55"/>
      <c r="AF95" s="6" t="s">
        <v>444</v>
      </c>
      <c r="AG95" s="6" t="s">
        <v>444</v>
      </c>
      <c r="AH95" s="6" t="s">
        <v>444</v>
      </c>
      <c r="AI95" s="6" t="s">
        <v>444</v>
      </c>
      <c r="AJ95" s="6" t="s">
        <v>444</v>
      </c>
      <c r="AK95" s="6" t="s">
        <v>443</v>
      </c>
      <c r="AL95" s="44" t="s">
        <v>410</v>
      </c>
    </row>
    <row r="96" spans="1:38" s="2" customFormat="1" ht="26.25" customHeight="1" thickBot="1" x14ac:dyDescent="0.25">
      <c r="A96" s="65" t="s">
        <v>53</v>
      </c>
      <c r="B96" s="69" t="s">
        <v>235</v>
      </c>
      <c r="C96" s="66" t="s">
        <v>236</v>
      </c>
      <c r="D96" s="79"/>
      <c r="E96" s="6" t="s">
        <v>444</v>
      </c>
      <c r="F96" s="6" t="s">
        <v>444</v>
      </c>
      <c r="G96" s="6" t="s">
        <v>444</v>
      </c>
      <c r="H96" s="6" t="s">
        <v>444</v>
      </c>
      <c r="I96" s="6" t="s">
        <v>444</v>
      </c>
      <c r="J96" s="6" t="s">
        <v>444</v>
      </c>
      <c r="K96" s="6" t="s">
        <v>444</v>
      </c>
      <c r="L96" s="6" t="s">
        <v>444</v>
      </c>
      <c r="M96" s="6" t="s">
        <v>444</v>
      </c>
      <c r="N96" s="6" t="s">
        <v>444</v>
      </c>
      <c r="O96" s="6" t="s">
        <v>444</v>
      </c>
      <c r="P96" s="6" t="s">
        <v>444</v>
      </c>
      <c r="Q96" s="6" t="s">
        <v>444</v>
      </c>
      <c r="R96" s="6" t="s">
        <v>444</v>
      </c>
      <c r="S96" s="6" t="s">
        <v>444</v>
      </c>
      <c r="T96" s="6" t="s">
        <v>444</v>
      </c>
      <c r="U96" s="6" t="s">
        <v>444</v>
      </c>
      <c r="V96" s="6" t="s">
        <v>444</v>
      </c>
      <c r="W96" s="6" t="s">
        <v>444</v>
      </c>
      <c r="X96" s="6" t="s">
        <v>443</v>
      </c>
      <c r="Y96" s="6" t="s">
        <v>443</v>
      </c>
      <c r="Z96" s="6" t="s">
        <v>443</v>
      </c>
      <c r="AA96" s="6" t="s">
        <v>443</v>
      </c>
      <c r="AB96" s="6" t="s">
        <v>443</v>
      </c>
      <c r="AC96" s="6" t="s">
        <v>443</v>
      </c>
      <c r="AD96" s="6" t="s">
        <v>443</v>
      </c>
      <c r="AE96" s="55"/>
      <c r="AF96" s="6" t="s">
        <v>444</v>
      </c>
      <c r="AG96" s="6" t="s">
        <v>444</v>
      </c>
      <c r="AH96" s="6" t="s">
        <v>444</v>
      </c>
      <c r="AI96" s="6" t="s">
        <v>444</v>
      </c>
      <c r="AJ96" s="6" t="s">
        <v>444</v>
      </c>
      <c r="AK96" s="6" t="s">
        <v>444</v>
      </c>
      <c r="AL96" s="44" t="s">
        <v>410</v>
      </c>
    </row>
    <row r="97" spans="1:38" s="2" customFormat="1" ht="26.25" customHeight="1" thickBot="1" x14ac:dyDescent="0.25">
      <c r="A97" s="65" t="s">
        <v>53</v>
      </c>
      <c r="B97" s="69" t="s">
        <v>237</v>
      </c>
      <c r="C97" s="66" t="s">
        <v>238</v>
      </c>
      <c r="D97" s="79"/>
      <c r="E97" s="6" t="s">
        <v>444</v>
      </c>
      <c r="F97" s="6" t="s">
        <v>444</v>
      </c>
      <c r="G97" s="6" t="s">
        <v>444</v>
      </c>
      <c r="H97" s="6" t="s">
        <v>444</v>
      </c>
      <c r="I97" s="6" t="s">
        <v>444</v>
      </c>
      <c r="J97" s="6" t="s">
        <v>444</v>
      </c>
      <c r="K97" s="6" t="s">
        <v>444</v>
      </c>
      <c r="L97" s="6" t="s">
        <v>444</v>
      </c>
      <c r="M97" s="6" t="s">
        <v>444</v>
      </c>
      <c r="N97" s="6" t="s">
        <v>443</v>
      </c>
      <c r="O97" s="6" t="s">
        <v>443</v>
      </c>
      <c r="P97" s="6" t="s">
        <v>443</v>
      </c>
      <c r="Q97" s="6" t="s">
        <v>443</v>
      </c>
      <c r="R97" s="6" t="s">
        <v>443</v>
      </c>
      <c r="S97" s="6" t="s">
        <v>443</v>
      </c>
      <c r="T97" s="6" t="s">
        <v>443</v>
      </c>
      <c r="U97" s="6" t="s">
        <v>443</v>
      </c>
      <c r="V97" s="6" t="s">
        <v>443</v>
      </c>
      <c r="W97" s="6" t="s">
        <v>443</v>
      </c>
      <c r="X97" s="6" t="s">
        <v>443</v>
      </c>
      <c r="Y97" s="6" t="s">
        <v>443</v>
      </c>
      <c r="Z97" s="6" t="s">
        <v>443</v>
      </c>
      <c r="AA97" s="6" t="s">
        <v>443</v>
      </c>
      <c r="AB97" s="6" t="s">
        <v>443</v>
      </c>
      <c r="AC97" s="6" t="s">
        <v>443</v>
      </c>
      <c r="AD97" s="6">
        <v>20.475949439769231</v>
      </c>
      <c r="AE97" s="55"/>
      <c r="AF97" s="6" t="s">
        <v>444</v>
      </c>
      <c r="AG97" s="6" t="s">
        <v>444</v>
      </c>
      <c r="AH97" s="6" t="s">
        <v>444</v>
      </c>
      <c r="AI97" s="6" t="s">
        <v>444</v>
      </c>
      <c r="AJ97" s="6" t="s">
        <v>444</v>
      </c>
      <c r="AK97" s="6" t="s">
        <v>444</v>
      </c>
      <c r="AL97" s="44" t="s">
        <v>410</v>
      </c>
    </row>
    <row r="98" spans="1:38" s="2" customFormat="1" ht="26.25" customHeight="1" thickBot="1" x14ac:dyDescent="0.25">
      <c r="A98" s="65" t="s">
        <v>53</v>
      </c>
      <c r="B98" s="69" t="s">
        <v>239</v>
      </c>
      <c r="C98" s="71" t="s">
        <v>240</v>
      </c>
      <c r="D98" s="79"/>
      <c r="E98" s="6">
        <v>1.2053332E-2</v>
      </c>
      <c r="F98" s="6" t="s">
        <v>443</v>
      </c>
      <c r="G98" s="6">
        <v>7.622210000000001E-4</v>
      </c>
      <c r="H98" s="6">
        <v>3.81586E-4</v>
      </c>
      <c r="I98" s="6">
        <v>0.42251842403595219</v>
      </c>
      <c r="J98" s="6">
        <v>0.43147022236597454</v>
      </c>
      <c r="K98" s="6">
        <v>0.45721365850111495</v>
      </c>
      <c r="L98" s="6">
        <v>1.1830515873006661E-3</v>
      </c>
      <c r="M98" s="6">
        <v>1.2489587999999999E-2</v>
      </c>
      <c r="N98" s="6">
        <v>1.1547037653588099</v>
      </c>
      <c r="O98" s="6">
        <v>4.3382763733340003E-3</v>
      </c>
      <c r="P98" s="6">
        <v>1.050667119238E-3</v>
      </c>
      <c r="Q98" s="6">
        <v>5.6653619174610002E-3</v>
      </c>
      <c r="R98" s="6">
        <v>0.208485843530166</v>
      </c>
      <c r="S98" s="6">
        <v>7.2104606222227002E-2</v>
      </c>
      <c r="T98" s="6">
        <v>0.170601936279375</v>
      </c>
      <c r="U98" s="6" t="s">
        <v>443</v>
      </c>
      <c r="V98" s="6">
        <v>0.11899999999999999</v>
      </c>
      <c r="W98" s="6">
        <v>0.27961433500799998</v>
      </c>
      <c r="X98" s="6">
        <v>3.6005E-3</v>
      </c>
      <c r="Y98" s="6" t="s">
        <v>443</v>
      </c>
      <c r="Z98" s="6">
        <v>6.6324999999999999E-4</v>
      </c>
      <c r="AA98" s="6">
        <v>8.3379999999999999E-4</v>
      </c>
      <c r="AB98" s="6">
        <v>5.0975500000000002E-3</v>
      </c>
      <c r="AC98" s="6" t="s">
        <v>444</v>
      </c>
      <c r="AD98" s="6" t="s">
        <v>443</v>
      </c>
      <c r="AE98" s="55"/>
      <c r="AF98" s="6" t="s">
        <v>444</v>
      </c>
      <c r="AG98" s="6" t="s">
        <v>444</v>
      </c>
      <c r="AH98" s="6" t="s">
        <v>444</v>
      </c>
      <c r="AI98" s="6" t="s">
        <v>444</v>
      </c>
      <c r="AJ98" s="6" t="s">
        <v>444</v>
      </c>
      <c r="AK98" s="6" t="s">
        <v>444</v>
      </c>
      <c r="AL98" s="44" t="s">
        <v>410</v>
      </c>
    </row>
    <row r="99" spans="1:38" s="2" customFormat="1" ht="26.25" customHeight="1" thickBot="1" x14ac:dyDescent="0.25">
      <c r="A99" s="65" t="s">
        <v>241</v>
      </c>
      <c r="B99" s="65" t="s">
        <v>242</v>
      </c>
      <c r="C99" s="66" t="s">
        <v>405</v>
      </c>
      <c r="D99" s="79"/>
      <c r="E99" s="6">
        <v>0.28895332438046406</v>
      </c>
      <c r="F99" s="6">
        <v>7.5048570743424659</v>
      </c>
      <c r="G99" s="6" t="s">
        <v>444</v>
      </c>
      <c r="H99" s="6">
        <v>8.5983140557132831</v>
      </c>
      <c r="I99" s="6">
        <v>0.16119113665682738</v>
      </c>
      <c r="J99" s="6">
        <v>0.24768392071658801</v>
      </c>
      <c r="K99" s="6">
        <v>0.54254574728395599</v>
      </c>
      <c r="L99" s="6" t="s">
        <v>444</v>
      </c>
      <c r="M99" s="6" t="s">
        <v>444</v>
      </c>
      <c r="N99" s="6" t="s">
        <v>444</v>
      </c>
      <c r="O99" s="6" t="s">
        <v>444</v>
      </c>
      <c r="P99" s="6" t="s">
        <v>444</v>
      </c>
      <c r="Q99" s="6" t="s">
        <v>444</v>
      </c>
      <c r="R99" s="6" t="s">
        <v>444</v>
      </c>
      <c r="S99" s="6" t="s">
        <v>444</v>
      </c>
      <c r="T99" s="6" t="s">
        <v>444</v>
      </c>
      <c r="U99" s="6" t="s">
        <v>444</v>
      </c>
      <c r="V99" s="6" t="s">
        <v>444</v>
      </c>
      <c r="W99" s="6" t="s">
        <v>444</v>
      </c>
      <c r="X99" s="6" t="s">
        <v>444</v>
      </c>
      <c r="Y99" s="6" t="s">
        <v>444</v>
      </c>
      <c r="Z99" s="6" t="s">
        <v>444</v>
      </c>
      <c r="AA99" s="6" t="s">
        <v>444</v>
      </c>
      <c r="AB99" s="6" t="s">
        <v>444</v>
      </c>
      <c r="AC99" s="6" t="s">
        <v>444</v>
      </c>
      <c r="AD99" s="6" t="s">
        <v>444</v>
      </c>
      <c r="AE99" s="55"/>
      <c r="AF99" s="6" t="s">
        <v>444</v>
      </c>
      <c r="AG99" s="6" t="s">
        <v>444</v>
      </c>
      <c r="AH99" s="6" t="s">
        <v>444</v>
      </c>
      <c r="AI99" s="6" t="s">
        <v>444</v>
      </c>
      <c r="AJ99" s="6" t="s">
        <v>444</v>
      </c>
      <c r="AK99" s="6">
        <v>758.75700000000006</v>
      </c>
      <c r="AL99" s="44" t="s">
        <v>243</v>
      </c>
    </row>
    <row r="100" spans="1:38" s="2" customFormat="1" ht="26.25" customHeight="1" thickBot="1" x14ac:dyDescent="0.25">
      <c r="A100" s="65" t="s">
        <v>241</v>
      </c>
      <c r="B100" s="65" t="s">
        <v>244</v>
      </c>
      <c r="C100" s="66" t="s">
        <v>406</v>
      </c>
      <c r="D100" s="79"/>
      <c r="E100" s="6">
        <v>0.621982315463527</v>
      </c>
      <c r="F100" s="6">
        <v>17.090182787328768</v>
      </c>
      <c r="G100" s="6" t="s">
        <v>444</v>
      </c>
      <c r="H100" s="6">
        <v>13.971988960668714</v>
      </c>
      <c r="I100" s="6">
        <v>0.28688109976340503</v>
      </c>
      <c r="J100" s="6">
        <v>0.434466239645108</v>
      </c>
      <c r="K100" s="6">
        <v>0.94539795366893997</v>
      </c>
      <c r="L100" s="6" t="s">
        <v>444</v>
      </c>
      <c r="M100" s="6" t="s">
        <v>444</v>
      </c>
      <c r="N100" s="6" t="s">
        <v>444</v>
      </c>
      <c r="O100" s="6" t="s">
        <v>444</v>
      </c>
      <c r="P100" s="6" t="s">
        <v>444</v>
      </c>
      <c r="Q100" s="6" t="s">
        <v>444</v>
      </c>
      <c r="R100" s="6" t="s">
        <v>444</v>
      </c>
      <c r="S100" s="6" t="s">
        <v>444</v>
      </c>
      <c r="T100" s="6" t="s">
        <v>444</v>
      </c>
      <c r="U100" s="6" t="s">
        <v>444</v>
      </c>
      <c r="V100" s="6" t="s">
        <v>444</v>
      </c>
      <c r="W100" s="6" t="s">
        <v>444</v>
      </c>
      <c r="X100" s="6" t="s">
        <v>444</v>
      </c>
      <c r="Y100" s="6" t="s">
        <v>444</v>
      </c>
      <c r="Z100" s="6" t="s">
        <v>444</v>
      </c>
      <c r="AA100" s="6" t="s">
        <v>444</v>
      </c>
      <c r="AB100" s="6" t="s">
        <v>444</v>
      </c>
      <c r="AC100" s="6" t="s">
        <v>444</v>
      </c>
      <c r="AD100" s="6" t="s">
        <v>444</v>
      </c>
      <c r="AE100" s="55"/>
      <c r="AF100" s="6" t="s">
        <v>444</v>
      </c>
      <c r="AG100" s="6" t="s">
        <v>444</v>
      </c>
      <c r="AH100" s="6" t="s">
        <v>444</v>
      </c>
      <c r="AI100" s="6" t="s">
        <v>444</v>
      </c>
      <c r="AJ100" s="6" t="s">
        <v>444</v>
      </c>
      <c r="AK100" s="6">
        <v>2218.4870000000001</v>
      </c>
      <c r="AL100" s="44" t="s">
        <v>243</v>
      </c>
    </row>
    <row r="101" spans="1:38" s="2" customFormat="1" ht="26.25" customHeight="1" thickBot="1" x14ac:dyDescent="0.25">
      <c r="A101" s="65" t="s">
        <v>241</v>
      </c>
      <c r="B101" s="65" t="s">
        <v>245</v>
      </c>
      <c r="C101" s="66" t="s">
        <v>246</v>
      </c>
      <c r="D101" s="79"/>
      <c r="E101" s="6">
        <v>1.7454926714054542E-3</v>
      </c>
      <c r="F101" s="6">
        <v>3.3488458790249503E-2</v>
      </c>
      <c r="G101" s="6" t="s">
        <v>444</v>
      </c>
      <c r="H101" s="6">
        <v>8.4689319320987874E-2</v>
      </c>
      <c r="I101" s="6">
        <v>7.8491749383903498E-4</v>
      </c>
      <c r="J101" s="6">
        <v>2.3547624815171042E-3</v>
      </c>
      <c r="K101" s="6">
        <v>5.494452456873241E-3</v>
      </c>
      <c r="L101" s="6" t="s">
        <v>444</v>
      </c>
      <c r="M101" s="6" t="s">
        <v>444</v>
      </c>
      <c r="N101" s="6" t="s">
        <v>444</v>
      </c>
      <c r="O101" s="6" t="s">
        <v>444</v>
      </c>
      <c r="P101" s="6" t="s">
        <v>444</v>
      </c>
      <c r="Q101" s="6" t="s">
        <v>444</v>
      </c>
      <c r="R101" s="6" t="s">
        <v>444</v>
      </c>
      <c r="S101" s="6" t="s">
        <v>444</v>
      </c>
      <c r="T101" s="6" t="s">
        <v>444</v>
      </c>
      <c r="U101" s="6" t="s">
        <v>444</v>
      </c>
      <c r="V101" s="6" t="s">
        <v>444</v>
      </c>
      <c r="W101" s="6" t="s">
        <v>444</v>
      </c>
      <c r="X101" s="6" t="s">
        <v>444</v>
      </c>
      <c r="Y101" s="6" t="s">
        <v>444</v>
      </c>
      <c r="Z101" s="6" t="s">
        <v>444</v>
      </c>
      <c r="AA101" s="6" t="s">
        <v>444</v>
      </c>
      <c r="AB101" s="6" t="s">
        <v>444</v>
      </c>
      <c r="AC101" s="6" t="s">
        <v>444</v>
      </c>
      <c r="AD101" s="6" t="s">
        <v>444</v>
      </c>
      <c r="AE101" s="55"/>
      <c r="AF101" s="6" t="s">
        <v>444</v>
      </c>
      <c r="AG101" s="6" t="s">
        <v>444</v>
      </c>
      <c r="AH101" s="6" t="s">
        <v>444</v>
      </c>
      <c r="AI101" s="6" t="s">
        <v>444</v>
      </c>
      <c r="AJ101" s="6" t="s">
        <v>444</v>
      </c>
      <c r="AK101" s="6">
        <v>120.03399999999999</v>
      </c>
      <c r="AL101" s="44" t="s">
        <v>243</v>
      </c>
    </row>
    <row r="102" spans="1:38" s="2" customFormat="1" ht="26.25" customHeight="1" thickBot="1" x14ac:dyDescent="0.25">
      <c r="A102" s="65" t="s">
        <v>241</v>
      </c>
      <c r="B102" s="65" t="s">
        <v>247</v>
      </c>
      <c r="C102" s="66" t="s">
        <v>384</v>
      </c>
      <c r="D102" s="79"/>
      <c r="E102" s="6">
        <v>5.035312032E-2</v>
      </c>
      <c r="F102" s="6">
        <v>2.4509195149999998</v>
      </c>
      <c r="G102" s="6" t="s">
        <v>444</v>
      </c>
      <c r="H102" s="6">
        <v>19.497274669999999</v>
      </c>
      <c r="I102" s="6">
        <v>4.3078155599999994E-2</v>
      </c>
      <c r="J102" s="6">
        <v>0.62904018779999993</v>
      </c>
      <c r="K102" s="6">
        <v>4.1161407580000002</v>
      </c>
      <c r="L102" s="6" t="s">
        <v>444</v>
      </c>
      <c r="M102" s="6" t="s">
        <v>444</v>
      </c>
      <c r="N102" s="6" t="s">
        <v>444</v>
      </c>
      <c r="O102" s="6" t="s">
        <v>444</v>
      </c>
      <c r="P102" s="6" t="s">
        <v>444</v>
      </c>
      <c r="Q102" s="6" t="s">
        <v>444</v>
      </c>
      <c r="R102" s="6" t="s">
        <v>444</v>
      </c>
      <c r="S102" s="6" t="s">
        <v>444</v>
      </c>
      <c r="T102" s="6" t="s">
        <v>444</v>
      </c>
      <c r="U102" s="6" t="s">
        <v>444</v>
      </c>
      <c r="V102" s="6" t="s">
        <v>444</v>
      </c>
      <c r="W102" s="6" t="s">
        <v>444</v>
      </c>
      <c r="X102" s="6" t="s">
        <v>444</v>
      </c>
      <c r="Y102" s="6" t="s">
        <v>444</v>
      </c>
      <c r="Z102" s="6" t="s">
        <v>444</v>
      </c>
      <c r="AA102" s="6" t="s">
        <v>444</v>
      </c>
      <c r="AB102" s="6" t="s">
        <v>444</v>
      </c>
      <c r="AC102" s="6" t="s">
        <v>444</v>
      </c>
      <c r="AD102" s="6" t="s">
        <v>444</v>
      </c>
      <c r="AE102" s="55"/>
      <c r="AF102" s="6" t="s">
        <v>444</v>
      </c>
      <c r="AG102" s="6" t="s">
        <v>444</v>
      </c>
      <c r="AH102" s="6" t="s">
        <v>444</v>
      </c>
      <c r="AI102" s="6" t="s">
        <v>444</v>
      </c>
      <c r="AJ102" s="6" t="s">
        <v>444</v>
      </c>
      <c r="AK102" s="6">
        <v>6626.643</v>
      </c>
      <c r="AL102" s="44" t="s">
        <v>243</v>
      </c>
    </row>
    <row r="103" spans="1:38" s="2" customFormat="1" ht="26.25" customHeight="1" thickBot="1" x14ac:dyDescent="0.25">
      <c r="A103" s="65" t="s">
        <v>241</v>
      </c>
      <c r="B103" s="65" t="s">
        <v>248</v>
      </c>
      <c r="C103" s="66" t="s">
        <v>249</v>
      </c>
      <c r="D103" s="79"/>
      <c r="E103" s="6" t="s">
        <v>446</v>
      </c>
      <c r="F103" s="6" t="s">
        <v>446</v>
      </c>
      <c r="G103" s="6" t="s">
        <v>446</v>
      </c>
      <c r="H103" s="6" t="s">
        <v>446</v>
      </c>
      <c r="I103" s="6" t="s">
        <v>446</v>
      </c>
      <c r="J103" s="6" t="s">
        <v>446</v>
      </c>
      <c r="K103" s="6" t="s">
        <v>446</v>
      </c>
      <c r="L103" s="6" t="s">
        <v>446</v>
      </c>
      <c r="M103" s="6" t="s">
        <v>446</v>
      </c>
      <c r="N103" s="6" t="s">
        <v>446</v>
      </c>
      <c r="O103" s="6" t="s">
        <v>446</v>
      </c>
      <c r="P103" s="6" t="s">
        <v>446</v>
      </c>
      <c r="Q103" s="6" t="s">
        <v>446</v>
      </c>
      <c r="R103" s="6" t="s">
        <v>446</v>
      </c>
      <c r="S103" s="6" t="s">
        <v>446</v>
      </c>
      <c r="T103" s="6" t="s">
        <v>446</v>
      </c>
      <c r="U103" s="6" t="s">
        <v>446</v>
      </c>
      <c r="V103" s="6" t="s">
        <v>446</v>
      </c>
      <c r="W103" s="6" t="s">
        <v>446</v>
      </c>
      <c r="X103" s="6" t="s">
        <v>446</v>
      </c>
      <c r="Y103" s="6" t="s">
        <v>446</v>
      </c>
      <c r="Z103" s="6" t="s">
        <v>446</v>
      </c>
      <c r="AA103" s="6" t="s">
        <v>446</v>
      </c>
      <c r="AB103" s="6" t="s">
        <v>446</v>
      </c>
      <c r="AC103" s="6" t="s">
        <v>446</v>
      </c>
      <c r="AD103" s="6" t="s">
        <v>446</v>
      </c>
      <c r="AE103" s="55"/>
      <c r="AF103" s="6" t="s">
        <v>446</v>
      </c>
      <c r="AG103" s="6" t="s">
        <v>446</v>
      </c>
      <c r="AH103" s="6" t="s">
        <v>446</v>
      </c>
      <c r="AI103" s="6" t="s">
        <v>446</v>
      </c>
      <c r="AJ103" s="6" t="s">
        <v>446</v>
      </c>
      <c r="AK103" s="6" t="s">
        <v>446</v>
      </c>
      <c r="AL103" s="44" t="s">
        <v>243</v>
      </c>
    </row>
    <row r="104" spans="1:38" s="2" customFormat="1" ht="26.25" customHeight="1" thickBot="1" x14ac:dyDescent="0.25">
      <c r="A104" s="65" t="s">
        <v>241</v>
      </c>
      <c r="B104" s="65" t="s">
        <v>250</v>
      </c>
      <c r="C104" s="66" t="s">
        <v>251</v>
      </c>
      <c r="D104" s="79"/>
      <c r="E104" s="6">
        <v>1.0624183557041097E-3</v>
      </c>
      <c r="F104" s="6">
        <v>1.0449755461726027E-2</v>
      </c>
      <c r="G104" s="6" t="s">
        <v>444</v>
      </c>
      <c r="H104" s="6">
        <v>1.773932479038904E-2</v>
      </c>
      <c r="I104" s="6">
        <v>2.30929808529172E-4</v>
      </c>
      <c r="J104" s="6">
        <v>6.9277942558751502E-4</v>
      </c>
      <c r="K104" s="6">
        <v>1.6164786597042012E-3</v>
      </c>
      <c r="L104" s="6" t="s">
        <v>444</v>
      </c>
      <c r="M104" s="6" t="s">
        <v>444</v>
      </c>
      <c r="N104" s="6" t="s">
        <v>444</v>
      </c>
      <c r="O104" s="6" t="s">
        <v>444</v>
      </c>
      <c r="P104" s="6" t="s">
        <v>444</v>
      </c>
      <c r="Q104" s="6" t="s">
        <v>444</v>
      </c>
      <c r="R104" s="6" t="s">
        <v>444</v>
      </c>
      <c r="S104" s="6" t="s">
        <v>444</v>
      </c>
      <c r="T104" s="6" t="s">
        <v>444</v>
      </c>
      <c r="U104" s="6" t="s">
        <v>444</v>
      </c>
      <c r="V104" s="6" t="s">
        <v>444</v>
      </c>
      <c r="W104" s="6" t="s">
        <v>444</v>
      </c>
      <c r="X104" s="6" t="s">
        <v>444</v>
      </c>
      <c r="Y104" s="6" t="s">
        <v>444</v>
      </c>
      <c r="Z104" s="6" t="s">
        <v>444</v>
      </c>
      <c r="AA104" s="6" t="s">
        <v>444</v>
      </c>
      <c r="AB104" s="6" t="s">
        <v>444</v>
      </c>
      <c r="AC104" s="6" t="s">
        <v>444</v>
      </c>
      <c r="AD104" s="6" t="s">
        <v>444</v>
      </c>
      <c r="AE104" s="55"/>
      <c r="AF104" s="6" t="s">
        <v>444</v>
      </c>
      <c r="AG104" s="6" t="s">
        <v>444</v>
      </c>
      <c r="AH104" s="6" t="s">
        <v>444</v>
      </c>
      <c r="AI104" s="6" t="s">
        <v>444</v>
      </c>
      <c r="AJ104" s="6" t="s">
        <v>444</v>
      </c>
      <c r="AK104" s="6">
        <v>16.747</v>
      </c>
      <c r="AL104" s="44" t="s">
        <v>243</v>
      </c>
    </row>
    <row r="105" spans="1:38" s="2" customFormat="1" ht="26.25" customHeight="1" thickBot="1" x14ac:dyDescent="0.25">
      <c r="A105" s="65" t="s">
        <v>241</v>
      </c>
      <c r="B105" s="65" t="s">
        <v>252</v>
      </c>
      <c r="C105" s="66" t="s">
        <v>253</v>
      </c>
      <c r="D105" s="79"/>
      <c r="E105" s="6">
        <v>1.4172955929765602E-2</v>
      </c>
      <c r="F105" s="6">
        <v>0.34455041362465749</v>
      </c>
      <c r="G105" s="6" t="s">
        <v>444</v>
      </c>
      <c r="H105" s="6">
        <v>0.25053651909109437</v>
      </c>
      <c r="I105" s="6">
        <v>3.7177040000000005E-3</v>
      </c>
      <c r="J105" s="6">
        <v>5.8511379999999997E-3</v>
      </c>
      <c r="K105" s="6">
        <v>1.2737361999999999E-2</v>
      </c>
      <c r="L105" s="6" t="s">
        <v>444</v>
      </c>
      <c r="M105" s="6" t="s">
        <v>444</v>
      </c>
      <c r="N105" s="6" t="s">
        <v>444</v>
      </c>
      <c r="O105" s="6" t="s">
        <v>444</v>
      </c>
      <c r="P105" s="6" t="s">
        <v>444</v>
      </c>
      <c r="Q105" s="6" t="s">
        <v>444</v>
      </c>
      <c r="R105" s="6" t="s">
        <v>444</v>
      </c>
      <c r="S105" s="6" t="s">
        <v>444</v>
      </c>
      <c r="T105" s="6" t="s">
        <v>444</v>
      </c>
      <c r="U105" s="6" t="s">
        <v>444</v>
      </c>
      <c r="V105" s="6" t="s">
        <v>444</v>
      </c>
      <c r="W105" s="6" t="s">
        <v>444</v>
      </c>
      <c r="X105" s="6" t="s">
        <v>444</v>
      </c>
      <c r="Y105" s="6" t="s">
        <v>444</v>
      </c>
      <c r="Z105" s="6" t="s">
        <v>444</v>
      </c>
      <c r="AA105" s="6" t="s">
        <v>444</v>
      </c>
      <c r="AB105" s="6" t="s">
        <v>444</v>
      </c>
      <c r="AC105" s="6" t="s">
        <v>444</v>
      </c>
      <c r="AD105" s="6" t="s">
        <v>444</v>
      </c>
      <c r="AE105" s="55"/>
      <c r="AF105" s="6" t="s">
        <v>444</v>
      </c>
      <c r="AG105" s="6" t="s">
        <v>444</v>
      </c>
      <c r="AH105" s="6" t="s">
        <v>444</v>
      </c>
      <c r="AI105" s="6" t="s">
        <v>444</v>
      </c>
      <c r="AJ105" s="6" t="s">
        <v>444</v>
      </c>
      <c r="AK105" s="6">
        <v>47.521999999999998</v>
      </c>
      <c r="AL105" s="44" t="s">
        <v>243</v>
      </c>
    </row>
    <row r="106" spans="1:38" s="2" customFormat="1" ht="26.25" customHeight="1" thickBot="1" x14ac:dyDescent="0.25">
      <c r="A106" s="65" t="s">
        <v>241</v>
      </c>
      <c r="B106" s="65" t="s">
        <v>254</v>
      </c>
      <c r="C106" s="66" t="s">
        <v>255</v>
      </c>
      <c r="D106" s="79"/>
      <c r="E106" s="6" t="s">
        <v>445</v>
      </c>
      <c r="F106" s="6" t="s">
        <v>445</v>
      </c>
      <c r="G106" s="6" t="s">
        <v>444</v>
      </c>
      <c r="H106" s="6" t="s">
        <v>445</v>
      </c>
      <c r="I106" s="6" t="s">
        <v>445</v>
      </c>
      <c r="J106" s="6" t="s">
        <v>445</v>
      </c>
      <c r="K106" s="6" t="s">
        <v>445</v>
      </c>
      <c r="L106" s="6" t="s">
        <v>444</v>
      </c>
      <c r="M106" s="6" t="s">
        <v>444</v>
      </c>
      <c r="N106" s="6" t="s">
        <v>444</v>
      </c>
      <c r="O106" s="6" t="s">
        <v>444</v>
      </c>
      <c r="P106" s="6" t="s">
        <v>444</v>
      </c>
      <c r="Q106" s="6" t="s">
        <v>444</v>
      </c>
      <c r="R106" s="6" t="s">
        <v>444</v>
      </c>
      <c r="S106" s="6" t="s">
        <v>444</v>
      </c>
      <c r="T106" s="6" t="s">
        <v>444</v>
      </c>
      <c r="U106" s="6" t="s">
        <v>444</v>
      </c>
      <c r="V106" s="6" t="s">
        <v>444</v>
      </c>
      <c r="W106" s="6" t="s">
        <v>444</v>
      </c>
      <c r="X106" s="6" t="s">
        <v>444</v>
      </c>
      <c r="Y106" s="6" t="s">
        <v>444</v>
      </c>
      <c r="Z106" s="6" t="s">
        <v>444</v>
      </c>
      <c r="AA106" s="6" t="s">
        <v>444</v>
      </c>
      <c r="AB106" s="6" t="s">
        <v>444</v>
      </c>
      <c r="AC106" s="6" t="s">
        <v>444</v>
      </c>
      <c r="AD106" s="6" t="s">
        <v>444</v>
      </c>
      <c r="AE106" s="55"/>
      <c r="AF106" s="6" t="s">
        <v>444</v>
      </c>
      <c r="AG106" s="6" t="s">
        <v>444</v>
      </c>
      <c r="AH106" s="6" t="s">
        <v>444</v>
      </c>
      <c r="AI106" s="6" t="s">
        <v>444</v>
      </c>
      <c r="AJ106" s="6" t="s">
        <v>444</v>
      </c>
      <c r="AK106" s="6" t="s">
        <v>445</v>
      </c>
      <c r="AL106" s="44" t="s">
        <v>243</v>
      </c>
    </row>
    <row r="107" spans="1:38" s="2" customFormat="1" ht="26.25" customHeight="1" thickBot="1" x14ac:dyDescent="0.25">
      <c r="A107" s="65" t="s">
        <v>241</v>
      </c>
      <c r="B107" s="65" t="s">
        <v>256</v>
      </c>
      <c r="C107" s="66" t="s">
        <v>377</v>
      </c>
      <c r="D107" s="79"/>
      <c r="E107" s="6">
        <v>5.3010359780731015E-2</v>
      </c>
      <c r="F107" s="6">
        <v>2.0930390249999999</v>
      </c>
      <c r="G107" s="6" t="s">
        <v>444</v>
      </c>
      <c r="H107" s="6">
        <v>1.8219772565905681</v>
      </c>
      <c r="I107" s="6">
        <v>3.8055802999999992E-2</v>
      </c>
      <c r="J107" s="6">
        <v>0.50741075999999996</v>
      </c>
      <c r="K107" s="6">
        <v>2.41020111</v>
      </c>
      <c r="L107" s="6" t="s">
        <v>444</v>
      </c>
      <c r="M107" s="6" t="s">
        <v>444</v>
      </c>
      <c r="N107" s="6" t="s">
        <v>444</v>
      </c>
      <c r="O107" s="6" t="s">
        <v>444</v>
      </c>
      <c r="P107" s="6" t="s">
        <v>444</v>
      </c>
      <c r="Q107" s="6" t="s">
        <v>444</v>
      </c>
      <c r="R107" s="6" t="s">
        <v>444</v>
      </c>
      <c r="S107" s="6" t="s">
        <v>444</v>
      </c>
      <c r="T107" s="6" t="s">
        <v>444</v>
      </c>
      <c r="U107" s="6" t="s">
        <v>444</v>
      </c>
      <c r="V107" s="6" t="s">
        <v>444</v>
      </c>
      <c r="W107" s="6" t="s">
        <v>444</v>
      </c>
      <c r="X107" s="6" t="s">
        <v>444</v>
      </c>
      <c r="Y107" s="6" t="s">
        <v>444</v>
      </c>
      <c r="Z107" s="6" t="s">
        <v>444</v>
      </c>
      <c r="AA107" s="6" t="s">
        <v>444</v>
      </c>
      <c r="AB107" s="6" t="s">
        <v>444</v>
      </c>
      <c r="AC107" s="6" t="s">
        <v>444</v>
      </c>
      <c r="AD107" s="6" t="s">
        <v>444</v>
      </c>
      <c r="AE107" s="55"/>
      <c r="AF107" s="6" t="s">
        <v>444</v>
      </c>
      <c r="AG107" s="6" t="s">
        <v>444</v>
      </c>
      <c r="AH107" s="6" t="s">
        <v>444</v>
      </c>
      <c r="AI107" s="6" t="s">
        <v>444</v>
      </c>
      <c r="AJ107" s="6" t="s">
        <v>444</v>
      </c>
      <c r="AK107" s="6">
        <v>12685.267000000002</v>
      </c>
      <c r="AL107" s="44" t="s">
        <v>243</v>
      </c>
    </row>
    <row r="108" spans="1:38" s="2" customFormat="1" ht="26.25" customHeight="1" thickBot="1" x14ac:dyDescent="0.25">
      <c r="A108" s="65" t="s">
        <v>241</v>
      </c>
      <c r="B108" s="65" t="s">
        <v>257</v>
      </c>
      <c r="C108" s="66" t="s">
        <v>378</v>
      </c>
      <c r="D108" s="79"/>
      <c r="E108" s="6">
        <v>0.55111687141041077</v>
      </c>
      <c r="F108" s="6">
        <v>2.48033437</v>
      </c>
      <c r="G108" s="6" t="s">
        <v>444</v>
      </c>
      <c r="H108" s="6">
        <v>3.2487247184076393</v>
      </c>
      <c r="I108" s="6">
        <v>4.5932628000000003E-2</v>
      </c>
      <c r="J108" s="6">
        <v>0.45932625999999999</v>
      </c>
      <c r="K108" s="6">
        <v>0.91865251999999997</v>
      </c>
      <c r="L108" s="6" t="s">
        <v>444</v>
      </c>
      <c r="M108" s="6" t="s">
        <v>444</v>
      </c>
      <c r="N108" s="6" t="s">
        <v>444</v>
      </c>
      <c r="O108" s="6" t="s">
        <v>444</v>
      </c>
      <c r="P108" s="6" t="s">
        <v>444</v>
      </c>
      <c r="Q108" s="6" t="s">
        <v>444</v>
      </c>
      <c r="R108" s="6" t="s">
        <v>444</v>
      </c>
      <c r="S108" s="6" t="s">
        <v>444</v>
      </c>
      <c r="T108" s="6" t="s">
        <v>444</v>
      </c>
      <c r="U108" s="6" t="s">
        <v>444</v>
      </c>
      <c r="V108" s="6" t="s">
        <v>444</v>
      </c>
      <c r="W108" s="6" t="s">
        <v>444</v>
      </c>
      <c r="X108" s="6" t="s">
        <v>444</v>
      </c>
      <c r="Y108" s="6" t="s">
        <v>444</v>
      </c>
      <c r="Z108" s="6" t="s">
        <v>444</v>
      </c>
      <c r="AA108" s="6" t="s">
        <v>444</v>
      </c>
      <c r="AB108" s="6" t="s">
        <v>444</v>
      </c>
      <c r="AC108" s="6" t="s">
        <v>444</v>
      </c>
      <c r="AD108" s="6" t="s">
        <v>444</v>
      </c>
      <c r="AE108" s="55"/>
      <c r="AF108" s="6" t="s">
        <v>444</v>
      </c>
      <c r="AG108" s="6" t="s">
        <v>444</v>
      </c>
      <c r="AH108" s="6" t="s">
        <v>444</v>
      </c>
      <c r="AI108" s="6" t="s">
        <v>444</v>
      </c>
      <c r="AJ108" s="6" t="s">
        <v>444</v>
      </c>
      <c r="AK108" s="6">
        <v>22966.313000000002</v>
      </c>
      <c r="AL108" s="44" t="s">
        <v>243</v>
      </c>
    </row>
    <row r="109" spans="1:38" s="2" customFormat="1" ht="26.25" customHeight="1" thickBot="1" x14ac:dyDescent="0.25">
      <c r="A109" s="65" t="s">
        <v>241</v>
      </c>
      <c r="B109" s="65" t="s">
        <v>258</v>
      </c>
      <c r="C109" s="66" t="s">
        <v>379</v>
      </c>
      <c r="D109" s="79"/>
      <c r="E109" s="6" t="s">
        <v>445</v>
      </c>
      <c r="F109" s="6" t="s">
        <v>445</v>
      </c>
      <c r="G109" s="6" t="s">
        <v>444</v>
      </c>
      <c r="H109" s="6" t="s">
        <v>445</v>
      </c>
      <c r="I109" s="6" t="s">
        <v>445</v>
      </c>
      <c r="J109" s="6" t="s">
        <v>445</v>
      </c>
      <c r="K109" s="6" t="s">
        <v>445</v>
      </c>
      <c r="L109" s="6" t="s">
        <v>444</v>
      </c>
      <c r="M109" s="6" t="s">
        <v>444</v>
      </c>
      <c r="N109" s="6" t="s">
        <v>444</v>
      </c>
      <c r="O109" s="6" t="s">
        <v>444</v>
      </c>
      <c r="P109" s="6" t="s">
        <v>444</v>
      </c>
      <c r="Q109" s="6" t="s">
        <v>444</v>
      </c>
      <c r="R109" s="6" t="s">
        <v>444</v>
      </c>
      <c r="S109" s="6" t="s">
        <v>444</v>
      </c>
      <c r="T109" s="6" t="s">
        <v>444</v>
      </c>
      <c r="U109" s="6" t="s">
        <v>444</v>
      </c>
      <c r="V109" s="6" t="s">
        <v>444</v>
      </c>
      <c r="W109" s="6" t="s">
        <v>444</v>
      </c>
      <c r="X109" s="6" t="s">
        <v>444</v>
      </c>
      <c r="Y109" s="6" t="s">
        <v>444</v>
      </c>
      <c r="Z109" s="6" t="s">
        <v>444</v>
      </c>
      <c r="AA109" s="6" t="s">
        <v>444</v>
      </c>
      <c r="AB109" s="6" t="s">
        <v>444</v>
      </c>
      <c r="AC109" s="6" t="s">
        <v>444</v>
      </c>
      <c r="AD109" s="6" t="s">
        <v>444</v>
      </c>
      <c r="AE109" s="55"/>
      <c r="AF109" s="6" t="s">
        <v>444</v>
      </c>
      <c r="AG109" s="6" t="s">
        <v>444</v>
      </c>
      <c r="AH109" s="6" t="s">
        <v>444</v>
      </c>
      <c r="AI109" s="6" t="s">
        <v>444</v>
      </c>
      <c r="AJ109" s="6" t="s">
        <v>444</v>
      </c>
      <c r="AK109" s="6" t="s">
        <v>445</v>
      </c>
      <c r="AL109" s="44" t="s">
        <v>243</v>
      </c>
    </row>
    <row r="110" spans="1:38" s="2" customFormat="1" ht="26.25" customHeight="1" thickBot="1" x14ac:dyDescent="0.25">
      <c r="A110" s="65" t="s">
        <v>241</v>
      </c>
      <c r="B110" s="65" t="s">
        <v>259</v>
      </c>
      <c r="C110" s="66" t="s">
        <v>380</v>
      </c>
      <c r="D110" s="79"/>
      <c r="E110" s="6">
        <v>9.8362706110859573E-3</v>
      </c>
      <c r="F110" s="6">
        <v>0.356660955</v>
      </c>
      <c r="G110" s="6" t="s">
        <v>444</v>
      </c>
      <c r="H110" s="6">
        <v>0.20945029393924011</v>
      </c>
      <c r="I110" s="6">
        <v>1.1877769999999999E-2</v>
      </c>
      <c r="J110" s="6">
        <v>7.6016892000000003E-2</v>
      </c>
      <c r="K110" s="6">
        <v>7.6020231999999993E-2</v>
      </c>
      <c r="L110" s="6" t="s">
        <v>444</v>
      </c>
      <c r="M110" s="6" t="s">
        <v>444</v>
      </c>
      <c r="N110" s="6" t="s">
        <v>444</v>
      </c>
      <c r="O110" s="6" t="s">
        <v>444</v>
      </c>
      <c r="P110" s="6" t="s">
        <v>444</v>
      </c>
      <c r="Q110" s="6" t="s">
        <v>444</v>
      </c>
      <c r="R110" s="6" t="s">
        <v>444</v>
      </c>
      <c r="S110" s="6" t="s">
        <v>444</v>
      </c>
      <c r="T110" s="6" t="s">
        <v>444</v>
      </c>
      <c r="U110" s="6" t="s">
        <v>444</v>
      </c>
      <c r="V110" s="6" t="s">
        <v>444</v>
      </c>
      <c r="W110" s="6" t="s">
        <v>444</v>
      </c>
      <c r="X110" s="6" t="s">
        <v>444</v>
      </c>
      <c r="Y110" s="6" t="s">
        <v>444</v>
      </c>
      <c r="Z110" s="6" t="s">
        <v>444</v>
      </c>
      <c r="AA110" s="6" t="s">
        <v>444</v>
      </c>
      <c r="AB110" s="6" t="s">
        <v>444</v>
      </c>
      <c r="AC110" s="6" t="s">
        <v>444</v>
      </c>
      <c r="AD110" s="6" t="s">
        <v>444</v>
      </c>
      <c r="AE110" s="55"/>
      <c r="AF110" s="6" t="s">
        <v>444</v>
      </c>
      <c r="AG110" s="6" t="s">
        <v>444</v>
      </c>
      <c r="AH110" s="6" t="s">
        <v>444</v>
      </c>
      <c r="AI110" s="6" t="s">
        <v>444</v>
      </c>
      <c r="AJ110" s="6" t="s">
        <v>444</v>
      </c>
      <c r="AK110" s="6">
        <v>729.58680000000004</v>
      </c>
      <c r="AL110" s="44" t="s">
        <v>243</v>
      </c>
    </row>
    <row r="111" spans="1:38" s="2" customFormat="1" ht="26.25" customHeight="1" thickBot="1" x14ac:dyDescent="0.25">
      <c r="A111" s="65" t="s">
        <v>241</v>
      </c>
      <c r="B111" s="65" t="s">
        <v>260</v>
      </c>
      <c r="C111" s="66" t="s">
        <v>374</v>
      </c>
      <c r="D111" s="79"/>
      <c r="E111" s="6">
        <v>6.5022000000000002E-5</v>
      </c>
      <c r="F111" s="6">
        <v>6.8981728000000006E-2</v>
      </c>
      <c r="G111" s="6" t="s">
        <v>444</v>
      </c>
      <c r="H111" s="6">
        <v>9.3053499999999997E-2</v>
      </c>
      <c r="I111" s="6">
        <v>1.3846E-4</v>
      </c>
      <c r="J111" s="6">
        <v>2.7692E-4</v>
      </c>
      <c r="K111" s="6">
        <v>6.2306999999999998E-4</v>
      </c>
      <c r="L111" s="6" t="s">
        <v>444</v>
      </c>
      <c r="M111" s="6" t="s">
        <v>444</v>
      </c>
      <c r="N111" s="6" t="s">
        <v>444</v>
      </c>
      <c r="O111" s="6" t="s">
        <v>444</v>
      </c>
      <c r="P111" s="6" t="s">
        <v>444</v>
      </c>
      <c r="Q111" s="6" t="s">
        <v>444</v>
      </c>
      <c r="R111" s="6" t="s">
        <v>444</v>
      </c>
      <c r="S111" s="6" t="s">
        <v>444</v>
      </c>
      <c r="T111" s="6" t="s">
        <v>444</v>
      </c>
      <c r="U111" s="6" t="s">
        <v>444</v>
      </c>
      <c r="V111" s="6" t="s">
        <v>444</v>
      </c>
      <c r="W111" s="6" t="s">
        <v>444</v>
      </c>
      <c r="X111" s="6" t="s">
        <v>444</v>
      </c>
      <c r="Y111" s="6" t="s">
        <v>444</v>
      </c>
      <c r="Z111" s="6" t="s">
        <v>444</v>
      </c>
      <c r="AA111" s="6" t="s">
        <v>444</v>
      </c>
      <c r="AB111" s="6" t="s">
        <v>444</v>
      </c>
      <c r="AC111" s="6" t="s">
        <v>444</v>
      </c>
      <c r="AD111" s="6" t="s">
        <v>444</v>
      </c>
      <c r="AE111" s="55"/>
      <c r="AF111" s="6" t="s">
        <v>444</v>
      </c>
      <c r="AG111" s="6" t="s">
        <v>444</v>
      </c>
      <c r="AH111" s="6" t="s">
        <v>444</v>
      </c>
      <c r="AI111" s="6" t="s">
        <v>444</v>
      </c>
      <c r="AJ111" s="6" t="s">
        <v>444</v>
      </c>
      <c r="AK111" s="6">
        <v>65.022000000000006</v>
      </c>
      <c r="AL111" s="44" t="s">
        <v>243</v>
      </c>
    </row>
    <row r="112" spans="1:38" s="2" customFormat="1" ht="26.25" customHeight="1" thickBot="1" x14ac:dyDescent="0.25">
      <c r="A112" s="65" t="s">
        <v>261</v>
      </c>
      <c r="B112" s="65" t="s">
        <v>262</v>
      </c>
      <c r="C112" s="66" t="s">
        <v>263</v>
      </c>
      <c r="D112" s="67"/>
      <c r="E112" s="6">
        <v>6.0006792786153564</v>
      </c>
      <c r="F112" s="6" t="s">
        <v>444</v>
      </c>
      <c r="G112" s="6" t="s">
        <v>444</v>
      </c>
      <c r="H112" s="6">
        <v>5.5208290212691953</v>
      </c>
      <c r="I112" s="6" t="s">
        <v>444</v>
      </c>
      <c r="J112" s="6" t="s">
        <v>444</v>
      </c>
      <c r="K112" s="6" t="s">
        <v>444</v>
      </c>
      <c r="L112" s="6" t="s">
        <v>444</v>
      </c>
      <c r="M112" s="6" t="s">
        <v>444</v>
      </c>
      <c r="N112" s="6" t="s">
        <v>444</v>
      </c>
      <c r="O112" s="6" t="s">
        <v>444</v>
      </c>
      <c r="P112" s="6" t="s">
        <v>444</v>
      </c>
      <c r="Q112" s="6" t="s">
        <v>444</v>
      </c>
      <c r="R112" s="6" t="s">
        <v>444</v>
      </c>
      <c r="S112" s="6" t="s">
        <v>444</v>
      </c>
      <c r="T112" s="6" t="s">
        <v>444</v>
      </c>
      <c r="U112" s="6" t="s">
        <v>444</v>
      </c>
      <c r="V112" s="6" t="s">
        <v>444</v>
      </c>
      <c r="W112" s="6" t="s">
        <v>444</v>
      </c>
      <c r="X112" s="6" t="s">
        <v>444</v>
      </c>
      <c r="Y112" s="6" t="s">
        <v>444</v>
      </c>
      <c r="Z112" s="6" t="s">
        <v>444</v>
      </c>
      <c r="AA112" s="6" t="s">
        <v>444</v>
      </c>
      <c r="AB112" s="6" t="s">
        <v>444</v>
      </c>
      <c r="AC112" s="6" t="s">
        <v>444</v>
      </c>
      <c r="AD112" s="6" t="s">
        <v>444</v>
      </c>
      <c r="AE112" s="55"/>
      <c r="AF112" s="6" t="s">
        <v>444</v>
      </c>
      <c r="AG112" s="6" t="s">
        <v>444</v>
      </c>
      <c r="AH112" s="6" t="s">
        <v>444</v>
      </c>
      <c r="AI112" s="6" t="s">
        <v>444</v>
      </c>
      <c r="AJ112" s="6" t="s">
        <v>444</v>
      </c>
      <c r="AK112" s="6">
        <v>150016982.02538389</v>
      </c>
      <c r="AL112" s="44" t="s">
        <v>416</v>
      </c>
    </row>
    <row r="113" spans="1:38" s="2" customFormat="1" ht="26.25" customHeight="1" thickBot="1" x14ac:dyDescent="0.25">
      <c r="A113" s="65" t="s">
        <v>261</v>
      </c>
      <c r="B113" s="80" t="s">
        <v>264</v>
      </c>
      <c r="C113" s="81" t="s">
        <v>265</v>
      </c>
      <c r="D113" s="67"/>
      <c r="E113" s="6">
        <v>7.9728896290083648</v>
      </c>
      <c r="F113" s="6" t="s">
        <v>444</v>
      </c>
      <c r="G113" s="6" t="s">
        <v>444</v>
      </c>
      <c r="H113" s="6">
        <v>25.544895925861987</v>
      </c>
      <c r="I113" s="6" t="s">
        <v>444</v>
      </c>
      <c r="J113" s="6" t="s">
        <v>444</v>
      </c>
      <c r="K113" s="6" t="s">
        <v>444</v>
      </c>
      <c r="L113" s="6" t="s">
        <v>444</v>
      </c>
      <c r="M113" s="6" t="s">
        <v>444</v>
      </c>
      <c r="N113" s="6" t="s">
        <v>444</v>
      </c>
      <c r="O113" s="6" t="s">
        <v>444</v>
      </c>
      <c r="P113" s="6" t="s">
        <v>444</v>
      </c>
      <c r="Q113" s="6" t="s">
        <v>444</v>
      </c>
      <c r="R113" s="6" t="s">
        <v>444</v>
      </c>
      <c r="S113" s="6" t="s">
        <v>444</v>
      </c>
      <c r="T113" s="6" t="s">
        <v>444</v>
      </c>
      <c r="U113" s="6" t="s">
        <v>444</v>
      </c>
      <c r="V113" s="6" t="s">
        <v>444</v>
      </c>
      <c r="W113" s="6" t="s">
        <v>444</v>
      </c>
      <c r="X113" s="6" t="s">
        <v>444</v>
      </c>
      <c r="Y113" s="6" t="s">
        <v>444</v>
      </c>
      <c r="Z113" s="6" t="s">
        <v>444</v>
      </c>
      <c r="AA113" s="6" t="s">
        <v>444</v>
      </c>
      <c r="AB113" s="6" t="s">
        <v>444</v>
      </c>
      <c r="AC113" s="6" t="s">
        <v>444</v>
      </c>
      <c r="AD113" s="6" t="s">
        <v>444</v>
      </c>
      <c r="AE113" s="55"/>
      <c r="AF113" s="6" t="s">
        <v>444</v>
      </c>
      <c r="AG113" s="6" t="s">
        <v>444</v>
      </c>
      <c r="AH113" s="6" t="s">
        <v>444</v>
      </c>
      <c r="AI113" s="6" t="s">
        <v>444</v>
      </c>
      <c r="AJ113" s="6" t="s">
        <v>444</v>
      </c>
      <c r="AK113" s="6">
        <v>149081838.67806199</v>
      </c>
      <c r="AL113" s="138" t="s">
        <v>432</v>
      </c>
    </row>
    <row r="114" spans="1:38" s="2" customFormat="1" ht="26.25" customHeight="1" thickBot="1" x14ac:dyDescent="0.25">
      <c r="A114" s="65" t="s">
        <v>261</v>
      </c>
      <c r="B114" s="80" t="s">
        <v>266</v>
      </c>
      <c r="C114" s="81" t="s">
        <v>385</v>
      </c>
      <c r="D114" s="67"/>
      <c r="E114" s="6">
        <v>1.4955719999999999E-2</v>
      </c>
      <c r="F114" s="6" t="s">
        <v>444</v>
      </c>
      <c r="G114" s="6" t="s">
        <v>444</v>
      </c>
      <c r="H114" s="6">
        <v>7.5668800000000007E-3</v>
      </c>
      <c r="I114" s="6" t="s">
        <v>444</v>
      </c>
      <c r="J114" s="6" t="s">
        <v>444</v>
      </c>
      <c r="K114" s="6" t="s">
        <v>444</v>
      </c>
      <c r="L114" s="6" t="s">
        <v>444</v>
      </c>
      <c r="M114" s="6" t="s">
        <v>444</v>
      </c>
      <c r="N114" s="6" t="s">
        <v>444</v>
      </c>
      <c r="O114" s="6" t="s">
        <v>444</v>
      </c>
      <c r="P114" s="6" t="s">
        <v>444</v>
      </c>
      <c r="Q114" s="6" t="s">
        <v>444</v>
      </c>
      <c r="R114" s="6" t="s">
        <v>444</v>
      </c>
      <c r="S114" s="6" t="s">
        <v>444</v>
      </c>
      <c r="T114" s="6" t="s">
        <v>444</v>
      </c>
      <c r="U114" s="6" t="s">
        <v>444</v>
      </c>
      <c r="V114" s="6" t="s">
        <v>444</v>
      </c>
      <c r="W114" s="6" t="s">
        <v>444</v>
      </c>
      <c r="X114" s="6" t="s">
        <v>444</v>
      </c>
      <c r="Y114" s="6" t="s">
        <v>444</v>
      </c>
      <c r="Z114" s="6" t="s">
        <v>444</v>
      </c>
      <c r="AA114" s="6" t="s">
        <v>444</v>
      </c>
      <c r="AB114" s="6" t="s">
        <v>444</v>
      </c>
      <c r="AC114" s="6" t="s">
        <v>444</v>
      </c>
      <c r="AD114" s="6" t="s">
        <v>444</v>
      </c>
      <c r="AE114" s="55"/>
      <c r="AF114" s="6" t="s">
        <v>444</v>
      </c>
      <c r="AG114" s="6" t="s">
        <v>444</v>
      </c>
      <c r="AH114" s="6" t="s">
        <v>444</v>
      </c>
      <c r="AI114" s="6" t="s">
        <v>444</v>
      </c>
      <c r="AJ114" s="6" t="s">
        <v>444</v>
      </c>
      <c r="AK114" s="6">
        <v>373893.29674674338</v>
      </c>
      <c r="AL114" s="44" t="s">
        <v>410</v>
      </c>
    </row>
    <row r="115" spans="1:38" s="2" customFormat="1" ht="26.25" customHeight="1" thickBot="1" x14ac:dyDescent="0.25">
      <c r="A115" s="65" t="s">
        <v>261</v>
      </c>
      <c r="B115" s="80" t="s">
        <v>267</v>
      </c>
      <c r="C115" s="81" t="s">
        <v>268</v>
      </c>
      <c r="D115" s="67"/>
      <c r="E115" s="6">
        <v>1.5314059999999999E-3</v>
      </c>
      <c r="F115" s="6" t="s">
        <v>444</v>
      </c>
      <c r="G115" s="6" t="s">
        <v>444</v>
      </c>
      <c r="H115" s="6">
        <v>3.0628119999999998E-3</v>
      </c>
      <c r="I115" s="6" t="s">
        <v>444</v>
      </c>
      <c r="J115" s="6" t="s">
        <v>444</v>
      </c>
      <c r="K115" s="6" t="s">
        <v>444</v>
      </c>
      <c r="L115" s="6" t="s">
        <v>444</v>
      </c>
      <c r="M115" s="6" t="s">
        <v>444</v>
      </c>
      <c r="N115" s="6" t="s">
        <v>444</v>
      </c>
      <c r="O115" s="6" t="s">
        <v>444</v>
      </c>
      <c r="P115" s="6" t="s">
        <v>444</v>
      </c>
      <c r="Q115" s="6" t="s">
        <v>444</v>
      </c>
      <c r="R115" s="6" t="s">
        <v>444</v>
      </c>
      <c r="S115" s="6" t="s">
        <v>444</v>
      </c>
      <c r="T115" s="6" t="s">
        <v>444</v>
      </c>
      <c r="U115" s="6" t="s">
        <v>444</v>
      </c>
      <c r="V115" s="6" t="s">
        <v>444</v>
      </c>
      <c r="W115" s="6" t="s">
        <v>444</v>
      </c>
      <c r="X115" s="6" t="s">
        <v>444</v>
      </c>
      <c r="Y115" s="6" t="s">
        <v>444</v>
      </c>
      <c r="Z115" s="6" t="s">
        <v>444</v>
      </c>
      <c r="AA115" s="6" t="s">
        <v>444</v>
      </c>
      <c r="AB115" s="6" t="s">
        <v>444</v>
      </c>
      <c r="AC115" s="6" t="s">
        <v>444</v>
      </c>
      <c r="AD115" s="6" t="s">
        <v>444</v>
      </c>
      <c r="AE115" s="55"/>
      <c r="AF115" s="6" t="s">
        <v>444</v>
      </c>
      <c r="AG115" s="6" t="s">
        <v>444</v>
      </c>
      <c r="AH115" s="6" t="s">
        <v>444</v>
      </c>
      <c r="AI115" s="6" t="s">
        <v>444</v>
      </c>
      <c r="AJ115" s="6" t="s">
        <v>444</v>
      </c>
      <c r="AK115" s="6">
        <v>38285.15</v>
      </c>
      <c r="AL115" s="44" t="s">
        <v>410</v>
      </c>
    </row>
    <row r="116" spans="1:38" s="2" customFormat="1" ht="26.25" customHeight="1" thickBot="1" x14ac:dyDescent="0.25">
      <c r="A116" s="65" t="s">
        <v>261</v>
      </c>
      <c r="B116" s="65" t="s">
        <v>269</v>
      </c>
      <c r="C116" s="71" t="s">
        <v>407</v>
      </c>
      <c r="D116" s="67"/>
      <c r="E116" s="6" t="s">
        <v>445</v>
      </c>
      <c r="F116" s="6" t="s">
        <v>444</v>
      </c>
      <c r="G116" s="6" t="s">
        <v>444</v>
      </c>
      <c r="H116" s="6">
        <v>6.6100458826889197</v>
      </c>
      <c r="I116" s="6" t="s">
        <v>444</v>
      </c>
      <c r="J116" s="6" t="s">
        <v>444</v>
      </c>
      <c r="K116" s="6" t="s">
        <v>444</v>
      </c>
      <c r="L116" s="6" t="s">
        <v>444</v>
      </c>
      <c r="M116" s="6" t="s">
        <v>444</v>
      </c>
      <c r="N116" s="6" t="s">
        <v>444</v>
      </c>
      <c r="O116" s="6" t="s">
        <v>444</v>
      </c>
      <c r="P116" s="6" t="s">
        <v>444</v>
      </c>
      <c r="Q116" s="6" t="s">
        <v>444</v>
      </c>
      <c r="R116" s="6" t="s">
        <v>444</v>
      </c>
      <c r="S116" s="6" t="s">
        <v>444</v>
      </c>
      <c r="T116" s="6" t="s">
        <v>444</v>
      </c>
      <c r="U116" s="6" t="s">
        <v>444</v>
      </c>
      <c r="V116" s="6" t="s">
        <v>444</v>
      </c>
      <c r="W116" s="6" t="s">
        <v>444</v>
      </c>
      <c r="X116" s="6" t="s">
        <v>444</v>
      </c>
      <c r="Y116" s="6" t="s">
        <v>444</v>
      </c>
      <c r="Z116" s="6" t="s">
        <v>444</v>
      </c>
      <c r="AA116" s="6" t="s">
        <v>444</v>
      </c>
      <c r="AB116" s="6" t="s">
        <v>444</v>
      </c>
      <c r="AC116" s="6" t="s">
        <v>444</v>
      </c>
      <c r="AD116" s="6" t="s">
        <v>444</v>
      </c>
      <c r="AE116" s="55"/>
      <c r="AF116" s="6" t="s">
        <v>444</v>
      </c>
      <c r="AG116" s="6" t="s">
        <v>444</v>
      </c>
      <c r="AH116" s="6" t="s">
        <v>444</v>
      </c>
      <c r="AI116" s="6" t="s">
        <v>444</v>
      </c>
      <c r="AJ116" s="6" t="s">
        <v>444</v>
      </c>
      <c r="AK116" s="6">
        <v>83595402.293019697</v>
      </c>
      <c r="AL116" s="138" t="s">
        <v>432</v>
      </c>
    </row>
    <row r="117" spans="1:38" s="2" customFormat="1" ht="26.25" customHeight="1" thickBot="1" x14ac:dyDescent="0.25">
      <c r="A117" s="65" t="s">
        <v>261</v>
      </c>
      <c r="B117" s="65" t="s">
        <v>270</v>
      </c>
      <c r="C117" s="71" t="s">
        <v>271</v>
      </c>
      <c r="D117" s="67"/>
      <c r="E117" s="6" t="s">
        <v>444</v>
      </c>
      <c r="F117" s="6" t="s">
        <v>444</v>
      </c>
      <c r="G117" s="6" t="s">
        <v>444</v>
      </c>
      <c r="H117" s="6" t="s">
        <v>444</v>
      </c>
      <c r="I117" s="6" t="s">
        <v>444</v>
      </c>
      <c r="J117" s="6" t="s">
        <v>444</v>
      </c>
      <c r="K117" s="6" t="s">
        <v>444</v>
      </c>
      <c r="L117" s="6" t="s">
        <v>444</v>
      </c>
      <c r="M117" s="6" t="s">
        <v>444</v>
      </c>
      <c r="N117" s="6" t="s">
        <v>444</v>
      </c>
      <c r="O117" s="6" t="s">
        <v>444</v>
      </c>
      <c r="P117" s="6" t="s">
        <v>444</v>
      </c>
      <c r="Q117" s="6" t="s">
        <v>444</v>
      </c>
      <c r="R117" s="6" t="s">
        <v>444</v>
      </c>
      <c r="S117" s="6" t="s">
        <v>444</v>
      </c>
      <c r="T117" s="6" t="s">
        <v>444</v>
      </c>
      <c r="U117" s="6" t="s">
        <v>444</v>
      </c>
      <c r="V117" s="6" t="s">
        <v>444</v>
      </c>
      <c r="W117" s="6" t="s">
        <v>444</v>
      </c>
      <c r="X117" s="6" t="s">
        <v>444</v>
      </c>
      <c r="Y117" s="6" t="s">
        <v>444</v>
      </c>
      <c r="Z117" s="6" t="s">
        <v>444</v>
      </c>
      <c r="AA117" s="6" t="s">
        <v>444</v>
      </c>
      <c r="AB117" s="6" t="s">
        <v>444</v>
      </c>
      <c r="AC117" s="6" t="s">
        <v>444</v>
      </c>
      <c r="AD117" s="6" t="s">
        <v>444</v>
      </c>
      <c r="AE117" s="55"/>
      <c r="AF117" s="6" t="s">
        <v>444</v>
      </c>
      <c r="AG117" s="6" t="s">
        <v>444</v>
      </c>
      <c r="AH117" s="6" t="s">
        <v>444</v>
      </c>
      <c r="AI117" s="6" t="s">
        <v>444</v>
      </c>
      <c r="AJ117" s="6" t="s">
        <v>444</v>
      </c>
      <c r="AK117" s="6" t="s">
        <v>443</v>
      </c>
      <c r="AL117" s="44" t="s">
        <v>410</v>
      </c>
    </row>
    <row r="118" spans="1:38" s="2" customFormat="1" ht="26.25" customHeight="1" thickBot="1" x14ac:dyDescent="0.25">
      <c r="A118" s="65" t="s">
        <v>261</v>
      </c>
      <c r="B118" s="65" t="s">
        <v>272</v>
      </c>
      <c r="C118" s="71" t="s">
        <v>408</v>
      </c>
      <c r="D118" s="67"/>
      <c r="E118" s="6" t="s">
        <v>444</v>
      </c>
      <c r="F118" s="6" t="s">
        <v>444</v>
      </c>
      <c r="G118" s="6" t="s">
        <v>444</v>
      </c>
      <c r="H118" s="6" t="s">
        <v>444</v>
      </c>
      <c r="I118" s="6" t="s">
        <v>444</v>
      </c>
      <c r="J118" s="6" t="s">
        <v>444</v>
      </c>
      <c r="K118" s="6" t="s">
        <v>444</v>
      </c>
      <c r="L118" s="6" t="s">
        <v>444</v>
      </c>
      <c r="M118" s="6" t="s">
        <v>444</v>
      </c>
      <c r="N118" s="6" t="s">
        <v>444</v>
      </c>
      <c r="O118" s="6" t="s">
        <v>444</v>
      </c>
      <c r="P118" s="6" t="s">
        <v>444</v>
      </c>
      <c r="Q118" s="6" t="s">
        <v>444</v>
      </c>
      <c r="R118" s="6" t="s">
        <v>444</v>
      </c>
      <c r="S118" s="6" t="s">
        <v>444</v>
      </c>
      <c r="T118" s="6" t="s">
        <v>444</v>
      </c>
      <c r="U118" s="6" t="s">
        <v>444</v>
      </c>
      <c r="V118" s="6" t="s">
        <v>444</v>
      </c>
      <c r="W118" s="6" t="s">
        <v>444</v>
      </c>
      <c r="X118" s="6" t="s">
        <v>444</v>
      </c>
      <c r="Y118" s="6" t="s">
        <v>444</v>
      </c>
      <c r="Z118" s="6" t="s">
        <v>444</v>
      </c>
      <c r="AA118" s="6" t="s">
        <v>444</v>
      </c>
      <c r="AB118" s="6" t="s">
        <v>444</v>
      </c>
      <c r="AC118" s="6" t="s">
        <v>444</v>
      </c>
      <c r="AD118" s="6" t="s">
        <v>444</v>
      </c>
      <c r="AE118" s="55"/>
      <c r="AF118" s="6" t="s">
        <v>444</v>
      </c>
      <c r="AG118" s="6" t="s">
        <v>444</v>
      </c>
      <c r="AH118" s="6" t="s">
        <v>444</v>
      </c>
      <c r="AI118" s="6" t="s">
        <v>444</v>
      </c>
      <c r="AJ118" s="6" t="s">
        <v>444</v>
      </c>
      <c r="AK118" s="6" t="s">
        <v>443</v>
      </c>
      <c r="AL118" s="44" t="s">
        <v>410</v>
      </c>
    </row>
    <row r="119" spans="1:38" s="2" customFormat="1" ht="26.25" customHeight="1" thickBot="1" x14ac:dyDescent="0.25">
      <c r="A119" s="65" t="s">
        <v>261</v>
      </c>
      <c r="B119" s="65" t="s">
        <v>273</v>
      </c>
      <c r="C119" s="66" t="s">
        <v>274</v>
      </c>
      <c r="D119" s="67"/>
      <c r="E119" s="6" t="s">
        <v>444</v>
      </c>
      <c r="F119" s="6" t="s">
        <v>444</v>
      </c>
      <c r="G119" s="6" t="s">
        <v>444</v>
      </c>
      <c r="H119" s="6" t="s">
        <v>445</v>
      </c>
      <c r="I119" s="6">
        <v>6.9779457520000004E-2</v>
      </c>
      <c r="J119" s="6">
        <v>1.2556433502000002</v>
      </c>
      <c r="K119" s="6">
        <v>1.2556433502000002</v>
      </c>
      <c r="L119" s="6" t="s">
        <v>444</v>
      </c>
      <c r="M119" s="6" t="s">
        <v>444</v>
      </c>
      <c r="N119" s="6" t="s">
        <v>444</v>
      </c>
      <c r="O119" s="6" t="s">
        <v>444</v>
      </c>
      <c r="P119" s="6" t="s">
        <v>444</v>
      </c>
      <c r="Q119" s="6" t="s">
        <v>444</v>
      </c>
      <c r="R119" s="6" t="s">
        <v>444</v>
      </c>
      <c r="S119" s="6" t="s">
        <v>444</v>
      </c>
      <c r="T119" s="6" t="s">
        <v>444</v>
      </c>
      <c r="U119" s="6" t="s">
        <v>444</v>
      </c>
      <c r="V119" s="6" t="s">
        <v>444</v>
      </c>
      <c r="W119" s="6" t="s">
        <v>444</v>
      </c>
      <c r="X119" s="6" t="s">
        <v>444</v>
      </c>
      <c r="Y119" s="6" t="s">
        <v>444</v>
      </c>
      <c r="Z119" s="6" t="s">
        <v>444</v>
      </c>
      <c r="AA119" s="6" t="s">
        <v>444</v>
      </c>
      <c r="AB119" s="6" t="s">
        <v>444</v>
      </c>
      <c r="AC119" s="6" t="s">
        <v>444</v>
      </c>
      <c r="AD119" s="6" t="s">
        <v>444</v>
      </c>
      <c r="AE119" s="55"/>
      <c r="AF119" s="6" t="s">
        <v>444</v>
      </c>
      <c r="AG119" s="6" t="s">
        <v>444</v>
      </c>
      <c r="AH119" s="6" t="s">
        <v>444</v>
      </c>
      <c r="AI119" s="6" t="s">
        <v>444</v>
      </c>
      <c r="AJ119" s="6" t="s">
        <v>444</v>
      </c>
      <c r="AK119" s="6">
        <v>1390190.79</v>
      </c>
      <c r="AL119" s="44" t="s">
        <v>410</v>
      </c>
    </row>
    <row r="120" spans="1:38" s="2" customFormat="1" ht="26.25" customHeight="1" thickBot="1" x14ac:dyDescent="0.25">
      <c r="A120" s="65" t="s">
        <v>261</v>
      </c>
      <c r="B120" s="65" t="s">
        <v>275</v>
      </c>
      <c r="C120" s="66" t="s">
        <v>276</v>
      </c>
      <c r="D120" s="67"/>
      <c r="E120" s="6" t="s">
        <v>444</v>
      </c>
      <c r="F120" s="6" t="s">
        <v>444</v>
      </c>
      <c r="G120" s="6" t="s">
        <v>444</v>
      </c>
      <c r="H120" s="6">
        <v>9.9782806929999995E-2</v>
      </c>
      <c r="I120" s="6" t="s">
        <v>443</v>
      </c>
      <c r="J120" s="6" t="s">
        <v>443</v>
      </c>
      <c r="K120" s="6" t="s">
        <v>443</v>
      </c>
      <c r="L120" s="6" t="s">
        <v>444</v>
      </c>
      <c r="M120" s="6" t="s">
        <v>444</v>
      </c>
      <c r="N120" s="6" t="s">
        <v>444</v>
      </c>
      <c r="O120" s="6" t="s">
        <v>444</v>
      </c>
      <c r="P120" s="6" t="s">
        <v>444</v>
      </c>
      <c r="Q120" s="6" t="s">
        <v>444</v>
      </c>
      <c r="R120" s="6" t="s">
        <v>444</v>
      </c>
      <c r="S120" s="6" t="s">
        <v>444</v>
      </c>
      <c r="T120" s="6" t="s">
        <v>444</v>
      </c>
      <c r="U120" s="6" t="s">
        <v>444</v>
      </c>
      <c r="V120" s="6" t="s">
        <v>444</v>
      </c>
      <c r="W120" s="6" t="s">
        <v>444</v>
      </c>
      <c r="X120" s="6" t="s">
        <v>444</v>
      </c>
      <c r="Y120" s="6" t="s">
        <v>444</v>
      </c>
      <c r="Z120" s="6" t="s">
        <v>444</v>
      </c>
      <c r="AA120" s="6" t="s">
        <v>444</v>
      </c>
      <c r="AB120" s="6" t="s">
        <v>444</v>
      </c>
      <c r="AC120" s="6" t="s">
        <v>444</v>
      </c>
      <c r="AD120" s="6" t="s">
        <v>444</v>
      </c>
      <c r="AE120" s="55"/>
      <c r="AF120" s="6" t="s">
        <v>444</v>
      </c>
      <c r="AG120" s="6" t="s">
        <v>444</v>
      </c>
      <c r="AH120" s="6" t="s">
        <v>444</v>
      </c>
      <c r="AI120" s="6" t="s">
        <v>444</v>
      </c>
      <c r="AJ120" s="6" t="s">
        <v>444</v>
      </c>
      <c r="AK120" s="6">
        <v>9.0750074253387449</v>
      </c>
      <c r="AL120" s="138" t="s">
        <v>433</v>
      </c>
    </row>
    <row r="121" spans="1:38" s="2" customFormat="1" ht="26.25" customHeight="1" thickBot="1" x14ac:dyDescent="0.25">
      <c r="A121" s="65" t="s">
        <v>261</v>
      </c>
      <c r="B121" s="65" t="s">
        <v>277</v>
      </c>
      <c r="C121" s="71" t="s">
        <v>278</v>
      </c>
      <c r="D121" s="68"/>
      <c r="E121" s="6" t="s">
        <v>444</v>
      </c>
      <c r="F121" s="6">
        <v>1.2184832771999998</v>
      </c>
      <c r="G121" s="6" t="s">
        <v>444</v>
      </c>
      <c r="H121" s="6" t="s">
        <v>444</v>
      </c>
      <c r="I121" s="6" t="s">
        <v>444</v>
      </c>
      <c r="J121" s="6" t="s">
        <v>444</v>
      </c>
      <c r="K121" s="6" t="s">
        <v>444</v>
      </c>
      <c r="L121" s="6" t="s">
        <v>444</v>
      </c>
      <c r="M121" s="6" t="s">
        <v>444</v>
      </c>
      <c r="N121" s="6" t="s">
        <v>444</v>
      </c>
      <c r="O121" s="6" t="s">
        <v>444</v>
      </c>
      <c r="P121" s="6" t="s">
        <v>444</v>
      </c>
      <c r="Q121" s="6" t="s">
        <v>444</v>
      </c>
      <c r="R121" s="6" t="s">
        <v>444</v>
      </c>
      <c r="S121" s="6" t="s">
        <v>444</v>
      </c>
      <c r="T121" s="6" t="s">
        <v>444</v>
      </c>
      <c r="U121" s="6" t="s">
        <v>444</v>
      </c>
      <c r="V121" s="6" t="s">
        <v>444</v>
      </c>
      <c r="W121" s="6" t="s">
        <v>444</v>
      </c>
      <c r="X121" s="6" t="s">
        <v>444</v>
      </c>
      <c r="Y121" s="6" t="s">
        <v>444</v>
      </c>
      <c r="Z121" s="6" t="s">
        <v>444</v>
      </c>
      <c r="AA121" s="6" t="s">
        <v>444</v>
      </c>
      <c r="AB121" s="6" t="s">
        <v>444</v>
      </c>
      <c r="AC121" s="6" t="s">
        <v>444</v>
      </c>
      <c r="AD121" s="6" t="s">
        <v>444</v>
      </c>
      <c r="AE121" s="55"/>
      <c r="AF121" s="6" t="s">
        <v>444</v>
      </c>
      <c r="AG121" s="6" t="s">
        <v>444</v>
      </c>
      <c r="AH121" s="6" t="s">
        <v>444</v>
      </c>
      <c r="AI121" s="6" t="s">
        <v>444</v>
      </c>
      <c r="AJ121" s="6" t="s">
        <v>444</v>
      </c>
      <c r="AK121" s="6">
        <v>1416841.02</v>
      </c>
      <c r="AL121" s="138" t="s">
        <v>434</v>
      </c>
    </row>
    <row r="122" spans="1:38" s="2" customFormat="1" ht="26.25" customHeight="1" thickBot="1" x14ac:dyDescent="0.25">
      <c r="A122" s="65" t="s">
        <v>261</v>
      </c>
      <c r="B122" s="80" t="s">
        <v>280</v>
      </c>
      <c r="C122" s="81" t="s">
        <v>281</v>
      </c>
      <c r="D122" s="67"/>
      <c r="E122" s="6" t="s">
        <v>446</v>
      </c>
      <c r="F122" s="6" t="s">
        <v>446</v>
      </c>
      <c r="G122" s="6" t="s">
        <v>446</v>
      </c>
      <c r="H122" s="6" t="s">
        <v>446</v>
      </c>
      <c r="I122" s="6" t="s">
        <v>446</v>
      </c>
      <c r="J122" s="6" t="s">
        <v>446</v>
      </c>
      <c r="K122" s="6" t="s">
        <v>446</v>
      </c>
      <c r="L122" s="6" t="s">
        <v>446</v>
      </c>
      <c r="M122" s="6" t="s">
        <v>446</v>
      </c>
      <c r="N122" s="6" t="s">
        <v>446</v>
      </c>
      <c r="O122" s="6" t="s">
        <v>446</v>
      </c>
      <c r="P122" s="6" t="s">
        <v>446</v>
      </c>
      <c r="Q122" s="6" t="s">
        <v>446</v>
      </c>
      <c r="R122" s="6" t="s">
        <v>446</v>
      </c>
      <c r="S122" s="6" t="s">
        <v>446</v>
      </c>
      <c r="T122" s="6" t="s">
        <v>446</v>
      </c>
      <c r="U122" s="6" t="s">
        <v>446</v>
      </c>
      <c r="V122" s="6" t="s">
        <v>446</v>
      </c>
      <c r="W122" s="6" t="s">
        <v>446</v>
      </c>
      <c r="X122" s="6" t="s">
        <v>446</v>
      </c>
      <c r="Y122" s="6" t="s">
        <v>446</v>
      </c>
      <c r="Z122" s="6" t="s">
        <v>446</v>
      </c>
      <c r="AA122" s="6" t="s">
        <v>446</v>
      </c>
      <c r="AB122" s="6" t="s">
        <v>446</v>
      </c>
      <c r="AC122" s="6" t="s">
        <v>446</v>
      </c>
      <c r="AD122" s="6" t="s">
        <v>446</v>
      </c>
      <c r="AE122" s="55"/>
      <c r="AF122" s="6" t="s">
        <v>446</v>
      </c>
      <c r="AG122" s="6" t="s">
        <v>446</v>
      </c>
      <c r="AH122" s="6" t="s">
        <v>446</v>
      </c>
      <c r="AI122" s="6" t="s">
        <v>446</v>
      </c>
      <c r="AJ122" s="6" t="s">
        <v>446</v>
      </c>
      <c r="AK122" s="6" t="s">
        <v>446</v>
      </c>
      <c r="AL122" s="44" t="s">
        <v>410</v>
      </c>
    </row>
    <row r="123" spans="1:38" s="2" customFormat="1" ht="26.25" customHeight="1" thickBot="1" x14ac:dyDescent="0.25">
      <c r="A123" s="65" t="s">
        <v>261</v>
      </c>
      <c r="B123" s="65" t="s">
        <v>282</v>
      </c>
      <c r="C123" s="66" t="s">
        <v>283</v>
      </c>
      <c r="D123" s="67"/>
      <c r="E123" s="6" t="s">
        <v>446</v>
      </c>
      <c r="F123" s="6" t="s">
        <v>446</v>
      </c>
      <c r="G123" s="6" t="s">
        <v>446</v>
      </c>
      <c r="H123" s="6" t="s">
        <v>446</v>
      </c>
      <c r="I123" s="6" t="s">
        <v>446</v>
      </c>
      <c r="J123" s="6" t="s">
        <v>446</v>
      </c>
      <c r="K123" s="6" t="s">
        <v>446</v>
      </c>
      <c r="L123" s="6" t="s">
        <v>446</v>
      </c>
      <c r="M123" s="6" t="s">
        <v>446</v>
      </c>
      <c r="N123" s="6" t="s">
        <v>446</v>
      </c>
      <c r="O123" s="6" t="s">
        <v>446</v>
      </c>
      <c r="P123" s="6" t="s">
        <v>446</v>
      </c>
      <c r="Q123" s="6" t="s">
        <v>446</v>
      </c>
      <c r="R123" s="6" t="s">
        <v>446</v>
      </c>
      <c r="S123" s="6" t="s">
        <v>446</v>
      </c>
      <c r="T123" s="6" t="s">
        <v>446</v>
      </c>
      <c r="U123" s="6" t="s">
        <v>446</v>
      </c>
      <c r="V123" s="6" t="s">
        <v>446</v>
      </c>
      <c r="W123" s="6" t="s">
        <v>446</v>
      </c>
      <c r="X123" s="6" t="s">
        <v>446</v>
      </c>
      <c r="Y123" s="6" t="s">
        <v>446</v>
      </c>
      <c r="Z123" s="6" t="s">
        <v>446</v>
      </c>
      <c r="AA123" s="6" t="s">
        <v>446</v>
      </c>
      <c r="AB123" s="6" t="s">
        <v>446</v>
      </c>
      <c r="AC123" s="6" t="s">
        <v>446</v>
      </c>
      <c r="AD123" s="6" t="s">
        <v>446</v>
      </c>
      <c r="AE123" s="55"/>
      <c r="AF123" s="6" t="s">
        <v>446</v>
      </c>
      <c r="AG123" s="6" t="s">
        <v>446</v>
      </c>
      <c r="AH123" s="6" t="s">
        <v>446</v>
      </c>
      <c r="AI123" s="6" t="s">
        <v>446</v>
      </c>
      <c r="AJ123" s="6" t="s">
        <v>446</v>
      </c>
      <c r="AK123" s="6" t="s">
        <v>446</v>
      </c>
      <c r="AL123" s="44" t="s">
        <v>415</v>
      </c>
    </row>
    <row r="124" spans="1:38" s="2" customFormat="1" ht="26.25" customHeight="1" thickBot="1" x14ac:dyDescent="0.25">
      <c r="A124" s="65" t="s">
        <v>261</v>
      </c>
      <c r="B124" s="82" t="s">
        <v>284</v>
      </c>
      <c r="C124" s="66" t="s">
        <v>285</v>
      </c>
      <c r="D124" s="67"/>
      <c r="E124" s="6" t="s">
        <v>444</v>
      </c>
      <c r="F124" s="6" t="s">
        <v>444</v>
      </c>
      <c r="G124" s="6" t="s">
        <v>444</v>
      </c>
      <c r="H124" s="6" t="s">
        <v>443</v>
      </c>
      <c r="I124" s="6" t="s">
        <v>444</v>
      </c>
      <c r="J124" s="6" t="s">
        <v>444</v>
      </c>
      <c r="K124" s="6" t="s">
        <v>444</v>
      </c>
      <c r="L124" s="6" t="s">
        <v>444</v>
      </c>
      <c r="M124" s="6" t="s">
        <v>444</v>
      </c>
      <c r="N124" s="6" t="s">
        <v>444</v>
      </c>
      <c r="O124" s="6" t="s">
        <v>444</v>
      </c>
      <c r="P124" s="6" t="s">
        <v>444</v>
      </c>
      <c r="Q124" s="6" t="s">
        <v>444</v>
      </c>
      <c r="R124" s="6" t="s">
        <v>444</v>
      </c>
      <c r="S124" s="6" t="s">
        <v>444</v>
      </c>
      <c r="T124" s="6" t="s">
        <v>444</v>
      </c>
      <c r="U124" s="6" t="s">
        <v>444</v>
      </c>
      <c r="V124" s="6" t="s">
        <v>444</v>
      </c>
      <c r="W124" s="6" t="s">
        <v>444</v>
      </c>
      <c r="X124" s="6" t="s">
        <v>444</v>
      </c>
      <c r="Y124" s="6" t="s">
        <v>444</v>
      </c>
      <c r="Z124" s="6" t="s">
        <v>444</v>
      </c>
      <c r="AA124" s="6" t="s">
        <v>444</v>
      </c>
      <c r="AB124" s="6" t="s">
        <v>444</v>
      </c>
      <c r="AC124" s="6" t="s">
        <v>444</v>
      </c>
      <c r="AD124" s="6" t="s">
        <v>444</v>
      </c>
      <c r="AE124" s="55"/>
      <c r="AF124" s="6" t="s">
        <v>444</v>
      </c>
      <c r="AG124" s="6" t="s">
        <v>444</v>
      </c>
      <c r="AH124" s="6" t="s">
        <v>444</v>
      </c>
      <c r="AI124" s="6" t="s">
        <v>444</v>
      </c>
      <c r="AJ124" s="6" t="s">
        <v>444</v>
      </c>
      <c r="AK124" s="6" t="s">
        <v>444</v>
      </c>
      <c r="AL124" s="44" t="s">
        <v>410</v>
      </c>
    </row>
    <row r="125" spans="1:38" s="2" customFormat="1" ht="26.25" customHeight="1" thickBot="1" x14ac:dyDescent="0.25">
      <c r="A125" s="65" t="s">
        <v>286</v>
      </c>
      <c r="B125" s="65" t="s">
        <v>287</v>
      </c>
      <c r="C125" s="66" t="s">
        <v>288</v>
      </c>
      <c r="D125" s="67"/>
      <c r="E125" s="6" t="s">
        <v>443</v>
      </c>
      <c r="F125" s="6">
        <v>2.0326327603498902</v>
      </c>
      <c r="G125" s="6" t="s">
        <v>443</v>
      </c>
      <c r="H125" s="6" t="s">
        <v>443</v>
      </c>
      <c r="I125" s="6">
        <v>6.6465188962E-5</v>
      </c>
      <c r="J125" s="6">
        <v>4.4381170856600005E-4</v>
      </c>
      <c r="K125" s="6">
        <v>9.3916552998199996E-4</v>
      </c>
      <c r="L125" s="6" t="s">
        <v>443</v>
      </c>
      <c r="M125" s="6" t="s">
        <v>443</v>
      </c>
      <c r="N125" s="6" t="s">
        <v>444</v>
      </c>
      <c r="O125" s="6" t="s">
        <v>444</v>
      </c>
      <c r="P125" s="6" t="s">
        <v>444</v>
      </c>
      <c r="Q125" s="6" t="s">
        <v>444</v>
      </c>
      <c r="R125" s="6" t="s">
        <v>444</v>
      </c>
      <c r="S125" s="6" t="s">
        <v>444</v>
      </c>
      <c r="T125" s="6" t="s">
        <v>444</v>
      </c>
      <c r="U125" s="6" t="s">
        <v>444</v>
      </c>
      <c r="V125" s="6" t="s">
        <v>444</v>
      </c>
      <c r="W125" s="6" t="s">
        <v>444</v>
      </c>
      <c r="X125" s="6" t="s">
        <v>444</v>
      </c>
      <c r="Y125" s="6" t="s">
        <v>444</v>
      </c>
      <c r="Z125" s="6" t="s">
        <v>444</v>
      </c>
      <c r="AA125" s="6" t="s">
        <v>444</v>
      </c>
      <c r="AB125" s="6" t="s">
        <v>444</v>
      </c>
      <c r="AC125" s="6" t="s">
        <v>444</v>
      </c>
      <c r="AD125" s="6" t="s">
        <v>444</v>
      </c>
      <c r="AE125" s="55"/>
      <c r="AF125" s="6" t="s">
        <v>444</v>
      </c>
      <c r="AG125" s="6" t="s">
        <v>444</v>
      </c>
      <c r="AH125" s="6" t="s">
        <v>444</v>
      </c>
      <c r="AI125" s="6" t="s">
        <v>444</v>
      </c>
      <c r="AJ125" s="6" t="s">
        <v>444</v>
      </c>
      <c r="AK125" s="6">
        <v>3035.527677</v>
      </c>
      <c r="AL125" s="44" t="s">
        <v>421</v>
      </c>
    </row>
    <row r="126" spans="1:38" s="2" customFormat="1" ht="26.25" customHeight="1" thickBot="1" x14ac:dyDescent="0.25">
      <c r="A126" s="65" t="s">
        <v>286</v>
      </c>
      <c r="B126" s="65" t="s">
        <v>289</v>
      </c>
      <c r="C126" s="66" t="s">
        <v>290</v>
      </c>
      <c r="D126" s="67"/>
      <c r="E126" s="6" t="s">
        <v>443</v>
      </c>
      <c r="F126" s="6">
        <v>2.6418694840002199E-2</v>
      </c>
      <c r="G126" s="6" t="s">
        <v>444</v>
      </c>
      <c r="H126" s="6">
        <v>0.24750935999999998</v>
      </c>
      <c r="I126" s="6" t="s">
        <v>443</v>
      </c>
      <c r="J126" s="6" t="s">
        <v>443</v>
      </c>
      <c r="K126" s="6" t="s">
        <v>443</v>
      </c>
      <c r="L126" s="6" t="s">
        <v>443</v>
      </c>
      <c r="M126" s="6" t="s">
        <v>443</v>
      </c>
      <c r="N126" s="6" t="s">
        <v>444</v>
      </c>
      <c r="O126" s="6" t="s">
        <v>444</v>
      </c>
      <c r="P126" s="6" t="s">
        <v>444</v>
      </c>
      <c r="Q126" s="6" t="s">
        <v>444</v>
      </c>
      <c r="R126" s="6" t="s">
        <v>444</v>
      </c>
      <c r="S126" s="6" t="s">
        <v>444</v>
      </c>
      <c r="T126" s="6" t="s">
        <v>444</v>
      </c>
      <c r="U126" s="6" t="s">
        <v>444</v>
      </c>
      <c r="V126" s="6" t="s">
        <v>444</v>
      </c>
      <c r="W126" s="6" t="s">
        <v>444</v>
      </c>
      <c r="X126" s="6" t="s">
        <v>444</v>
      </c>
      <c r="Y126" s="6" t="s">
        <v>444</v>
      </c>
      <c r="Z126" s="6" t="s">
        <v>444</v>
      </c>
      <c r="AA126" s="6" t="s">
        <v>444</v>
      </c>
      <c r="AB126" s="6" t="s">
        <v>444</v>
      </c>
      <c r="AC126" s="6" t="s">
        <v>444</v>
      </c>
      <c r="AD126" s="6" t="s">
        <v>444</v>
      </c>
      <c r="AE126" s="55"/>
      <c r="AF126" s="6" t="s">
        <v>444</v>
      </c>
      <c r="AG126" s="6" t="s">
        <v>444</v>
      </c>
      <c r="AH126" s="6" t="s">
        <v>444</v>
      </c>
      <c r="AI126" s="6" t="s">
        <v>444</v>
      </c>
      <c r="AJ126" s="6" t="s">
        <v>444</v>
      </c>
      <c r="AK126" s="6">
        <v>1031.289</v>
      </c>
      <c r="AL126" s="138" t="s">
        <v>435</v>
      </c>
    </row>
    <row r="127" spans="1:38" s="2" customFormat="1" ht="26.25" customHeight="1" thickBot="1" x14ac:dyDescent="0.25">
      <c r="A127" s="65" t="s">
        <v>286</v>
      </c>
      <c r="B127" s="65" t="s">
        <v>291</v>
      </c>
      <c r="C127" s="66" t="s">
        <v>292</v>
      </c>
      <c r="D127" s="67"/>
      <c r="E127" s="6" t="s">
        <v>445</v>
      </c>
      <c r="F127" s="6" t="s">
        <v>445</v>
      </c>
      <c r="G127" s="6" t="s">
        <v>445</v>
      </c>
      <c r="H127" s="6" t="s">
        <v>445</v>
      </c>
      <c r="I127" s="6" t="s">
        <v>445</v>
      </c>
      <c r="J127" s="6" t="s">
        <v>445</v>
      </c>
      <c r="K127" s="6" t="s">
        <v>445</v>
      </c>
      <c r="L127" s="6" t="s">
        <v>445</v>
      </c>
      <c r="M127" s="6" t="s">
        <v>445</v>
      </c>
      <c r="N127" s="6" t="s">
        <v>444</v>
      </c>
      <c r="O127" s="6" t="s">
        <v>444</v>
      </c>
      <c r="P127" s="6" t="s">
        <v>444</v>
      </c>
      <c r="Q127" s="6" t="s">
        <v>444</v>
      </c>
      <c r="R127" s="6" t="s">
        <v>444</v>
      </c>
      <c r="S127" s="6" t="s">
        <v>444</v>
      </c>
      <c r="T127" s="6" t="s">
        <v>444</v>
      </c>
      <c r="U127" s="6" t="s">
        <v>444</v>
      </c>
      <c r="V127" s="6" t="s">
        <v>444</v>
      </c>
      <c r="W127" s="6" t="s">
        <v>444</v>
      </c>
      <c r="X127" s="6" t="s">
        <v>444</v>
      </c>
      <c r="Y127" s="6" t="s">
        <v>444</v>
      </c>
      <c r="Z127" s="6" t="s">
        <v>444</v>
      </c>
      <c r="AA127" s="6" t="s">
        <v>444</v>
      </c>
      <c r="AB127" s="6" t="s">
        <v>444</v>
      </c>
      <c r="AC127" s="6" t="s">
        <v>444</v>
      </c>
      <c r="AD127" s="6" t="s">
        <v>444</v>
      </c>
      <c r="AE127" s="55"/>
      <c r="AF127" s="6" t="s">
        <v>444</v>
      </c>
      <c r="AG127" s="6" t="s">
        <v>444</v>
      </c>
      <c r="AH127" s="6" t="s">
        <v>444</v>
      </c>
      <c r="AI127" s="6" t="s">
        <v>444</v>
      </c>
      <c r="AJ127" s="6" t="s">
        <v>444</v>
      </c>
      <c r="AK127" s="6" t="s">
        <v>445</v>
      </c>
      <c r="AL127" s="44" t="s">
        <v>422</v>
      </c>
    </row>
    <row r="128" spans="1:38" s="2" customFormat="1" ht="26.25" customHeight="1" thickBot="1" x14ac:dyDescent="0.25">
      <c r="A128" s="65" t="s">
        <v>286</v>
      </c>
      <c r="B128" s="69" t="s">
        <v>293</v>
      </c>
      <c r="C128" s="71" t="s">
        <v>294</v>
      </c>
      <c r="D128" s="67"/>
      <c r="E128" s="6">
        <v>0.33343835600000005</v>
      </c>
      <c r="F128" s="6">
        <v>7.3601967502389294E-3</v>
      </c>
      <c r="G128" s="6">
        <v>1.0947193000000001E-2</v>
      </c>
      <c r="H128" s="6">
        <v>5.897E-5</v>
      </c>
      <c r="I128" s="6">
        <v>4.3793699999999996E-3</v>
      </c>
      <c r="J128" s="6">
        <v>4.7738099999999999E-3</v>
      </c>
      <c r="K128" s="6">
        <v>5.2512900000000005E-3</v>
      </c>
      <c r="L128" s="6">
        <v>8.0243999999999999E-5</v>
      </c>
      <c r="M128" s="6">
        <v>6.3077174999999999E-2</v>
      </c>
      <c r="N128" s="6">
        <v>0.13911572</v>
      </c>
      <c r="O128" s="6">
        <v>5.3904399999999998E-3</v>
      </c>
      <c r="P128" s="6">
        <v>2.0509469999999998E-2</v>
      </c>
      <c r="Q128" s="6">
        <v>6.7420819999999992E-2</v>
      </c>
      <c r="R128" s="6">
        <v>5.872264E-2</v>
      </c>
      <c r="S128" s="6">
        <v>8.5976780000000003E-2</v>
      </c>
      <c r="T128" s="6">
        <v>4.424024E-2</v>
      </c>
      <c r="U128" s="6">
        <v>6.3435090000000006E-3</v>
      </c>
      <c r="V128" s="6">
        <v>0.142785089</v>
      </c>
      <c r="W128" s="6">
        <v>0.26062495000000002</v>
      </c>
      <c r="X128" s="6">
        <v>4.5037061999999997E-4</v>
      </c>
      <c r="Y128" s="6">
        <v>4.5104988999999999E-4</v>
      </c>
      <c r="Z128" s="6">
        <v>4.5044927000000002E-4</v>
      </c>
      <c r="AA128" s="6">
        <v>4.5059941999999999E-4</v>
      </c>
      <c r="AB128" s="6">
        <v>1.80246919E-3</v>
      </c>
      <c r="AC128" s="6">
        <v>0.17123836363636361</v>
      </c>
      <c r="AD128" s="6">
        <v>1.644E-2</v>
      </c>
      <c r="AE128" s="55"/>
      <c r="AF128" s="6" t="s">
        <v>444</v>
      </c>
      <c r="AG128" s="6" t="s">
        <v>444</v>
      </c>
      <c r="AH128" s="6" t="s">
        <v>444</v>
      </c>
      <c r="AI128" s="6" t="s">
        <v>444</v>
      </c>
      <c r="AJ128" s="6" t="s">
        <v>444</v>
      </c>
      <c r="AK128" s="6">
        <v>222.16619</v>
      </c>
      <c r="AL128" s="44" t="s">
        <v>298</v>
      </c>
    </row>
    <row r="129" spans="1:38" s="2" customFormat="1" ht="26.25" customHeight="1" thickBot="1" x14ac:dyDescent="0.25">
      <c r="A129" s="65" t="s">
        <v>286</v>
      </c>
      <c r="B129" s="69" t="s">
        <v>296</v>
      </c>
      <c r="C129" s="77" t="s">
        <v>297</v>
      </c>
      <c r="D129" s="67"/>
      <c r="E129" s="6">
        <v>7.3240669999999994E-2</v>
      </c>
      <c r="F129" s="6">
        <v>3.2434232658077516E-2</v>
      </c>
      <c r="G129" s="6">
        <v>1.0677253520000001</v>
      </c>
      <c r="H129" s="6" t="s">
        <v>445</v>
      </c>
      <c r="I129" s="6" t="s">
        <v>445</v>
      </c>
      <c r="J129" s="6" t="s">
        <v>445</v>
      </c>
      <c r="K129" s="6" t="s">
        <v>445</v>
      </c>
      <c r="L129" s="6" t="s">
        <v>445</v>
      </c>
      <c r="M129" s="6">
        <v>0.65776396499999989</v>
      </c>
      <c r="N129" s="6" t="s">
        <v>445</v>
      </c>
      <c r="O129" s="6" t="s">
        <v>445</v>
      </c>
      <c r="P129" s="6" t="s">
        <v>445</v>
      </c>
      <c r="Q129" s="6" t="s">
        <v>445</v>
      </c>
      <c r="R129" s="6" t="s">
        <v>445</v>
      </c>
      <c r="S129" s="6" t="s">
        <v>445</v>
      </c>
      <c r="T129" s="6" t="s">
        <v>445</v>
      </c>
      <c r="U129" s="6" t="s">
        <v>445</v>
      </c>
      <c r="V129" s="6" t="s">
        <v>445</v>
      </c>
      <c r="W129" s="6">
        <v>1.9395632829024501</v>
      </c>
      <c r="X129" s="6" t="s">
        <v>443</v>
      </c>
      <c r="Y129" s="6" t="s">
        <v>443</v>
      </c>
      <c r="Z129" s="6" t="s">
        <v>443</v>
      </c>
      <c r="AA129" s="6" t="s">
        <v>443</v>
      </c>
      <c r="AB129" s="6" t="s">
        <v>443</v>
      </c>
      <c r="AC129" s="6">
        <v>1.9395632829024501E-2</v>
      </c>
      <c r="AD129" s="6" t="s">
        <v>443</v>
      </c>
      <c r="AE129" s="55"/>
      <c r="AF129" s="6" t="s">
        <v>444</v>
      </c>
      <c r="AG129" s="6" t="s">
        <v>444</v>
      </c>
      <c r="AH129" s="6" t="s">
        <v>444</v>
      </c>
      <c r="AI129" s="6" t="s">
        <v>444</v>
      </c>
      <c r="AJ129" s="6" t="s">
        <v>444</v>
      </c>
      <c r="AK129" s="6">
        <v>42.701050000000009</v>
      </c>
      <c r="AL129" s="44" t="s">
        <v>298</v>
      </c>
    </row>
    <row r="130" spans="1:38" s="2" customFormat="1" ht="26.25" customHeight="1" thickBot="1" x14ac:dyDescent="0.25">
      <c r="A130" s="65" t="s">
        <v>286</v>
      </c>
      <c r="B130" s="69" t="s">
        <v>299</v>
      </c>
      <c r="C130" s="83" t="s">
        <v>300</v>
      </c>
      <c r="D130" s="67"/>
      <c r="E130" s="6" t="s">
        <v>445</v>
      </c>
      <c r="F130" s="6" t="s">
        <v>445</v>
      </c>
      <c r="G130" s="6" t="s">
        <v>445</v>
      </c>
      <c r="H130" s="6" t="s">
        <v>445</v>
      </c>
      <c r="I130" s="6" t="s">
        <v>445</v>
      </c>
      <c r="J130" s="6" t="s">
        <v>445</v>
      </c>
      <c r="K130" s="6" t="s">
        <v>445</v>
      </c>
      <c r="L130" s="6" t="s">
        <v>445</v>
      </c>
      <c r="M130" s="6" t="s">
        <v>445</v>
      </c>
      <c r="N130" s="6" t="s">
        <v>445</v>
      </c>
      <c r="O130" s="6" t="s">
        <v>445</v>
      </c>
      <c r="P130" s="6" t="s">
        <v>445</v>
      </c>
      <c r="Q130" s="6" t="s">
        <v>445</v>
      </c>
      <c r="R130" s="6" t="s">
        <v>445</v>
      </c>
      <c r="S130" s="6" t="s">
        <v>445</v>
      </c>
      <c r="T130" s="6" t="s">
        <v>445</v>
      </c>
      <c r="U130" s="6" t="s">
        <v>445</v>
      </c>
      <c r="V130" s="6" t="s">
        <v>445</v>
      </c>
      <c r="W130" s="6" t="s">
        <v>445</v>
      </c>
      <c r="X130" s="6" t="s">
        <v>443</v>
      </c>
      <c r="Y130" s="6" t="s">
        <v>443</v>
      </c>
      <c r="Z130" s="6" t="s">
        <v>443</v>
      </c>
      <c r="AA130" s="6" t="s">
        <v>443</v>
      </c>
      <c r="AB130" s="6" t="s">
        <v>443</v>
      </c>
      <c r="AC130" s="6" t="s">
        <v>445</v>
      </c>
      <c r="AD130" s="6" t="s">
        <v>444</v>
      </c>
      <c r="AE130" s="55"/>
      <c r="AF130" s="6" t="s">
        <v>444</v>
      </c>
      <c r="AG130" s="6" t="s">
        <v>444</v>
      </c>
      <c r="AH130" s="6" t="s">
        <v>444</v>
      </c>
      <c r="AI130" s="6" t="s">
        <v>444</v>
      </c>
      <c r="AJ130" s="6" t="s">
        <v>444</v>
      </c>
      <c r="AK130" s="6" t="s">
        <v>445</v>
      </c>
      <c r="AL130" s="44" t="s">
        <v>298</v>
      </c>
    </row>
    <row r="131" spans="1:38" s="2" customFormat="1" ht="26.25" customHeight="1" thickBot="1" x14ac:dyDescent="0.25">
      <c r="A131" s="65" t="s">
        <v>286</v>
      </c>
      <c r="B131" s="69" t="s">
        <v>301</v>
      </c>
      <c r="C131" s="77" t="s">
        <v>302</v>
      </c>
      <c r="D131" s="67"/>
      <c r="E131" s="6" t="s">
        <v>445</v>
      </c>
      <c r="F131" s="6">
        <v>7.4509399860348203E-5</v>
      </c>
      <c r="G131" s="6" t="s">
        <v>445</v>
      </c>
      <c r="H131" s="6" t="s">
        <v>445</v>
      </c>
      <c r="I131" s="6">
        <v>1.392E-4</v>
      </c>
      <c r="J131" s="6">
        <v>1.8479999999999999E-4</v>
      </c>
      <c r="K131" s="6">
        <v>2.4000000000000001E-4</v>
      </c>
      <c r="L131" s="6">
        <v>8.3520000000000007E-6</v>
      </c>
      <c r="M131" s="6" t="s">
        <v>445</v>
      </c>
      <c r="N131" s="6">
        <v>2.3E-3</v>
      </c>
      <c r="O131" s="6">
        <v>9.0000000000000006E-5</v>
      </c>
      <c r="P131" s="6">
        <v>3.15E-3</v>
      </c>
      <c r="Q131" s="6" t="s">
        <v>445</v>
      </c>
      <c r="R131" s="6">
        <v>3.48E-3</v>
      </c>
      <c r="S131" s="6">
        <v>2.8999999999999998E-3</v>
      </c>
      <c r="T131" s="6">
        <v>7.6999999999999996E-4</v>
      </c>
      <c r="U131" s="6" t="s">
        <v>445</v>
      </c>
      <c r="V131" s="6" t="s">
        <v>445</v>
      </c>
      <c r="W131" s="6">
        <v>4.00071949421973E-3</v>
      </c>
      <c r="X131" s="6" t="s">
        <v>443</v>
      </c>
      <c r="Y131" s="6" t="s">
        <v>443</v>
      </c>
      <c r="Z131" s="6" t="s">
        <v>443</v>
      </c>
      <c r="AA131" s="6" t="s">
        <v>443</v>
      </c>
      <c r="AB131" s="6" t="s">
        <v>443</v>
      </c>
      <c r="AC131" s="6">
        <v>7.6013670390174801E-2</v>
      </c>
      <c r="AD131" s="6" t="s">
        <v>443</v>
      </c>
      <c r="AE131" s="55"/>
      <c r="AF131" s="6" t="s">
        <v>444</v>
      </c>
      <c r="AG131" s="6" t="s">
        <v>444</v>
      </c>
      <c r="AH131" s="6" t="s">
        <v>444</v>
      </c>
      <c r="AI131" s="6" t="s">
        <v>444</v>
      </c>
      <c r="AJ131" s="6" t="s">
        <v>444</v>
      </c>
      <c r="AK131" s="6" t="s">
        <v>443</v>
      </c>
      <c r="AL131" s="44" t="s">
        <v>298</v>
      </c>
    </row>
    <row r="132" spans="1:38" s="2" customFormat="1" ht="26.25" customHeight="1" thickBot="1" x14ac:dyDescent="0.25">
      <c r="A132" s="65" t="s">
        <v>286</v>
      </c>
      <c r="B132" s="69" t="s">
        <v>303</v>
      </c>
      <c r="C132" s="77" t="s">
        <v>304</v>
      </c>
      <c r="D132" s="67"/>
      <c r="E132" s="6" t="s">
        <v>445</v>
      </c>
      <c r="F132" s="6">
        <v>1.0564275844888501E-3</v>
      </c>
      <c r="G132" s="6" t="s">
        <v>445</v>
      </c>
      <c r="H132" s="6" t="s">
        <v>445</v>
      </c>
      <c r="I132" s="6">
        <v>2.2620000000000001E-3</v>
      </c>
      <c r="J132" s="6">
        <v>3.003E-3</v>
      </c>
      <c r="K132" s="6">
        <v>3.8999999999999998E-3</v>
      </c>
      <c r="L132" s="6">
        <v>1.6965E-4</v>
      </c>
      <c r="M132" s="6" t="s">
        <v>445</v>
      </c>
      <c r="N132" s="6" t="s">
        <v>445</v>
      </c>
      <c r="O132" s="6" t="s">
        <v>445</v>
      </c>
      <c r="P132" s="6" t="s">
        <v>445</v>
      </c>
      <c r="Q132" s="6" t="s">
        <v>445</v>
      </c>
      <c r="R132" s="6" t="s">
        <v>445</v>
      </c>
      <c r="S132" s="6" t="s">
        <v>445</v>
      </c>
      <c r="T132" s="6" t="s">
        <v>445</v>
      </c>
      <c r="U132" s="6" t="s">
        <v>445</v>
      </c>
      <c r="V132" s="6" t="s">
        <v>445</v>
      </c>
      <c r="W132" s="6">
        <v>2.2689595886788001E-2</v>
      </c>
      <c r="X132" s="6" t="s">
        <v>443</v>
      </c>
      <c r="Y132" s="6" t="s">
        <v>443</v>
      </c>
      <c r="Z132" s="6" t="s">
        <v>443</v>
      </c>
      <c r="AA132" s="6" t="s">
        <v>443</v>
      </c>
      <c r="AB132" s="6" t="s">
        <v>443</v>
      </c>
      <c r="AC132" s="6">
        <v>0.11344797943394</v>
      </c>
      <c r="AD132" s="6" t="s">
        <v>444</v>
      </c>
      <c r="AE132" s="55"/>
      <c r="AF132" s="6" t="s">
        <v>444</v>
      </c>
      <c r="AG132" s="6" t="s">
        <v>444</v>
      </c>
      <c r="AH132" s="6" t="s">
        <v>444</v>
      </c>
      <c r="AI132" s="6" t="s">
        <v>444</v>
      </c>
      <c r="AJ132" s="6" t="s">
        <v>444</v>
      </c>
      <c r="AK132" s="6" t="s">
        <v>445</v>
      </c>
      <c r="AL132" s="44" t="s">
        <v>412</v>
      </c>
    </row>
    <row r="133" spans="1:38" s="2" customFormat="1" ht="26.25" customHeight="1" thickBot="1" x14ac:dyDescent="0.25">
      <c r="A133" s="65" t="s">
        <v>286</v>
      </c>
      <c r="B133" s="69" t="s">
        <v>305</v>
      </c>
      <c r="C133" s="77" t="s">
        <v>306</v>
      </c>
      <c r="D133" s="67"/>
      <c r="E133" s="6">
        <v>1.0996425000000001E-2</v>
      </c>
      <c r="F133" s="6">
        <v>1.73277E-4</v>
      </c>
      <c r="G133" s="6">
        <v>1.506177E-3</v>
      </c>
      <c r="H133" s="6" t="s">
        <v>443</v>
      </c>
      <c r="I133" s="6">
        <v>1.45379133E-2</v>
      </c>
      <c r="J133" s="6">
        <v>1.45379133E-2</v>
      </c>
      <c r="K133" s="6">
        <v>1.4589367840000001E-2</v>
      </c>
      <c r="L133" s="6" t="s">
        <v>443</v>
      </c>
      <c r="M133" s="6">
        <v>1.8660600000000001E-3</v>
      </c>
      <c r="N133" s="6">
        <v>4.0027317000000001E-4</v>
      </c>
      <c r="O133" s="6">
        <v>6.7048169999999997E-5</v>
      </c>
      <c r="P133" s="6">
        <v>4.7343110000000008E-2</v>
      </c>
      <c r="Q133" s="6">
        <v>1.8140479000000001E-4</v>
      </c>
      <c r="R133" s="6">
        <v>1.8074284000000002E-4</v>
      </c>
      <c r="S133" s="6">
        <v>1.6567677E-4</v>
      </c>
      <c r="T133" s="6">
        <v>2.3098786999999998E-4</v>
      </c>
      <c r="U133" s="6">
        <v>2.6364341999999999E-4</v>
      </c>
      <c r="V133" s="6">
        <v>2.1342426800000001E-3</v>
      </c>
      <c r="W133" s="6">
        <v>9.4195883000000008E-2</v>
      </c>
      <c r="X133" s="6">
        <v>1.7594480000000002E-7</v>
      </c>
      <c r="Y133" s="6">
        <v>9.610519E-8</v>
      </c>
      <c r="Z133" s="6">
        <v>8.5837160000000001E-8</v>
      </c>
      <c r="AA133" s="6">
        <v>9.3168609999999993E-8</v>
      </c>
      <c r="AB133" s="6">
        <v>4.5105576000000004E-7</v>
      </c>
      <c r="AC133" s="6">
        <v>1.99585E-3</v>
      </c>
      <c r="AD133" s="6">
        <v>5.4599899999999996E-3</v>
      </c>
      <c r="AE133" s="55"/>
      <c r="AF133" s="6" t="s">
        <v>444</v>
      </c>
      <c r="AG133" s="6" t="s">
        <v>444</v>
      </c>
      <c r="AH133" s="6" t="s">
        <v>444</v>
      </c>
      <c r="AI133" s="6" t="s">
        <v>444</v>
      </c>
      <c r="AJ133" s="6" t="s">
        <v>444</v>
      </c>
      <c r="AK133" s="6">
        <v>36788</v>
      </c>
      <c r="AL133" s="44" t="s">
        <v>413</v>
      </c>
    </row>
    <row r="134" spans="1:38" s="2" customFormat="1" ht="26.25" customHeight="1" thickBot="1" x14ac:dyDescent="0.25">
      <c r="A134" s="65" t="s">
        <v>286</v>
      </c>
      <c r="B134" s="69" t="s">
        <v>307</v>
      </c>
      <c r="C134" s="66" t="s">
        <v>308</v>
      </c>
      <c r="D134" s="67"/>
      <c r="E134" s="6">
        <v>5.9900879999999997E-2</v>
      </c>
      <c r="F134" s="6" t="s">
        <v>443</v>
      </c>
      <c r="G134" s="6">
        <v>2.4256439999999998E-3</v>
      </c>
      <c r="H134" s="6" t="s">
        <v>443</v>
      </c>
      <c r="I134" s="6" t="s">
        <v>443</v>
      </c>
      <c r="J134" s="6" t="s">
        <v>443</v>
      </c>
      <c r="K134" s="6" t="s">
        <v>443</v>
      </c>
      <c r="L134" s="6" t="s">
        <v>443</v>
      </c>
      <c r="M134" s="6">
        <v>4.1469840000000001E-2</v>
      </c>
      <c r="N134" s="6" t="s">
        <v>443</v>
      </c>
      <c r="O134" s="6" t="s">
        <v>443</v>
      </c>
      <c r="P134" s="6" t="s">
        <v>443</v>
      </c>
      <c r="Q134" s="6" t="s">
        <v>443</v>
      </c>
      <c r="R134" s="6" t="s">
        <v>443</v>
      </c>
      <c r="S134" s="6" t="s">
        <v>443</v>
      </c>
      <c r="T134" s="6" t="s">
        <v>443</v>
      </c>
      <c r="U134" s="6" t="s">
        <v>443</v>
      </c>
      <c r="V134" s="6" t="s">
        <v>443</v>
      </c>
      <c r="W134" s="6" t="s">
        <v>443</v>
      </c>
      <c r="X134" s="6" t="s">
        <v>443</v>
      </c>
      <c r="Y134" s="6" t="s">
        <v>443</v>
      </c>
      <c r="Z134" s="6" t="s">
        <v>443</v>
      </c>
      <c r="AA134" s="6" t="s">
        <v>443</v>
      </c>
      <c r="AB134" s="6" t="s">
        <v>443</v>
      </c>
      <c r="AC134" s="6" t="s">
        <v>443</v>
      </c>
      <c r="AD134" s="6" t="s">
        <v>443</v>
      </c>
      <c r="AE134" s="55"/>
      <c r="AF134" s="6" t="s">
        <v>444</v>
      </c>
      <c r="AG134" s="6" t="s">
        <v>444</v>
      </c>
      <c r="AH134" s="6" t="s">
        <v>444</v>
      </c>
      <c r="AI134" s="6" t="s">
        <v>444</v>
      </c>
      <c r="AJ134" s="6" t="s">
        <v>444</v>
      </c>
      <c r="AK134" s="6" t="s">
        <v>443</v>
      </c>
      <c r="AL134" s="44" t="s">
        <v>410</v>
      </c>
    </row>
    <row r="135" spans="1:38" s="2" customFormat="1" ht="26.25" customHeight="1" thickBot="1" x14ac:dyDescent="0.25">
      <c r="A135" s="65" t="s">
        <v>286</v>
      </c>
      <c r="B135" s="65" t="s">
        <v>309</v>
      </c>
      <c r="C135" s="66" t="s">
        <v>310</v>
      </c>
      <c r="D135" s="67"/>
      <c r="E135" s="6">
        <v>8.1154831882816997E-2</v>
      </c>
      <c r="F135" s="6">
        <v>3.1390076482976398E-2</v>
      </c>
      <c r="G135" s="6">
        <v>2.8072426122987002E-3</v>
      </c>
      <c r="H135" s="6" t="s">
        <v>443</v>
      </c>
      <c r="I135" s="6">
        <v>0.106930423141196</v>
      </c>
      <c r="J135" s="6">
        <v>0.115096947104247</v>
      </c>
      <c r="K135" s="6">
        <v>0.11841459746423599</v>
      </c>
      <c r="L135" s="6">
        <v>4.4910777719302297E-2</v>
      </c>
      <c r="M135" s="6">
        <v>1.4248032276785101</v>
      </c>
      <c r="N135" s="6">
        <v>1.2504989818422E-2</v>
      </c>
      <c r="O135" s="6">
        <v>2.5520387384530001E-3</v>
      </c>
      <c r="P135" s="6" t="s">
        <v>443</v>
      </c>
      <c r="Q135" s="6">
        <v>1.0463358827658999E-2</v>
      </c>
      <c r="R135" s="6">
        <v>2.5520387384500001E-4</v>
      </c>
      <c r="S135" s="6">
        <v>5.1040774769070003E-3</v>
      </c>
      <c r="T135" s="6" t="s">
        <v>443</v>
      </c>
      <c r="U135" s="6">
        <v>1.7864271169170001E-3</v>
      </c>
      <c r="V135" s="6">
        <v>0.44737239085087499</v>
      </c>
      <c r="W135" s="6">
        <v>22.1091492695829</v>
      </c>
      <c r="X135" s="6">
        <v>2.52975147472E-2</v>
      </c>
      <c r="Y135" s="6">
        <v>3.3624521462669803E-2</v>
      </c>
      <c r="Z135" s="6">
        <v>1.34478003654803E-2</v>
      </c>
      <c r="AA135" s="6">
        <v>2.0398493706189302E-2</v>
      </c>
      <c r="AB135" s="6">
        <v>9.2768330281539399E-2</v>
      </c>
      <c r="AC135" s="6" t="s">
        <v>444</v>
      </c>
      <c r="AD135" s="6" t="s">
        <v>444</v>
      </c>
      <c r="AE135" s="55"/>
      <c r="AF135" s="6" t="s">
        <v>444</v>
      </c>
      <c r="AG135" s="6" t="s">
        <v>444</v>
      </c>
      <c r="AH135" s="6" t="s">
        <v>444</v>
      </c>
      <c r="AI135" s="6" t="s">
        <v>444</v>
      </c>
      <c r="AJ135" s="6" t="s">
        <v>444</v>
      </c>
      <c r="AK135" s="6" t="s">
        <v>444</v>
      </c>
      <c r="AL135" s="44" t="s">
        <v>410</v>
      </c>
    </row>
    <row r="136" spans="1:38" s="2" customFormat="1" ht="26.25" customHeight="1" thickBot="1" x14ac:dyDescent="0.3">
      <c r="A136" s="65" t="s">
        <v>286</v>
      </c>
      <c r="B136" s="65" t="s">
        <v>311</v>
      </c>
      <c r="C136" s="66" t="s">
        <v>312</v>
      </c>
      <c r="D136" s="67"/>
      <c r="E136" s="6" t="s">
        <v>444</v>
      </c>
      <c r="F136" s="6">
        <v>4.8187639224090001E-3</v>
      </c>
      <c r="G136" s="6" t="s">
        <v>444</v>
      </c>
      <c r="H136" s="6" t="s">
        <v>443</v>
      </c>
      <c r="I136" s="6" t="s">
        <v>444</v>
      </c>
      <c r="J136" s="6" t="s">
        <v>444</v>
      </c>
      <c r="K136" s="6" t="s">
        <v>444</v>
      </c>
      <c r="L136" s="6" t="s">
        <v>444</v>
      </c>
      <c r="M136" s="6" t="s">
        <v>444</v>
      </c>
      <c r="N136" s="6" t="s">
        <v>444</v>
      </c>
      <c r="O136" s="6" t="s">
        <v>444</v>
      </c>
      <c r="P136" s="6" t="s">
        <v>444</v>
      </c>
      <c r="Q136" s="6" t="s">
        <v>444</v>
      </c>
      <c r="R136" s="6" t="s">
        <v>444</v>
      </c>
      <c r="S136" s="6" t="s">
        <v>444</v>
      </c>
      <c r="T136" s="6" t="s">
        <v>444</v>
      </c>
      <c r="U136" s="6" t="s">
        <v>444</v>
      </c>
      <c r="V136" s="6" t="s">
        <v>444</v>
      </c>
      <c r="W136" s="6" t="s">
        <v>444</v>
      </c>
      <c r="X136" s="6" t="s">
        <v>444</v>
      </c>
      <c r="Y136" s="6" t="s">
        <v>444</v>
      </c>
      <c r="Z136" s="6" t="s">
        <v>444</v>
      </c>
      <c r="AA136" s="6" t="s">
        <v>444</v>
      </c>
      <c r="AB136" s="6" t="s">
        <v>444</v>
      </c>
      <c r="AC136" s="6" t="s">
        <v>444</v>
      </c>
      <c r="AD136" s="6" t="s">
        <v>444</v>
      </c>
      <c r="AE136" s="55"/>
      <c r="AF136" s="6" t="s">
        <v>444</v>
      </c>
      <c r="AG136" s="6" t="s">
        <v>444</v>
      </c>
      <c r="AH136" s="6" t="s">
        <v>444</v>
      </c>
      <c r="AI136" s="6" t="s">
        <v>444</v>
      </c>
      <c r="AJ136" s="6" t="s">
        <v>444</v>
      </c>
      <c r="AK136" s="6">
        <v>247060891.97899997</v>
      </c>
      <c r="AL136" s="139" t="s">
        <v>436</v>
      </c>
    </row>
    <row r="137" spans="1:38" s="2" customFormat="1" ht="26.25" customHeight="1" thickBot="1" x14ac:dyDescent="0.25">
      <c r="A137" s="65" t="s">
        <v>286</v>
      </c>
      <c r="B137" s="65" t="s">
        <v>313</v>
      </c>
      <c r="C137" s="66" t="s">
        <v>314</v>
      </c>
      <c r="D137" s="67"/>
      <c r="E137" s="6">
        <v>5.3433599999999995E-4</v>
      </c>
      <c r="F137" s="6" t="s">
        <v>443</v>
      </c>
      <c r="G137" s="6">
        <v>4.4159999999999997E-6</v>
      </c>
      <c r="H137" s="6" t="s">
        <v>443</v>
      </c>
      <c r="I137" s="6" t="s">
        <v>444</v>
      </c>
      <c r="J137" s="6" t="s">
        <v>444</v>
      </c>
      <c r="K137" s="6" t="s">
        <v>444</v>
      </c>
      <c r="L137" s="6" t="s">
        <v>444</v>
      </c>
      <c r="M137" s="6">
        <v>2.8350720000000001E-3</v>
      </c>
      <c r="N137" s="6" t="s">
        <v>444</v>
      </c>
      <c r="O137" s="6" t="s">
        <v>444</v>
      </c>
      <c r="P137" s="6" t="s">
        <v>443</v>
      </c>
      <c r="Q137" s="6" t="s">
        <v>444</v>
      </c>
      <c r="R137" s="6" t="s">
        <v>444</v>
      </c>
      <c r="S137" s="6" t="s">
        <v>444</v>
      </c>
      <c r="T137" s="6" t="s">
        <v>444</v>
      </c>
      <c r="U137" s="6" t="s">
        <v>444</v>
      </c>
      <c r="V137" s="6" t="s">
        <v>444</v>
      </c>
      <c r="W137" s="6" t="s">
        <v>444</v>
      </c>
      <c r="X137" s="6" t="s">
        <v>444</v>
      </c>
      <c r="Y137" s="6" t="s">
        <v>444</v>
      </c>
      <c r="Z137" s="6" t="s">
        <v>444</v>
      </c>
      <c r="AA137" s="6" t="s">
        <v>444</v>
      </c>
      <c r="AB137" s="6" t="s">
        <v>444</v>
      </c>
      <c r="AC137" s="6" t="s">
        <v>444</v>
      </c>
      <c r="AD137" s="6" t="s">
        <v>444</v>
      </c>
      <c r="AE137" s="55"/>
      <c r="AF137" s="6" t="s">
        <v>444</v>
      </c>
      <c r="AG137" s="6" t="s">
        <v>444</v>
      </c>
      <c r="AH137" s="6" t="s">
        <v>444</v>
      </c>
      <c r="AI137" s="6" t="s">
        <v>444</v>
      </c>
      <c r="AJ137" s="6" t="s">
        <v>444</v>
      </c>
      <c r="AK137" s="6" t="s">
        <v>444</v>
      </c>
      <c r="AL137" s="44" t="s">
        <v>414</v>
      </c>
    </row>
    <row r="138" spans="1:38" s="2" customFormat="1" ht="26.25" customHeight="1" thickBot="1" x14ac:dyDescent="0.25">
      <c r="A138" s="69" t="s">
        <v>286</v>
      </c>
      <c r="B138" s="69" t="s">
        <v>315</v>
      </c>
      <c r="C138" s="71" t="s">
        <v>316</v>
      </c>
      <c r="D138" s="68"/>
      <c r="E138" s="6" t="s">
        <v>443</v>
      </c>
      <c r="F138" s="6" t="s">
        <v>443</v>
      </c>
      <c r="G138" s="6" t="s">
        <v>443</v>
      </c>
      <c r="H138" s="6" t="s">
        <v>443</v>
      </c>
      <c r="I138" s="6" t="s">
        <v>444</v>
      </c>
      <c r="J138" s="6" t="s">
        <v>444</v>
      </c>
      <c r="K138" s="6" t="s">
        <v>444</v>
      </c>
      <c r="L138" s="6" t="s">
        <v>444</v>
      </c>
      <c r="M138" s="6" t="s">
        <v>443</v>
      </c>
      <c r="N138" s="6" t="s">
        <v>444</v>
      </c>
      <c r="O138" s="6" t="s">
        <v>444</v>
      </c>
      <c r="P138" s="6" t="s">
        <v>444</v>
      </c>
      <c r="Q138" s="6" t="s">
        <v>444</v>
      </c>
      <c r="R138" s="6" t="s">
        <v>444</v>
      </c>
      <c r="S138" s="6" t="s">
        <v>444</v>
      </c>
      <c r="T138" s="6" t="s">
        <v>444</v>
      </c>
      <c r="U138" s="6" t="s">
        <v>444</v>
      </c>
      <c r="V138" s="6" t="s">
        <v>444</v>
      </c>
      <c r="W138" s="6" t="s">
        <v>444</v>
      </c>
      <c r="X138" s="6" t="s">
        <v>444</v>
      </c>
      <c r="Y138" s="6" t="s">
        <v>444</v>
      </c>
      <c r="Z138" s="6" t="s">
        <v>444</v>
      </c>
      <c r="AA138" s="6" t="s">
        <v>444</v>
      </c>
      <c r="AB138" s="6" t="s">
        <v>444</v>
      </c>
      <c r="AC138" s="6" t="s">
        <v>444</v>
      </c>
      <c r="AD138" s="6" t="s">
        <v>444</v>
      </c>
      <c r="AE138" s="55"/>
      <c r="AF138" s="6" t="s">
        <v>444</v>
      </c>
      <c r="AG138" s="6" t="s">
        <v>444</v>
      </c>
      <c r="AH138" s="6" t="s">
        <v>444</v>
      </c>
      <c r="AI138" s="6" t="s">
        <v>444</v>
      </c>
      <c r="AJ138" s="6" t="s">
        <v>444</v>
      </c>
      <c r="AK138" s="6" t="s">
        <v>443</v>
      </c>
      <c r="AL138" s="44" t="s">
        <v>414</v>
      </c>
    </row>
    <row r="139" spans="1:38" s="2" customFormat="1" ht="26.25" customHeight="1" thickBot="1" x14ac:dyDescent="0.25">
      <c r="A139" s="69" t="s">
        <v>286</v>
      </c>
      <c r="B139" s="69" t="s">
        <v>317</v>
      </c>
      <c r="C139" s="71" t="s">
        <v>375</v>
      </c>
      <c r="D139" s="68"/>
      <c r="E139" s="6" t="s">
        <v>443</v>
      </c>
      <c r="F139" s="6">
        <v>1.4E-2</v>
      </c>
      <c r="G139" s="6" t="s">
        <v>443</v>
      </c>
      <c r="H139" s="6" t="s">
        <v>443</v>
      </c>
      <c r="I139" s="6">
        <v>0.62109310085353608</v>
      </c>
      <c r="J139" s="6">
        <v>0.6211480108535361</v>
      </c>
      <c r="K139" s="6">
        <v>0.62121448085353603</v>
      </c>
      <c r="L139" s="6">
        <v>1.6762E-5</v>
      </c>
      <c r="M139" s="6" t="s">
        <v>443</v>
      </c>
      <c r="N139" s="6">
        <v>1.8042812320599997E-3</v>
      </c>
      <c r="O139" s="6">
        <v>3.6302284524620003E-3</v>
      </c>
      <c r="P139" s="6">
        <v>3.6302284524620003E-3</v>
      </c>
      <c r="Q139" s="6">
        <v>5.7857638478640006E-3</v>
      </c>
      <c r="R139" s="6">
        <v>5.5114240725710004E-3</v>
      </c>
      <c r="S139" s="6">
        <v>1.2809762285319E-2</v>
      </c>
      <c r="T139" s="6" t="s">
        <v>443</v>
      </c>
      <c r="U139" s="6" t="s">
        <v>443</v>
      </c>
      <c r="V139" s="6" t="s">
        <v>443</v>
      </c>
      <c r="W139" s="6">
        <v>6.3236939129376308</v>
      </c>
      <c r="X139" s="6" t="s">
        <v>443</v>
      </c>
      <c r="Y139" s="6" t="s">
        <v>443</v>
      </c>
      <c r="Z139" s="6" t="s">
        <v>443</v>
      </c>
      <c r="AA139" s="6" t="s">
        <v>443</v>
      </c>
      <c r="AB139" s="6" t="s">
        <v>443</v>
      </c>
      <c r="AC139" s="6" t="s">
        <v>444</v>
      </c>
      <c r="AD139" s="6" t="s">
        <v>444</v>
      </c>
      <c r="AE139" s="55"/>
      <c r="AF139" s="6" t="s">
        <v>444</v>
      </c>
      <c r="AG139" s="6" t="s">
        <v>444</v>
      </c>
      <c r="AH139" s="6" t="s">
        <v>444</v>
      </c>
      <c r="AI139" s="6" t="s">
        <v>444</v>
      </c>
      <c r="AJ139" s="6" t="s">
        <v>444</v>
      </c>
      <c r="AK139" s="141" t="s">
        <v>443</v>
      </c>
      <c r="AL139" s="44" t="s">
        <v>410</v>
      </c>
    </row>
    <row r="140" spans="1:38" s="2" customFormat="1" ht="26.25" customHeight="1" thickBot="1" x14ac:dyDescent="0.25">
      <c r="A140" s="65" t="s">
        <v>319</v>
      </c>
      <c r="B140" s="69" t="s">
        <v>320</v>
      </c>
      <c r="C140" s="66" t="s">
        <v>376</v>
      </c>
      <c r="D140" s="67"/>
      <c r="E140" s="6" t="s">
        <v>446</v>
      </c>
      <c r="F140" s="6" t="s">
        <v>446</v>
      </c>
      <c r="G140" s="6" t="s">
        <v>446</v>
      </c>
      <c r="H140" s="6" t="s">
        <v>446</v>
      </c>
      <c r="I140" s="6" t="s">
        <v>446</v>
      </c>
      <c r="J140" s="6" t="s">
        <v>446</v>
      </c>
      <c r="K140" s="6" t="s">
        <v>446</v>
      </c>
      <c r="L140" s="6" t="s">
        <v>446</v>
      </c>
      <c r="M140" s="6" t="s">
        <v>446</v>
      </c>
      <c r="N140" s="6" t="s">
        <v>446</v>
      </c>
      <c r="O140" s="6" t="s">
        <v>446</v>
      </c>
      <c r="P140" s="6" t="s">
        <v>446</v>
      </c>
      <c r="Q140" s="6" t="s">
        <v>446</v>
      </c>
      <c r="R140" s="6" t="s">
        <v>446</v>
      </c>
      <c r="S140" s="6" t="s">
        <v>446</v>
      </c>
      <c r="T140" s="6" t="s">
        <v>446</v>
      </c>
      <c r="U140" s="6" t="s">
        <v>446</v>
      </c>
      <c r="V140" s="6" t="s">
        <v>446</v>
      </c>
      <c r="W140" s="6" t="s">
        <v>446</v>
      </c>
      <c r="X140" s="6" t="s">
        <v>446</v>
      </c>
      <c r="Y140" s="6" t="s">
        <v>446</v>
      </c>
      <c r="Z140" s="6" t="s">
        <v>446</v>
      </c>
      <c r="AA140" s="6" t="s">
        <v>446</v>
      </c>
      <c r="AB140" s="6" t="s">
        <v>446</v>
      </c>
      <c r="AC140" s="6" t="s">
        <v>446</v>
      </c>
      <c r="AD140" s="6" t="s">
        <v>446</v>
      </c>
      <c r="AE140" s="55"/>
      <c r="AF140" s="6" t="s">
        <v>446</v>
      </c>
      <c r="AG140" s="6" t="s">
        <v>446</v>
      </c>
      <c r="AH140" s="6" t="s">
        <v>446</v>
      </c>
      <c r="AI140" s="6" t="s">
        <v>446</v>
      </c>
      <c r="AJ140" s="6" t="s">
        <v>446</v>
      </c>
      <c r="AK140" s="6" t="s">
        <v>446</v>
      </c>
      <c r="AL140" s="44" t="s">
        <v>410</v>
      </c>
    </row>
    <row r="141" spans="1:38" s="9" customFormat="1" ht="37.5" customHeight="1" thickBot="1" x14ac:dyDescent="0.25">
      <c r="A141" s="84"/>
      <c r="B141" s="85" t="s">
        <v>321</v>
      </c>
      <c r="C141" s="86" t="s">
        <v>386</v>
      </c>
      <c r="D141" s="84" t="s">
        <v>140</v>
      </c>
      <c r="E141" s="19">
        <f>SUM(E14:E140)</f>
        <v>347.80042231653022</v>
      </c>
      <c r="F141" s="19">
        <f t="shared" ref="F141:AD141" si="0">SUM(F14:F140)</f>
        <v>226.07133512899651</v>
      </c>
      <c r="G141" s="19">
        <f t="shared" si="0"/>
        <v>164.86707949553494</v>
      </c>
      <c r="H141" s="19">
        <f t="shared" si="0"/>
        <v>91.090936627795543</v>
      </c>
      <c r="I141" s="19">
        <f t="shared" si="0"/>
        <v>39.154182560533137</v>
      </c>
      <c r="J141" s="19">
        <f t="shared" si="0"/>
        <v>53.189887759477571</v>
      </c>
      <c r="K141" s="19">
        <f t="shared" si="0"/>
        <v>81.301652068809361</v>
      </c>
      <c r="L141" s="19">
        <f t="shared" si="0"/>
        <v>8.6422272221358281</v>
      </c>
      <c r="M141" s="19">
        <f t="shared" si="0"/>
        <v>909.77002581998602</v>
      </c>
      <c r="N141" s="19">
        <f t="shared" si="0"/>
        <v>74.948942760628142</v>
      </c>
      <c r="O141" s="19">
        <f t="shared" si="0"/>
        <v>2.276313736426903</v>
      </c>
      <c r="P141" s="19">
        <f t="shared" si="0"/>
        <v>2.8296181813369712</v>
      </c>
      <c r="Q141" s="19">
        <f t="shared" si="0"/>
        <v>4.0309057150985073</v>
      </c>
      <c r="R141" s="19">
        <f>SUM(R14:R140)</f>
        <v>19.482172400525215</v>
      </c>
      <c r="S141" s="19">
        <f t="shared" si="0"/>
        <v>47.784800080399421</v>
      </c>
      <c r="T141" s="19">
        <f t="shared" si="0"/>
        <v>38.607715080511959</v>
      </c>
      <c r="U141" s="19">
        <f t="shared" si="0"/>
        <v>6.4119165854166571</v>
      </c>
      <c r="V141" s="19">
        <f t="shared" si="0"/>
        <v>168.35335529955543</v>
      </c>
      <c r="W141" s="19">
        <f t="shared" si="0"/>
        <v>87.588923429118282</v>
      </c>
      <c r="X141" s="19">
        <f t="shared" si="0"/>
        <v>9.95489397026593</v>
      </c>
      <c r="Y141" s="19">
        <f t="shared" si="0"/>
        <v>11.487087267987473</v>
      </c>
      <c r="Z141" s="19">
        <f t="shared" si="0"/>
        <v>6.1449196476468657</v>
      </c>
      <c r="AA141" s="19">
        <f t="shared" si="0"/>
        <v>4.8820894469517429</v>
      </c>
      <c r="AB141" s="19">
        <f t="shared" si="0"/>
        <v>32.468988833371093</v>
      </c>
      <c r="AC141" s="19">
        <f t="shared" si="0"/>
        <v>20.704222384918328</v>
      </c>
      <c r="AD141" s="19">
        <f t="shared" si="0"/>
        <v>110.07370832191205</v>
      </c>
      <c r="AE141" s="56"/>
      <c r="AF141" s="19"/>
      <c r="AG141" s="19"/>
      <c r="AH141" s="19"/>
      <c r="AI141" s="19"/>
      <c r="AJ141" s="19"/>
      <c r="AK141" s="19"/>
      <c r="AL141" s="45"/>
    </row>
    <row r="142" spans="1:38" s="18" customFormat="1" ht="15" customHeight="1" thickBot="1" x14ac:dyDescent="0.3">
      <c r="A142" s="87"/>
      <c r="B142" s="46"/>
      <c r="C142" s="88"/>
      <c r="D142" s="89"/>
      <c r="E142" s="113"/>
      <c r="F142" s="113"/>
      <c r="G142" s="113"/>
      <c r="H142" s="113"/>
      <c r="I142" s="113"/>
      <c r="J142"/>
      <c r="K142"/>
      <c r="L142"/>
      <c r="M142"/>
      <c r="N142"/>
      <c r="O142" s="10"/>
      <c r="P142" s="10"/>
      <c r="Q142" s="10"/>
      <c r="R142" s="10"/>
      <c r="S142" s="10"/>
      <c r="T142" s="10"/>
      <c r="U142" s="10"/>
      <c r="V142" s="10"/>
      <c r="W142" s="10"/>
      <c r="X142" s="10"/>
      <c r="Y142" s="10"/>
      <c r="Z142" s="10"/>
      <c r="AA142" s="10"/>
      <c r="AB142" s="10"/>
      <c r="AC142" s="10"/>
      <c r="AD142" s="10"/>
      <c r="AE142" s="57"/>
      <c r="AF142" s="11"/>
      <c r="AG142" s="11"/>
      <c r="AH142" s="11"/>
      <c r="AI142" s="11"/>
      <c r="AJ142" s="11"/>
      <c r="AK142" s="11"/>
      <c r="AL142" s="46"/>
    </row>
    <row r="143" spans="1:38" s="1" customFormat="1" ht="26.25" customHeight="1" thickBot="1" x14ac:dyDescent="0.25">
      <c r="A143" s="91"/>
      <c r="B143" s="47" t="s">
        <v>345</v>
      </c>
      <c r="C143" s="92" t="s">
        <v>352</v>
      </c>
      <c r="D143" s="93" t="s">
        <v>279</v>
      </c>
      <c r="E143" s="6">
        <v>57.423415805458006</v>
      </c>
      <c r="F143" s="6">
        <v>20.972642292113157</v>
      </c>
      <c r="G143" s="6">
        <v>1.4815940396791105</v>
      </c>
      <c r="H143" s="6">
        <v>1.935802309539941</v>
      </c>
      <c r="I143" s="6">
        <v>3.9737499253672732</v>
      </c>
      <c r="J143" s="6">
        <v>3.9737499253672732</v>
      </c>
      <c r="K143" s="6">
        <v>3.9737499253672732</v>
      </c>
      <c r="L143" s="6">
        <v>2.7105818489422178</v>
      </c>
      <c r="M143" s="6">
        <v>177.17941417922086</v>
      </c>
      <c r="N143" s="6">
        <v>3.6422631572839403</v>
      </c>
      <c r="O143" s="6">
        <v>4.4536589235954918E-4</v>
      </c>
      <c r="P143" s="6">
        <v>2.6890366927241657E-2</v>
      </c>
      <c r="Q143" s="6">
        <v>7.2818444341613377E-4</v>
      </c>
      <c r="R143" s="6">
        <v>3.0686588160202206E-2</v>
      </c>
      <c r="S143" s="6">
        <v>2.1025548270546111E-2</v>
      </c>
      <c r="T143" s="6">
        <v>4.219673688982661E-3</v>
      </c>
      <c r="U143" s="6">
        <v>5.6563710211316939E-4</v>
      </c>
      <c r="V143" s="6">
        <v>9.6938258141281541E-2</v>
      </c>
      <c r="W143" s="6">
        <v>3.1440957999999997</v>
      </c>
      <c r="X143" s="6">
        <v>8.4454415319400011E-2</v>
      </c>
      <c r="Y143" s="6">
        <v>9.7427043995800017E-2</v>
      </c>
      <c r="Z143" s="6">
        <v>7.2847272371500002E-2</v>
      </c>
      <c r="AA143" s="6">
        <v>8.5191471270600005E-2</v>
      </c>
      <c r="AB143" s="6">
        <v>0.33992020295730002</v>
      </c>
      <c r="AC143" s="6">
        <v>3.1440952E-3</v>
      </c>
      <c r="AD143" s="6">
        <v>6.3673699999999996E-4</v>
      </c>
      <c r="AE143" s="58"/>
      <c r="AF143" s="6">
        <v>177026.0093160875</v>
      </c>
      <c r="AG143" s="6" t="s">
        <v>444</v>
      </c>
      <c r="AH143" s="6" t="s">
        <v>444</v>
      </c>
      <c r="AI143" s="6" t="s">
        <v>444</v>
      </c>
      <c r="AJ143" s="6" t="s">
        <v>444</v>
      </c>
      <c r="AK143" s="6" t="s">
        <v>444</v>
      </c>
      <c r="AL143" s="47" t="s">
        <v>49</v>
      </c>
    </row>
    <row r="144" spans="1:38" s="1" customFormat="1" ht="26.25" customHeight="1" thickBot="1" x14ac:dyDescent="0.25">
      <c r="A144" s="91"/>
      <c r="B144" s="47" t="s">
        <v>346</v>
      </c>
      <c r="C144" s="92" t="s">
        <v>353</v>
      </c>
      <c r="D144" s="93" t="s">
        <v>279</v>
      </c>
      <c r="E144" s="6">
        <v>12.036916567620553</v>
      </c>
      <c r="F144" s="6">
        <v>1.4970158523136443</v>
      </c>
      <c r="G144" s="6">
        <v>0.36125272611827658</v>
      </c>
      <c r="H144" s="6">
        <v>2.2284765561026633E-2</v>
      </c>
      <c r="I144" s="6">
        <v>1.5017092245099548</v>
      </c>
      <c r="J144" s="6">
        <v>1.5017092245099548</v>
      </c>
      <c r="K144" s="6">
        <v>1.5017092245099548</v>
      </c>
      <c r="L144" s="6">
        <v>1.029325300988396</v>
      </c>
      <c r="M144" s="6">
        <v>10.597445105714854</v>
      </c>
      <c r="N144" s="6">
        <v>4.7431376364115395E-2</v>
      </c>
      <c r="O144" s="6">
        <v>3.7600772650111168E-5</v>
      </c>
      <c r="P144" s="6">
        <v>3.7228614773326162E-3</v>
      </c>
      <c r="Q144" s="6">
        <v>7.3098981911588995E-5</v>
      </c>
      <c r="R144" s="6">
        <v>5.8097212918674628E-3</v>
      </c>
      <c r="S144" s="6">
        <v>3.9017189819927716E-3</v>
      </c>
      <c r="T144" s="6">
        <v>1.8194154142994488E-4</v>
      </c>
      <c r="U144" s="6">
        <v>7.0996418522955641E-5</v>
      </c>
      <c r="V144" s="6">
        <v>1.2716278432473015E-2</v>
      </c>
      <c r="W144" s="6">
        <v>0.44019320000000006</v>
      </c>
      <c r="X144" s="6">
        <v>1.5146054961199999E-2</v>
      </c>
      <c r="Y144" s="6">
        <v>1.7018838538E-2</v>
      </c>
      <c r="Z144" s="6">
        <v>1.3299159040399999E-2</v>
      </c>
      <c r="AA144" s="6">
        <v>1.41904832432E-2</v>
      </c>
      <c r="AB144" s="6">
        <v>5.96545357828E-2</v>
      </c>
      <c r="AC144" s="6">
        <v>4.4019359999999995E-4</v>
      </c>
      <c r="AD144" s="6">
        <v>9.1625099999999998E-5</v>
      </c>
      <c r="AE144" s="58"/>
      <c r="AF144" s="6">
        <v>29440.054397000902</v>
      </c>
      <c r="AG144" s="6" t="s">
        <v>444</v>
      </c>
      <c r="AH144" s="6" t="s">
        <v>444</v>
      </c>
      <c r="AI144" s="6" t="s">
        <v>444</v>
      </c>
      <c r="AJ144" s="6" t="s">
        <v>444</v>
      </c>
      <c r="AK144" s="6" t="s">
        <v>444</v>
      </c>
      <c r="AL144" s="47" t="s">
        <v>49</v>
      </c>
    </row>
    <row r="145" spans="1:38" s="1" customFormat="1" ht="26.25" customHeight="1" thickBot="1" x14ac:dyDescent="0.25">
      <c r="A145" s="91"/>
      <c r="B145" s="47" t="s">
        <v>347</v>
      </c>
      <c r="C145" s="92" t="s">
        <v>354</v>
      </c>
      <c r="D145" s="93" t="s">
        <v>279</v>
      </c>
      <c r="E145" s="6">
        <v>75.388707607521837</v>
      </c>
      <c r="F145" s="6">
        <v>3.2452352323053155</v>
      </c>
      <c r="G145" s="6">
        <v>1.1398401162996545</v>
      </c>
      <c r="H145" s="6">
        <v>2.6148423668821606E-2</v>
      </c>
      <c r="I145" s="6">
        <v>2.1849854887021327</v>
      </c>
      <c r="J145" s="6">
        <v>2.1849854887021327</v>
      </c>
      <c r="K145" s="6">
        <v>2.1849854887021327</v>
      </c>
      <c r="L145" s="6">
        <v>1.3216904082785437</v>
      </c>
      <c r="M145" s="6">
        <v>16.365761741404555</v>
      </c>
      <c r="N145" s="6">
        <v>1.9316852023410977E-3</v>
      </c>
      <c r="O145" s="6">
        <v>1.061643877740015E-4</v>
      </c>
      <c r="P145" s="6">
        <v>1.124856562390229E-2</v>
      </c>
      <c r="Q145" s="6">
        <v>2.1228989970686801E-4</v>
      </c>
      <c r="R145" s="6">
        <v>1.8037177313585867E-2</v>
      </c>
      <c r="S145" s="6">
        <v>1.2095625927308475E-2</v>
      </c>
      <c r="T145" s="6">
        <v>4.2524068871303079E-4</v>
      </c>
      <c r="U145" s="6">
        <v>2.1225102386573301E-4</v>
      </c>
      <c r="V145" s="6">
        <v>3.8204018020597912E-2</v>
      </c>
      <c r="W145" s="6">
        <v>0.55808749999999996</v>
      </c>
      <c r="X145" s="6">
        <v>7.9726772191999994E-3</v>
      </c>
      <c r="Y145" s="6">
        <v>4.8278989828700006E-2</v>
      </c>
      <c r="Z145" s="6">
        <v>5.3948449184500008E-2</v>
      </c>
      <c r="AA145" s="6">
        <v>1.2401942341300001E-2</v>
      </c>
      <c r="AB145" s="6">
        <v>0.1226020585737</v>
      </c>
      <c r="AC145" s="6">
        <v>4.6172539999999999E-4</v>
      </c>
      <c r="AD145" s="6">
        <v>1.0847379999999999E-4</v>
      </c>
      <c r="AE145" s="58"/>
      <c r="AF145" s="6">
        <v>90604.3960694282</v>
      </c>
      <c r="AG145" s="6" t="s">
        <v>444</v>
      </c>
      <c r="AH145" s="6">
        <v>12.3162859181</v>
      </c>
      <c r="AI145" s="6" t="s">
        <v>444</v>
      </c>
      <c r="AJ145" s="6" t="s">
        <v>444</v>
      </c>
      <c r="AK145" s="6" t="s">
        <v>444</v>
      </c>
      <c r="AL145" s="47" t="s">
        <v>49</v>
      </c>
    </row>
    <row r="146" spans="1:38" s="1" customFormat="1" ht="26.25" customHeight="1" thickBot="1" x14ac:dyDescent="0.25">
      <c r="A146" s="91"/>
      <c r="B146" s="47" t="s">
        <v>348</v>
      </c>
      <c r="C146" s="92" t="s">
        <v>355</v>
      </c>
      <c r="D146" s="93" t="s">
        <v>279</v>
      </c>
      <c r="E146" s="6">
        <v>0.38289407435610734</v>
      </c>
      <c r="F146" s="6">
        <v>4.898210233763332</v>
      </c>
      <c r="G146" s="6">
        <v>6.0414154399911109E-3</v>
      </c>
      <c r="H146" s="6">
        <v>2.5731749009176128E-3</v>
      </c>
      <c r="I146" s="6">
        <v>9.8215154952269595E-2</v>
      </c>
      <c r="J146" s="6">
        <v>9.8215154952269595E-2</v>
      </c>
      <c r="K146" s="6">
        <v>9.8215154952269595E-2</v>
      </c>
      <c r="L146" s="6">
        <v>1.5834024630846759E-2</v>
      </c>
      <c r="M146" s="6">
        <v>25.16504651576464</v>
      </c>
      <c r="N146" s="6">
        <v>0.11615288638474644</v>
      </c>
      <c r="O146" s="6">
        <v>1.6178904661663094E-3</v>
      </c>
      <c r="P146" s="6">
        <v>4.5108405705391913E-4</v>
      </c>
      <c r="Q146" s="6">
        <v>1.5554622657031696E-5</v>
      </c>
      <c r="R146" s="6">
        <v>7.095155360969406E-3</v>
      </c>
      <c r="S146" s="6">
        <v>0.27449891547858535</v>
      </c>
      <c r="T146" s="6">
        <v>1.1361321336939682E-2</v>
      </c>
      <c r="U146" s="6">
        <v>1.6108399367025885E-3</v>
      </c>
      <c r="V146" s="6">
        <v>0.16041842672062334</v>
      </c>
      <c r="W146" s="6">
        <v>3.5542900000000002E-2</v>
      </c>
      <c r="X146" s="6">
        <v>4.9518273579999997E-4</v>
      </c>
      <c r="Y146" s="6">
        <v>8.4505237039999995E-4</v>
      </c>
      <c r="Z146" s="6">
        <v>3.2610814539999996E-4</v>
      </c>
      <c r="AA146" s="6">
        <v>9.8040821799999988E-4</v>
      </c>
      <c r="AB146" s="6">
        <v>2.6467514696000001E-3</v>
      </c>
      <c r="AC146" s="6">
        <v>3.5543099999999995E-5</v>
      </c>
      <c r="AD146" s="6">
        <v>2.8452399999999999E-5</v>
      </c>
      <c r="AE146" s="58"/>
      <c r="AF146" s="6">
        <v>2281.7749262163002</v>
      </c>
      <c r="AG146" s="6" t="s">
        <v>444</v>
      </c>
      <c r="AH146" s="6" t="s">
        <v>444</v>
      </c>
      <c r="AI146" s="6" t="s">
        <v>444</v>
      </c>
      <c r="AJ146" s="6" t="s">
        <v>444</v>
      </c>
      <c r="AK146" s="6" t="s">
        <v>444</v>
      </c>
      <c r="AL146" s="47" t="s">
        <v>49</v>
      </c>
    </row>
    <row r="147" spans="1:38" s="1" customFormat="1" ht="26.25" customHeight="1" thickBot="1" x14ac:dyDescent="0.25">
      <c r="A147" s="91"/>
      <c r="B147" s="47" t="s">
        <v>349</v>
      </c>
      <c r="C147" s="92" t="s">
        <v>356</v>
      </c>
      <c r="D147" s="93" t="s">
        <v>279</v>
      </c>
      <c r="E147" s="6" t="s">
        <v>444</v>
      </c>
      <c r="F147" s="6">
        <v>4.6207723702065877</v>
      </c>
      <c r="G147" s="6" t="s">
        <v>444</v>
      </c>
      <c r="H147" s="6" t="s">
        <v>444</v>
      </c>
      <c r="I147" s="6" t="s">
        <v>444</v>
      </c>
      <c r="J147" s="6" t="s">
        <v>444</v>
      </c>
      <c r="K147" s="6" t="s">
        <v>444</v>
      </c>
      <c r="L147" s="6" t="s">
        <v>444</v>
      </c>
      <c r="M147" s="6" t="s">
        <v>444</v>
      </c>
      <c r="N147" s="6" t="s">
        <v>444</v>
      </c>
      <c r="O147" s="6" t="s">
        <v>444</v>
      </c>
      <c r="P147" s="6" t="s">
        <v>444</v>
      </c>
      <c r="Q147" s="6" t="s">
        <v>444</v>
      </c>
      <c r="R147" s="6" t="s">
        <v>444</v>
      </c>
      <c r="S147" s="6" t="s">
        <v>444</v>
      </c>
      <c r="T147" s="6" t="s">
        <v>444</v>
      </c>
      <c r="U147" s="6" t="s">
        <v>444</v>
      </c>
      <c r="V147" s="6" t="s">
        <v>444</v>
      </c>
      <c r="W147" s="6" t="s">
        <v>444</v>
      </c>
      <c r="X147" s="6" t="s">
        <v>444</v>
      </c>
      <c r="Y147" s="6" t="s">
        <v>444</v>
      </c>
      <c r="Z147" s="6" t="s">
        <v>444</v>
      </c>
      <c r="AA147" s="6" t="s">
        <v>444</v>
      </c>
      <c r="AB147" s="6" t="s">
        <v>444</v>
      </c>
      <c r="AC147" s="6" t="s">
        <v>444</v>
      </c>
      <c r="AD147" s="6" t="s">
        <v>444</v>
      </c>
      <c r="AE147" s="58"/>
      <c r="AF147" s="6">
        <v>214.4058711174286</v>
      </c>
      <c r="AG147" s="6" t="s">
        <v>444</v>
      </c>
      <c r="AH147" s="6" t="s">
        <v>444</v>
      </c>
      <c r="AI147" s="6" t="s">
        <v>444</v>
      </c>
      <c r="AJ147" s="6" t="s">
        <v>444</v>
      </c>
      <c r="AK147" s="6" t="s">
        <v>444</v>
      </c>
      <c r="AL147" s="47" t="s">
        <v>49</v>
      </c>
    </row>
    <row r="148" spans="1:38" s="1" customFormat="1" ht="26.25" customHeight="1" thickBot="1" x14ac:dyDescent="0.25">
      <c r="A148" s="91"/>
      <c r="B148" s="47" t="s">
        <v>350</v>
      </c>
      <c r="C148" s="92" t="s">
        <v>357</v>
      </c>
      <c r="D148" s="93" t="s">
        <v>279</v>
      </c>
      <c r="E148" s="6" t="s">
        <v>444</v>
      </c>
      <c r="F148" s="6" t="s">
        <v>444</v>
      </c>
      <c r="G148" s="6" t="s">
        <v>444</v>
      </c>
      <c r="H148" s="6" t="s">
        <v>444</v>
      </c>
      <c r="I148" s="6">
        <v>0.93085670913020624</v>
      </c>
      <c r="J148" s="6">
        <v>1.6701102150252021</v>
      </c>
      <c r="K148" s="6">
        <v>2.2738111256769957</v>
      </c>
      <c r="L148" s="6">
        <v>0.10259077965669984</v>
      </c>
      <c r="M148" s="6" t="s">
        <v>444</v>
      </c>
      <c r="N148" s="6">
        <v>2.0144173069688298</v>
      </c>
      <c r="O148" s="6">
        <v>9.9305525697277516E-3</v>
      </c>
      <c r="P148" s="6" t="s">
        <v>443</v>
      </c>
      <c r="Q148" s="6">
        <v>2.3530871796681542E-2</v>
      </c>
      <c r="R148" s="6">
        <v>0.74004134738380034</v>
      </c>
      <c r="S148" s="6">
        <v>16.149956935372977</v>
      </c>
      <c r="T148" s="6">
        <v>0.12108384642434744</v>
      </c>
      <c r="U148" s="6">
        <v>1.8617134182604109E-2</v>
      </c>
      <c r="V148" s="6">
        <v>7.309817212833563</v>
      </c>
      <c r="W148" s="6" t="s">
        <v>444</v>
      </c>
      <c r="X148" s="6" t="s">
        <v>444</v>
      </c>
      <c r="Y148" s="6" t="s">
        <v>444</v>
      </c>
      <c r="Z148" s="6" t="s">
        <v>444</v>
      </c>
      <c r="AA148" s="6" t="s">
        <v>444</v>
      </c>
      <c r="AB148" s="6" t="s">
        <v>444</v>
      </c>
      <c r="AC148" s="6" t="s">
        <v>443</v>
      </c>
      <c r="AD148" s="6" t="s">
        <v>443</v>
      </c>
      <c r="AE148" s="58"/>
      <c r="AF148" s="6" t="s">
        <v>444</v>
      </c>
      <c r="AG148" s="6" t="s">
        <v>444</v>
      </c>
      <c r="AH148" s="6" t="s">
        <v>444</v>
      </c>
      <c r="AI148" s="6" t="s">
        <v>444</v>
      </c>
      <c r="AJ148" s="6" t="s">
        <v>444</v>
      </c>
      <c r="AK148" s="6">
        <v>91173.322043988795</v>
      </c>
      <c r="AL148" s="47" t="s">
        <v>411</v>
      </c>
    </row>
    <row r="149" spans="1:38" s="1" customFormat="1" ht="26.25" customHeight="1" thickBot="1" x14ac:dyDescent="0.25">
      <c r="A149" s="91"/>
      <c r="B149" s="47" t="s">
        <v>351</v>
      </c>
      <c r="C149" s="92" t="s">
        <v>358</v>
      </c>
      <c r="D149" s="93" t="s">
        <v>279</v>
      </c>
      <c r="E149" s="6" t="s">
        <v>444</v>
      </c>
      <c r="F149" s="6" t="s">
        <v>444</v>
      </c>
      <c r="G149" s="6" t="s">
        <v>444</v>
      </c>
      <c r="H149" s="6" t="s">
        <v>444</v>
      </c>
      <c r="I149" s="6">
        <v>0.51143910678980897</v>
      </c>
      <c r="J149" s="6">
        <v>0.94710945701816529</v>
      </c>
      <c r="K149" s="6">
        <v>1.8942189140363306</v>
      </c>
      <c r="L149" s="6">
        <v>2.0078720488785107E-2</v>
      </c>
      <c r="M149" s="6" t="s">
        <v>444</v>
      </c>
      <c r="N149" s="6" t="s">
        <v>443</v>
      </c>
      <c r="O149" s="6" t="s">
        <v>443</v>
      </c>
      <c r="P149" s="6" t="s">
        <v>443</v>
      </c>
      <c r="Q149" s="6" t="s">
        <v>443</v>
      </c>
      <c r="R149" s="6" t="s">
        <v>443</v>
      </c>
      <c r="S149" s="6" t="s">
        <v>443</v>
      </c>
      <c r="T149" s="6" t="s">
        <v>443</v>
      </c>
      <c r="U149" s="6" t="s">
        <v>443</v>
      </c>
      <c r="V149" s="6" t="s">
        <v>443</v>
      </c>
      <c r="W149" s="6" t="s">
        <v>444</v>
      </c>
      <c r="X149" s="6" t="s">
        <v>444</v>
      </c>
      <c r="Y149" s="6" t="s">
        <v>444</v>
      </c>
      <c r="Z149" s="6" t="s">
        <v>444</v>
      </c>
      <c r="AA149" s="6" t="s">
        <v>444</v>
      </c>
      <c r="AB149" s="6" t="s">
        <v>444</v>
      </c>
      <c r="AC149" s="6" t="s">
        <v>443</v>
      </c>
      <c r="AD149" s="6" t="s">
        <v>443</v>
      </c>
      <c r="AE149" s="58"/>
      <c r="AF149" s="6" t="s">
        <v>444</v>
      </c>
      <c r="AG149" s="6" t="s">
        <v>444</v>
      </c>
      <c r="AH149" s="6" t="s">
        <v>444</v>
      </c>
      <c r="AI149" s="6" t="s">
        <v>444</v>
      </c>
      <c r="AJ149" s="6" t="s">
        <v>444</v>
      </c>
      <c r="AK149" s="6">
        <v>91173.322043988795</v>
      </c>
      <c r="AL149" s="47" t="s">
        <v>411</v>
      </c>
    </row>
    <row r="150" spans="1:38" s="2" customFormat="1" ht="15" customHeight="1" thickBot="1" x14ac:dyDescent="0.3">
      <c r="A150" s="99"/>
      <c r="B150" s="100"/>
      <c r="C150" s="100"/>
      <c r="D150" s="89"/>
      <c r="E150" s="114"/>
      <c r="F150" s="114"/>
      <c r="G150" s="114"/>
      <c r="H150" s="114"/>
      <c r="I150" s="114"/>
      <c r="J150" s="90"/>
      <c r="K150" s="90"/>
      <c r="L150" s="90"/>
      <c r="M150" s="90"/>
      <c r="N150" s="90"/>
      <c r="O150" s="89"/>
      <c r="P150" s="89"/>
      <c r="Q150" s="89"/>
      <c r="R150" s="89"/>
      <c r="S150" s="89"/>
      <c r="T150" s="89"/>
      <c r="U150" s="89"/>
      <c r="V150" s="89"/>
      <c r="W150" s="89"/>
      <c r="X150" s="89"/>
      <c r="Y150" s="89"/>
      <c r="Z150" s="89"/>
      <c r="AA150" s="89"/>
      <c r="AB150" s="89"/>
      <c r="AC150" s="89"/>
      <c r="AD150" s="89"/>
      <c r="AE150" s="61"/>
      <c r="AF150" s="89"/>
      <c r="AG150" s="89"/>
      <c r="AH150" s="89"/>
      <c r="AI150" s="89"/>
      <c r="AJ150" s="89"/>
      <c r="AK150" s="89"/>
      <c r="AL150" s="50"/>
    </row>
    <row r="151" spans="1:38" s="2" customFormat="1" ht="26.25" customHeight="1" thickBot="1" x14ac:dyDescent="0.25">
      <c r="A151" s="94"/>
      <c r="B151" s="48" t="s">
        <v>323</v>
      </c>
      <c r="C151" s="95" t="s">
        <v>367</v>
      </c>
      <c r="D151" s="94"/>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59"/>
      <c r="AF151" s="12"/>
      <c r="AG151" s="12"/>
      <c r="AH151" s="12"/>
      <c r="AI151" s="12"/>
      <c r="AJ151" s="12"/>
      <c r="AK151" s="12"/>
      <c r="AL151" s="48"/>
    </row>
    <row r="152" spans="1:38" s="2" customFormat="1" ht="37.5" customHeight="1" thickBot="1" x14ac:dyDescent="0.25">
      <c r="A152" s="96"/>
      <c r="B152" s="97" t="s">
        <v>365</v>
      </c>
      <c r="C152" s="98" t="s">
        <v>362</v>
      </c>
      <c r="D152" s="96" t="s">
        <v>295</v>
      </c>
      <c r="E152" s="13">
        <f>SUM(E$141, E$151, IF(AND(ISNUMBER(SEARCH($B$4,"AT|BE|CH|GB|IE|LT|LU|NL")),SUM(E$143:E$149)&gt;0),SUM(E$143:E$149)-SUM(E$27:E$33),0))</f>
        <v>334.78597672853073</v>
      </c>
      <c r="F152" s="13">
        <f t="shared" ref="F152:AD152" si="1">SUM(F$141, F$151, IF(AND(ISNUMBER(SEARCH($B$4,"AT|BE|CH|GB|IE|LT|LU|NL")),SUM(F$143:F$149)&gt;0),SUM(F$143:F$149)-SUM(F$27:F$33),0))</f>
        <v>218.59830672376427</v>
      </c>
      <c r="G152" s="13">
        <f t="shared" si="1"/>
        <v>164.69018404552477</v>
      </c>
      <c r="H152" s="13">
        <f t="shared" si="1"/>
        <v>90.569583326327631</v>
      </c>
      <c r="I152" s="13">
        <f t="shared" si="1"/>
        <v>38.627353533698042</v>
      </c>
      <c r="J152" s="13">
        <f t="shared" si="1"/>
        <v>52.544423892483394</v>
      </c>
      <c r="K152" s="13">
        <f t="shared" si="1"/>
        <v>80.500637490019244</v>
      </c>
      <c r="L152" s="13">
        <f t="shared" si="1"/>
        <v>8.3972472055776954</v>
      </c>
      <c r="M152" s="13">
        <f t="shared" si="1"/>
        <v>852.84178354387814</v>
      </c>
      <c r="N152" s="13">
        <f t="shared" si="1"/>
        <v>73.727293559981135</v>
      </c>
      <c r="O152" s="13">
        <f t="shared" si="1"/>
        <v>2.2747701168282233</v>
      </c>
      <c r="P152" s="13">
        <f t="shared" si="1"/>
        <v>2.824447910588133</v>
      </c>
      <c r="Q152" s="13">
        <f t="shared" si="1"/>
        <v>4.0283474953999043</v>
      </c>
      <c r="R152" s="13">
        <f t="shared" si="1"/>
        <v>19.400064267731921</v>
      </c>
      <c r="S152" s="13">
        <f t="shared" si="1"/>
        <v>46.060848799358283</v>
      </c>
      <c r="T152" s="13">
        <f t="shared" si="1"/>
        <v>38.591277865386587</v>
      </c>
      <c r="U152" s="13">
        <f t="shared" si="1"/>
        <v>6.4094818133713325</v>
      </c>
      <c r="V152" s="13">
        <f t="shared" si="1"/>
        <v>167.54839499249783</v>
      </c>
      <c r="W152" s="13">
        <f t="shared" si="1"/>
        <v>87.186522229118282</v>
      </c>
      <c r="X152" s="13">
        <f t="shared" si="1"/>
        <v>9.9476583698878294</v>
      </c>
      <c r="Y152" s="13">
        <f t="shared" si="1"/>
        <v>11.476398203980173</v>
      </c>
      <c r="Z152" s="13">
        <f t="shared" si="1"/>
        <v>6.1368798212971658</v>
      </c>
      <c r="AA152" s="13">
        <f t="shared" si="1"/>
        <v>4.8732165262647431</v>
      </c>
      <c r="AB152" s="13">
        <f t="shared" si="1"/>
        <v>32.434151421948989</v>
      </c>
      <c r="AC152" s="13">
        <f t="shared" si="1"/>
        <v>20.703824295318327</v>
      </c>
      <c r="AD152" s="13">
        <f t="shared" si="1"/>
        <v>110.07362121051204</v>
      </c>
      <c r="AE152" s="58"/>
      <c r="AF152" s="13"/>
      <c r="AG152" s="13"/>
      <c r="AH152" s="13"/>
      <c r="AI152" s="13"/>
      <c r="AJ152" s="13"/>
      <c r="AK152" s="13"/>
      <c r="AL152" s="49"/>
    </row>
    <row r="153" spans="1:38" s="2" customFormat="1" ht="26.25" customHeight="1" thickBot="1" x14ac:dyDescent="0.25">
      <c r="A153" s="94"/>
      <c r="B153" s="48" t="s">
        <v>324</v>
      </c>
      <c r="C153" s="95" t="s">
        <v>368</v>
      </c>
      <c r="D153" s="94" t="s">
        <v>318</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59"/>
      <c r="AF153" s="12"/>
      <c r="AG153" s="12"/>
      <c r="AH153" s="12"/>
      <c r="AI153" s="12"/>
      <c r="AJ153" s="12"/>
      <c r="AK153" s="12"/>
      <c r="AL153" s="48"/>
    </row>
    <row r="154" spans="1:38" s="2" customFormat="1" ht="37.5" customHeight="1" thickBot="1" x14ac:dyDescent="0.25">
      <c r="A154" s="96"/>
      <c r="B154" s="97" t="s">
        <v>366</v>
      </c>
      <c r="C154" s="98" t="s">
        <v>363</v>
      </c>
      <c r="D154" s="96" t="s">
        <v>322</v>
      </c>
      <c r="E154" s="13">
        <f>SUM(E$141, E$153, -1 * IF(OR($B$6=2005,$B$6&gt;=2020),SUM(E$99:E$122),0), IF(AND(ISNUMBER(SEARCH($B$4,"AT|BE|CH|GB|IE|LT|LU|NL")),SUM(E$143:E$149)&gt;0),SUM(E$143:E$149)-SUM(E$27:E$33),0))</f>
        <v>334.78597672853073</v>
      </c>
      <c r="F154" s="13">
        <f>SUM(F$141, F$153, -1 * IF(OR($B$6=2005,$B$6&gt;=2020),SUM(F$99:F$122),0), IF(AND(ISNUMBER(SEARCH($B$4,"AT|BE|CH|GB|IE|LT|LU|NL")),SUM(F$143:F$149)&gt;0),SUM(F$143:F$149)-SUM(F$27:F$33),0))</f>
        <v>218.59830672376427</v>
      </c>
      <c r="G154" s="13">
        <f>SUM(G$141, G$153, IF(AND(ISNUMBER(SEARCH($B$4,"AT|BE|CH|GB|IE|LT|LU|NL")),SUM(G$143:G$149)&gt;0),SUM(G$143:G$149)-SUM(G$27:G$33),0))</f>
        <v>164.69018404552477</v>
      </c>
      <c r="H154" s="13">
        <f>SUM(H$141, H$153, IF(AND(ISNUMBER(SEARCH($B$4,"AT|BE|CH|GB|IE|LT|LU|NL")),SUM(H$143:H$149)&gt;0),SUM(H$143:H$149)-SUM(H$27:H$33),0))</f>
        <v>90.569583326327631</v>
      </c>
      <c r="I154" s="13">
        <f t="shared" ref="I154:AD154" si="2">SUM(I$141, I$153, IF(AND(ISNUMBER(SEARCH($B$4,"AT|BE|CH|GB|IE|LT|LU|NL")),SUM(I$143:I$149)&gt;0),SUM(I$143:I$149)-SUM(I$27:I$33),0))</f>
        <v>38.627353533698042</v>
      </c>
      <c r="J154" s="13">
        <f t="shared" si="2"/>
        <v>52.544423892483394</v>
      </c>
      <c r="K154" s="13">
        <f t="shared" si="2"/>
        <v>80.500637490019244</v>
      </c>
      <c r="L154" s="13">
        <f t="shared" si="2"/>
        <v>8.3972472055776954</v>
      </c>
      <c r="M154" s="13">
        <f t="shared" si="2"/>
        <v>852.84178354387814</v>
      </c>
      <c r="N154" s="13">
        <f t="shared" si="2"/>
        <v>73.727293559981135</v>
      </c>
      <c r="O154" s="13">
        <f t="shared" si="2"/>
        <v>2.2747701168282233</v>
      </c>
      <c r="P154" s="13">
        <f t="shared" si="2"/>
        <v>2.824447910588133</v>
      </c>
      <c r="Q154" s="13">
        <f t="shared" si="2"/>
        <v>4.0283474953999043</v>
      </c>
      <c r="R154" s="13">
        <f t="shared" si="2"/>
        <v>19.400064267731921</v>
      </c>
      <c r="S154" s="13">
        <f t="shared" si="2"/>
        <v>46.060848799358283</v>
      </c>
      <c r="T154" s="13">
        <f t="shared" si="2"/>
        <v>38.591277865386587</v>
      </c>
      <c r="U154" s="13">
        <f t="shared" si="2"/>
        <v>6.4094818133713325</v>
      </c>
      <c r="V154" s="13">
        <f t="shared" si="2"/>
        <v>167.54839499249783</v>
      </c>
      <c r="W154" s="13">
        <f t="shared" si="2"/>
        <v>87.186522229118282</v>
      </c>
      <c r="X154" s="13">
        <f t="shared" si="2"/>
        <v>9.9476583698878294</v>
      </c>
      <c r="Y154" s="13">
        <f t="shared" si="2"/>
        <v>11.476398203980173</v>
      </c>
      <c r="Z154" s="13">
        <f t="shared" si="2"/>
        <v>6.1368798212971658</v>
      </c>
      <c r="AA154" s="13">
        <f t="shared" si="2"/>
        <v>4.8732165262647431</v>
      </c>
      <c r="AB154" s="13">
        <f t="shared" si="2"/>
        <v>32.434151421948989</v>
      </c>
      <c r="AC154" s="13">
        <f t="shared" si="2"/>
        <v>20.703824295318327</v>
      </c>
      <c r="AD154" s="13">
        <f t="shared" si="2"/>
        <v>110.07362121051204</v>
      </c>
      <c r="AE154" s="60"/>
      <c r="AF154" s="13"/>
      <c r="AG154" s="13"/>
      <c r="AH154" s="13"/>
      <c r="AI154" s="13"/>
      <c r="AJ154" s="13"/>
      <c r="AK154" s="13"/>
      <c r="AL154" s="49"/>
    </row>
    <row r="155" spans="1:38" s="2" customFormat="1" ht="15" customHeight="1" thickBot="1" x14ac:dyDescent="0.3">
      <c r="A155" s="99"/>
      <c r="B155" s="100"/>
      <c r="C155" s="100"/>
      <c r="D155" s="89"/>
      <c r="E155" s="114"/>
      <c r="F155" s="114"/>
      <c r="G155" s="114"/>
      <c r="H155" s="114"/>
      <c r="I155" s="114"/>
      <c r="J155" s="90"/>
      <c r="K155" s="90"/>
      <c r="L155" s="90"/>
      <c r="M155" s="90"/>
      <c r="N155" s="90"/>
      <c r="O155" s="89"/>
      <c r="P155" s="89"/>
      <c r="Q155" s="89"/>
      <c r="R155" s="89"/>
      <c r="S155" s="89"/>
      <c r="T155" s="89"/>
      <c r="U155" s="89"/>
      <c r="V155" s="89"/>
      <c r="W155" s="89"/>
      <c r="X155" s="89"/>
      <c r="Y155" s="89"/>
      <c r="Z155" s="89"/>
      <c r="AA155" s="89"/>
      <c r="AB155" s="89"/>
      <c r="AC155" s="89"/>
      <c r="AD155" s="89"/>
      <c r="AE155" s="61"/>
      <c r="AF155" s="89"/>
      <c r="AG155" s="89"/>
      <c r="AH155" s="89"/>
      <c r="AI155" s="89"/>
      <c r="AJ155" s="89"/>
      <c r="AK155" s="89"/>
      <c r="AL155" s="50"/>
    </row>
    <row r="156" spans="1:38" s="1" customFormat="1" ht="26.25" customHeight="1" thickBot="1" x14ac:dyDescent="0.25">
      <c r="A156" s="101" t="s">
        <v>361</v>
      </c>
      <c r="B156" s="102"/>
      <c r="C156" s="102"/>
      <c r="D156" s="102"/>
      <c r="E156" s="102"/>
      <c r="F156" s="102"/>
      <c r="G156" s="102"/>
      <c r="H156" s="102"/>
      <c r="I156" s="102"/>
      <c r="J156" s="102"/>
      <c r="K156" s="102"/>
      <c r="L156" s="102"/>
      <c r="M156" s="102"/>
      <c r="N156" s="102"/>
      <c r="O156" s="102"/>
      <c r="P156" s="102"/>
      <c r="Q156" s="102"/>
      <c r="R156" s="102"/>
      <c r="S156" s="102"/>
      <c r="T156" s="102"/>
      <c r="U156" s="102"/>
      <c r="V156" s="102"/>
      <c r="W156" s="102"/>
      <c r="X156" s="102"/>
      <c r="Y156" s="102"/>
      <c r="Z156" s="102"/>
      <c r="AA156" s="102"/>
      <c r="AB156" s="102"/>
      <c r="AC156" s="102"/>
      <c r="AD156" s="102"/>
      <c r="AE156" s="62"/>
      <c r="AF156" s="102"/>
      <c r="AG156" s="102"/>
      <c r="AH156" s="102"/>
      <c r="AI156" s="102"/>
      <c r="AJ156" s="102"/>
      <c r="AK156" s="102"/>
      <c r="AL156" s="51"/>
    </row>
    <row r="157" spans="1:38" s="1" customFormat="1" ht="26.25" customHeight="1" thickBot="1" x14ac:dyDescent="0.25">
      <c r="A157" s="52" t="s">
        <v>325</v>
      </c>
      <c r="B157" s="52" t="s">
        <v>326</v>
      </c>
      <c r="C157" s="103" t="s">
        <v>327</v>
      </c>
      <c r="D157" s="104"/>
      <c r="E157" s="6">
        <v>16.1744705626109</v>
      </c>
      <c r="F157" s="6">
        <v>0.409612155938682</v>
      </c>
      <c r="G157" s="6">
        <v>0.95503104329740707</v>
      </c>
      <c r="H157" s="6" t="s">
        <v>443</v>
      </c>
      <c r="I157" s="6">
        <v>0.16439219770455499</v>
      </c>
      <c r="J157" s="6">
        <v>0.16439219770455499</v>
      </c>
      <c r="K157" s="6">
        <v>0.16439219770455499</v>
      </c>
      <c r="L157" s="6">
        <v>0.120024953278416</v>
      </c>
      <c r="M157" s="6">
        <v>11.29037220315584</v>
      </c>
      <c r="N157" s="6">
        <v>4.6330000000000005E-5</v>
      </c>
      <c r="O157" s="6">
        <v>3.8600000000000003E-6</v>
      </c>
      <c r="P157" s="6">
        <v>4.6330999999999998E-4</v>
      </c>
      <c r="Q157" s="6">
        <v>7.7200000000000006E-6</v>
      </c>
      <c r="R157" s="6">
        <v>7.7218000000000002E-4</v>
      </c>
      <c r="S157" s="6">
        <v>5.0190999999999994E-4</v>
      </c>
      <c r="T157" s="6">
        <v>1.9300000000000002E-5</v>
      </c>
      <c r="U157" s="6">
        <v>7.7200000000000006E-6</v>
      </c>
      <c r="V157" s="6">
        <v>1.6215699999999999E-3</v>
      </c>
      <c r="W157" s="6" t="s">
        <v>443</v>
      </c>
      <c r="X157" s="6">
        <v>5.3059429999999998E-5</v>
      </c>
      <c r="Y157" s="6">
        <v>5.3059429999999998E-5</v>
      </c>
      <c r="Z157" s="6">
        <v>5.3059429999999998E-5</v>
      </c>
      <c r="AA157" s="6">
        <v>5.3059429999999998E-5</v>
      </c>
      <c r="AB157" s="6">
        <v>2.1223773E-4</v>
      </c>
      <c r="AC157" s="6" t="s">
        <v>444</v>
      </c>
      <c r="AD157" s="6" t="s">
        <v>444</v>
      </c>
      <c r="AE157" s="58"/>
      <c r="AF157" s="6">
        <v>3860.879539</v>
      </c>
      <c r="AG157" s="6" t="s">
        <v>444</v>
      </c>
      <c r="AH157" s="6" t="s">
        <v>444</v>
      </c>
      <c r="AI157" s="6" t="s">
        <v>444</v>
      </c>
      <c r="AJ157" s="6" t="s">
        <v>444</v>
      </c>
      <c r="AK157" s="6" t="s">
        <v>444</v>
      </c>
      <c r="AL157" s="52" t="s">
        <v>49</v>
      </c>
    </row>
    <row r="158" spans="1:38" s="1" customFormat="1" ht="26.25" customHeight="1" thickBot="1" x14ac:dyDescent="0.25">
      <c r="A158" s="52" t="s">
        <v>325</v>
      </c>
      <c r="B158" s="52" t="s">
        <v>328</v>
      </c>
      <c r="C158" s="103" t="s">
        <v>329</v>
      </c>
      <c r="D158" s="104"/>
      <c r="E158" s="6">
        <v>3.6591693732089203E-2</v>
      </c>
      <c r="F158" s="6">
        <v>1.140684289057574E-2</v>
      </c>
      <c r="G158" s="6">
        <v>2.2758788590878602E-3</v>
      </c>
      <c r="H158" s="6" t="s">
        <v>443</v>
      </c>
      <c r="I158" s="6">
        <v>2.67460497705242E-4</v>
      </c>
      <c r="J158" s="6">
        <v>2.67460497705242E-4</v>
      </c>
      <c r="K158" s="6">
        <v>2.67460497705242E-4</v>
      </c>
      <c r="L158" s="6">
        <v>1.83450373278931E-4</v>
      </c>
      <c r="M158" s="6">
        <v>0.71304041304145305</v>
      </c>
      <c r="N158" s="6">
        <v>0.16110606000000002</v>
      </c>
      <c r="O158" s="6">
        <v>2.34E-6</v>
      </c>
      <c r="P158" s="6">
        <v>4.3599999999999998E-6</v>
      </c>
      <c r="Q158" s="6">
        <v>1.0000000000000001E-7</v>
      </c>
      <c r="R158" s="6">
        <v>7.5900000000000002E-6</v>
      </c>
      <c r="S158" s="6">
        <v>1.172E-5</v>
      </c>
      <c r="T158" s="6">
        <v>2.8900000000000003E-6</v>
      </c>
      <c r="U158" s="6">
        <v>9.0000000000000012E-8</v>
      </c>
      <c r="V158" s="6">
        <v>4.7334999999999999E-4</v>
      </c>
      <c r="W158" s="6" t="s">
        <v>443</v>
      </c>
      <c r="X158" s="6">
        <v>1.05134E-6</v>
      </c>
      <c r="Y158" s="6">
        <v>1.05134E-6</v>
      </c>
      <c r="Z158" s="6">
        <v>1.05134E-6</v>
      </c>
      <c r="AA158" s="6">
        <v>1.05134E-6</v>
      </c>
      <c r="AB158" s="6">
        <v>4.2053799999999999E-6</v>
      </c>
      <c r="AC158" s="6" t="s">
        <v>444</v>
      </c>
      <c r="AD158" s="6" t="s">
        <v>444</v>
      </c>
      <c r="AE158" s="58"/>
      <c r="AF158" s="6">
        <v>29.747595010000001</v>
      </c>
      <c r="AG158" s="6" t="s">
        <v>444</v>
      </c>
      <c r="AH158" s="6" t="s">
        <v>444</v>
      </c>
      <c r="AI158" s="6" t="s">
        <v>444</v>
      </c>
      <c r="AJ158" s="6" t="s">
        <v>444</v>
      </c>
      <c r="AK158" s="6" t="s">
        <v>444</v>
      </c>
      <c r="AL158" s="52" t="s">
        <v>49</v>
      </c>
    </row>
    <row r="159" spans="1:38" s="1" customFormat="1" ht="26.25" customHeight="1" thickBot="1" x14ac:dyDescent="0.25">
      <c r="A159" s="52" t="s">
        <v>330</v>
      </c>
      <c r="B159" s="52" t="s">
        <v>331</v>
      </c>
      <c r="C159" s="103" t="s">
        <v>409</v>
      </c>
      <c r="D159" s="104"/>
      <c r="E159" s="6">
        <v>20.504552723208491</v>
      </c>
      <c r="F159" s="6">
        <v>1.0625874579507737</v>
      </c>
      <c r="G159" s="6">
        <v>12.955790983527473</v>
      </c>
      <c r="H159" s="6">
        <v>2.6620584603025354E-3</v>
      </c>
      <c r="I159" s="6">
        <v>1.0330414775328995</v>
      </c>
      <c r="J159" s="6">
        <v>1.0904326707291718</v>
      </c>
      <c r="K159" s="6">
        <v>1.1478238639254437</v>
      </c>
      <c r="L159" s="6">
        <v>0.2083789468730875</v>
      </c>
      <c r="M159" s="6">
        <v>5.5854067131471981</v>
      </c>
      <c r="N159" s="6">
        <v>5.0736661610382122E-2</v>
      </c>
      <c r="O159" s="6">
        <v>7.0797080620745604E-3</v>
      </c>
      <c r="P159" s="6">
        <v>9.3199955968996107E-3</v>
      </c>
      <c r="Q159" s="6">
        <v>0.10561000684664884</v>
      </c>
      <c r="R159" s="6" t="s">
        <v>443</v>
      </c>
      <c r="S159" s="6">
        <v>0.10561000684664887</v>
      </c>
      <c r="T159" s="6">
        <v>6.0255567796220726</v>
      </c>
      <c r="U159" s="6">
        <v>0.10147332322076483</v>
      </c>
      <c r="V159" s="6">
        <v>0.23362288904154699</v>
      </c>
      <c r="W159" s="6" t="s">
        <v>443</v>
      </c>
      <c r="X159" s="6">
        <v>1.025801133109272E-2</v>
      </c>
      <c r="Y159" s="6">
        <v>9.5910674855729204E-3</v>
      </c>
      <c r="Z159" s="6">
        <v>4.05659104218151E-3</v>
      </c>
      <c r="AA159" s="6" t="s">
        <v>443</v>
      </c>
      <c r="AB159" s="6">
        <v>2.3905669858847081E-2</v>
      </c>
      <c r="AC159" s="6" t="s">
        <v>444</v>
      </c>
      <c r="AD159" s="6" t="s">
        <v>444</v>
      </c>
      <c r="AE159" s="58"/>
      <c r="AF159" s="6">
        <v>212169.96896999999</v>
      </c>
      <c r="AG159" s="6" t="s">
        <v>444</v>
      </c>
      <c r="AH159" s="6" t="s">
        <v>444</v>
      </c>
      <c r="AI159" s="6" t="s">
        <v>444</v>
      </c>
      <c r="AJ159" s="6" t="s">
        <v>444</v>
      </c>
      <c r="AK159" s="6" t="s">
        <v>444</v>
      </c>
      <c r="AL159" s="52" t="s">
        <v>49</v>
      </c>
    </row>
    <row r="160" spans="1:38" s="1" customFormat="1" ht="26.25" customHeight="1" thickBot="1" x14ac:dyDescent="0.25">
      <c r="A160" s="52" t="s">
        <v>332</v>
      </c>
      <c r="B160" s="52" t="s">
        <v>333</v>
      </c>
      <c r="C160" s="103" t="s">
        <v>334</v>
      </c>
      <c r="D160" s="104"/>
      <c r="E160" s="6" t="s">
        <v>446</v>
      </c>
      <c r="F160" s="6" t="s">
        <v>446</v>
      </c>
      <c r="G160" s="6" t="s">
        <v>446</v>
      </c>
      <c r="H160" s="6" t="s">
        <v>446</v>
      </c>
      <c r="I160" s="6" t="s">
        <v>446</v>
      </c>
      <c r="J160" s="6" t="s">
        <v>446</v>
      </c>
      <c r="K160" s="6" t="s">
        <v>446</v>
      </c>
      <c r="L160" s="6" t="s">
        <v>446</v>
      </c>
      <c r="M160" s="6" t="s">
        <v>446</v>
      </c>
      <c r="N160" s="6" t="s">
        <v>446</v>
      </c>
      <c r="O160" s="6" t="s">
        <v>446</v>
      </c>
      <c r="P160" s="6" t="s">
        <v>446</v>
      </c>
      <c r="Q160" s="6" t="s">
        <v>446</v>
      </c>
      <c r="R160" s="6" t="s">
        <v>446</v>
      </c>
      <c r="S160" s="6" t="s">
        <v>446</v>
      </c>
      <c r="T160" s="6" t="s">
        <v>446</v>
      </c>
      <c r="U160" s="6" t="s">
        <v>446</v>
      </c>
      <c r="V160" s="6" t="s">
        <v>446</v>
      </c>
      <c r="W160" s="6" t="s">
        <v>446</v>
      </c>
      <c r="X160" s="6" t="s">
        <v>446</v>
      </c>
      <c r="Y160" s="6" t="s">
        <v>446</v>
      </c>
      <c r="Z160" s="6" t="s">
        <v>446</v>
      </c>
      <c r="AA160" s="6" t="s">
        <v>446</v>
      </c>
      <c r="AB160" s="6" t="s">
        <v>446</v>
      </c>
      <c r="AC160" s="6" t="s">
        <v>446</v>
      </c>
      <c r="AD160" s="6" t="s">
        <v>446</v>
      </c>
      <c r="AE160" s="58"/>
      <c r="AF160" s="6" t="s">
        <v>446</v>
      </c>
      <c r="AG160" s="6" t="s">
        <v>446</v>
      </c>
      <c r="AH160" s="6" t="s">
        <v>446</v>
      </c>
      <c r="AI160" s="6" t="s">
        <v>446</v>
      </c>
      <c r="AJ160" s="6" t="s">
        <v>446</v>
      </c>
      <c r="AK160" s="6" t="s">
        <v>446</v>
      </c>
      <c r="AL160" s="52" t="s">
        <v>49</v>
      </c>
    </row>
    <row r="161" spans="1:38" s="2" customFormat="1" ht="26.25" customHeight="1" thickBot="1" x14ac:dyDescent="0.25">
      <c r="A161" s="53" t="s">
        <v>332</v>
      </c>
      <c r="B161" s="53" t="s">
        <v>335</v>
      </c>
      <c r="C161" s="105" t="s">
        <v>336</v>
      </c>
      <c r="D161" s="106"/>
      <c r="E161" s="6" t="s">
        <v>446</v>
      </c>
      <c r="F161" s="6" t="s">
        <v>446</v>
      </c>
      <c r="G161" s="6" t="s">
        <v>446</v>
      </c>
      <c r="H161" s="6" t="s">
        <v>446</v>
      </c>
      <c r="I161" s="6" t="s">
        <v>446</v>
      </c>
      <c r="J161" s="6" t="s">
        <v>446</v>
      </c>
      <c r="K161" s="6" t="s">
        <v>446</v>
      </c>
      <c r="L161" s="6" t="s">
        <v>446</v>
      </c>
      <c r="M161" s="6" t="s">
        <v>446</v>
      </c>
      <c r="N161" s="6" t="s">
        <v>446</v>
      </c>
      <c r="O161" s="6" t="s">
        <v>446</v>
      </c>
      <c r="P161" s="6" t="s">
        <v>446</v>
      </c>
      <c r="Q161" s="6" t="s">
        <v>446</v>
      </c>
      <c r="R161" s="6" t="s">
        <v>446</v>
      </c>
      <c r="S161" s="6" t="s">
        <v>446</v>
      </c>
      <c r="T161" s="6" t="s">
        <v>446</v>
      </c>
      <c r="U161" s="6" t="s">
        <v>446</v>
      </c>
      <c r="V161" s="6" t="s">
        <v>446</v>
      </c>
      <c r="W161" s="6" t="s">
        <v>446</v>
      </c>
      <c r="X161" s="6" t="s">
        <v>446</v>
      </c>
      <c r="Y161" s="6" t="s">
        <v>446</v>
      </c>
      <c r="Z161" s="6" t="s">
        <v>446</v>
      </c>
      <c r="AA161" s="6" t="s">
        <v>446</v>
      </c>
      <c r="AB161" s="6" t="s">
        <v>446</v>
      </c>
      <c r="AC161" s="6" t="s">
        <v>446</v>
      </c>
      <c r="AD161" s="6" t="s">
        <v>446</v>
      </c>
      <c r="AE161" s="59"/>
      <c r="AF161" s="6" t="s">
        <v>446</v>
      </c>
      <c r="AG161" s="6" t="s">
        <v>446</v>
      </c>
      <c r="AH161" s="6" t="s">
        <v>446</v>
      </c>
      <c r="AI161" s="6" t="s">
        <v>446</v>
      </c>
      <c r="AJ161" s="6" t="s">
        <v>446</v>
      </c>
      <c r="AK161" s="6" t="s">
        <v>446</v>
      </c>
      <c r="AL161" s="53" t="s">
        <v>410</v>
      </c>
    </row>
    <row r="162" spans="1:38" s="2" customFormat="1" ht="26.25" customHeight="1" thickBot="1" x14ac:dyDescent="0.25">
      <c r="A162" s="54" t="s">
        <v>337</v>
      </c>
      <c r="B162" s="54" t="s">
        <v>338</v>
      </c>
      <c r="C162" s="107" t="s">
        <v>339</v>
      </c>
      <c r="D162" s="108"/>
      <c r="E162" s="6" t="s">
        <v>446</v>
      </c>
      <c r="F162" s="6" t="s">
        <v>446</v>
      </c>
      <c r="G162" s="6" t="s">
        <v>446</v>
      </c>
      <c r="H162" s="6" t="s">
        <v>446</v>
      </c>
      <c r="I162" s="6" t="s">
        <v>446</v>
      </c>
      <c r="J162" s="6" t="s">
        <v>446</v>
      </c>
      <c r="K162" s="6" t="s">
        <v>446</v>
      </c>
      <c r="L162" s="6" t="s">
        <v>446</v>
      </c>
      <c r="M162" s="6" t="s">
        <v>446</v>
      </c>
      <c r="N162" s="6" t="s">
        <v>446</v>
      </c>
      <c r="O162" s="6" t="s">
        <v>446</v>
      </c>
      <c r="P162" s="6" t="s">
        <v>446</v>
      </c>
      <c r="Q162" s="6" t="s">
        <v>446</v>
      </c>
      <c r="R162" s="6" t="s">
        <v>446</v>
      </c>
      <c r="S162" s="6" t="s">
        <v>446</v>
      </c>
      <c r="T162" s="6" t="s">
        <v>446</v>
      </c>
      <c r="U162" s="6" t="s">
        <v>446</v>
      </c>
      <c r="V162" s="6" t="s">
        <v>446</v>
      </c>
      <c r="W162" s="6" t="s">
        <v>446</v>
      </c>
      <c r="X162" s="6" t="s">
        <v>446</v>
      </c>
      <c r="Y162" s="6" t="s">
        <v>446</v>
      </c>
      <c r="Z162" s="6" t="s">
        <v>446</v>
      </c>
      <c r="AA162" s="6" t="s">
        <v>446</v>
      </c>
      <c r="AB162" s="6" t="s">
        <v>446</v>
      </c>
      <c r="AC162" s="6" t="s">
        <v>446</v>
      </c>
      <c r="AD162" s="6" t="s">
        <v>446</v>
      </c>
      <c r="AE162" s="59"/>
      <c r="AF162" s="6" t="s">
        <v>446</v>
      </c>
      <c r="AG162" s="6" t="s">
        <v>446</v>
      </c>
      <c r="AH162" s="6" t="s">
        <v>446</v>
      </c>
      <c r="AI162" s="6" t="s">
        <v>446</v>
      </c>
      <c r="AJ162" s="6" t="s">
        <v>446</v>
      </c>
      <c r="AK162" s="6" t="s">
        <v>446</v>
      </c>
      <c r="AL162" s="54" t="s">
        <v>410</v>
      </c>
    </row>
    <row r="163" spans="1:38" s="2" customFormat="1" ht="26.25" customHeight="1" thickBot="1" x14ac:dyDescent="0.25">
      <c r="A163" s="54" t="s">
        <v>337</v>
      </c>
      <c r="B163" s="54" t="s">
        <v>340</v>
      </c>
      <c r="C163" s="107" t="s">
        <v>341</v>
      </c>
      <c r="D163" s="108"/>
      <c r="E163" s="6" t="s">
        <v>446</v>
      </c>
      <c r="F163" s="6" t="s">
        <v>446</v>
      </c>
      <c r="G163" s="6" t="s">
        <v>446</v>
      </c>
      <c r="H163" s="6" t="s">
        <v>446</v>
      </c>
      <c r="I163" s="6" t="s">
        <v>446</v>
      </c>
      <c r="J163" s="6" t="s">
        <v>446</v>
      </c>
      <c r="K163" s="6" t="s">
        <v>446</v>
      </c>
      <c r="L163" s="6" t="s">
        <v>446</v>
      </c>
      <c r="M163" s="6" t="s">
        <v>446</v>
      </c>
      <c r="N163" s="6" t="s">
        <v>446</v>
      </c>
      <c r="O163" s="6" t="s">
        <v>446</v>
      </c>
      <c r="P163" s="6" t="s">
        <v>446</v>
      </c>
      <c r="Q163" s="6" t="s">
        <v>446</v>
      </c>
      <c r="R163" s="6" t="s">
        <v>446</v>
      </c>
      <c r="S163" s="6" t="s">
        <v>446</v>
      </c>
      <c r="T163" s="6" t="s">
        <v>446</v>
      </c>
      <c r="U163" s="6" t="s">
        <v>446</v>
      </c>
      <c r="V163" s="6" t="s">
        <v>446</v>
      </c>
      <c r="W163" s="6" t="s">
        <v>446</v>
      </c>
      <c r="X163" s="6" t="s">
        <v>446</v>
      </c>
      <c r="Y163" s="6" t="s">
        <v>446</v>
      </c>
      <c r="Z163" s="6" t="s">
        <v>446</v>
      </c>
      <c r="AA163" s="6" t="s">
        <v>446</v>
      </c>
      <c r="AB163" s="6" t="s">
        <v>446</v>
      </c>
      <c r="AC163" s="6" t="s">
        <v>446</v>
      </c>
      <c r="AD163" s="6" t="s">
        <v>446</v>
      </c>
      <c r="AE163" s="59"/>
      <c r="AF163" s="6" t="s">
        <v>446</v>
      </c>
      <c r="AG163" s="6" t="s">
        <v>446</v>
      </c>
      <c r="AH163" s="6" t="s">
        <v>446</v>
      </c>
      <c r="AI163" s="6" t="s">
        <v>446</v>
      </c>
      <c r="AJ163" s="6" t="s">
        <v>446</v>
      </c>
      <c r="AK163" s="6" t="s">
        <v>446</v>
      </c>
      <c r="AL163" s="54" t="s">
        <v>342</v>
      </c>
    </row>
    <row r="164" spans="1:38" s="2" customFormat="1" ht="26.25" customHeight="1" thickBot="1" x14ac:dyDescent="0.25">
      <c r="A164" s="54" t="s">
        <v>337</v>
      </c>
      <c r="B164" s="54" t="s">
        <v>343</v>
      </c>
      <c r="C164" s="107" t="s">
        <v>344</v>
      </c>
      <c r="D164" s="108"/>
      <c r="E164" s="6" t="s">
        <v>444</v>
      </c>
      <c r="F164" s="6">
        <v>48.488364333515591</v>
      </c>
      <c r="G164" s="6" t="s">
        <v>444</v>
      </c>
      <c r="H164" s="6" t="s">
        <v>444</v>
      </c>
      <c r="I164" s="6" t="s">
        <v>444</v>
      </c>
      <c r="J164" s="6" t="s">
        <v>444</v>
      </c>
      <c r="K164" s="6" t="s">
        <v>444</v>
      </c>
      <c r="L164" s="6" t="s">
        <v>444</v>
      </c>
      <c r="M164" s="6" t="s">
        <v>444</v>
      </c>
      <c r="N164" s="6" t="s">
        <v>444</v>
      </c>
      <c r="O164" s="6" t="s">
        <v>444</v>
      </c>
      <c r="P164" s="6" t="s">
        <v>444</v>
      </c>
      <c r="Q164" s="6" t="s">
        <v>444</v>
      </c>
      <c r="R164" s="6" t="s">
        <v>444</v>
      </c>
      <c r="S164" s="6" t="s">
        <v>444</v>
      </c>
      <c r="T164" s="6" t="s">
        <v>444</v>
      </c>
      <c r="U164" s="6" t="s">
        <v>444</v>
      </c>
      <c r="V164" s="6" t="s">
        <v>444</v>
      </c>
      <c r="W164" s="6" t="s">
        <v>444</v>
      </c>
      <c r="X164" s="6" t="s">
        <v>444</v>
      </c>
      <c r="Y164" s="6" t="s">
        <v>444</v>
      </c>
      <c r="Z164" s="6" t="s">
        <v>444</v>
      </c>
      <c r="AA164" s="6" t="s">
        <v>444</v>
      </c>
      <c r="AB164" s="6" t="s">
        <v>444</v>
      </c>
      <c r="AC164" s="6" t="s">
        <v>444</v>
      </c>
      <c r="AD164" s="6" t="s">
        <v>444</v>
      </c>
      <c r="AE164" s="63"/>
      <c r="AF164" s="6" t="s">
        <v>444</v>
      </c>
      <c r="AG164" s="6" t="s">
        <v>444</v>
      </c>
      <c r="AH164" s="6" t="s">
        <v>444</v>
      </c>
      <c r="AI164" s="6" t="s">
        <v>444</v>
      </c>
      <c r="AJ164" s="6" t="s">
        <v>444</v>
      </c>
      <c r="AK164" s="6" t="s">
        <v>443</v>
      </c>
      <c r="AL164" s="54" t="s">
        <v>410</v>
      </c>
    </row>
    <row r="165" spans="1:38" s="3" customFormat="1" ht="15" customHeight="1" x14ac:dyDescent="0.2">
      <c r="A165" s="109"/>
      <c r="B165" s="109"/>
      <c r="C165" s="110"/>
      <c r="D165" s="111"/>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4"/>
      <c r="AF165" s="16"/>
      <c r="AG165" s="16"/>
      <c r="AH165" s="16"/>
      <c r="AI165" s="16"/>
      <c r="AJ165" s="16"/>
      <c r="AK165" s="16"/>
      <c r="AL165" s="21"/>
    </row>
    <row r="166" spans="1:38" s="134" customFormat="1" ht="52.5" customHeight="1" x14ac:dyDescent="0.25">
      <c r="A166" s="142" t="s">
        <v>369</v>
      </c>
      <c r="B166" s="142"/>
      <c r="C166" s="142"/>
      <c r="D166" s="142"/>
      <c r="E166" s="142"/>
      <c r="F166" s="142"/>
      <c r="G166" s="142"/>
      <c r="H166" s="128"/>
      <c r="I166" s="129"/>
      <c r="J166" s="129"/>
      <c r="K166" s="129"/>
      <c r="L166" s="129"/>
      <c r="M166" s="129"/>
      <c r="N166" s="129"/>
      <c r="O166" s="129"/>
      <c r="P166" s="129"/>
      <c r="Q166" s="129"/>
      <c r="R166" s="129"/>
      <c r="S166" s="129"/>
      <c r="T166" s="129"/>
      <c r="U166" s="129"/>
      <c r="V166" s="130"/>
      <c r="W166" s="130"/>
      <c r="X166" s="130"/>
      <c r="Y166" s="130"/>
      <c r="Z166" s="130"/>
      <c r="AA166" s="130"/>
      <c r="AB166" s="130"/>
      <c r="AC166" s="131"/>
      <c r="AD166" s="132"/>
      <c r="AE166" s="133"/>
      <c r="AG166" s="135"/>
      <c r="AH166" s="135"/>
      <c r="AI166" s="135"/>
      <c r="AJ166" s="135"/>
      <c r="AK166" s="135"/>
      <c r="AL166" s="135"/>
    </row>
    <row r="167" spans="1:38" s="136" customFormat="1" ht="63.75" customHeight="1" x14ac:dyDescent="0.25">
      <c r="A167" s="142" t="s">
        <v>373</v>
      </c>
      <c r="B167" s="142"/>
      <c r="C167" s="142"/>
      <c r="D167" s="142"/>
      <c r="E167" s="142"/>
      <c r="F167" s="142"/>
      <c r="G167" s="142"/>
      <c r="H167" s="128"/>
      <c r="I167" s="129"/>
      <c r="J167"/>
      <c r="K167"/>
      <c r="L167"/>
      <c r="M167" s="129"/>
      <c r="N167" s="129"/>
      <c r="O167" s="129"/>
      <c r="P167" s="129"/>
      <c r="Q167" s="129"/>
      <c r="R167" s="129"/>
      <c r="S167" s="129"/>
      <c r="T167" s="129"/>
      <c r="U167" s="129"/>
      <c r="AE167" s="137"/>
    </row>
    <row r="168" spans="1:38" s="136" customFormat="1" ht="26.25" customHeight="1" x14ac:dyDescent="0.25">
      <c r="A168" s="142" t="s">
        <v>370</v>
      </c>
      <c r="B168" s="142"/>
      <c r="C168" s="142"/>
      <c r="D168" s="142"/>
      <c r="E168" s="142"/>
      <c r="F168" s="142"/>
      <c r="G168" s="142"/>
      <c r="H168" s="128"/>
      <c r="I168" s="129"/>
      <c r="J168"/>
      <c r="K168"/>
      <c r="L168"/>
      <c r="M168" s="129"/>
      <c r="N168" s="129"/>
      <c r="O168" s="129"/>
      <c r="P168" s="129"/>
      <c r="Q168" s="129"/>
      <c r="R168" s="129"/>
      <c r="S168" s="129"/>
      <c r="T168" s="129"/>
      <c r="U168" s="129"/>
      <c r="AE168" s="137"/>
    </row>
    <row r="169" spans="1:38" s="134" customFormat="1" ht="26.25" customHeight="1" x14ac:dyDescent="0.25">
      <c r="A169" s="142" t="s">
        <v>371</v>
      </c>
      <c r="B169" s="142"/>
      <c r="C169" s="142"/>
      <c r="D169" s="142"/>
      <c r="E169" s="142"/>
      <c r="F169" s="142"/>
      <c r="G169" s="142"/>
      <c r="H169" s="128"/>
      <c r="I169" s="129"/>
      <c r="J169"/>
      <c r="K169"/>
      <c r="L169"/>
      <c r="M169" s="129"/>
      <c r="N169" s="129"/>
      <c r="O169" s="129"/>
      <c r="P169" s="129"/>
      <c r="Q169" s="129"/>
      <c r="R169" s="129"/>
      <c r="S169" s="129"/>
      <c r="T169" s="129"/>
      <c r="U169" s="129"/>
      <c r="V169" s="130"/>
      <c r="W169" s="130"/>
      <c r="X169" s="130"/>
      <c r="Y169" s="130"/>
      <c r="Z169" s="130"/>
      <c r="AA169" s="130"/>
      <c r="AB169" s="130"/>
      <c r="AC169" s="131"/>
      <c r="AD169" s="132"/>
      <c r="AE169" s="133"/>
      <c r="AG169" s="135"/>
      <c r="AH169" s="135"/>
      <c r="AI169" s="135"/>
      <c r="AJ169" s="135"/>
      <c r="AK169" s="135"/>
      <c r="AL169" s="135"/>
    </row>
    <row r="170" spans="1:38" s="136" customFormat="1" ht="52.5" customHeight="1" x14ac:dyDescent="0.25">
      <c r="A170" s="142" t="s">
        <v>372</v>
      </c>
      <c r="B170" s="142"/>
      <c r="C170" s="142"/>
      <c r="D170" s="142"/>
      <c r="E170" s="142"/>
      <c r="F170" s="142"/>
      <c r="G170" s="142"/>
      <c r="H170" s="128"/>
      <c r="I170" s="129"/>
      <c r="J170"/>
      <c r="K170"/>
      <c r="L170"/>
      <c r="M170" s="129"/>
      <c r="N170" s="129"/>
      <c r="O170" s="129"/>
      <c r="P170" s="129"/>
      <c r="Q170" s="129"/>
      <c r="R170" s="129"/>
      <c r="S170" s="129"/>
      <c r="T170" s="129"/>
      <c r="U170" s="129"/>
      <c r="AE170" s="137"/>
    </row>
  </sheetData>
  <mergeCells count="15">
    <mergeCell ref="AF10:AL11"/>
    <mergeCell ref="X11:AB11"/>
    <mergeCell ref="A166:G166"/>
    <mergeCell ref="A167:G167"/>
    <mergeCell ref="A10:A12"/>
    <mergeCell ref="A168:G168"/>
    <mergeCell ref="A169:G169"/>
    <mergeCell ref="A170:G170"/>
    <mergeCell ref="Q10:V11"/>
    <mergeCell ref="W10:AD10"/>
    <mergeCell ref="B10:D12"/>
    <mergeCell ref="E10:H11"/>
    <mergeCell ref="I10:L11"/>
    <mergeCell ref="M10:M11"/>
    <mergeCell ref="N10:P11"/>
  </mergeCells>
  <pageMargins left="0.7" right="0.7" top="0.78740157499999996" bottom="0.78740157499999996" header="0.3" footer="0.3"/>
  <pageSetup paperSize="9" scale="16"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3"/>
  <dimension ref="A1:AL170"/>
  <sheetViews>
    <sheetView zoomScale="80" zoomScaleNormal="80" workbookViewId="0">
      <selection activeCell="E157" sqref="E157:AD164"/>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2" t="s">
        <v>360</v>
      </c>
      <c r="B1" s="23"/>
      <c r="C1" s="24"/>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row>
    <row r="2" spans="1:38" s="2" customFormat="1" x14ac:dyDescent="0.2">
      <c r="A2" s="127" t="s">
        <v>359</v>
      </c>
      <c r="B2" s="23"/>
      <c r="C2" s="24"/>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row>
    <row r="3" spans="1:38" s="2" customFormat="1" x14ac:dyDescent="0.2">
      <c r="A3" s="25"/>
      <c r="B3" s="23"/>
      <c r="C3" s="24"/>
      <c r="D3" s="25"/>
      <c r="E3" s="25"/>
      <c r="F3" s="26"/>
      <c r="G3" s="25"/>
      <c r="H3" s="25"/>
      <c r="I3" s="25"/>
      <c r="J3" s="25"/>
      <c r="K3" s="25"/>
      <c r="L3" s="25"/>
      <c r="M3" s="25"/>
      <c r="N3" s="25"/>
      <c r="O3" s="25"/>
      <c r="P3" s="27"/>
      <c r="Q3" s="27"/>
      <c r="R3" s="28"/>
      <c r="S3" s="28"/>
      <c r="T3" s="28"/>
      <c r="U3" s="28"/>
      <c r="V3" s="28"/>
      <c r="W3" s="25"/>
      <c r="X3" s="25"/>
      <c r="Y3" s="25"/>
      <c r="Z3" s="25"/>
      <c r="AA3" s="25"/>
      <c r="AB3" s="25"/>
      <c r="AC3" s="25"/>
      <c r="AD3" s="25"/>
      <c r="AE3" s="25"/>
      <c r="AF3" s="25"/>
      <c r="AG3" s="25"/>
      <c r="AH3" s="25"/>
      <c r="AI3" s="25"/>
      <c r="AJ3" s="25"/>
      <c r="AK3" s="25"/>
      <c r="AL3" s="25"/>
    </row>
    <row r="4" spans="1:38" s="2" customFormat="1" x14ac:dyDescent="0.2">
      <c r="A4" s="29" t="s">
        <v>0</v>
      </c>
      <c r="B4" s="20" t="s">
        <v>437</v>
      </c>
      <c r="C4" s="30" t="s">
        <v>1</v>
      </c>
      <c r="D4" s="25"/>
      <c r="E4" s="25"/>
      <c r="F4" s="25"/>
      <c r="G4" s="25"/>
      <c r="H4" s="25"/>
      <c r="I4" s="25"/>
      <c r="J4" s="25"/>
      <c r="K4" s="25"/>
      <c r="L4" s="25"/>
      <c r="M4" s="25"/>
      <c r="N4" s="25"/>
      <c r="O4" s="25"/>
      <c r="P4" s="27"/>
      <c r="Q4" s="27"/>
      <c r="R4" s="28"/>
      <c r="S4" s="28"/>
      <c r="T4" s="28"/>
      <c r="U4" s="28"/>
      <c r="V4" s="28"/>
      <c r="W4" s="25"/>
      <c r="X4" s="25"/>
      <c r="Y4" s="25"/>
      <c r="Z4" s="25"/>
      <c r="AA4" s="25"/>
      <c r="AB4" s="25"/>
      <c r="AC4" s="25"/>
      <c r="AD4" s="25"/>
      <c r="AE4" s="25"/>
      <c r="AF4" s="25"/>
      <c r="AG4" s="25"/>
      <c r="AH4" s="25"/>
      <c r="AI4" s="25"/>
      <c r="AJ4" s="25"/>
      <c r="AK4" s="25"/>
      <c r="AL4" s="25"/>
    </row>
    <row r="5" spans="1:38" s="2" customFormat="1" x14ac:dyDescent="0.2">
      <c r="A5" s="29" t="s">
        <v>2</v>
      </c>
      <c r="B5" s="20" t="s">
        <v>440</v>
      </c>
      <c r="C5" s="30" t="s">
        <v>3</v>
      </c>
      <c r="D5" s="25"/>
      <c r="E5" s="25"/>
      <c r="F5" s="25"/>
      <c r="G5" s="25"/>
      <c r="H5" s="25"/>
      <c r="I5" s="25"/>
      <c r="J5" s="25"/>
      <c r="K5" s="25"/>
      <c r="L5" s="25"/>
      <c r="M5" s="25"/>
      <c r="N5" s="25"/>
      <c r="O5" s="25"/>
      <c r="P5" s="27"/>
      <c r="Q5" s="27"/>
      <c r="R5" s="28"/>
      <c r="S5" s="28"/>
      <c r="T5" s="28"/>
      <c r="U5" s="28"/>
      <c r="V5" s="28"/>
      <c r="W5" s="25"/>
      <c r="X5" s="25"/>
      <c r="Y5" s="25"/>
      <c r="Z5" s="25"/>
      <c r="AA5" s="25"/>
      <c r="AB5" s="25"/>
      <c r="AC5" s="25"/>
      <c r="AD5" s="25"/>
      <c r="AE5" s="25"/>
      <c r="AF5" s="25"/>
      <c r="AG5" s="25"/>
      <c r="AH5" s="25"/>
      <c r="AI5" s="25"/>
      <c r="AJ5" s="25"/>
      <c r="AK5" s="25"/>
      <c r="AL5" s="25"/>
    </row>
    <row r="6" spans="1:38" s="2" customFormat="1" x14ac:dyDescent="0.2">
      <c r="A6" s="29" t="s">
        <v>4</v>
      </c>
      <c r="B6" s="20">
        <v>2002</v>
      </c>
      <c r="C6" s="30" t="s">
        <v>5</v>
      </c>
      <c r="D6" s="25"/>
      <c r="E6" s="25"/>
      <c r="F6" s="25"/>
      <c r="G6" s="25"/>
      <c r="H6" s="25"/>
      <c r="I6" s="25"/>
      <c r="J6" s="25"/>
      <c r="K6" s="25"/>
      <c r="L6" s="25"/>
      <c r="M6" s="25"/>
      <c r="N6" s="25"/>
      <c r="O6" s="25"/>
      <c r="P6" s="25"/>
      <c r="Q6" s="25"/>
      <c r="R6" s="31"/>
      <c r="S6" s="31"/>
      <c r="T6" s="31"/>
      <c r="U6" s="31"/>
      <c r="V6" s="31"/>
      <c r="W6" s="25"/>
      <c r="X6" s="25"/>
      <c r="Y6" s="25"/>
      <c r="Z6" s="25"/>
      <c r="AA6" s="25"/>
      <c r="AB6" s="25"/>
      <c r="AC6" s="25"/>
      <c r="AD6" s="25"/>
      <c r="AE6" s="25"/>
      <c r="AF6" s="25"/>
      <c r="AG6" s="25"/>
      <c r="AH6" s="25"/>
      <c r="AI6" s="25"/>
      <c r="AJ6" s="25"/>
      <c r="AK6" s="25"/>
      <c r="AL6" s="25"/>
    </row>
    <row r="7" spans="1:38" s="2" customFormat="1" x14ac:dyDescent="0.2">
      <c r="A7" s="29" t="s">
        <v>6</v>
      </c>
      <c r="B7" s="20" t="s">
        <v>441</v>
      </c>
      <c r="C7" s="32" t="s">
        <v>7</v>
      </c>
      <c r="D7" s="27"/>
      <c r="E7" s="27"/>
      <c r="F7" s="27"/>
      <c r="G7" s="27"/>
      <c r="H7" s="27"/>
      <c r="I7" s="27"/>
      <c r="J7" s="27"/>
      <c r="K7" s="27"/>
      <c r="L7" s="27"/>
      <c r="M7" s="27"/>
      <c r="N7" s="27"/>
      <c r="O7" s="27"/>
      <c r="P7" s="27"/>
      <c r="Q7" s="27"/>
      <c r="R7" s="28"/>
      <c r="S7" s="28"/>
      <c r="T7" s="28"/>
      <c r="U7" s="28"/>
      <c r="V7" s="28"/>
      <c r="W7" s="25"/>
      <c r="X7" s="25"/>
      <c r="Y7" s="25"/>
      <c r="Z7" s="25"/>
      <c r="AA7" s="25"/>
      <c r="AB7" s="25"/>
      <c r="AC7" s="25"/>
      <c r="AD7" s="27"/>
      <c r="AE7" s="25"/>
      <c r="AF7" s="25"/>
      <c r="AG7" s="27"/>
      <c r="AH7" s="27"/>
      <c r="AI7" s="27"/>
      <c r="AJ7" s="27"/>
      <c r="AK7" s="27"/>
      <c r="AL7" s="27"/>
    </row>
    <row r="8" spans="1:38" s="1" customFormat="1" x14ac:dyDescent="0.2">
      <c r="A8" s="123"/>
      <c r="B8" s="124"/>
      <c r="C8" s="125"/>
      <c r="D8" s="126"/>
      <c r="E8" s="126"/>
      <c r="F8" s="126"/>
      <c r="G8" s="126"/>
      <c r="H8" s="126"/>
      <c r="I8" s="126"/>
      <c r="J8" s="126"/>
      <c r="K8" s="126"/>
      <c r="L8" s="126"/>
      <c r="M8" s="126"/>
      <c r="N8" s="126"/>
      <c r="O8" s="126"/>
      <c r="P8" s="126"/>
      <c r="Q8" s="126"/>
      <c r="R8" s="28"/>
      <c r="S8" s="28"/>
      <c r="T8" s="28"/>
      <c r="U8" s="28"/>
      <c r="V8" s="28"/>
      <c r="W8" s="25"/>
      <c r="X8" s="25"/>
      <c r="Y8" s="25"/>
      <c r="Z8" s="25"/>
      <c r="AA8" s="25"/>
      <c r="AB8" s="25"/>
      <c r="AC8" s="25"/>
      <c r="AD8" s="25"/>
      <c r="AE8" s="25"/>
      <c r="AF8" s="31"/>
      <c r="AG8" s="27"/>
      <c r="AH8" s="27"/>
      <c r="AI8" s="27"/>
      <c r="AJ8" s="27"/>
      <c r="AK8" s="27"/>
      <c r="AL8" s="27"/>
    </row>
    <row r="9" spans="1:38" s="1" customFormat="1" ht="13.5" thickBot="1" x14ac:dyDescent="0.25">
      <c r="A9" s="33"/>
      <c r="B9" s="34"/>
      <c r="C9" s="35"/>
      <c r="D9" s="36"/>
      <c r="E9" s="36"/>
      <c r="F9" s="36"/>
      <c r="G9" s="36"/>
      <c r="H9" s="36"/>
      <c r="I9" s="36"/>
      <c r="J9" s="36"/>
      <c r="K9" s="36"/>
      <c r="L9" s="36"/>
      <c r="M9" s="36"/>
      <c r="N9" s="36"/>
      <c r="O9" s="36"/>
      <c r="P9" s="36"/>
      <c r="Q9" s="36"/>
      <c r="R9" s="28"/>
      <c r="S9" s="28"/>
      <c r="T9" s="28"/>
      <c r="U9" s="28"/>
      <c r="V9" s="28"/>
      <c r="W9" s="25"/>
      <c r="X9" s="25"/>
      <c r="Y9" s="25"/>
      <c r="Z9" s="25"/>
      <c r="AA9" s="25"/>
      <c r="AB9" s="25"/>
      <c r="AC9" s="25"/>
      <c r="AD9" s="25"/>
      <c r="AE9" s="25"/>
      <c r="AF9" s="31"/>
      <c r="AG9" s="27"/>
      <c r="AH9" s="27"/>
      <c r="AI9" s="27"/>
      <c r="AJ9" s="27"/>
      <c r="AK9" s="27"/>
      <c r="AL9" s="27"/>
    </row>
    <row r="10" spans="1:38" s="4" customFormat="1" ht="37.5" customHeight="1" thickBot="1" x14ac:dyDescent="0.25">
      <c r="A10" s="160" t="str">
        <f>B4&amp;": "&amp;B5&amp;": "&amp;B6</f>
        <v>BE: 08.03.2021: 2002</v>
      </c>
      <c r="B10" s="149" t="s">
        <v>8</v>
      </c>
      <c r="C10" s="150"/>
      <c r="D10" s="151"/>
      <c r="E10" s="143" t="s">
        <v>9</v>
      </c>
      <c r="F10" s="144"/>
      <c r="G10" s="144"/>
      <c r="H10" s="145"/>
      <c r="I10" s="143" t="s">
        <v>10</v>
      </c>
      <c r="J10" s="144"/>
      <c r="K10" s="144"/>
      <c r="L10" s="145"/>
      <c r="M10" s="155" t="s">
        <v>11</v>
      </c>
      <c r="N10" s="143" t="s">
        <v>12</v>
      </c>
      <c r="O10" s="144"/>
      <c r="P10" s="145"/>
      <c r="Q10" s="143" t="s">
        <v>13</v>
      </c>
      <c r="R10" s="144"/>
      <c r="S10" s="144"/>
      <c r="T10" s="144"/>
      <c r="U10" s="144"/>
      <c r="V10" s="145"/>
      <c r="W10" s="143" t="s">
        <v>364</v>
      </c>
      <c r="X10" s="144"/>
      <c r="Y10" s="144"/>
      <c r="Z10" s="144"/>
      <c r="AA10" s="144"/>
      <c r="AB10" s="144"/>
      <c r="AC10" s="144"/>
      <c r="AD10" s="145"/>
      <c r="AE10" s="37"/>
      <c r="AF10" s="143" t="s">
        <v>381</v>
      </c>
      <c r="AG10" s="144"/>
      <c r="AH10" s="144"/>
      <c r="AI10" s="144"/>
      <c r="AJ10" s="144"/>
      <c r="AK10" s="144"/>
      <c r="AL10" s="145"/>
    </row>
    <row r="11" spans="1:38" s="1" customFormat="1" ht="15" customHeight="1" thickBot="1" x14ac:dyDescent="0.25">
      <c r="A11" s="161"/>
      <c r="B11" s="152"/>
      <c r="C11" s="153"/>
      <c r="D11" s="154"/>
      <c r="E11" s="146"/>
      <c r="F11" s="147"/>
      <c r="G11" s="147"/>
      <c r="H11" s="148"/>
      <c r="I11" s="146"/>
      <c r="J11" s="147"/>
      <c r="K11" s="147"/>
      <c r="L11" s="148"/>
      <c r="M11" s="156"/>
      <c r="N11" s="146"/>
      <c r="O11" s="147"/>
      <c r="P11" s="148"/>
      <c r="Q11" s="146"/>
      <c r="R11" s="147"/>
      <c r="S11" s="147"/>
      <c r="T11" s="147"/>
      <c r="U11" s="147"/>
      <c r="V11" s="148"/>
      <c r="W11" s="120"/>
      <c r="X11" s="157" t="s">
        <v>31</v>
      </c>
      <c r="Y11" s="158"/>
      <c r="Z11" s="158"/>
      <c r="AA11" s="158"/>
      <c r="AB11" s="159"/>
      <c r="AC11" s="121"/>
      <c r="AD11" s="122"/>
      <c r="AE11" s="38"/>
      <c r="AF11" s="146"/>
      <c r="AG11" s="147"/>
      <c r="AH11" s="147"/>
      <c r="AI11" s="147"/>
      <c r="AJ11" s="147"/>
      <c r="AK11" s="147"/>
      <c r="AL11" s="148"/>
    </row>
    <row r="12" spans="1:38" s="1" customFormat="1" ht="52.5" customHeight="1" thickBot="1" x14ac:dyDescent="0.25">
      <c r="A12" s="161"/>
      <c r="B12" s="152"/>
      <c r="C12" s="153"/>
      <c r="D12" s="154"/>
      <c r="E12" s="115" t="s">
        <v>382</v>
      </c>
      <c r="F12" s="115" t="s">
        <v>14</v>
      </c>
      <c r="G12" s="115" t="s">
        <v>15</v>
      </c>
      <c r="H12" s="115" t="s">
        <v>16</v>
      </c>
      <c r="I12" s="115" t="s">
        <v>17</v>
      </c>
      <c r="J12" s="116" t="s">
        <v>18</v>
      </c>
      <c r="K12" s="116" t="s">
        <v>19</v>
      </c>
      <c r="L12" s="117" t="s">
        <v>392</v>
      </c>
      <c r="M12" s="118" t="s">
        <v>20</v>
      </c>
      <c r="N12" s="116" t="s">
        <v>21</v>
      </c>
      <c r="O12" s="116" t="s">
        <v>22</v>
      </c>
      <c r="P12" s="116" t="s">
        <v>23</v>
      </c>
      <c r="Q12" s="116" t="s">
        <v>24</v>
      </c>
      <c r="R12" s="116" t="s">
        <v>25</v>
      </c>
      <c r="S12" s="116" t="s">
        <v>26</v>
      </c>
      <c r="T12" s="116" t="s">
        <v>27</v>
      </c>
      <c r="U12" s="116" t="s">
        <v>28</v>
      </c>
      <c r="V12" s="116" t="s">
        <v>29</v>
      </c>
      <c r="W12" s="118" t="s">
        <v>30</v>
      </c>
      <c r="X12" s="115" t="s">
        <v>393</v>
      </c>
      <c r="Y12" s="115" t="s">
        <v>394</v>
      </c>
      <c r="Z12" s="115" t="s">
        <v>395</v>
      </c>
      <c r="AA12" s="115" t="s">
        <v>396</v>
      </c>
      <c r="AB12" s="115" t="s">
        <v>41</v>
      </c>
      <c r="AC12" s="116" t="s">
        <v>32</v>
      </c>
      <c r="AD12" s="116" t="s">
        <v>33</v>
      </c>
      <c r="AE12" s="39"/>
      <c r="AF12" s="118" t="s">
        <v>34</v>
      </c>
      <c r="AG12" s="118" t="s">
        <v>35</v>
      </c>
      <c r="AH12" s="118" t="s">
        <v>36</v>
      </c>
      <c r="AI12" s="118" t="s">
        <v>37</v>
      </c>
      <c r="AJ12" s="118" t="s">
        <v>38</v>
      </c>
      <c r="AK12" s="118" t="s">
        <v>39</v>
      </c>
      <c r="AL12" s="119" t="s">
        <v>40</v>
      </c>
    </row>
    <row r="13" spans="1:38" ht="37.5" customHeight="1" thickBot="1" x14ac:dyDescent="0.25">
      <c r="A13" s="40" t="s">
        <v>42</v>
      </c>
      <c r="B13" s="40" t="s">
        <v>43</v>
      </c>
      <c r="C13" s="41" t="s">
        <v>423</v>
      </c>
      <c r="D13" s="40" t="s">
        <v>44</v>
      </c>
      <c r="E13" s="40" t="s">
        <v>45</v>
      </c>
      <c r="F13" s="40" t="s">
        <v>45</v>
      </c>
      <c r="G13" s="40" t="s">
        <v>45</v>
      </c>
      <c r="H13" s="40" t="s">
        <v>45</v>
      </c>
      <c r="I13" s="40" t="s">
        <v>45</v>
      </c>
      <c r="J13" s="40" t="s">
        <v>45</v>
      </c>
      <c r="K13" s="40" t="s">
        <v>45</v>
      </c>
      <c r="L13" s="40" t="s">
        <v>45</v>
      </c>
      <c r="M13" s="40" t="s">
        <v>45</v>
      </c>
      <c r="N13" s="40" t="s">
        <v>46</v>
      </c>
      <c r="O13" s="40" t="s">
        <v>46</v>
      </c>
      <c r="P13" s="40" t="s">
        <v>46</v>
      </c>
      <c r="Q13" s="40" t="s">
        <v>46</v>
      </c>
      <c r="R13" s="40" t="s">
        <v>46</v>
      </c>
      <c r="S13" s="40" t="s">
        <v>46</v>
      </c>
      <c r="T13" s="40" t="s">
        <v>46</v>
      </c>
      <c r="U13" s="40" t="s">
        <v>46</v>
      </c>
      <c r="V13" s="40" t="s">
        <v>46</v>
      </c>
      <c r="W13" s="40" t="s">
        <v>47</v>
      </c>
      <c r="X13" s="40" t="s">
        <v>46</v>
      </c>
      <c r="Y13" s="40" t="s">
        <v>46</v>
      </c>
      <c r="Z13" s="40" t="s">
        <v>46</v>
      </c>
      <c r="AA13" s="40" t="s">
        <v>46</v>
      </c>
      <c r="AB13" s="40" t="s">
        <v>46</v>
      </c>
      <c r="AC13" s="40" t="s">
        <v>48</v>
      </c>
      <c r="AD13" s="40" t="s">
        <v>48</v>
      </c>
      <c r="AE13" s="42"/>
      <c r="AF13" s="40" t="s">
        <v>49</v>
      </c>
      <c r="AG13" s="40" t="s">
        <v>49</v>
      </c>
      <c r="AH13" s="40" t="s">
        <v>49</v>
      </c>
      <c r="AI13" s="40" t="s">
        <v>49</v>
      </c>
      <c r="AJ13" s="40" t="s">
        <v>49</v>
      </c>
      <c r="AK13" s="40"/>
      <c r="AL13" s="43"/>
    </row>
    <row r="14" spans="1:38" s="1" customFormat="1" ht="26.25" customHeight="1" thickBot="1" x14ac:dyDescent="0.25">
      <c r="A14" s="65" t="s">
        <v>50</v>
      </c>
      <c r="B14" s="65" t="s">
        <v>51</v>
      </c>
      <c r="C14" s="66" t="s">
        <v>52</v>
      </c>
      <c r="D14" s="67"/>
      <c r="E14" s="6">
        <v>32.935556871621337</v>
      </c>
      <c r="F14" s="6">
        <v>0.62340580472853491</v>
      </c>
      <c r="G14" s="6">
        <v>29.326470574541368</v>
      </c>
      <c r="H14" s="6">
        <v>8.2527984137799992E-2</v>
      </c>
      <c r="I14" s="6">
        <v>1.0493896705615413</v>
      </c>
      <c r="J14" s="6">
        <v>2.1816110006015412</v>
      </c>
      <c r="K14" s="6">
        <v>3.7748938257815419</v>
      </c>
      <c r="L14" s="6">
        <v>4.0545152005563814E-2</v>
      </c>
      <c r="M14" s="6">
        <v>3.3333166007836659</v>
      </c>
      <c r="N14" s="6">
        <v>1.0777689665294166</v>
      </c>
      <c r="O14" s="6">
        <v>0.15445670459300775</v>
      </c>
      <c r="P14" s="6">
        <v>1.349980864716541</v>
      </c>
      <c r="Q14" s="6">
        <v>0.31462310663925597</v>
      </c>
      <c r="R14" s="6">
        <v>0.61612468076828286</v>
      </c>
      <c r="S14" s="6">
        <v>0.6471184894739177</v>
      </c>
      <c r="T14" s="6">
        <v>1.7705011121214</v>
      </c>
      <c r="U14" s="6">
        <v>0.47315452257229956</v>
      </c>
      <c r="V14" s="6">
        <v>2.9137088128246735</v>
      </c>
      <c r="W14" s="6">
        <v>1.3070012607275476</v>
      </c>
      <c r="X14" s="6">
        <v>6.6927807008332809E-3</v>
      </c>
      <c r="Y14" s="6">
        <v>1.1837971719909201E-3</v>
      </c>
      <c r="Z14" s="6">
        <v>7.7828351169091994E-4</v>
      </c>
      <c r="AA14" s="6">
        <v>8.6442693005091991E-4</v>
      </c>
      <c r="AB14" s="6">
        <v>9.5192227676220414E-3</v>
      </c>
      <c r="AC14" s="6">
        <v>3.1643994091720957</v>
      </c>
      <c r="AD14" s="6">
        <v>4.1767021909499998E-2</v>
      </c>
      <c r="AE14" s="55"/>
      <c r="AF14" s="6">
        <v>5804.7698</v>
      </c>
      <c r="AG14" s="6">
        <v>112190.87700000001</v>
      </c>
      <c r="AH14" s="6">
        <v>145565.22854693499</v>
      </c>
      <c r="AI14" s="6">
        <v>11170.277139213787</v>
      </c>
      <c r="AJ14" s="6">
        <v>12856.387212241638</v>
      </c>
      <c r="AK14" s="6" t="s">
        <v>444</v>
      </c>
      <c r="AL14" s="44" t="s">
        <v>49</v>
      </c>
    </row>
    <row r="15" spans="1:38" s="1" customFormat="1" ht="26.25" customHeight="1" thickBot="1" x14ac:dyDescent="0.25">
      <c r="A15" s="65" t="s">
        <v>53</v>
      </c>
      <c r="B15" s="65" t="s">
        <v>54</v>
      </c>
      <c r="C15" s="66" t="s">
        <v>55</v>
      </c>
      <c r="D15" s="67"/>
      <c r="E15" s="6">
        <v>6.2764628390838588</v>
      </c>
      <c r="F15" s="6">
        <v>0.39796537447373098</v>
      </c>
      <c r="G15" s="6">
        <v>21.465840624690998</v>
      </c>
      <c r="H15" s="6">
        <v>9.7000000000000005E-4</v>
      </c>
      <c r="I15" s="6">
        <v>0.45708915569071573</v>
      </c>
      <c r="J15" s="6">
        <v>0.52012508322786088</v>
      </c>
      <c r="K15" s="6">
        <v>0.64619693830215108</v>
      </c>
      <c r="L15" s="6">
        <v>4.5385488122150604E-2</v>
      </c>
      <c r="M15" s="6">
        <v>7.5909369259032058</v>
      </c>
      <c r="N15" s="6">
        <v>3.6417797463159998E-2</v>
      </c>
      <c r="O15" s="6">
        <v>4.5167075996479997E-3</v>
      </c>
      <c r="P15" s="6">
        <v>1.8196980707440001E-3</v>
      </c>
      <c r="Q15" s="6">
        <v>1.1634967516572E-2</v>
      </c>
      <c r="R15" s="6">
        <v>0.50488648394696001</v>
      </c>
      <c r="S15" s="6">
        <v>0.12515235341688</v>
      </c>
      <c r="T15" s="6">
        <v>8.6129594000000012</v>
      </c>
      <c r="U15" s="6">
        <v>0.11798392508968</v>
      </c>
      <c r="V15" s="6">
        <v>0.58302916446199993</v>
      </c>
      <c r="W15" s="6">
        <v>5.3438221399999999E-2</v>
      </c>
      <c r="X15" s="6" t="s">
        <v>443</v>
      </c>
      <c r="Y15" s="6" t="s">
        <v>443</v>
      </c>
      <c r="Z15" s="6" t="s">
        <v>443</v>
      </c>
      <c r="AA15" s="6" t="s">
        <v>443</v>
      </c>
      <c r="AB15" s="6" t="s">
        <v>443</v>
      </c>
      <c r="AC15" s="6" t="s">
        <v>444</v>
      </c>
      <c r="AD15" s="6" t="s">
        <v>444</v>
      </c>
      <c r="AE15" s="55"/>
      <c r="AF15" s="6">
        <v>63162.832574799999</v>
      </c>
      <c r="AG15" s="6" t="s">
        <v>444</v>
      </c>
      <c r="AH15" s="6">
        <v>1927.1887911583999</v>
      </c>
      <c r="AI15" s="6" t="s">
        <v>444</v>
      </c>
      <c r="AJ15" s="6" t="s">
        <v>444</v>
      </c>
      <c r="AK15" s="6" t="s">
        <v>444</v>
      </c>
      <c r="AL15" s="44" t="s">
        <v>49</v>
      </c>
    </row>
    <row r="16" spans="1:38" s="1" customFormat="1" ht="26.25" customHeight="1" thickBot="1" x14ac:dyDescent="0.25">
      <c r="A16" s="65" t="s">
        <v>53</v>
      </c>
      <c r="B16" s="65" t="s">
        <v>56</v>
      </c>
      <c r="C16" s="66" t="s">
        <v>57</v>
      </c>
      <c r="D16" s="67"/>
      <c r="E16" s="6">
        <v>3.3734000891370153</v>
      </c>
      <c r="F16" s="6">
        <v>0.92820921000000001</v>
      </c>
      <c r="G16" s="6">
        <v>2.2983474600531277</v>
      </c>
      <c r="H16" s="6">
        <v>4.5895700000000003E-3</v>
      </c>
      <c r="I16" s="6">
        <v>0.31659965999999995</v>
      </c>
      <c r="J16" s="6">
        <v>0.32536375000000001</v>
      </c>
      <c r="K16" s="6">
        <v>0.33864831000000001</v>
      </c>
      <c r="L16" s="6">
        <v>0.19839247000000002</v>
      </c>
      <c r="M16" s="6">
        <v>1.2556382280900491</v>
      </c>
      <c r="N16" s="6">
        <v>0.14259605</v>
      </c>
      <c r="O16" s="6">
        <v>8.15981E-3</v>
      </c>
      <c r="P16" s="6">
        <v>0.15276237000000001</v>
      </c>
      <c r="Q16" s="6">
        <v>5.6048540000000001E-2</v>
      </c>
      <c r="R16" s="6">
        <v>2.9027529999999999E-2</v>
      </c>
      <c r="S16" s="6">
        <v>0.12734656</v>
      </c>
      <c r="T16" s="6">
        <v>2.6485949999999998E-2</v>
      </c>
      <c r="U16" s="6">
        <v>1.4714410000000001E-2</v>
      </c>
      <c r="V16" s="6">
        <v>0.23422672</v>
      </c>
      <c r="W16" s="6">
        <v>0.67772860999999995</v>
      </c>
      <c r="X16" s="6">
        <v>1.4095070939999999E-2</v>
      </c>
      <c r="Y16" s="6">
        <v>1.7189110999999999E-4</v>
      </c>
      <c r="Z16" s="6">
        <v>5.1567329999999999E-5</v>
      </c>
      <c r="AA16" s="6">
        <v>3.4378219999999997E-5</v>
      </c>
      <c r="AB16" s="6">
        <v>1.4352907600000001E-2</v>
      </c>
      <c r="AC16" s="6" t="s">
        <v>445</v>
      </c>
      <c r="AD16" s="6" t="s">
        <v>444</v>
      </c>
      <c r="AE16" s="55"/>
      <c r="AF16" s="6" t="s">
        <v>444</v>
      </c>
      <c r="AG16" s="6">
        <v>9416.9176000000007</v>
      </c>
      <c r="AH16" s="6">
        <v>60</v>
      </c>
      <c r="AI16" s="6" t="s">
        <v>444</v>
      </c>
      <c r="AJ16" s="6" t="s">
        <v>444</v>
      </c>
      <c r="AK16" s="6" t="s">
        <v>444</v>
      </c>
      <c r="AL16" s="44" t="s">
        <v>49</v>
      </c>
    </row>
    <row r="17" spans="1:38" s="2" customFormat="1" ht="26.25" customHeight="1" thickBot="1" x14ac:dyDescent="0.25">
      <c r="A17" s="65" t="s">
        <v>53</v>
      </c>
      <c r="B17" s="65" t="s">
        <v>58</v>
      </c>
      <c r="C17" s="66" t="s">
        <v>59</v>
      </c>
      <c r="D17" s="67"/>
      <c r="E17" s="6">
        <v>14.040109801315921</v>
      </c>
      <c r="F17" s="6">
        <v>1.2561707009103342</v>
      </c>
      <c r="G17" s="6">
        <v>5.9107707101082285</v>
      </c>
      <c r="H17" s="6">
        <v>1.8911419999999998E-2</v>
      </c>
      <c r="I17" s="6">
        <v>8.65451488062811E-2</v>
      </c>
      <c r="J17" s="6">
        <v>9.19099488831846E-2</v>
      </c>
      <c r="K17" s="6">
        <v>0.13946733879651851</v>
      </c>
      <c r="L17" s="6">
        <v>1.0653346240688019E-2</v>
      </c>
      <c r="M17" s="6">
        <v>224.91189648849846</v>
      </c>
      <c r="N17" s="6">
        <v>1.199902760511713</v>
      </c>
      <c r="O17" s="6">
        <v>3.9898151625827001E-2</v>
      </c>
      <c r="P17" s="6">
        <v>2.5780703262395E-2</v>
      </c>
      <c r="Q17" s="6">
        <v>0.104993321596762</v>
      </c>
      <c r="R17" s="6">
        <v>0.28946907158044499</v>
      </c>
      <c r="S17" s="6">
        <v>0.130563414868865</v>
      </c>
      <c r="T17" s="6">
        <v>0.38813074146490301</v>
      </c>
      <c r="U17" s="6">
        <v>8.8193009980969995E-3</v>
      </c>
      <c r="V17" s="6">
        <v>1.6654121376244888</v>
      </c>
      <c r="W17" s="6">
        <v>0.14312612614</v>
      </c>
      <c r="X17" s="6">
        <v>1.0910275819999999E-2</v>
      </c>
      <c r="Y17" s="6">
        <v>2.1901831109999999E-2</v>
      </c>
      <c r="Z17" s="6">
        <v>6.3190177099999995E-3</v>
      </c>
      <c r="AA17" s="6">
        <v>5.1270828499999999E-3</v>
      </c>
      <c r="AB17" s="6">
        <v>4.4258207500000007E-2</v>
      </c>
      <c r="AC17" s="6" t="s">
        <v>444</v>
      </c>
      <c r="AD17" s="6" t="s">
        <v>444</v>
      </c>
      <c r="AE17" s="55"/>
      <c r="AF17" s="6">
        <v>1788.44104687248</v>
      </c>
      <c r="AG17" s="6">
        <v>10121.86</v>
      </c>
      <c r="AH17" s="6">
        <v>32461.522437241598</v>
      </c>
      <c r="AI17" s="6" t="s">
        <v>444</v>
      </c>
      <c r="AJ17" s="6" t="s">
        <v>444</v>
      </c>
      <c r="AK17" s="6" t="s">
        <v>444</v>
      </c>
      <c r="AL17" s="44" t="s">
        <v>49</v>
      </c>
    </row>
    <row r="18" spans="1:38" s="2" customFormat="1" ht="26.25" customHeight="1" thickBot="1" x14ac:dyDescent="0.25">
      <c r="A18" s="65" t="s">
        <v>53</v>
      </c>
      <c r="B18" s="65" t="s">
        <v>60</v>
      </c>
      <c r="C18" s="66" t="s">
        <v>61</v>
      </c>
      <c r="D18" s="67"/>
      <c r="E18" s="6">
        <v>0.35512336661804755</v>
      </c>
      <c r="F18" s="6">
        <v>2.0035510693328099E-2</v>
      </c>
      <c r="G18" s="6">
        <v>0.19370576530862257</v>
      </c>
      <c r="H18" s="6">
        <v>4.0603999999999993E-4</v>
      </c>
      <c r="I18" s="6">
        <v>8.3883217353175707E-2</v>
      </c>
      <c r="J18" s="6">
        <v>9.6528174846389994E-2</v>
      </c>
      <c r="K18" s="6">
        <v>0.114464093581326</v>
      </c>
      <c r="L18" s="6">
        <v>8.9049378695406113E-3</v>
      </c>
      <c r="M18" s="6">
        <v>0.31243118157978139</v>
      </c>
      <c r="N18" s="6">
        <v>0.12819505697253999</v>
      </c>
      <c r="O18" s="6">
        <v>3.5183526627729999E-3</v>
      </c>
      <c r="P18" s="6">
        <v>8.364478564479999E-3</v>
      </c>
      <c r="Q18" s="6">
        <v>9.9425563767140002E-3</v>
      </c>
      <c r="R18" s="6">
        <v>1.5926838988322999E-2</v>
      </c>
      <c r="S18" s="6">
        <v>2.3534489884018999E-2</v>
      </c>
      <c r="T18" s="6">
        <v>0.35600182717989998</v>
      </c>
      <c r="U18" s="6">
        <v>5.8084997640929998E-3</v>
      </c>
      <c r="V18" s="6">
        <v>0.2997263615968</v>
      </c>
      <c r="W18" s="6">
        <v>1.4447268950000001E-2</v>
      </c>
      <c r="X18" s="6">
        <v>1.2762711999999998E-4</v>
      </c>
      <c r="Y18" s="6">
        <v>1.0051990900000001E-3</v>
      </c>
      <c r="Z18" s="6">
        <v>1.1441828999999999E-4</v>
      </c>
      <c r="AA18" s="6">
        <v>1.0102309E-4</v>
      </c>
      <c r="AB18" s="6">
        <v>1.3482675800000001E-3</v>
      </c>
      <c r="AC18" s="6" t="s">
        <v>443</v>
      </c>
      <c r="AD18" s="6" t="s">
        <v>443</v>
      </c>
      <c r="AE18" s="55"/>
      <c r="AF18" s="6">
        <v>1564.3480064357</v>
      </c>
      <c r="AG18" s="6">
        <v>904.69600000000003</v>
      </c>
      <c r="AH18" s="6">
        <v>4958.0764065351996</v>
      </c>
      <c r="AI18" s="6" t="s">
        <v>444</v>
      </c>
      <c r="AJ18" s="6" t="s">
        <v>444</v>
      </c>
      <c r="AK18" s="6" t="s">
        <v>444</v>
      </c>
      <c r="AL18" s="44" t="s">
        <v>49</v>
      </c>
    </row>
    <row r="19" spans="1:38" s="2" customFormat="1" ht="26.25" customHeight="1" thickBot="1" x14ac:dyDescent="0.25">
      <c r="A19" s="65" t="s">
        <v>53</v>
      </c>
      <c r="B19" s="65" t="s">
        <v>62</v>
      </c>
      <c r="C19" s="66" t="s">
        <v>63</v>
      </c>
      <c r="D19" s="67"/>
      <c r="E19" s="6">
        <v>5.2870891693922353</v>
      </c>
      <c r="F19" s="6">
        <v>0.82629616145148699</v>
      </c>
      <c r="G19" s="6">
        <v>3.2047057223766706</v>
      </c>
      <c r="H19" s="6">
        <v>1.157301E-2</v>
      </c>
      <c r="I19" s="6">
        <v>0.34079579785888803</v>
      </c>
      <c r="J19" s="6">
        <v>0.42876668311396798</v>
      </c>
      <c r="K19" s="6">
        <v>0.56175046273754092</v>
      </c>
      <c r="L19" s="6">
        <v>6.6997443320047298E-2</v>
      </c>
      <c r="M19" s="6">
        <v>23.381290718610195</v>
      </c>
      <c r="N19" s="6">
        <v>0.187945838489323</v>
      </c>
      <c r="O19" s="6">
        <v>6.0149110849656996E-2</v>
      </c>
      <c r="P19" s="6">
        <v>6.2301216030850003E-2</v>
      </c>
      <c r="Q19" s="6">
        <v>0.10859307983831801</v>
      </c>
      <c r="R19" s="6">
        <v>6.9712778681904009E-2</v>
      </c>
      <c r="S19" s="6">
        <v>0.14163946232210498</v>
      </c>
      <c r="T19" s="6">
        <v>2.0209790059601098</v>
      </c>
      <c r="U19" s="6">
        <v>0.264084953029388</v>
      </c>
      <c r="V19" s="6">
        <v>0.75134061378533801</v>
      </c>
      <c r="W19" s="6">
        <v>7.5709258790854106E-2</v>
      </c>
      <c r="X19" s="6">
        <v>4.2649228999999999E-3</v>
      </c>
      <c r="Y19" s="6">
        <v>2.3545503119999998E-2</v>
      </c>
      <c r="Z19" s="6">
        <v>3.2527847999999997E-3</v>
      </c>
      <c r="AA19" s="6">
        <v>2.7912195200000003E-3</v>
      </c>
      <c r="AB19" s="6">
        <v>3.3854430329999997E-2</v>
      </c>
      <c r="AC19" s="6">
        <v>2.0000000000000002E-5</v>
      </c>
      <c r="AD19" s="6">
        <v>5.6899999999999997E-3</v>
      </c>
      <c r="AE19" s="55"/>
      <c r="AF19" s="6">
        <v>9581.5799239201897</v>
      </c>
      <c r="AG19" s="6">
        <v>33.488</v>
      </c>
      <c r="AH19" s="6">
        <v>63987.407083506798</v>
      </c>
      <c r="AI19" s="6">
        <v>49.437984960000001</v>
      </c>
      <c r="AJ19" s="6">
        <v>205.96899999999999</v>
      </c>
      <c r="AK19" s="6" t="s">
        <v>444</v>
      </c>
      <c r="AL19" s="44" t="s">
        <v>49</v>
      </c>
    </row>
    <row r="20" spans="1:38" s="2" customFormat="1" ht="26.25" customHeight="1" thickBot="1" x14ac:dyDescent="0.25">
      <c r="A20" s="65" t="s">
        <v>53</v>
      </c>
      <c r="B20" s="65" t="s">
        <v>64</v>
      </c>
      <c r="C20" s="66" t="s">
        <v>65</v>
      </c>
      <c r="D20" s="67"/>
      <c r="E20" s="6">
        <v>2.0572330863403288</v>
      </c>
      <c r="F20" s="6">
        <v>0.1251101564665805</v>
      </c>
      <c r="G20" s="6">
        <v>2.1204447680292264</v>
      </c>
      <c r="H20" s="6">
        <v>1.7189469999999998E-2</v>
      </c>
      <c r="I20" s="6">
        <v>0.16445730514523671</v>
      </c>
      <c r="J20" s="6">
        <v>0.21212040959689943</v>
      </c>
      <c r="K20" s="6">
        <v>0.2446581462101918</v>
      </c>
      <c r="L20" s="6">
        <v>4.9480289785852213E-2</v>
      </c>
      <c r="M20" s="6">
        <v>1.3347440896676659</v>
      </c>
      <c r="N20" s="6">
        <v>0.438698314149149</v>
      </c>
      <c r="O20" s="6">
        <v>9.2153516911520003E-3</v>
      </c>
      <c r="P20" s="6">
        <v>1.5507434086448999E-2</v>
      </c>
      <c r="Q20" s="6">
        <v>3.1762941903060997E-2</v>
      </c>
      <c r="R20" s="6">
        <v>3.926390957597E-2</v>
      </c>
      <c r="S20" s="6">
        <v>6.9518217218173001E-2</v>
      </c>
      <c r="T20" s="6">
        <v>0.81889958948264696</v>
      </c>
      <c r="U20" s="6">
        <v>1.3777270431865E-2</v>
      </c>
      <c r="V20" s="6">
        <v>1.30748356432138</v>
      </c>
      <c r="W20" s="6">
        <v>4.1847007525096402E-2</v>
      </c>
      <c r="X20" s="6">
        <v>3.9346432520000002E-2</v>
      </c>
      <c r="Y20" s="6">
        <v>8.0645307380000003E-2</v>
      </c>
      <c r="Z20" s="6">
        <v>1.7170007180000002E-2</v>
      </c>
      <c r="AA20" s="6">
        <v>1.6912492380000001E-2</v>
      </c>
      <c r="AB20" s="6">
        <v>0.15407423944999998</v>
      </c>
      <c r="AC20" s="6">
        <v>6.4400000000000004E-3</v>
      </c>
      <c r="AD20" s="6">
        <v>4.5100000000000001E-3</v>
      </c>
      <c r="AE20" s="55"/>
      <c r="AF20" s="6">
        <v>3564.612017584328</v>
      </c>
      <c r="AG20" s="6">
        <v>1421.8411000000001</v>
      </c>
      <c r="AH20" s="6">
        <v>6301.2214844095997</v>
      </c>
      <c r="AI20" s="6">
        <v>7386.4009999999998</v>
      </c>
      <c r="AJ20" s="6" t="s">
        <v>444</v>
      </c>
      <c r="AK20" s="6" t="s">
        <v>444</v>
      </c>
      <c r="AL20" s="44" t="s">
        <v>49</v>
      </c>
    </row>
    <row r="21" spans="1:38" s="2" customFormat="1" ht="26.25" customHeight="1" thickBot="1" x14ac:dyDescent="0.25">
      <c r="A21" s="65" t="s">
        <v>53</v>
      </c>
      <c r="B21" s="65" t="s">
        <v>66</v>
      </c>
      <c r="C21" s="66" t="s">
        <v>67</v>
      </c>
      <c r="D21" s="67"/>
      <c r="E21" s="6">
        <v>4.6141743070815258</v>
      </c>
      <c r="F21" s="6">
        <v>0.20096300296168002</v>
      </c>
      <c r="G21" s="6">
        <v>7.0613562570799946</v>
      </c>
      <c r="H21" s="6">
        <v>7.0595439999999995E-2</v>
      </c>
      <c r="I21" s="6">
        <v>0.376130155250603</v>
      </c>
      <c r="J21" s="6">
        <v>0.44917700354272899</v>
      </c>
      <c r="K21" s="6">
        <v>0.56736265975199496</v>
      </c>
      <c r="L21" s="6">
        <v>6.5165407222453398E-2</v>
      </c>
      <c r="M21" s="6">
        <v>1.9306942079766514</v>
      </c>
      <c r="N21" s="6">
        <v>0.28118981372477903</v>
      </c>
      <c r="O21" s="6">
        <v>2.1690008565091998E-2</v>
      </c>
      <c r="P21" s="6">
        <v>2.1989856897130001E-2</v>
      </c>
      <c r="Q21" s="6">
        <v>6.3719921023726006E-2</v>
      </c>
      <c r="R21" s="6">
        <v>5.7143864251830996E-2</v>
      </c>
      <c r="S21" s="6">
        <v>0.102185294428075</v>
      </c>
      <c r="T21" s="6">
        <v>3.2874794839924704</v>
      </c>
      <c r="U21" s="6">
        <v>4.4061063991854998E-2</v>
      </c>
      <c r="V21" s="6">
        <v>1.4472371997695799</v>
      </c>
      <c r="W21" s="6">
        <v>5.8436453731051302E-2</v>
      </c>
      <c r="X21" s="6">
        <v>6.0063849399999997E-3</v>
      </c>
      <c r="Y21" s="6">
        <v>4.7396088130000007E-2</v>
      </c>
      <c r="Z21" s="6">
        <v>5.37628625E-3</v>
      </c>
      <c r="AA21" s="6">
        <v>4.7725274100000005E-3</v>
      </c>
      <c r="AB21" s="6">
        <v>6.355128673999999E-2</v>
      </c>
      <c r="AC21" s="6" t="s">
        <v>443</v>
      </c>
      <c r="AD21" s="6" t="s">
        <v>443</v>
      </c>
      <c r="AE21" s="55"/>
      <c r="AF21" s="6">
        <v>15127.099852567899</v>
      </c>
      <c r="AG21" s="6">
        <v>1597.3483000000001</v>
      </c>
      <c r="AH21" s="6">
        <v>20624.915480153002</v>
      </c>
      <c r="AI21" s="6">
        <v>167.38674480000003</v>
      </c>
      <c r="AJ21" s="6" t="s">
        <v>444</v>
      </c>
      <c r="AK21" s="6" t="s">
        <v>444</v>
      </c>
      <c r="AL21" s="44" t="s">
        <v>49</v>
      </c>
    </row>
    <row r="22" spans="1:38" s="2" customFormat="1" ht="26.25" customHeight="1" thickBot="1" x14ac:dyDescent="0.25">
      <c r="A22" s="65" t="s">
        <v>53</v>
      </c>
      <c r="B22" s="69" t="s">
        <v>68</v>
      </c>
      <c r="C22" s="66" t="s">
        <v>69</v>
      </c>
      <c r="D22" s="67"/>
      <c r="E22" s="6">
        <v>1.7877479027829972</v>
      </c>
      <c r="F22" s="6">
        <v>7.1622203299532894E-2</v>
      </c>
      <c r="G22" s="6">
        <v>1.9006603148724848</v>
      </c>
      <c r="H22" s="6">
        <v>1.96547E-3</v>
      </c>
      <c r="I22" s="6">
        <v>0.13155984602183182</v>
      </c>
      <c r="J22" s="6">
        <v>0.15247237279272691</v>
      </c>
      <c r="K22" s="6">
        <v>0.17741067722502252</v>
      </c>
      <c r="L22" s="6">
        <v>1.68249969881424E-2</v>
      </c>
      <c r="M22" s="6">
        <v>3.0345786116145903</v>
      </c>
      <c r="N22" s="6">
        <v>7.8366541953311997E-2</v>
      </c>
      <c r="O22" s="6">
        <v>4.079147682385E-3</v>
      </c>
      <c r="P22" s="6">
        <v>7.5391338741269999E-3</v>
      </c>
      <c r="Q22" s="6">
        <v>1.0450026130592E-2</v>
      </c>
      <c r="R22" s="6">
        <v>1.6333684646030001E-2</v>
      </c>
      <c r="S22" s="6">
        <v>2.0584340423016004E-2</v>
      </c>
      <c r="T22" s="6">
        <v>0.50074265813121399</v>
      </c>
      <c r="U22" s="6">
        <v>1.0226242416794E-2</v>
      </c>
      <c r="V22" s="6">
        <v>0.18976731179795403</v>
      </c>
      <c r="W22" s="6">
        <v>9.8879867796592288E-2</v>
      </c>
      <c r="X22" s="6">
        <v>2.3663292499999999E-2</v>
      </c>
      <c r="Y22" s="6">
        <v>4.4753023240000002E-2</v>
      </c>
      <c r="Z22" s="6">
        <v>1.3127096040000001E-2</v>
      </c>
      <c r="AA22" s="6">
        <v>1.044220404E-2</v>
      </c>
      <c r="AB22" s="6">
        <v>9.1985615780000002E-2</v>
      </c>
      <c r="AC22" s="6" t="s">
        <v>445</v>
      </c>
      <c r="AD22" s="6">
        <v>1.6369999999999999E-2</v>
      </c>
      <c r="AE22" s="55"/>
      <c r="AF22" s="6">
        <v>22384.100680002895</v>
      </c>
      <c r="AG22" s="6">
        <v>12318.253633999999</v>
      </c>
      <c r="AH22" s="6">
        <v>23651.619087560401</v>
      </c>
      <c r="AI22" s="6">
        <v>3116.07</v>
      </c>
      <c r="AJ22" s="6">
        <v>6723.723</v>
      </c>
      <c r="AK22" s="6" t="s">
        <v>444</v>
      </c>
      <c r="AL22" s="44" t="s">
        <v>49</v>
      </c>
    </row>
    <row r="23" spans="1:38" s="2" customFormat="1" ht="26.25" customHeight="1" thickBot="1" x14ac:dyDescent="0.25">
      <c r="A23" s="65" t="s">
        <v>70</v>
      </c>
      <c r="B23" s="69" t="s">
        <v>391</v>
      </c>
      <c r="C23" s="66" t="s">
        <v>387</v>
      </c>
      <c r="D23" s="112"/>
      <c r="E23" s="6">
        <v>5.2663919811621351</v>
      </c>
      <c r="F23" s="6">
        <v>1.4272031214012328</v>
      </c>
      <c r="G23" s="6">
        <v>4.59468869202369E-2</v>
      </c>
      <c r="H23" s="6">
        <v>1.170387744270392E-3</v>
      </c>
      <c r="I23" s="6">
        <v>0.30151572991590658</v>
      </c>
      <c r="J23" s="6">
        <v>0.40067965113468423</v>
      </c>
      <c r="K23" s="6">
        <v>1.232015297109087</v>
      </c>
      <c r="L23" s="6">
        <v>0.17561938116483403</v>
      </c>
      <c r="M23" s="6">
        <v>5.0323763858731789</v>
      </c>
      <c r="N23" s="6">
        <v>9.3931408766433667E-3</v>
      </c>
      <c r="O23" s="6">
        <v>2.4416400628191476E-3</v>
      </c>
      <c r="P23" s="6">
        <v>4.6823999999999998E-4</v>
      </c>
      <c r="Q23" s="6">
        <v>6.2317000000000004E-4</v>
      </c>
      <c r="R23" s="6">
        <v>7.6503327966727722E-3</v>
      </c>
      <c r="S23" s="6">
        <v>0.34261811752512306</v>
      </c>
      <c r="T23" s="6">
        <v>1.0579565762649078E-2</v>
      </c>
      <c r="U23" s="6">
        <v>1.3961216887093972E-3</v>
      </c>
      <c r="V23" s="6">
        <v>0.20050441568124644</v>
      </c>
      <c r="W23" s="6" t="s">
        <v>443</v>
      </c>
      <c r="X23" s="6">
        <v>4.659943393143305E-3</v>
      </c>
      <c r="Y23" s="6">
        <v>6.9178815698468284E-3</v>
      </c>
      <c r="Z23" s="6" t="s">
        <v>443</v>
      </c>
      <c r="AA23" s="6" t="s">
        <v>443</v>
      </c>
      <c r="AB23" s="6">
        <v>1.1577824962990133E-2</v>
      </c>
      <c r="AC23" s="6" t="s">
        <v>444</v>
      </c>
      <c r="AD23" s="6" t="s">
        <v>444</v>
      </c>
      <c r="AE23" s="55"/>
      <c r="AF23" s="6">
        <v>6495.4625571077786</v>
      </c>
      <c r="AG23" s="6" t="s">
        <v>444</v>
      </c>
      <c r="AH23" s="6" t="s">
        <v>444</v>
      </c>
      <c r="AI23" s="6" t="s">
        <v>444</v>
      </c>
      <c r="AJ23" s="6" t="s">
        <v>444</v>
      </c>
      <c r="AK23" s="6" t="s">
        <v>444</v>
      </c>
      <c r="AL23" s="44" t="s">
        <v>49</v>
      </c>
    </row>
    <row r="24" spans="1:38" s="2" customFormat="1" ht="26.25" customHeight="1" thickBot="1" x14ac:dyDescent="0.25">
      <c r="A24" s="70" t="s">
        <v>53</v>
      </c>
      <c r="B24" s="69" t="s">
        <v>71</v>
      </c>
      <c r="C24" s="66" t="s">
        <v>72</v>
      </c>
      <c r="D24" s="67"/>
      <c r="E24" s="6">
        <v>3.0516625522903995</v>
      </c>
      <c r="F24" s="6">
        <v>0.45056826888044432</v>
      </c>
      <c r="G24" s="6">
        <v>1.8178659668229242</v>
      </c>
      <c r="H24" s="6">
        <v>6.9403497661447183E-2</v>
      </c>
      <c r="I24" s="6">
        <v>0.30512451471092294</v>
      </c>
      <c r="J24" s="6">
        <v>0.32855539856375982</v>
      </c>
      <c r="K24" s="6">
        <v>0.36751855512520376</v>
      </c>
      <c r="L24" s="6">
        <v>7.6957661707284838E-2</v>
      </c>
      <c r="M24" s="6">
        <v>2.3244052079796442</v>
      </c>
      <c r="N24" s="6">
        <v>7.7632023426711647E-2</v>
      </c>
      <c r="O24" s="6">
        <v>2.5096058123382434E-2</v>
      </c>
      <c r="P24" s="6">
        <v>1.3271139613094632E-2</v>
      </c>
      <c r="Q24" s="6">
        <v>2.3741316011787934E-2</v>
      </c>
      <c r="R24" s="6">
        <v>4.1496808247830926E-2</v>
      </c>
      <c r="S24" s="6">
        <v>3.6026172679811966E-2</v>
      </c>
      <c r="T24" s="6">
        <v>0.66249115989996421</v>
      </c>
      <c r="U24" s="6">
        <v>4.0440915299087651E-2</v>
      </c>
      <c r="V24" s="6">
        <v>0.8556834744401407</v>
      </c>
      <c r="W24" s="6">
        <v>0.10804047247129708</v>
      </c>
      <c r="X24" s="6">
        <v>1.2997006690686586E-2</v>
      </c>
      <c r="Y24" s="6">
        <v>5.0526380873492337E-2</v>
      </c>
      <c r="Z24" s="6">
        <v>8.3707440930887445E-3</v>
      </c>
      <c r="AA24" s="6">
        <v>7.0450431233424413E-3</v>
      </c>
      <c r="AB24" s="6">
        <v>7.8939174760610104E-2</v>
      </c>
      <c r="AC24" s="6">
        <v>4.0813999599999999E-3</v>
      </c>
      <c r="AD24" s="6">
        <v>4.3385999999999989E-4</v>
      </c>
      <c r="AE24" s="55"/>
      <c r="AF24" s="6">
        <v>10275.362812105937</v>
      </c>
      <c r="AG24" s="6">
        <v>107.12299999999999</v>
      </c>
      <c r="AH24" s="6">
        <v>30270.715652804294</v>
      </c>
      <c r="AI24" s="6">
        <v>1156.7185256</v>
      </c>
      <c r="AJ24" s="6">
        <v>0.1482</v>
      </c>
      <c r="AK24" s="6" t="s">
        <v>444</v>
      </c>
      <c r="AL24" s="44" t="s">
        <v>49</v>
      </c>
    </row>
    <row r="25" spans="1:38" s="2" customFormat="1" ht="26.25" customHeight="1" thickBot="1" x14ac:dyDescent="0.25">
      <c r="A25" s="65" t="s">
        <v>73</v>
      </c>
      <c r="B25" s="69" t="s">
        <v>74</v>
      </c>
      <c r="C25" s="71" t="s">
        <v>75</v>
      </c>
      <c r="D25" s="67"/>
      <c r="E25" s="6">
        <v>1.2387978731796903</v>
      </c>
      <c r="F25" s="6">
        <v>0.11710875932986856</v>
      </c>
      <c r="G25" s="6">
        <v>7.9293587658265052E-2</v>
      </c>
      <c r="H25" s="6" t="s">
        <v>443</v>
      </c>
      <c r="I25" s="6">
        <v>1.0112277343737305E-2</v>
      </c>
      <c r="J25" s="6">
        <v>1.2971270199448085E-2</v>
      </c>
      <c r="K25" s="6">
        <v>1.9642253529439893E-2</v>
      </c>
      <c r="L25" s="6">
        <v>7.2544630078029805E-3</v>
      </c>
      <c r="M25" s="6">
        <v>1.1502555726497226</v>
      </c>
      <c r="N25" s="6">
        <v>6.1800000000000001E-6</v>
      </c>
      <c r="O25" s="6">
        <v>5.2E-7</v>
      </c>
      <c r="P25" s="6">
        <v>6.1830000000000009E-5</v>
      </c>
      <c r="Q25" s="6">
        <v>1.0300000000000001E-6</v>
      </c>
      <c r="R25" s="6">
        <v>1.0305E-4</v>
      </c>
      <c r="S25" s="6">
        <v>6.6979999999999999E-5</v>
      </c>
      <c r="T25" s="6">
        <v>2.5799999999999999E-6</v>
      </c>
      <c r="U25" s="6">
        <v>1.0300000000000001E-6</v>
      </c>
      <c r="V25" s="6">
        <v>2.164E-4</v>
      </c>
      <c r="W25" s="6" t="s">
        <v>443</v>
      </c>
      <c r="X25" s="6">
        <v>3.4190080000000002E-5</v>
      </c>
      <c r="Y25" s="6">
        <v>3.4190080000000002E-5</v>
      </c>
      <c r="Z25" s="6">
        <v>3.4190080000000002E-5</v>
      </c>
      <c r="AA25" s="6">
        <v>3.4190080000000002E-5</v>
      </c>
      <c r="AB25" s="6">
        <v>1.3676032000000001E-4</v>
      </c>
      <c r="AC25" s="6" t="s">
        <v>444</v>
      </c>
      <c r="AD25" s="6" t="s">
        <v>444</v>
      </c>
      <c r="AE25" s="55"/>
      <c r="AF25" s="6">
        <v>44241.300672146645</v>
      </c>
      <c r="AG25" s="6" t="s">
        <v>444</v>
      </c>
      <c r="AH25" s="6" t="s">
        <v>444</v>
      </c>
      <c r="AI25" s="6" t="s">
        <v>444</v>
      </c>
      <c r="AJ25" s="6" t="s">
        <v>444</v>
      </c>
      <c r="AK25" s="6" t="s">
        <v>444</v>
      </c>
      <c r="AL25" s="44" t="s">
        <v>49</v>
      </c>
    </row>
    <row r="26" spans="1:38" s="2" customFormat="1" ht="26.25" customHeight="1" thickBot="1" x14ac:dyDescent="0.25">
      <c r="A26" s="65" t="s">
        <v>73</v>
      </c>
      <c r="B26" s="65" t="s">
        <v>76</v>
      </c>
      <c r="C26" s="66" t="s">
        <v>77</v>
      </c>
      <c r="D26" s="67"/>
      <c r="E26" s="6">
        <v>1.2034281545492539E-2</v>
      </c>
      <c r="F26" s="6">
        <v>2.3727923905113746E-2</v>
      </c>
      <c r="G26" s="6">
        <v>1.2134479827402228E-3</v>
      </c>
      <c r="H26" s="6" t="s">
        <v>443</v>
      </c>
      <c r="I26" s="6">
        <v>1.898203132228797E-4</v>
      </c>
      <c r="J26" s="6">
        <v>1.898203132228797E-4</v>
      </c>
      <c r="K26" s="6">
        <v>1.898203132228797E-4</v>
      </c>
      <c r="L26" s="6">
        <v>1.3326273447580002E-4</v>
      </c>
      <c r="M26" s="6">
        <v>1.0488686531515063</v>
      </c>
      <c r="N26" s="6">
        <v>2.1459759999999998E-2</v>
      </c>
      <c r="O26" s="6">
        <v>3.4999999999999998E-7</v>
      </c>
      <c r="P26" s="6">
        <v>5.0800000000000005E-6</v>
      </c>
      <c r="Q26" s="6">
        <v>9.0000000000000012E-8</v>
      </c>
      <c r="R26" s="6">
        <v>8.4999999999999999E-6</v>
      </c>
      <c r="S26" s="6">
        <v>6.4300000000000003E-6</v>
      </c>
      <c r="T26" s="6">
        <v>5.6999999999999994E-7</v>
      </c>
      <c r="U26" s="6">
        <v>9.0000000000000012E-8</v>
      </c>
      <c r="V26" s="6">
        <v>7.8780000000000001E-5</v>
      </c>
      <c r="W26" s="6" t="s">
        <v>443</v>
      </c>
      <c r="X26" s="6">
        <v>1.1644E-6</v>
      </c>
      <c r="Y26" s="6">
        <v>1.1644E-6</v>
      </c>
      <c r="Z26" s="6">
        <v>1.1644E-6</v>
      </c>
      <c r="AA26" s="6">
        <v>1.1644E-6</v>
      </c>
      <c r="AB26" s="6">
        <v>4.6576199999999998E-6</v>
      </c>
      <c r="AC26" s="6" t="s">
        <v>444</v>
      </c>
      <c r="AD26" s="6" t="s">
        <v>444</v>
      </c>
      <c r="AE26" s="55"/>
      <c r="AF26" s="6">
        <v>153.98216831065866</v>
      </c>
      <c r="AG26" s="6" t="s">
        <v>444</v>
      </c>
      <c r="AH26" s="6" t="s">
        <v>444</v>
      </c>
      <c r="AI26" s="6" t="s">
        <v>444</v>
      </c>
      <c r="AJ26" s="6" t="s">
        <v>444</v>
      </c>
      <c r="AK26" s="6" t="s">
        <v>444</v>
      </c>
      <c r="AL26" s="44" t="s">
        <v>49</v>
      </c>
    </row>
    <row r="27" spans="1:38" s="2" customFormat="1" ht="26.25" customHeight="1" thickBot="1" x14ac:dyDescent="0.25">
      <c r="A27" s="65" t="s">
        <v>78</v>
      </c>
      <c r="B27" s="65" t="s">
        <v>79</v>
      </c>
      <c r="C27" s="66" t="s">
        <v>80</v>
      </c>
      <c r="D27" s="67"/>
      <c r="E27" s="6">
        <v>63.255166085138981</v>
      </c>
      <c r="F27" s="6">
        <v>21.827762054295171</v>
      </c>
      <c r="G27" s="6">
        <v>0.42232235848553379</v>
      </c>
      <c r="H27" s="6">
        <v>2.3139873811530425</v>
      </c>
      <c r="I27" s="6">
        <v>3.6303681246382462</v>
      </c>
      <c r="J27" s="6">
        <v>3.6303681246382462</v>
      </c>
      <c r="K27" s="6">
        <v>3.6303681246382462</v>
      </c>
      <c r="L27" s="6">
        <v>2.5782773802016452</v>
      </c>
      <c r="M27" s="6">
        <v>190.55515458438083</v>
      </c>
      <c r="N27" s="6">
        <v>4.3859654425904013</v>
      </c>
      <c r="O27" s="6">
        <v>5.2302565216285355E-4</v>
      </c>
      <c r="P27" s="6">
        <v>3.0972805891612949E-2</v>
      </c>
      <c r="Q27" s="6">
        <v>8.5030799842451084E-4</v>
      </c>
      <c r="R27" s="6">
        <v>3.4693465133053741E-2</v>
      </c>
      <c r="S27" s="6">
        <v>2.3803899366646397E-2</v>
      </c>
      <c r="T27" s="6">
        <v>5.0282521971693559E-3</v>
      </c>
      <c r="U27" s="6">
        <v>6.5456469252331479E-4</v>
      </c>
      <c r="V27" s="6">
        <v>0.11194934547716076</v>
      </c>
      <c r="W27" s="6">
        <v>3.6327839000000002</v>
      </c>
      <c r="X27" s="6">
        <v>9.4132707252600006E-2</v>
      </c>
      <c r="Y27" s="6">
        <v>0.10833571463229999</v>
      </c>
      <c r="Z27" s="6">
        <v>8.1216805195100009E-2</v>
      </c>
      <c r="AA27" s="6">
        <v>9.4820394929500007E-2</v>
      </c>
      <c r="AB27" s="6">
        <v>0.3785056220095</v>
      </c>
      <c r="AC27" s="6">
        <v>3.6327842000000001E-3</v>
      </c>
      <c r="AD27" s="6">
        <v>7.325414000000001E-4</v>
      </c>
      <c r="AE27" s="55"/>
      <c r="AF27" s="6">
        <v>202243.01111948991</v>
      </c>
      <c r="AG27" s="6" t="s">
        <v>444</v>
      </c>
      <c r="AH27" s="6" t="s">
        <v>444</v>
      </c>
      <c r="AI27" s="6" t="s">
        <v>444</v>
      </c>
      <c r="AJ27" s="6" t="s">
        <v>444</v>
      </c>
      <c r="AK27" s="6" t="s">
        <v>444</v>
      </c>
      <c r="AL27" s="44" t="s">
        <v>49</v>
      </c>
    </row>
    <row r="28" spans="1:38" s="2" customFormat="1" ht="26.25" customHeight="1" thickBot="1" x14ac:dyDescent="0.25">
      <c r="A28" s="65" t="s">
        <v>78</v>
      </c>
      <c r="B28" s="65" t="s">
        <v>81</v>
      </c>
      <c r="C28" s="66" t="s">
        <v>82</v>
      </c>
      <c r="D28" s="67"/>
      <c r="E28" s="6">
        <v>12.782978733398947</v>
      </c>
      <c r="F28" s="6">
        <v>1.5851640205577942</v>
      </c>
      <c r="G28" s="6">
        <v>7.0930284828781776E-2</v>
      </c>
      <c r="H28" s="6">
        <v>2.804631731194614E-2</v>
      </c>
      <c r="I28" s="6">
        <v>1.4490141695035068</v>
      </c>
      <c r="J28" s="6">
        <v>1.4490141695035068</v>
      </c>
      <c r="K28" s="6">
        <v>1.4490141695035068</v>
      </c>
      <c r="L28" s="6">
        <v>1.0204016554512447</v>
      </c>
      <c r="M28" s="6">
        <v>11.789255479245305</v>
      </c>
      <c r="N28" s="6">
        <v>6.299482021048794E-2</v>
      </c>
      <c r="O28" s="6">
        <v>4.1844883491230486E-5</v>
      </c>
      <c r="P28" s="6">
        <v>4.0860470860870999E-3</v>
      </c>
      <c r="Q28" s="6">
        <v>8.0893682470594333E-5</v>
      </c>
      <c r="R28" s="6">
        <v>6.33911478372212E-3</v>
      </c>
      <c r="S28" s="6">
        <v>4.2586332523286783E-3</v>
      </c>
      <c r="T28" s="6">
        <v>2.0932080164292162E-4</v>
      </c>
      <c r="U28" s="6">
        <v>7.809759795872768E-5</v>
      </c>
      <c r="V28" s="6">
        <v>1.3973685097214979E-2</v>
      </c>
      <c r="W28" s="6">
        <v>0.50243970000000004</v>
      </c>
      <c r="X28" s="6">
        <v>1.6560218628700003E-2</v>
      </c>
      <c r="Y28" s="6">
        <v>1.86122518373E-2</v>
      </c>
      <c r="Z28" s="6">
        <v>1.4538248831899999E-2</v>
      </c>
      <c r="AA28" s="6">
        <v>1.5527486746000001E-2</v>
      </c>
      <c r="AB28" s="6">
        <v>6.5238206043899988E-2</v>
      </c>
      <c r="AC28" s="6">
        <v>5.0243969999999995E-4</v>
      </c>
      <c r="AD28" s="6">
        <v>1.041589E-4</v>
      </c>
      <c r="AE28" s="55"/>
      <c r="AF28" s="6">
        <v>32183.645111836799</v>
      </c>
      <c r="AG28" s="6" t="s">
        <v>444</v>
      </c>
      <c r="AH28" s="6" t="s">
        <v>445</v>
      </c>
      <c r="AI28" s="6" t="s">
        <v>444</v>
      </c>
      <c r="AJ28" s="6" t="s">
        <v>444</v>
      </c>
      <c r="AK28" s="6" t="s">
        <v>444</v>
      </c>
      <c r="AL28" s="44" t="s">
        <v>49</v>
      </c>
    </row>
    <row r="29" spans="1:38" s="2" customFormat="1" ht="26.25" customHeight="1" thickBot="1" x14ac:dyDescent="0.25">
      <c r="A29" s="65" t="s">
        <v>78</v>
      </c>
      <c r="B29" s="65" t="s">
        <v>83</v>
      </c>
      <c r="C29" s="66" t="s">
        <v>84</v>
      </c>
      <c r="D29" s="67"/>
      <c r="E29" s="6">
        <v>78.550476518504226</v>
      </c>
      <c r="F29" s="6">
        <v>3.2416004663883058</v>
      </c>
      <c r="G29" s="6">
        <v>0.2149315422725438</v>
      </c>
      <c r="H29" s="6">
        <v>2.7972310377382823E-2</v>
      </c>
      <c r="I29" s="6">
        <v>2.1375106327887043</v>
      </c>
      <c r="J29" s="6">
        <v>2.1375106327887043</v>
      </c>
      <c r="K29" s="6">
        <v>2.1375106327887043</v>
      </c>
      <c r="L29" s="6">
        <v>1.315505245436013</v>
      </c>
      <c r="M29" s="6">
        <v>17.407024347042356</v>
      </c>
      <c r="N29" s="6">
        <v>2.0643608971804435E-3</v>
      </c>
      <c r="O29" s="6">
        <v>1.1390408686360081E-4</v>
      </c>
      <c r="P29" s="6">
        <v>1.2068664976819252E-2</v>
      </c>
      <c r="Q29" s="6">
        <v>2.2776682788142212E-4</v>
      </c>
      <c r="R29" s="6">
        <v>1.9352241967531221E-2</v>
      </c>
      <c r="S29" s="6">
        <v>1.2977499612672848E-2</v>
      </c>
      <c r="T29" s="6">
        <v>4.5623653514109517E-4</v>
      </c>
      <c r="U29" s="6">
        <v>2.277254820356427E-4</v>
      </c>
      <c r="V29" s="6">
        <v>4.0989346391042292E-2</v>
      </c>
      <c r="W29" s="6">
        <v>0.59730150000000004</v>
      </c>
      <c r="X29" s="6">
        <v>8.5328967399000005E-3</v>
      </c>
      <c r="Y29" s="6">
        <v>5.1671430260100001E-2</v>
      </c>
      <c r="Z29" s="6">
        <v>5.7739267942299999E-2</v>
      </c>
      <c r="AA29" s="6">
        <v>1.3273394929699998E-2</v>
      </c>
      <c r="AB29" s="6">
        <v>0.13121698987200001</v>
      </c>
      <c r="AC29" s="6">
        <v>5.1512629999999997E-4</v>
      </c>
      <c r="AD29" s="6">
        <v>1.167788E-4</v>
      </c>
      <c r="AE29" s="55"/>
      <c r="AF29" s="6">
        <v>97210.386872087896</v>
      </c>
      <c r="AG29" s="6" t="s">
        <v>444</v>
      </c>
      <c r="AH29" s="6">
        <v>12.820725844</v>
      </c>
      <c r="AI29" s="6" t="s">
        <v>444</v>
      </c>
      <c r="AJ29" s="6" t="s">
        <v>444</v>
      </c>
      <c r="AK29" s="6" t="s">
        <v>444</v>
      </c>
      <c r="AL29" s="44" t="s">
        <v>49</v>
      </c>
    </row>
    <row r="30" spans="1:38" s="2" customFormat="1" ht="26.25" customHeight="1" thickBot="1" x14ac:dyDescent="0.25">
      <c r="A30" s="65" t="s">
        <v>78</v>
      </c>
      <c r="B30" s="65" t="s">
        <v>85</v>
      </c>
      <c r="C30" s="66" t="s">
        <v>86</v>
      </c>
      <c r="D30" s="67"/>
      <c r="E30" s="6">
        <v>0.51719843971471202</v>
      </c>
      <c r="F30" s="6">
        <v>5.9387419922380564</v>
      </c>
      <c r="G30" s="6">
        <v>6.0370785702744817E-3</v>
      </c>
      <c r="H30" s="6">
        <v>3.4066937949003466E-3</v>
      </c>
      <c r="I30" s="6">
        <v>0.11966382405466619</v>
      </c>
      <c r="J30" s="6">
        <v>0.11966382405466619</v>
      </c>
      <c r="K30" s="6">
        <v>0.11966382405466619</v>
      </c>
      <c r="L30" s="6">
        <v>1.9454271440639822E-2</v>
      </c>
      <c r="M30" s="6">
        <v>31.60911736860762</v>
      </c>
      <c r="N30" s="6">
        <v>0.15216450471988441</v>
      </c>
      <c r="O30" s="6">
        <v>2.061435387769101E-3</v>
      </c>
      <c r="P30" s="6">
        <v>5.9093815888150306E-4</v>
      </c>
      <c r="Q30" s="6">
        <v>2.0377177892465622E-5</v>
      </c>
      <c r="R30" s="6">
        <v>9.0504495884047576E-3</v>
      </c>
      <c r="S30" s="6">
        <v>0.34969771221900148</v>
      </c>
      <c r="T30" s="6">
        <v>1.4477706546728825E-2</v>
      </c>
      <c r="U30" s="6">
        <v>2.0524535868809107E-3</v>
      </c>
      <c r="V30" s="6">
        <v>0.2044218275613417</v>
      </c>
      <c r="W30" s="6">
        <v>4.7301399999999993E-2</v>
      </c>
      <c r="X30" s="6">
        <v>6.3732076919999995E-4</v>
      </c>
      <c r="Y30" s="6">
        <v>1.0555451575E-3</v>
      </c>
      <c r="Z30" s="6">
        <v>4.2820448809999999E-4</v>
      </c>
      <c r="AA30" s="6">
        <v>1.2198490555000001E-3</v>
      </c>
      <c r="AB30" s="6">
        <v>3.3409194702999998E-3</v>
      </c>
      <c r="AC30" s="6">
        <v>4.7302000000000002E-5</v>
      </c>
      <c r="AD30" s="6">
        <v>3.4553600000000001E-5</v>
      </c>
      <c r="AE30" s="55"/>
      <c r="AF30" s="6">
        <v>2986.2359180467001</v>
      </c>
      <c r="AG30" s="6" t="s">
        <v>444</v>
      </c>
      <c r="AH30" s="6" t="s">
        <v>444</v>
      </c>
      <c r="AI30" s="6" t="s">
        <v>444</v>
      </c>
      <c r="AJ30" s="6" t="s">
        <v>444</v>
      </c>
      <c r="AK30" s="6" t="s">
        <v>444</v>
      </c>
      <c r="AL30" s="44" t="s">
        <v>49</v>
      </c>
    </row>
    <row r="31" spans="1:38" s="2" customFormat="1" ht="26.25" customHeight="1" thickBot="1" x14ac:dyDescent="0.25">
      <c r="A31" s="65" t="s">
        <v>78</v>
      </c>
      <c r="B31" s="65" t="s">
        <v>87</v>
      </c>
      <c r="C31" s="66" t="s">
        <v>88</v>
      </c>
      <c r="D31" s="67"/>
      <c r="E31" s="6" t="s">
        <v>444</v>
      </c>
      <c r="F31" s="6">
        <v>4.8044279092271456</v>
      </c>
      <c r="G31" s="6" t="s">
        <v>444</v>
      </c>
      <c r="H31" s="6" t="s">
        <v>444</v>
      </c>
      <c r="I31" s="6" t="s">
        <v>444</v>
      </c>
      <c r="J31" s="6" t="s">
        <v>444</v>
      </c>
      <c r="K31" s="6" t="s">
        <v>444</v>
      </c>
      <c r="L31" s="6" t="s">
        <v>444</v>
      </c>
      <c r="M31" s="6" t="s">
        <v>444</v>
      </c>
      <c r="N31" s="6" t="s">
        <v>444</v>
      </c>
      <c r="O31" s="6" t="s">
        <v>444</v>
      </c>
      <c r="P31" s="6" t="s">
        <v>444</v>
      </c>
      <c r="Q31" s="6" t="s">
        <v>444</v>
      </c>
      <c r="R31" s="6" t="s">
        <v>444</v>
      </c>
      <c r="S31" s="6" t="s">
        <v>444</v>
      </c>
      <c r="T31" s="6" t="s">
        <v>444</v>
      </c>
      <c r="U31" s="6" t="s">
        <v>444</v>
      </c>
      <c r="V31" s="6" t="s">
        <v>444</v>
      </c>
      <c r="W31" s="6" t="s">
        <v>444</v>
      </c>
      <c r="X31" s="6" t="s">
        <v>444</v>
      </c>
      <c r="Y31" s="6" t="s">
        <v>444</v>
      </c>
      <c r="Z31" s="6" t="s">
        <v>444</v>
      </c>
      <c r="AA31" s="6" t="s">
        <v>444</v>
      </c>
      <c r="AB31" s="6" t="s">
        <v>444</v>
      </c>
      <c r="AC31" s="6" t="s">
        <v>444</v>
      </c>
      <c r="AD31" s="6" t="s">
        <v>444</v>
      </c>
      <c r="AE31" s="55"/>
      <c r="AF31" s="6">
        <v>222.92756893641953</v>
      </c>
      <c r="AG31" s="6" t="s">
        <v>444</v>
      </c>
      <c r="AH31" s="6" t="s">
        <v>444</v>
      </c>
      <c r="AI31" s="6" t="s">
        <v>444</v>
      </c>
      <c r="AJ31" s="6" t="s">
        <v>444</v>
      </c>
      <c r="AK31" s="6" t="s">
        <v>444</v>
      </c>
      <c r="AL31" s="44" t="s">
        <v>49</v>
      </c>
    </row>
    <row r="32" spans="1:38" s="2" customFormat="1" ht="26.25" customHeight="1" thickBot="1" x14ac:dyDescent="0.25">
      <c r="A32" s="65" t="s">
        <v>78</v>
      </c>
      <c r="B32" s="65" t="s">
        <v>89</v>
      </c>
      <c r="C32" s="66" t="s">
        <v>90</v>
      </c>
      <c r="D32" s="67"/>
      <c r="E32" s="6" t="s">
        <v>444</v>
      </c>
      <c r="F32" s="6" t="s">
        <v>444</v>
      </c>
      <c r="G32" s="6" t="s">
        <v>444</v>
      </c>
      <c r="H32" s="6" t="s">
        <v>444</v>
      </c>
      <c r="I32" s="6">
        <v>1.0449813791059159</v>
      </c>
      <c r="J32" s="6">
        <v>1.8736445971391724</v>
      </c>
      <c r="K32" s="6">
        <v>2.5523776012073398</v>
      </c>
      <c r="L32" s="6">
        <v>0.11531185405530167</v>
      </c>
      <c r="M32" s="6" t="s">
        <v>444</v>
      </c>
      <c r="N32" s="6">
        <v>2.2547320954952137</v>
      </c>
      <c r="O32" s="6">
        <v>1.11280732854061E-2</v>
      </c>
      <c r="P32" s="6" t="s">
        <v>443</v>
      </c>
      <c r="Q32" s="6">
        <v>2.6343883658108053E-2</v>
      </c>
      <c r="R32" s="6">
        <v>0.82818957320762987</v>
      </c>
      <c r="S32" s="6">
        <v>18.072463370936134</v>
      </c>
      <c r="T32" s="6">
        <v>0.13559352655459034</v>
      </c>
      <c r="U32" s="6">
        <v>2.0899627582118337E-2</v>
      </c>
      <c r="V32" s="6">
        <v>8.2046114998486104</v>
      </c>
      <c r="W32" s="6" t="s">
        <v>443</v>
      </c>
      <c r="X32" s="6" t="s">
        <v>443</v>
      </c>
      <c r="Y32" s="6" t="s">
        <v>443</v>
      </c>
      <c r="Z32" s="6" t="s">
        <v>443</v>
      </c>
      <c r="AA32" s="6" t="s">
        <v>443</v>
      </c>
      <c r="AB32" s="6" t="s">
        <v>443</v>
      </c>
      <c r="AC32" s="6" t="s">
        <v>443</v>
      </c>
      <c r="AD32" s="6" t="s">
        <v>443</v>
      </c>
      <c r="AE32" s="55"/>
      <c r="AF32" s="6" t="s">
        <v>444</v>
      </c>
      <c r="AG32" s="6" t="s">
        <v>444</v>
      </c>
      <c r="AH32" s="6" t="s">
        <v>444</v>
      </c>
      <c r="AI32" s="6" t="s">
        <v>444</v>
      </c>
      <c r="AJ32" s="6" t="s">
        <v>444</v>
      </c>
      <c r="AK32" s="6">
        <v>103828.71006880541</v>
      </c>
      <c r="AL32" s="44" t="s">
        <v>411</v>
      </c>
    </row>
    <row r="33" spans="1:38" s="2" customFormat="1" ht="26.25" customHeight="1" thickBot="1" x14ac:dyDescent="0.25">
      <c r="A33" s="65" t="s">
        <v>78</v>
      </c>
      <c r="B33" s="65" t="s">
        <v>91</v>
      </c>
      <c r="C33" s="66" t="s">
        <v>92</v>
      </c>
      <c r="D33" s="67"/>
      <c r="E33" s="6" t="s">
        <v>444</v>
      </c>
      <c r="F33" s="6" t="s">
        <v>444</v>
      </c>
      <c r="G33" s="6" t="s">
        <v>444</v>
      </c>
      <c r="H33" s="6" t="s">
        <v>444</v>
      </c>
      <c r="I33" s="6">
        <v>0.57176733612047848</v>
      </c>
      <c r="J33" s="6">
        <v>1.0588284002231088</v>
      </c>
      <c r="K33" s="6">
        <v>2.1176568004462175</v>
      </c>
      <c r="L33" s="6">
        <v>2.2447162084729914E-2</v>
      </c>
      <c r="M33" s="6" t="s">
        <v>444</v>
      </c>
      <c r="N33" s="6" t="s">
        <v>443</v>
      </c>
      <c r="O33" s="6" t="s">
        <v>443</v>
      </c>
      <c r="P33" s="6" t="s">
        <v>443</v>
      </c>
      <c r="Q33" s="6" t="s">
        <v>443</v>
      </c>
      <c r="R33" s="6" t="s">
        <v>443</v>
      </c>
      <c r="S33" s="6" t="s">
        <v>443</v>
      </c>
      <c r="T33" s="6" t="s">
        <v>443</v>
      </c>
      <c r="U33" s="6" t="s">
        <v>443</v>
      </c>
      <c r="V33" s="6" t="s">
        <v>443</v>
      </c>
      <c r="W33" s="6" t="s">
        <v>444</v>
      </c>
      <c r="X33" s="6" t="s">
        <v>444</v>
      </c>
      <c r="Y33" s="6" t="s">
        <v>444</v>
      </c>
      <c r="Z33" s="6" t="s">
        <v>444</v>
      </c>
      <c r="AA33" s="6" t="s">
        <v>444</v>
      </c>
      <c r="AB33" s="6" t="s">
        <v>444</v>
      </c>
      <c r="AC33" s="6" t="s">
        <v>443</v>
      </c>
      <c r="AD33" s="6" t="s">
        <v>443</v>
      </c>
      <c r="AE33" s="55"/>
      <c r="AF33" s="6" t="s">
        <v>444</v>
      </c>
      <c r="AG33" s="6" t="s">
        <v>444</v>
      </c>
      <c r="AH33" s="6" t="s">
        <v>444</v>
      </c>
      <c r="AI33" s="6" t="s">
        <v>444</v>
      </c>
      <c r="AJ33" s="6" t="s">
        <v>444</v>
      </c>
      <c r="AK33" s="6">
        <v>103828.71006880541</v>
      </c>
      <c r="AL33" s="44" t="s">
        <v>411</v>
      </c>
    </row>
    <row r="34" spans="1:38" s="2" customFormat="1" ht="26.25" customHeight="1" thickBot="1" x14ac:dyDescent="0.25">
      <c r="A34" s="65" t="s">
        <v>70</v>
      </c>
      <c r="B34" s="65" t="s">
        <v>93</v>
      </c>
      <c r="C34" s="66" t="s">
        <v>94</v>
      </c>
      <c r="D34" s="67"/>
      <c r="E34" s="6">
        <v>2.5718739136386368</v>
      </c>
      <c r="F34" s="6">
        <v>0.21179159520539992</v>
      </c>
      <c r="G34" s="6">
        <v>0.10188318768833263</v>
      </c>
      <c r="H34" s="6">
        <v>3.6024993298825494E-4</v>
      </c>
      <c r="I34" s="6">
        <v>0.27057794381255262</v>
      </c>
      <c r="J34" s="6">
        <v>0.39453610116005372</v>
      </c>
      <c r="K34" s="6">
        <v>0.85329861321601219</v>
      </c>
      <c r="L34" s="6">
        <v>4.1790239126708373E-2</v>
      </c>
      <c r="M34" s="6">
        <v>0.98176016524607146</v>
      </c>
      <c r="N34" s="6">
        <v>0.15107406666666701</v>
      </c>
      <c r="O34" s="6">
        <v>4.247134245537632E-4</v>
      </c>
      <c r="P34" s="6">
        <v>1.1385900000000001E-3</v>
      </c>
      <c r="Q34" s="6">
        <v>1.5153300000000001E-3</v>
      </c>
      <c r="R34" s="6">
        <v>2.1233863387812297E-3</v>
      </c>
      <c r="S34" s="6">
        <v>4.9704406376345736</v>
      </c>
      <c r="T34" s="6">
        <v>2.9727227158949637E-3</v>
      </c>
      <c r="U34" s="6">
        <v>4.247134245537632E-4</v>
      </c>
      <c r="V34" s="6">
        <v>4.2467681575624604E-2</v>
      </c>
      <c r="W34" s="6">
        <v>1.2079600000000001</v>
      </c>
      <c r="X34" s="6">
        <v>2.6114417386674965E-3</v>
      </c>
      <c r="Y34" s="6">
        <v>3.0410621157812298E-3</v>
      </c>
      <c r="Z34" s="6">
        <v>1.3522616230000001E-3</v>
      </c>
      <c r="AA34" s="6">
        <v>1.5489179999999999E-4</v>
      </c>
      <c r="AB34" s="6">
        <v>7.1596568904487255E-3</v>
      </c>
      <c r="AC34" s="6" t="s">
        <v>444</v>
      </c>
      <c r="AD34" s="6" t="s">
        <v>444</v>
      </c>
      <c r="AE34" s="55"/>
      <c r="AF34" s="6">
        <v>1805.0829438826761</v>
      </c>
      <c r="AG34" s="6" t="s">
        <v>444</v>
      </c>
      <c r="AH34" s="6" t="s">
        <v>444</v>
      </c>
      <c r="AI34" s="6" t="s">
        <v>444</v>
      </c>
      <c r="AJ34" s="6" t="s">
        <v>444</v>
      </c>
      <c r="AK34" s="6" t="s">
        <v>444</v>
      </c>
      <c r="AL34" s="44" t="s">
        <v>49</v>
      </c>
    </row>
    <row r="35" spans="1:38" s="7" customFormat="1" ht="26.25" customHeight="1" thickBot="1" x14ac:dyDescent="0.25">
      <c r="A35" s="65" t="s">
        <v>95</v>
      </c>
      <c r="B35" s="65" t="s">
        <v>96</v>
      </c>
      <c r="C35" s="66" t="s">
        <v>97</v>
      </c>
      <c r="D35" s="67"/>
      <c r="E35" s="6">
        <v>2.3747456592533989</v>
      </c>
      <c r="F35" s="6">
        <v>0.10311893438932217</v>
      </c>
      <c r="G35" s="6">
        <v>0.89230985753210368</v>
      </c>
      <c r="H35" s="6">
        <v>3.7993536980308103E-4</v>
      </c>
      <c r="I35" s="6">
        <v>8.6041518879618153E-2</v>
      </c>
      <c r="J35" s="6">
        <v>9.0821603261819192E-2</v>
      </c>
      <c r="K35" s="6">
        <v>9.5601687644020245E-2</v>
      </c>
      <c r="L35" s="6">
        <v>3.3702024038487224E-2</v>
      </c>
      <c r="M35" s="6">
        <v>0.5217380386479552</v>
      </c>
      <c r="N35" s="6">
        <v>4.2330150992545097E-3</v>
      </c>
      <c r="O35" s="6">
        <v>4.5594925112630002E-4</v>
      </c>
      <c r="P35" s="6">
        <v>1.85532562002037E-3</v>
      </c>
      <c r="Q35" s="6">
        <v>3.4224171976613505E-3</v>
      </c>
      <c r="R35" s="6" t="s">
        <v>443</v>
      </c>
      <c r="S35" s="6">
        <v>3.42241719766135E-3</v>
      </c>
      <c r="T35" s="6">
        <v>0.10044926579521415</v>
      </c>
      <c r="U35" s="6">
        <v>8.4660301985092883E-3</v>
      </c>
      <c r="V35" s="6">
        <v>2.0838598084264477E-2</v>
      </c>
      <c r="W35" s="6" t="s">
        <v>443</v>
      </c>
      <c r="X35" s="6">
        <v>1.68491741505282E-3</v>
      </c>
      <c r="Y35" s="6">
        <v>1.6746222445982002E-3</v>
      </c>
      <c r="Z35" s="6">
        <v>6.4343863598628997E-4</v>
      </c>
      <c r="AA35" s="6" t="s">
        <v>443</v>
      </c>
      <c r="AB35" s="6">
        <v>4.0029782956370703E-3</v>
      </c>
      <c r="AC35" s="6" t="s">
        <v>444</v>
      </c>
      <c r="AD35" s="6" t="s">
        <v>444</v>
      </c>
      <c r="AE35" s="55"/>
      <c r="AF35" s="6" t="s">
        <v>445</v>
      </c>
      <c r="AG35" s="6" t="s">
        <v>444</v>
      </c>
      <c r="AH35" s="6" t="s">
        <v>444</v>
      </c>
      <c r="AI35" s="6" t="s">
        <v>444</v>
      </c>
      <c r="AJ35" s="6" t="s">
        <v>444</v>
      </c>
      <c r="AK35" s="6" t="s">
        <v>444</v>
      </c>
      <c r="AL35" s="44" t="s">
        <v>49</v>
      </c>
    </row>
    <row r="36" spans="1:38" s="2" customFormat="1" ht="26.25" customHeight="1" thickBot="1" x14ac:dyDescent="0.25">
      <c r="A36" s="65" t="s">
        <v>95</v>
      </c>
      <c r="B36" s="65" t="s">
        <v>98</v>
      </c>
      <c r="C36" s="66" t="s">
        <v>99</v>
      </c>
      <c r="D36" s="67"/>
      <c r="E36" s="6">
        <v>6.4207355406806332</v>
      </c>
      <c r="F36" s="6">
        <v>0.2781836994319275</v>
      </c>
      <c r="G36" s="6">
        <v>0.45485529537434294</v>
      </c>
      <c r="H36" s="6">
        <v>9.2173894113917675E-4</v>
      </c>
      <c r="I36" s="6">
        <v>0.17872502224853681</v>
      </c>
      <c r="J36" s="6">
        <v>0.19180538634726518</v>
      </c>
      <c r="K36" s="6">
        <v>0.19895523360574013</v>
      </c>
      <c r="L36" s="6">
        <v>6.2354422936702472E-2</v>
      </c>
      <c r="M36" s="6">
        <v>1.0743658070229594</v>
      </c>
      <c r="N36" s="6">
        <v>1.473532020524938E-2</v>
      </c>
      <c r="O36" s="6">
        <v>1.1335558170774182E-3</v>
      </c>
      <c r="P36" s="6">
        <v>4.4298898817726785E-3</v>
      </c>
      <c r="Q36" s="6">
        <v>5.9012781293906798E-3</v>
      </c>
      <c r="R36" s="6">
        <v>5.6677339464681689E-3</v>
      </c>
      <c r="S36" s="6">
        <v>7.1745984541190216E-2</v>
      </c>
      <c r="T36" s="6">
        <v>0.11335473892936235</v>
      </c>
      <c r="U36" s="6">
        <v>1.1335477892936038E-2</v>
      </c>
      <c r="V36" s="6">
        <v>0.13602562957631609</v>
      </c>
      <c r="W36" s="6">
        <v>8.3347245573379233E-2</v>
      </c>
      <c r="X36" s="6">
        <v>1.3616596237494101E-3</v>
      </c>
      <c r="Y36" s="6">
        <v>1.1987894638631101E-3</v>
      </c>
      <c r="Z36" s="6">
        <v>4.8949214193155007E-4</v>
      </c>
      <c r="AA36" s="6">
        <v>3.6815166844260005E-5</v>
      </c>
      <c r="AB36" s="6">
        <v>3.0886212536760807E-3</v>
      </c>
      <c r="AC36" s="6">
        <v>2.9812791943653605E-3</v>
      </c>
      <c r="AD36" s="6">
        <v>1.4143714020532145E-3</v>
      </c>
      <c r="AE36" s="55"/>
      <c r="AF36" s="6">
        <v>6501.3479438706281</v>
      </c>
      <c r="AG36" s="6" t="s">
        <v>444</v>
      </c>
      <c r="AH36" s="6" t="s">
        <v>444</v>
      </c>
      <c r="AI36" s="6" t="s">
        <v>444</v>
      </c>
      <c r="AJ36" s="6" t="s">
        <v>444</v>
      </c>
      <c r="AK36" s="6" t="s">
        <v>444</v>
      </c>
      <c r="AL36" s="44" t="s">
        <v>49</v>
      </c>
    </row>
    <row r="37" spans="1:38" s="2" customFormat="1" ht="26.25" customHeight="1" thickBot="1" x14ac:dyDescent="0.25">
      <c r="A37" s="65" t="s">
        <v>70</v>
      </c>
      <c r="B37" s="65" t="s">
        <v>100</v>
      </c>
      <c r="C37" s="66" t="s">
        <v>397</v>
      </c>
      <c r="D37" s="67"/>
      <c r="E37" s="6">
        <v>0.3958981282290146</v>
      </c>
      <c r="F37" s="6">
        <v>2.7274102491960699E-2</v>
      </c>
      <c r="G37" s="6">
        <v>1.5124000000000002E-4</v>
      </c>
      <c r="H37" s="6" t="s">
        <v>443</v>
      </c>
      <c r="I37" s="6">
        <v>2.1209057975428601E-3</v>
      </c>
      <c r="J37" s="6">
        <v>2.1276757975428602E-3</v>
      </c>
      <c r="K37" s="6">
        <v>2.1276757975428602E-3</v>
      </c>
      <c r="L37" s="6">
        <v>1.4338240582799998E-4</v>
      </c>
      <c r="M37" s="6">
        <v>0.11755525</v>
      </c>
      <c r="N37" s="6">
        <v>5.7692232540000005E-6</v>
      </c>
      <c r="O37" s="6">
        <v>7.4820387599999997E-7</v>
      </c>
      <c r="P37" s="6">
        <v>3.4118155028600001E-4</v>
      </c>
      <c r="Q37" s="6">
        <v>2.8570786034300003E-4</v>
      </c>
      <c r="R37" s="6">
        <v>4.5965397819999996E-6</v>
      </c>
      <c r="S37" s="6">
        <v>7.5665397800000002E-7</v>
      </c>
      <c r="T37" s="6">
        <v>4.0483359060000003E-6</v>
      </c>
      <c r="U37" s="6">
        <v>3.7649533632000003E-5</v>
      </c>
      <c r="V37" s="6">
        <v>1.6807922325399999E-4</v>
      </c>
      <c r="W37" s="6">
        <v>1.1738E-4</v>
      </c>
      <c r="X37" s="6">
        <v>1.6253000000000001E-7</v>
      </c>
      <c r="Y37" s="6">
        <v>6.5463000000000003E-7</v>
      </c>
      <c r="Z37" s="6">
        <v>2.4830999999999998E-7</v>
      </c>
      <c r="AA37" s="6">
        <v>2.4378999999999999E-7</v>
      </c>
      <c r="AB37" s="6">
        <v>1.3092600000000001E-6</v>
      </c>
      <c r="AC37" s="6" t="s">
        <v>444</v>
      </c>
      <c r="AD37" s="6" t="s">
        <v>444</v>
      </c>
      <c r="AE37" s="55"/>
      <c r="AF37" s="6" t="s">
        <v>444</v>
      </c>
      <c r="AG37" s="6" t="s">
        <v>444</v>
      </c>
      <c r="AH37" s="6">
        <v>2331.6632194541321</v>
      </c>
      <c r="AI37" s="6" t="s">
        <v>444</v>
      </c>
      <c r="AJ37" s="6" t="s">
        <v>444</v>
      </c>
      <c r="AK37" s="6" t="s">
        <v>444</v>
      </c>
      <c r="AL37" s="44" t="s">
        <v>49</v>
      </c>
    </row>
    <row r="38" spans="1:38" s="2" customFormat="1" ht="26.25" customHeight="1" thickBot="1" x14ac:dyDescent="0.25">
      <c r="A38" s="65" t="s">
        <v>70</v>
      </c>
      <c r="B38" s="65" t="s">
        <v>101</v>
      </c>
      <c r="C38" s="66" t="s">
        <v>102</v>
      </c>
      <c r="D38" s="72"/>
      <c r="E38" s="6">
        <v>2.2781600098665962</v>
      </c>
      <c r="F38" s="6">
        <v>0.18278072404002696</v>
      </c>
      <c r="G38" s="6">
        <v>5.6962007344212758E-3</v>
      </c>
      <c r="H38" s="6">
        <v>4.9352680268664945E-4</v>
      </c>
      <c r="I38" s="6">
        <v>0.14271328088513094</v>
      </c>
      <c r="J38" s="6">
        <v>0.15059336858610228</v>
      </c>
      <c r="K38" s="6">
        <v>0.19111809345110767</v>
      </c>
      <c r="L38" s="6">
        <v>7.5907067100273812E-2</v>
      </c>
      <c r="M38" s="6">
        <v>0.9579855761762972</v>
      </c>
      <c r="N38" s="6">
        <v>2.4507291653588802E-4</v>
      </c>
      <c r="O38" s="6">
        <v>8.0938980303398847E-4</v>
      </c>
      <c r="P38" s="6" t="s">
        <v>443</v>
      </c>
      <c r="Q38" s="6" t="s">
        <v>443</v>
      </c>
      <c r="R38" s="6">
        <v>3.3469755752986597E-3</v>
      </c>
      <c r="S38" s="6">
        <v>0.1183237686127866</v>
      </c>
      <c r="T38" s="6">
        <v>4.2097762705175373E-3</v>
      </c>
      <c r="U38" s="6">
        <v>5.4319869749466191E-4</v>
      </c>
      <c r="V38" s="6">
        <v>7.0267676210020863E-2</v>
      </c>
      <c r="W38" s="6" t="s">
        <v>443</v>
      </c>
      <c r="X38" s="6">
        <v>1.682561311462402E-3</v>
      </c>
      <c r="Y38" s="6">
        <v>2.6553992908378808E-3</v>
      </c>
      <c r="Z38" s="6" t="s">
        <v>443</v>
      </c>
      <c r="AA38" s="6" t="s">
        <v>443</v>
      </c>
      <c r="AB38" s="6">
        <v>4.3379606023002835E-3</v>
      </c>
      <c r="AC38" s="6" t="s">
        <v>444</v>
      </c>
      <c r="AD38" s="6" t="s">
        <v>444</v>
      </c>
      <c r="AE38" s="55"/>
      <c r="AF38" s="6">
        <v>2580.0326464686791</v>
      </c>
      <c r="AG38" s="6" t="s">
        <v>444</v>
      </c>
      <c r="AH38" s="6" t="s">
        <v>444</v>
      </c>
      <c r="AI38" s="6" t="s">
        <v>444</v>
      </c>
      <c r="AJ38" s="6" t="s">
        <v>444</v>
      </c>
      <c r="AK38" s="6" t="s">
        <v>444</v>
      </c>
      <c r="AL38" s="44" t="s">
        <v>49</v>
      </c>
    </row>
    <row r="39" spans="1:38" s="2" customFormat="1" ht="26.25" customHeight="1" thickBot="1" x14ac:dyDescent="0.25">
      <c r="A39" s="65" t="s">
        <v>103</v>
      </c>
      <c r="B39" s="65" t="s">
        <v>104</v>
      </c>
      <c r="C39" s="66" t="s">
        <v>388</v>
      </c>
      <c r="D39" s="67"/>
      <c r="E39" s="6">
        <v>4.2336301944604751</v>
      </c>
      <c r="F39" s="6">
        <v>0.872453881657279</v>
      </c>
      <c r="G39" s="6">
        <v>4.2265283178939539</v>
      </c>
      <c r="H39" s="6">
        <v>1.7387534264709351E-2</v>
      </c>
      <c r="I39" s="6">
        <v>0.26438738853658206</v>
      </c>
      <c r="J39" s="6">
        <v>0.29273956763825804</v>
      </c>
      <c r="K39" s="6">
        <v>0.29386679242125802</v>
      </c>
      <c r="L39" s="6">
        <v>8.6411028672692347E-2</v>
      </c>
      <c r="M39" s="6">
        <v>3.3076603158075963</v>
      </c>
      <c r="N39" s="6">
        <v>9.2681382295177958E-2</v>
      </c>
      <c r="O39" s="6">
        <v>5.546987352714328E-3</v>
      </c>
      <c r="P39" s="6">
        <v>1.8381271209207337E-2</v>
      </c>
      <c r="Q39" s="6">
        <v>4.4433438331282687E-2</v>
      </c>
      <c r="R39" s="6">
        <v>0.11603607246626868</v>
      </c>
      <c r="S39" s="6">
        <v>5.7316778164286729E-2</v>
      </c>
      <c r="T39" s="6">
        <v>0.88334614099138486</v>
      </c>
      <c r="U39" s="6">
        <v>3.0390699275744809E-3</v>
      </c>
      <c r="V39" s="6">
        <v>0.20133057709206373</v>
      </c>
      <c r="W39" s="6">
        <v>0.40757633670270277</v>
      </c>
      <c r="X39" s="6">
        <v>0.26006565101822315</v>
      </c>
      <c r="Y39" s="6">
        <v>0.29467147466418459</v>
      </c>
      <c r="Z39" s="6">
        <v>0.19451810863161889</v>
      </c>
      <c r="AA39" s="6">
        <v>9.8529845494728374E-2</v>
      </c>
      <c r="AB39" s="6">
        <v>0.84778507977218798</v>
      </c>
      <c r="AC39" s="6">
        <v>3.8870544898300004E-2</v>
      </c>
      <c r="AD39" s="6">
        <v>4.1833413507409996E-2</v>
      </c>
      <c r="AE39" s="55"/>
      <c r="AF39" s="6">
        <v>38226.15932909499</v>
      </c>
      <c r="AG39" s="6">
        <v>29.377152165999998</v>
      </c>
      <c r="AH39" s="6">
        <v>56516.645840384226</v>
      </c>
      <c r="AI39" s="6">
        <v>258.39592967999999</v>
      </c>
      <c r="AJ39" s="6">
        <v>753.13800000000003</v>
      </c>
      <c r="AK39" s="6" t="s">
        <v>444</v>
      </c>
      <c r="AL39" s="44" t="s">
        <v>49</v>
      </c>
    </row>
    <row r="40" spans="1:38" s="2" customFormat="1" ht="26.25" customHeight="1" thickBot="1" x14ac:dyDescent="0.25">
      <c r="A40" s="65" t="s">
        <v>70</v>
      </c>
      <c r="B40" s="65" t="s">
        <v>105</v>
      </c>
      <c r="C40" s="66" t="s">
        <v>389</v>
      </c>
      <c r="D40" s="67"/>
      <c r="E40" s="6" t="s">
        <v>445</v>
      </c>
      <c r="F40" s="6" t="s">
        <v>445</v>
      </c>
      <c r="G40" s="6" t="s">
        <v>445</v>
      </c>
      <c r="H40" s="6" t="s">
        <v>445</v>
      </c>
      <c r="I40" s="6" t="s">
        <v>445</v>
      </c>
      <c r="J40" s="6" t="s">
        <v>445</v>
      </c>
      <c r="K40" s="6" t="s">
        <v>445</v>
      </c>
      <c r="L40" s="6" t="s">
        <v>445</v>
      </c>
      <c r="M40" s="6" t="s">
        <v>445</v>
      </c>
      <c r="N40" s="6" t="s">
        <v>445</v>
      </c>
      <c r="O40" s="6" t="s">
        <v>445</v>
      </c>
      <c r="P40" s="6" t="s">
        <v>444</v>
      </c>
      <c r="Q40" s="6" t="s">
        <v>444</v>
      </c>
      <c r="R40" s="6" t="s">
        <v>445</v>
      </c>
      <c r="S40" s="6" t="s">
        <v>445</v>
      </c>
      <c r="T40" s="6" t="s">
        <v>445</v>
      </c>
      <c r="U40" s="6" t="s">
        <v>445</v>
      </c>
      <c r="V40" s="6" t="s">
        <v>445</v>
      </c>
      <c r="W40" s="6" t="s">
        <v>444</v>
      </c>
      <c r="X40" s="6" t="s">
        <v>445</v>
      </c>
      <c r="Y40" s="6" t="s">
        <v>445</v>
      </c>
      <c r="Z40" s="6" t="s">
        <v>445</v>
      </c>
      <c r="AA40" s="6" t="s">
        <v>445</v>
      </c>
      <c r="AB40" s="6" t="s">
        <v>445</v>
      </c>
      <c r="AC40" s="6" t="s">
        <v>444</v>
      </c>
      <c r="AD40" s="6" t="s">
        <v>444</v>
      </c>
      <c r="AE40" s="55"/>
      <c r="AF40" s="6" t="s">
        <v>445</v>
      </c>
      <c r="AG40" s="6" t="s">
        <v>444</v>
      </c>
      <c r="AH40" s="6" t="s">
        <v>444</v>
      </c>
      <c r="AI40" s="6" t="s">
        <v>444</v>
      </c>
      <c r="AJ40" s="6" t="s">
        <v>444</v>
      </c>
      <c r="AK40" s="6" t="s">
        <v>444</v>
      </c>
      <c r="AL40" s="44" t="s">
        <v>49</v>
      </c>
    </row>
    <row r="41" spans="1:38" s="2" customFormat="1" ht="26.25" customHeight="1" thickBot="1" x14ac:dyDescent="0.25">
      <c r="A41" s="65" t="s">
        <v>103</v>
      </c>
      <c r="B41" s="65" t="s">
        <v>106</v>
      </c>
      <c r="C41" s="66" t="s">
        <v>398</v>
      </c>
      <c r="D41" s="67"/>
      <c r="E41" s="6">
        <v>15.016618177754189</v>
      </c>
      <c r="F41" s="6">
        <v>8.9800649871695679</v>
      </c>
      <c r="G41" s="6">
        <v>21.163180295238767</v>
      </c>
      <c r="H41" s="6">
        <v>0.77078918373851335</v>
      </c>
      <c r="I41" s="6">
        <v>10.497917053436682</v>
      </c>
      <c r="J41" s="6">
        <v>10.696262242067169</v>
      </c>
      <c r="K41" s="6">
        <v>11.36529828873481</v>
      </c>
      <c r="L41" s="6">
        <v>0.98850547631030661</v>
      </c>
      <c r="M41" s="6">
        <v>67.518868626068752</v>
      </c>
      <c r="N41" s="6">
        <v>0.94268803177962579</v>
      </c>
      <c r="O41" s="6">
        <v>0.15789258745973234</v>
      </c>
      <c r="P41" s="6">
        <v>9.4012283316791512E-2</v>
      </c>
      <c r="Q41" s="6">
        <v>3.0353628407733341E-2</v>
      </c>
      <c r="R41" s="6">
        <v>0.36537232922996499</v>
      </c>
      <c r="S41" s="6">
        <v>0.20205439238711065</v>
      </c>
      <c r="T41" s="6">
        <v>8.6828257217074933E-2</v>
      </c>
      <c r="U41" s="6">
        <v>4.4353361810601268E-2</v>
      </c>
      <c r="V41" s="6">
        <v>7.2452079004263794</v>
      </c>
      <c r="W41" s="6">
        <v>12.460364196778741</v>
      </c>
      <c r="X41" s="6">
        <v>2.4522882464724631</v>
      </c>
      <c r="Y41" s="6">
        <v>2.8598990505301378</v>
      </c>
      <c r="Z41" s="6">
        <v>1.1761698675882408</v>
      </c>
      <c r="AA41" s="6">
        <v>1.3361416688942618</v>
      </c>
      <c r="AB41" s="6">
        <v>7.8244988331871035</v>
      </c>
      <c r="AC41" s="6">
        <v>6.1792035778999999E-2</v>
      </c>
      <c r="AD41" s="6">
        <v>1.0075141193338659</v>
      </c>
      <c r="AE41" s="55"/>
      <c r="AF41" s="6">
        <v>187401.57687194704</v>
      </c>
      <c r="AG41" s="6">
        <v>5923.2115309999999</v>
      </c>
      <c r="AH41" s="6">
        <v>145544.21744157869</v>
      </c>
      <c r="AI41" s="6">
        <v>11621.958955</v>
      </c>
      <c r="AJ41" s="6" t="s">
        <v>444</v>
      </c>
      <c r="AK41" s="6" t="s">
        <v>444</v>
      </c>
      <c r="AL41" s="44" t="s">
        <v>49</v>
      </c>
    </row>
    <row r="42" spans="1:38" s="2" customFormat="1" ht="26.25" customHeight="1" thickBot="1" x14ac:dyDescent="0.25">
      <c r="A42" s="65" t="s">
        <v>70</v>
      </c>
      <c r="B42" s="65" t="s">
        <v>107</v>
      </c>
      <c r="C42" s="66" t="s">
        <v>108</v>
      </c>
      <c r="D42" s="67"/>
      <c r="E42" s="6">
        <v>0.17127804766662319</v>
      </c>
      <c r="F42" s="6">
        <v>1.5291398589495087</v>
      </c>
      <c r="G42" s="6">
        <v>1.8268378555689347E-3</v>
      </c>
      <c r="H42" s="6">
        <v>1.875163534916577E-4</v>
      </c>
      <c r="I42" s="6">
        <v>6.8188247627517084E-3</v>
      </c>
      <c r="J42" s="6">
        <v>7.087205708633428E-3</v>
      </c>
      <c r="K42" s="6">
        <v>7.3875358562223072E-3</v>
      </c>
      <c r="L42" s="6">
        <v>7.1828320028097042E-4</v>
      </c>
      <c r="M42" s="6">
        <v>12.370036193333668</v>
      </c>
      <c r="N42" s="6">
        <v>3.4227179278743816E-2</v>
      </c>
      <c r="O42" s="6">
        <v>2.0473058052952059E-4</v>
      </c>
      <c r="P42" s="6" t="s">
        <v>443</v>
      </c>
      <c r="Q42" s="6" t="s">
        <v>443</v>
      </c>
      <c r="R42" s="6">
        <v>1.4842005040784287E-3</v>
      </c>
      <c r="S42" s="6">
        <v>4.6428594984563927E-2</v>
      </c>
      <c r="T42" s="6">
        <v>1.4606484589255891E-3</v>
      </c>
      <c r="U42" s="6">
        <v>1.9834702875438058E-4</v>
      </c>
      <c r="V42" s="6">
        <v>2.4511625401443055E-2</v>
      </c>
      <c r="W42" s="6" t="s">
        <v>443</v>
      </c>
      <c r="X42" s="6">
        <v>6.9633436452390136E-4</v>
      </c>
      <c r="Y42" s="6">
        <v>7.0580686440190694E-4</v>
      </c>
      <c r="Z42" s="6" t="s">
        <v>443</v>
      </c>
      <c r="AA42" s="6" t="s">
        <v>443</v>
      </c>
      <c r="AB42" s="6">
        <v>1.4021412289258084E-3</v>
      </c>
      <c r="AC42" s="6" t="s">
        <v>444</v>
      </c>
      <c r="AD42" s="6" t="s">
        <v>444</v>
      </c>
      <c r="AE42" s="55"/>
      <c r="AF42" s="6">
        <v>899.76544241500403</v>
      </c>
      <c r="AG42" s="6" t="s">
        <v>444</v>
      </c>
      <c r="AH42" s="6" t="s">
        <v>444</v>
      </c>
      <c r="AI42" s="6" t="s">
        <v>444</v>
      </c>
      <c r="AJ42" s="6" t="s">
        <v>444</v>
      </c>
      <c r="AK42" s="6" t="s">
        <v>444</v>
      </c>
      <c r="AL42" s="44" t="s">
        <v>49</v>
      </c>
    </row>
    <row r="43" spans="1:38" s="2" customFormat="1" ht="26.25" customHeight="1" thickBot="1" x14ac:dyDescent="0.25">
      <c r="A43" s="65" t="s">
        <v>103</v>
      </c>
      <c r="B43" s="65" t="s">
        <v>109</v>
      </c>
      <c r="C43" s="66" t="s">
        <v>110</v>
      </c>
      <c r="D43" s="67"/>
      <c r="E43" s="6">
        <v>1.9609895847600001</v>
      </c>
      <c r="F43" s="6">
        <v>0.32018295800400004</v>
      </c>
      <c r="G43" s="6">
        <v>5.7794639235599998</v>
      </c>
      <c r="H43" s="6">
        <v>4.0840000000000002E-5</v>
      </c>
      <c r="I43" s="6">
        <v>0.45439365456400005</v>
      </c>
      <c r="J43" s="6">
        <v>0.56786490456400007</v>
      </c>
      <c r="K43" s="6">
        <v>0.57647041456400006</v>
      </c>
      <c r="L43" s="6">
        <v>4.6446625708999996E-2</v>
      </c>
      <c r="M43" s="6">
        <v>2.4469032764360001</v>
      </c>
      <c r="N43" s="6">
        <v>0.26011144383300006</v>
      </c>
      <c r="O43" s="6">
        <v>5.3625539849999999E-3</v>
      </c>
      <c r="P43" s="6">
        <v>8.0621286040000011E-3</v>
      </c>
      <c r="Q43" s="6">
        <v>1.4469230219E-2</v>
      </c>
      <c r="R43" s="6">
        <v>0.20716154253999999</v>
      </c>
      <c r="S43" s="6">
        <v>5.4447351271000005E-2</v>
      </c>
      <c r="T43" s="6">
        <v>1.9519606157520002</v>
      </c>
      <c r="U43" s="6">
        <v>1.779806462E-3</v>
      </c>
      <c r="V43" s="6">
        <v>0.31290589799599999</v>
      </c>
      <c r="W43" s="6">
        <v>0.48948215240000004</v>
      </c>
      <c r="X43" s="6">
        <v>0.14151371843880001</v>
      </c>
      <c r="Y43" s="6">
        <v>0.18195908980199998</v>
      </c>
      <c r="Z43" s="6">
        <v>8.8157336654499999E-2</v>
      </c>
      <c r="AA43" s="6">
        <v>6.11604088267E-2</v>
      </c>
      <c r="AB43" s="6">
        <v>0.47279055371000001</v>
      </c>
      <c r="AC43" s="6">
        <v>5.2526627700000001E-4</v>
      </c>
      <c r="AD43" s="6">
        <v>0.13872001143190002</v>
      </c>
      <c r="AE43" s="55"/>
      <c r="AF43" s="6">
        <v>16846.326310119868</v>
      </c>
      <c r="AG43" s="6">
        <v>816</v>
      </c>
      <c r="AH43" s="6">
        <v>5177</v>
      </c>
      <c r="AI43" s="6" t="s">
        <v>444</v>
      </c>
      <c r="AJ43" s="6" t="s">
        <v>444</v>
      </c>
      <c r="AK43" s="6" t="s">
        <v>444</v>
      </c>
      <c r="AL43" s="44" t="s">
        <v>49</v>
      </c>
    </row>
    <row r="44" spans="1:38" s="2" customFormat="1" ht="26.25" customHeight="1" thickBot="1" x14ac:dyDescent="0.25">
      <c r="A44" s="65" t="s">
        <v>70</v>
      </c>
      <c r="B44" s="65" t="s">
        <v>111</v>
      </c>
      <c r="C44" s="66" t="s">
        <v>112</v>
      </c>
      <c r="D44" s="67"/>
      <c r="E44" s="6">
        <v>6.6734180283368012</v>
      </c>
      <c r="F44" s="6">
        <v>3.1014329141687487</v>
      </c>
      <c r="G44" s="6">
        <v>0.32990815393707623</v>
      </c>
      <c r="H44" s="6">
        <v>1.3214798327487289E-3</v>
      </c>
      <c r="I44" s="6">
        <v>0.33361874485836707</v>
      </c>
      <c r="J44" s="6">
        <v>0.35247452354933551</v>
      </c>
      <c r="K44" s="6">
        <v>0.53617048874607476</v>
      </c>
      <c r="L44" s="6">
        <v>0.1584945359134966</v>
      </c>
      <c r="M44" s="6">
        <v>7.6873974010686901</v>
      </c>
      <c r="N44" s="6">
        <v>3.0228163312456275E-2</v>
      </c>
      <c r="O44" s="6">
        <v>4.1572104165787209E-3</v>
      </c>
      <c r="P44" s="6">
        <v>4.0559E-4</v>
      </c>
      <c r="Q44" s="6">
        <v>6.1177100000000002E-3</v>
      </c>
      <c r="R44" s="6">
        <v>1.3249746052583042E-2</v>
      </c>
      <c r="S44" s="6">
        <v>0.57459272305760978</v>
      </c>
      <c r="T44" s="6">
        <v>1.6701774358882468E-2</v>
      </c>
      <c r="U44" s="6">
        <v>1.6566039239966131E-3</v>
      </c>
      <c r="V44" s="6">
        <v>0.33257915477002825</v>
      </c>
      <c r="W44" s="6">
        <v>3.9883399999999999E-3</v>
      </c>
      <c r="X44" s="6">
        <v>5.1588629157079402E-3</v>
      </c>
      <c r="Y44" s="6">
        <v>8.3813383009049662E-3</v>
      </c>
      <c r="Z44" s="6" t="s">
        <v>443</v>
      </c>
      <c r="AA44" s="6" t="s">
        <v>443</v>
      </c>
      <c r="AB44" s="6">
        <v>1.3540201216612906E-2</v>
      </c>
      <c r="AC44" s="6" t="s">
        <v>444</v>
      </c>
      <c r="AD44" s="6" t="s">
        <v>444</v>
      </c>
      <c r="AE44" s="55"/>
      <c r="AF44" s="6">
        <v>7401.4981517083461</v>
      </c>
      <c r="AG44" s="6" t="s">
        <v>444</v>
      </c>
      <c r="AH44" s="6" t="s">
        <v>444</v>
      </c>
      <c r="AI44" s="6" t="s">
        <v>444</v>
      </c>
      <c r="AJ44" s="6" t="s">
        <v>444</v>
      </c>
      <c r="AK44" s="6" t="s">
        <v>444</v>
      </c>
      <c r="AL44" s="44" t="s">
        <v>49</v>
      </c>
    </row>
    <row r="45" spans="1:38" s="2" customFormat="1" ht="26.25" customHeight="1" thickBot="1" x14ac:dyDescent="0.25">
      <c r="A45" s="65" t="s">
        <v>70</v>
      </c>
      <c r="B45" s="65" t="s">
        <v>113</v>
      </c>
      <c r="C45" s="66" t="s">
        <v>114</v>
      </c>
      <c r="D45" s="67"/>
      <c r="E45" s="6">
        <v>0.32143465646924302</v>
      </c>
      <c r="F45" s="6">
        <v>1.3543216732975099E-2</v>
      </c>
      <c r="G45" s="6">
        <v>0.106435316707088</v>
      </c>
      <c r="H45" s="6">
        <v>5.3217658353544101E-5</v>
      </c>
      <c r="I45" s="6">
        <v>1.09358468454261E-2</v>
      </c>
      <c r="J45" s="6">
        <v>1.1543393892394199E-2</v>
      </c>
      <c r="K45" s="6">
        <v>1.21509409393623E-2</v>
      </c>
      <c r="L45" s="6">
        <v>3.8275463973140899E-3</v>
      </c>
      <c r="M45" s="6">
        <v>6.8312121443799501E-2</v>
      </c>
      <c r="N45" s="6">
        <v>5.3217658353544E-4</v>
      </c>
      <c r="O45" s="6">
        <v>5.3217658353540001E-5</v>
      </c>
      <c r="P45" s="6">
        <v>2.6608829176772E-4</v>
      </c>
      <c r="Q45" s="6">
        <v>2.6608829176772E-4</v>
      </c>
      <c r="R45" s="6" t="s">
        <v>443</v>
      </c>
      <c r="S45" s="6">
        <v>2.6608829176772E-4</v>
      </c>
      <c r="T45" s="6">
        <v>3.7252360847481002E-4</v>
      </c>
      <c r="U45" s="6">
        <v>1.06435316707088E-3</v>
      </c>
      <c r="V45" s="6">
        <v>2.6608829176772001E-3</v>
      </c>
      <c r="W45" s="6" t="s">
        <v>443</v>
      </c>
      <c r="X45" s="6">
        <v>2.3841704457008001E-4</v>
      </c>
      <c r="Y45" s="6">
        <v>2.3841704457008001E-4</v>
      </c>
      <c r="Z45" s="6">
        <v>9.0711337076069997E-5</v>
      </c>
      <c r="AA45" s="6" t="s">
        <v>443</v>
      </c>
      <c r="AB45" s="6">
        <v>5.6754542621623996E-4</v>
      </c>
      <c r="AC45" s="6" t="s">
        <v>444</v>
      </c>
      <c r="AD45" s="6" t="s">
        <v>444</v>
      </c>
      <c r="AE45" s="55"/>
      <c r="AF45" s="6">
        <v>3218.2690126919197</v>
      </c>
      <c r="AG45" s="6" t="s">
        <v>444</v>
      </c>
      <c r="AH45" s="6" t="s">
        <v>444</v>
      </c>
      <c r="AI45" s="6" t="s">
        <v>444</v>
      </c>
      <c r="AJ45" s="6" t="s">
        <v>444</v>
      </c>
      <c r="AK45" s="6" t="s">
        <v>444</v>
      </c>
      <c r="AL45" s="44" t="s">
        <v>49</v>
      </c>
    </row>
    <row r="46" spans="1:38" s="2" customFormat="1" ht="26.25" customHeight="1" thickBot="1" x14ac:dyDescent="0.25">
      <c r="A46" s="65" t="s">
        <v>103</v>
      </c>
      <c r="B46" s="65" t="s">
        <v>115</v>
      </c>
      <c r="C46" s="66" t="s">
        <v>116</v>
      </c>
      <c r="D46" s="67"/>
      <c r="E46" s="6" t="s">
        <v>443</v>
      </c>
      <c r="F46" s="6" t="s">
        <v>443</v>
      </c>
      <c r="G46" s="6" t="s">
        <v>443</v>
      </c>
      <c r="H46" s="6" t="s">
        <v>443</v>
      </c>
      <c r="I46" s="6" t="s">
        <v>443</v>
      </c>
      <c r="J46" s="6" t="s">
        <v>443</v>
      </c>
      <c r="K46" s="6" t="s">
        <v>443</v>
      </c>
      <c r="L46" s="6" t="s">
        <v>443</v>
      </c>
      <c r="M46" s="6" t="s">
        <v>443</v>
      </c>
      <c r="N46" s="6" t="s">
        <v>443</v>
      </c>
      <c r="O46" s="6" t="s">
        <v>443</v>
      </c>
      <c r="P46" s="6" t="s">
        <v>443</v>
      </c>
      <c r="Q46" s="6" t="s">
        <v>443</v>
      </c>
      <c r="R46" s="6" t="s">
        <v>443</v>
      </c>
      <c r="S46" s="6" t="s">
        <v>443</v>
      </c>
      <c r="T46" s="6" t="s">
        <v>443</v>
      </c>
      <c r="U46" s="6" t="s">
        <v>443</v>
      </c>
      <c r="V46" s="6" t="s">
        <v>443</v>
      </c>
      <c r="W46" s="6" t="s">
        <v>443</v>
      </c>
      <c r="X46" s="6" t="s">
        <v>443</v>
      </c>
      <c r="Y46" s="6" t="s">
        <v>443</v>
      </c>
      <c r="Z46" s="6" t="s">
        <v>443</v>
      </c>
      <c r="AA46" s="6" t="s">
        <v>443</v>
      </c>
      <c r="AB46" s="6" t="s">
        <v>443</v>
      </c>
      <c r="AC46" s="6" t="s">
        <v>444</v>
      </c>
      <c r="AD46" s="6" t="s">
        <v>444</v>
      </c>
      <c r="AE46" s="55"/>
      <c r="AF46" s="6" t="s">
        <v>443</v>
      </c>
      <c r="AG46" s="6" t="s">
        <v>444</v>
      </c>
      <c r="AH46" s="6" t="s">
        <v>444</v>
      </c>
      <c r="AI46" s="6" t="s">
        <v>444</v>
      </c>
      <c r="AJ46" s="6" t="s">
        <v>444</v>
      </c>
      <c r="AK46" s="6" t="s">
        <v>444</v>
      </c>
      <c r="AL46" s="44" t="s">
        <v>49</v>
      </c>
    </row>
    <row r="47" spans="1:38" s="2" customFormat="1" ht="26.25" customHeight="1" thickBot="1" x14ac:dyDescent="0.25">
      <c r="A47" s="65" t="s">
        <v>70</v>
      </c>
      <c r="B47" s="65" t="s">
        <v>117</v>
      </c>
      <c r="C47" s="66" t="s">
        <v>118</v>
      </c>
      <c r="D47" s="67"/>
      <c r="E47" s="6">
        <v>1.1013394977393252</v>
      </c>
      <c r="F47" s="6">
        <v>0.23376936187649527</v>
      </c>
      <c r="G47" s="6">
        <v>2.2679977056534795E-2</v>
      </c>
      <c r="H47" s="6">
        <v>1.2054007605551095E-5</v>
      </c>
      <c r="I47" s="6">
        <v>1.2648754829257512E-2</v>
      </c>
      <c r="J47" s="6">
        <v>1.2970507504162763E-2</v>
      </c>
      <c r="K47" s="6">
        <v>1.5256326293516751E-2</v>
      </c>
      <c r="L47" s="6">
        <v>8.0857661496121329E-3</v>
      </c>
      <c r="M47" s="6">
        <v>7.3141105284052905</v>
      </c>
      <c r="N47" s="6">
        <v>5.1859264380310575E-6</v>
      </c>
      <c r="O47" s="6">
        <v>2.3773785293732938E-5</v>
      </c>
      <c r="P47" s="6" t="s">
        <v>443</v>
      </c>
      <c r="Q47" s="6" t="s">
        <v>443</v>
      </c>
      <c r="R47" s="6">
        <v>1.2497178541937779E-4</v>
      </c>
      <c r="S47" s="6">
        <v>4.208184532093086E-3</v>
      </c>
      <c r="T47" s="6">
        <v>1.2609599747190678E-4</v>
      </c>
      <c r="U47" s="6">
        <v>1.6392086044488407E-5</v>
      </c>
      <c r="V47" s="6">
        <v>2.0881851875519577E-3</v>
      </c>
      <c r="W47" s="6" t="s">
        <v>443</v>
      </c>
      <c r="X47" s="6">
        <v>4.7591095060550359E-5</v>
      </c>
      <c r="Y47" s="6">
        <v>6.5004809872181839E-5</v>
      </c>
      <c r="Z47" s="6" t="s">
        <v>443</v>
      </c>
      <c r="AA47" s="6" t="s">
        <v>443</v>
      </c>
      <c r="AB47" s="6">
        <v>1.1259589493273218E-4</v>
      </c>
      <c r="AC47" s="6" t="s">
        <v>444</v>
      </c>
      <c r="AD47" s="6" t="s">
        <v>444</v>
      </c>
      <c r="AE47" s="55"/>
      <c r="AF47" s="6">
        <v>3108.5866210269442</v>
      </c>
      <c r="AG47" s="6" t="s">
        <v>444</v>
      </c>
      <c r="AH47" s="6" t="s">
        <v>444</v>
      </c>
      <c r="AI47" s="6" t="s">
        <v>444</v>
      </c>
      <c r="AJ47" s="6" t="s">
        <v>444</v>
      </c>
      <c r="AK47" s="6" t="s">
        <v>444</v>
      </c>
      <c r="AL47" s="44" t="s">
        <v>49</v>
      </c>
    </row>
    <row r="48" spans="1:38" s="2" customFormat="1" ht="26.25" customHeight="1" thickBot="1" x14ac:dyDescent="0.25">
      <c r="A48" s="65" t="s">
        <v>119</v>
      </c>
      <c r="B48" s="65" t="s">
        <v>120</v>
      </c>
      <c r="C48" s="66" t="s">
        <v>121</v>
      </c>
      <c r="D48" s="67"/>
      <c r="E48" s="6" t="s">
        <v>446</v>
      </c>
      <c r="F48" s="6" t="s">
        <v>446</v>
      </c>
      <c r="G48" s="6" t="s">
        <v>446</v>
      </c>
      <c r="H48" s="6" t="s">
        <v>446</v>
      </c>
      <c r="I48" s="6" t="s">
        <v>446</v>
      </c>
      <c r="J48" s="6" t="s">
        <v>446</v>
      </c>
      <c r="K48" s="6" t="s">
        <v>446</v>
      </c>
      <c r="L48" s="6" t="s">
        <v>446</v>
      </c>
      <c r="M48" s="6" t="s">
        <v>446</v>
      </c>
      <c r="N48" s="6" t="s">
        <v>446</v>
      </c>
      <c r="O48" s="6" t="s">
        <v>446</v>
      </c>
      <c r="P48" s="6" t="s">
        <v>446</v>
      </c>
      <c r="Q48" s="6" t="s">
        <v>446</v>
      </c>
      <c r="R48" s="6" t="s">
        <v>446</v>
      </c>
      <c r="S48" s="6" t="s">
        <v>446</v>
      </c>
      <c r="T48" s="6" t="s">
        <v>446</v>
      </c>
      <c r="U48" s="6" t="s">
        <v>446</v>
      </c>
      <c r="V48" s="6" t="s">
        <v>446</v>
      </c>
      <c r="W48" s="6" t="s">
        <v>446</v>
      </c>
      <c r="X48" s="6" t="s">
        <v>446</v>
      </c>
      <c r="Y48" s="6" t="s">
        <v>446</v>
      </c>
      <c r="Z48" s="6" t="s">
        <v>446</v>
      </c>
      <c r="AA48" s="6" t="s">
        <v>446</v>
      </c>
      <c r="AB48" s="6" t="s">
        <v>446</v>
      </c>
      <c r="AC48" s="6" t="s">
        <v>446</v>
      </c>
      <c r="AD48" s="6" t="s">
        <v>446</v>
      </c>
      <c r="AE48" s="55"/>
      <c r="AF48" s="6" t="s">
        <v>444</v>
      </c>
      <c r="AG48" s="6" t="s">
        <v>444</v>
      </c>
      <c r="AH48" s="6" t="s">
        <v>444</v>
      </c>
      <c r="AI48" s="6" t="s">
        <v>444</v>
      </c>
      <c r="AJ48" s="6" t="s">
        <v>444</v>
      </c>
      <c r="AK48" s="6" t="s">
        <v>444</v>
      </c>
      <c r="AL48" s="44" t="s">
        <v>122</v>
      </c>
    </row>
    <row r="49" spans="1:38" s="2" customFormat="1" ht="26.25" customHeight="1" thickBot="1" x14ac:dyDescent="0.25">
      <c r="A49" s="65" t="s">
        <v>119</v>
      </c>
      <c r="B49" s="65" t="s">
        <v>123</v>
      </c>
      <c r="C49" s="66" t="s">
        <v>124</v>
      </c>
      <c r="D49" s="67"/>
      <c r="E49" s="6">
        <v>0.74049008000000005</v>
      </c>
      <c r="F49" s="6">
        <v>1.6025334499999999</v>
      </c>
      <c r="G49" s="6">
        <v>0.33376653000000001</v>
      </c>
      <c r="H49" s="6">
        <v>0.18459900999999998</v>
      </c>
      <c r="I49" s="6">
        <v>0.32104176000000001</v>
      </c>
      <c r="J49" s="6">
        <v>0.74909744</v>
      </c>
      <c r="K49" s="6">
        <v>2.1402784000000001</v>
      </c>
      <c r="L49" s="6">
        <v>0.19986583999999999</v>
      </c>
      <c r="M49" s="6">
        <v>1.2728814400000001</v>
      </c>
      <c r="N49" s="6">
        <v>0.72501930999999997</v>
      </c>
      <c r="O49" s="6">
        <v>0.16453389999999998</v>
      </c>
      <c r="P49" s="6">
        <v>4.0130220000000001E-2</v>
      </c>
      <c r="Q49" s="6">
        <v>6.5546030000000005E-2</v>
      </c>
      <c r="R49" s="6">
        <v>0.55914773000000006</v>
      </c>
      <c r="S49" s="6">
        <v>0.29696363000000003</v>
      </c>
      <c r="T49" s="6">
        <v>0.21402784</v>
      </c>
      <c r="U49" s="6">
        <v>3.69025E-3</v>
      </c>
      <c r="V49" s="6">
        <v>0.72501930999999997</v>
      </c>
      <c r="W49" s="6">
        <v>0.40130220000000005</v>
      </c>
      <c r="X49" s="6">
        <v>1.8058599</v>
      </c>
      <c r="Y49" s="6">
        <v>1.4714414</v>
      </c>
      <c r="Z49" s="6">
        <v>1.2707903</v>
      </c>
      <c r="AA49" s="6">
        <v>0.81598113999999999</v>
      </c>
      <c r="AB49" s="6">
        <v>5.3640727400000001</v>
      </c>
      <c r="AC49" s="6" t="s">
        <v>444</v>
      </c>
      <c r="AD49" s="6" t="s">
        <v>444</v>
      </c>
      <c r="AE49" s="55"/>
      <c r="AF49" s="6" t="s">
        <v>444</v>
      </c>
      <c r="AG49" s="6" t="s">
        <v>444</v>
      </c>
      <c r="AH49" s="6" t="s">
        <v>444</v>
      </c>
      <c r="AI49" s="6" t="s">
        <v>444</v>
      </c>
      <c r="AJ49" s="6" t="s">
        <v>444</v>
      </c>
      <c r="AK49" s="6">
        <v>2604.7550000000001</v>
      </c>
      <c r="AL49" s="138" t="s">
        <v>430</v>
      </c>
    </row>
    <row r="50" spans="1:38" s="2" customFormat="1" ht="26.25" customHeight="1" thickBot="1" x14ac:dyDescent="0.25">
      <c r="A50" s="65" t="s">
        <v>119</v>
      </c>
      <c r="B50" s="65" t="s">
        <v>125</v>
      </c>
      <c r="C50" s="66" t="s">
        <v>126</v>
      </c>
      <c r="D50" s="67"/>
      <c r="E50" s="6" t="s">
        <v>446</v>
      </c>
      <c r="F50" s="6" t="s">
        <v>446</v>
      </c>
      <c r="G50" s="6" t="s">
        <v>446</v>
      </c>
      <c r="H50" s="6" t="s">
        <v>446</v>
      </c>
      <c r="I50" s="6" t="s">
        <v>446</v>
      </c>
      <c r="J50" s="6" t="s">
        <v>446</v>
      </c>
      <c r="K50" s="6" t="s">
        <v>446</v>
      </c>
      <c r="L50" s="6" t="s">
        <v>446</v>
      </c>
      <c r="M50" s="6" t="s">
        <v>446</v>
      </c>
      <c r="N50" s="6" t="s">
        <v>446</v>
      </c>
      <c r="O50" s="6" t="s">
        <v>446</v>
      </c>
      <c r="P50" s="6" t="s">
        <v>446</v>
      </c>
      <c r="Q50" s="6" t="s">
        <v>446</v>
      </c>
      <c r="R50" s="6" t="s">
        <v>446</v>
      </c>
      <c r="S50" s="6" t="s">
        <v>446</v>
      </c>
      <c r="T50" s="6" t="s">
        <v>446</v>
      </c>
      <c r="U50" s="6" t="s">
        <v>446</v>
      </c>
      <c r="V50" s="6" t="s">
        <v>446</v>
      </c>
      <c r="W50" s="6" t="s">
        <v>446</v>
      </c>
      <c r="X50" s="6" t="s">
        <v>446</v>
      </c>
      <c r="Y50" s="6" t="s">
        <v>446</v>
      </c>
      <c r="Z50" s="6" t="s">
        <v>446</v>
      </c>
      <c r="AA50" s="6" t="s">
        <v>446</v>
      </c>
      <c r="AB50" s="6" t="s">
        <v>446</v>
      </c>
      <c r="AC50" s="6" t="s">
        <v>446</v>
      </c>
      <c r="AD50" s="6" t="s">
        <v>446</v>
      </c>
      <c r="AE50" s="55"/>
      <c r="AF50" s="6" t="s">
        <v>446</v>
      </c>
      <c r="AG50" s="6" t="s">
        <v>446</v>
      </c>
      <c r="AH50" s="6" t="s">
        <v>446</v>
      </c>
      <c r="AI50" s="6" t="s">
        <v>446</v>
      </c>
      <c r="AJ50" s="6" t="s">
        <v>446</v>
      </c>
      <c r="AK50" s="6" t="s">
        <v>446</v>
      </c>
      <c r="AL50" s="44" t="s">
        <v>410</v>
      </c>
    </row>
    <row r="51" spans="1:38" s="2" customFormat="1" ht="26.25" customHeight="1" thickBot="1" x14ac:dyDescent="0.25">
      <c r="A51" s="65" t="s">
        <v>119</v>
      </c>
      <c r="B51" s="69" t="s">
        <v>127</v>
      </c>
      <c r="C51" s="66" t="s">
        <v>128</v>
      </c>
      <c r="D51" s="67"/>
      <c r="E51" s="6" t="s">
        <v>444</v>
      </c>
      <c r="F51" s="6" t="s">
        <v>445</v>
      </c>
      <c r="G51" s="6" t="s">
        <v>444</v>
      </c>
      <c r="H51" s="6" t="s">
        <v>444</v>
      </c>
      <c r="I51" s="6" t="s">
        <v>444</v>
      </c>
      <c r="J51" s="6" t="s">
        <v>444</v>
      </c>
      <c r="K51" s="6" t="s">
        <v>444</v>
      </c>
      <c r="L51" s="6" t="s">
        <v>444</v>
      </c>
      <c r="M51" s="6" t="s">
        <v>444</v>
      </c>
      <c r="N51" s="6" t="s">
        <v>444</v>
      </c>
      <c r="O51" s="6" t="s">
        <v>444</v>
      </c>
      <c r="P51" s="6" t="s">
        <v>444</v>
      </c>
      <c r="Q51" s="6" t="s">
        <v>444</v>
      </c>
      <c r="R51" s="6" t="s">
        <v>444</v>
      </c>
      <c r="S51" s="6" t="s">
        <v>444</v>
      </c>
      <c r="T51" s="6" t="s">
        <v>444</v>
      </c>
      <c r="U51" s="6" t="s">
        <v>444</v>
      </c>
      <c r="V51" s="6" t="s">
        <v>444</v>
      </c>
      <c r="W51" s="6" t="s">
        <v>444</v>
      </c>
      <c r="X51" s="6" t="s">
        <v>444</v>
      </c>
      <c r="Y51" s="6" t="s">
        <v>444</v>
      </c>
      <c r="Z51" s="6" t="s">
        <v>444</v>
      </c>
      <c r="AA51" s="6" t="s">
        <v>444</v>
      </c>
      <c r="AB51" s="6" t="s">
        <v>444</v>
      </c>
      <c r="AC51" s="6" t="s">
        <v>444</v>
      </c>
      <c r="AD51" s="6" t="s">
        <v>444</v>
      </c>
      <c r="AE51" s="55"/>
      <c r="AF51" s="6" t="s">
        <v>444</v>
      </c>
      <c r="AG51" s="6" t="s">
        <v>444</v>
      </c>
      <c r="AH51" s="6" t="s">
        <v>444</v>
      </c>
      <c r="AI51" s="6" t="s">
        <v>444</v>
      </c>
      <c r="AJ51" s="6" t="s">
        <v>444</v>
      </c>
      <c r="AK51" s="6">
        <v>1400.0659200000002</v>
      </c>
      <c r="AL51" s="138" t="s">
        <v>431</v>
      </c>
    </row>
    <row r="52" spans="1:38" s="2" customFormat="1" ht="26.25" customHeight="1" thickBot="1" x14ac:dyDescent="0.25">
      <c r="A52" s="65" t="s">
        <v>119</v>
      </c>
      <c r="B52" s="69" t="s">
        <v>129</v>
      </c>
      <c r="C52" s="71" t="s">
        <v>390</v>
      </c>
      <c r="D52" s="68"/>
      <c r="E52" s="6">
        <v>4.01912733880942E-4</v>
      </c>
      <c r="F52" s="6">
        <v>10.482542500000001</v>
      </c>
      <c r="G52" s="6">
        <v>3.0690753150401609E-2</v>
      </c>
      <c r="H52" s="6" t="s">
        <v>444</v>
      </c>
      <c r="I52" s="6">
        <v>0.201016004</v>
      </c>
      <c r="J52" s="6">
        <v>0.402032008</v>
      </c>
      <c r="K52" s="6">
        <v>0.57433144000000003</v>
      </c>
      <c r="L52" s="6">
        <v>6.2314961239999999E-4</v>
      </c>
      <c r="M52" s="6">
        <v>15.917000886943599</v>
      </c>
      <c r="N52" s="6">
        <v>1.14117886196364</v>
      </c>
      <c r="O52" s="6">
        <v>0.233563336399392</v>
      </c>
      <c r="P52" s="6">
        <v>0.23931084104037598</v>
      </c>
      <c r="Q52" s="6">
        <v>7.1977287704987999E-2</v>
      </c>
      <c r="R52" s="6">
        <v>0.12922884285384001</v>
      </c>
      <c r="S52" s="6">
        <v>0.57476511696552002</v>
      </c>
      <c r="T52" s="6">
        <v>4.5968382000000005</v>
      </c>
      <c r="U52" s="6">
        <v>1.038014733672E-2</v>
      </c>
      <c r="V52" s="6">
        <v>0.81079930761188101</v>
      </c>
      <c r="W52" s="6">
        <v>0.88761363000000004</v>
      </c>
      <c r="X52" s="6">
        <v>0.01</v>
      </c>
      <c r="Y52" s="6" t="s">
        <v>443</v>
      </c>
      <c r="Z52" s="6" t="s">
        <v>443</v>
      </c>
      <c r="AA52" s="6" t="s">
        <v>443</v>
      </c>
      <c r="AB52" s="6">
        <v>0.01</v>
      </c>
      <c r="AC52" s="6" t="s">
        <v>444</v>
      </c>
      <c r="AD52" s="6" t="s">
        <v>444</v>
      </c>
      <c r="AE52" s="55"/>
      <c r="AF52" s="6" t="s">
        <v>444</v>
      </c>
      <c r="AG52" s="6" t="s">
        <v>444</v>
      </c>
      <c r="AH52" s="6" t="s">
        <v>444</v>
      </c>
      <c r="AI52" s="6" t="s">
        <v>444</v>
      </c>
      <c r="AJ52" s="6" t="s">
        <v>444</v>
      </c>
      <c r="AK52" s="6" t="s">
        <v>443</v>
      </c>
      <c r="AL52" s="44" t="s">
        <v>130</v>
      </c>
    </row>
    <row r="53" spans="1:38" s="2" customFormat="1" ht="26.25" customHeight="1" thickBot="1" x14ac:dyDescent="0.25">
      <c r="A53" s="65" t="s">
        <v>119</v>
      </c>
      <c r="B53" s="69" t="s">
        <v>131</v>
      </c>
      <c r="C53" s="71" t="s">
        <v>132</v>
      </c>
      <c r="D53" s="68"/>
      <c r="E53" s="6" t="s">
        <v>443</v>
      </c>
      <c r="F53" s="6">
        <v>4.3004488915434287</v>
      </c>
      <c r="G53" s="6" t="s">
        <v>444</v>
      </c>
      <c r="H53" s="6" t="s">
        <v>444</v>
      </c>
      <c r="I53" s="6" t="s">
        <v>444</v>
      </c>
      <c r="J53" s="6" t="s">
        <v>444</v>
      </c>
      <c r="K53" s="6" t="s">
        <v>444</v>
      </c>
      <c r="L53" s="6" t="s">
        <v>444</v>
      </c>
      <c r="M53" s="6" t="s">
        <v>443</v>
      </c>
      <c r="N53" s="6" t="s">
        <v>444</v>
      </c>
      <c r="O53" s="6" t="s">
        <v>444</v>
      </c>
      <c r="P53" s="6" t="s">
        <v>444</v>
      </c>
      <c r="Q53" s="6" t="s">
        <v>444</v>
      </c>
      <c r="R53" s="6" t="s">
        <v>444</v>
      </c>
      <c r="S53" s="6" t="s">
        <v>444</v>
      </c>
      <c r="T53" s="6" t="s">
        <v>444</v>
      </c>
      <c r="U53" s="6" t="s">
        <v>444</v>
      </c>
      <c r="V53" s="6" t="s">
        <v>444</v>
      </c>
      <c r="W53" s="6" t="s">
        <v>444</v>
      </c>
      <c r="X53" s="6" t="s">
        <v>444</v>
      </c>
      <c r="Y53" s="6" t="s">
        <v>444</v>
      </c>
      <c r="Z53" s="6" t="s">
        <v>444</v>
      </c>
      <c r="AA53" s="6" t="s">
        <v>444</v>
      </c>
      <c r="AB53" s="6" t="s">
        <v>444</v>
      </c>
      <c r="AC53" s="6" t="s">
        <v>444</v>
      </c>
      <c r="AD53" s="6" t="s">
        <v>444</v>
      </c>
      <c r="AE53" s="55"/>
      <c r="AF53" s="6" t="s">
        <v>444</v>
      </c>
      <c r="AG53" s="6" t="s">
        <v>444</v>
      </c>
      <c r="AH53" s="6" t="s">
        <v>444</v>
      </c>
      <c r="AI53" s="6" t="s">
        <v>444</v>
      </c>
      <c r="AJ53" s="6" t="s">
        <v>444</v>
      </c>
      <c r="AK53" s="6">
        <v>2.2796531779490117</v>
      </c>
      <c r="AL53" s="44" t="s">
        <v>133</v>
      </c>
    </row>
    <row r="54" spans="1:38" s="2" customFormat="1" ht="37.5" customHeight="1" thickBot="1" x14ac:dyDescent="0.25">
      <c r="A54" s="65" t="s">
        <v>119</v>
      </c>
      <c r="B54" s="69" t="s">
        <v>134</v>
      </c>
      <c r="C54" s="71" t="s">
        <v>135</v>
      </c>
      <c r="D54" s="68"/>
      <c r="E54" s="6" t="s">
        <v>444</v>
      </c>
      <c r="F54" s="6">
        <v>3.9147085461151865</v>
      </c>
      <c r="G54" s="6" t="s">
        <v>444</v>
      </c>
      <c r="H54" s="6" t="s">
        <v>444</v>
      </c>
      <c r="I54" s="6" t="s">
        <v>444</v>
      </c>
      <c r="J54" s="6" t="s">
        <v>444</v>
      </c>
      <c r="K54" s="6" t="s">
        <v>444</v>
      </c>
      <c r="L54" s="6" t="s">
        <v>444</v>
      </c>
      <c r="M54" s="6" t="s">
        <v>444</v>
      </c>
      <c r="N54" s="6" t="s">
        <v>444</v>
      </c>
      <c r="O54" s="6" t="s">
        <v>444</v>
      </c>
      <c r="P54" s="6" t="s">
        <v>444</v>
      </c>
      <c r="Q54" s="6" t="s">
        <v>444</v>
      </c>
      <c r="R54" s="6" t="s">
        <v>444</v>
      </c>
      <c r="S54" s="6" t="s">
        <v>444</v>
      </c>
      <c r="T54" s="6" t="s">
        <v>444</v>
      </c>
      <c r="U54" s="6" t="s">
        <v>444</v>
      </c>
      <c r="V54" s="6" t="s">
        <v>444</v>
      </c>
      <c r="W54" s="6" t="s">
        <v>444</v>
      </c>
      <c r="X54" s="6" t="s">
        <v>444</v>
      </c>
      <c r="Y54" s="6" t="s">
        <v>444</v>
      </c>
      <c r="Z54" s="6" t="s">
        <v>444</v>
      </c>
      <c r="AA54" s="6" t="s">
        <v>444</v>
      </c>
      <c r="AB54" s="6" t="s">
        <v>444</v>
      </c>
      <c r="AC54" s="6" t="s">
        <v>444</v>
      </c>
      <c r="AD54" s="6" t="s">
        <v>444</v>
      </c>
      <c r="AE54" s="55"/>
      <c r="AF54" s="6" t="s">
        <v>444</v>
      </c>
      <c r="AG54" s="6" t="s">
        <v>444</v>
      </c>
      <c r="AH54" s="6" t="s">
        <v>444</v>
      </c>
      <c r="AI54" s="6" t="s">
        <v>444</v>
      </c>
      <c r="AJ54" s="6" t="s">
        <v>444</v>
      </c>
      <c r="AK54" s="6">
        <v>564342.25654420361</v>
      </c>
      <c r="AL54" s="44" t="s">
        <v>439</v>
      </c>
    </row>
    <row r="55" spans="1:38" s="2" customFormat="1" ht="26.25" customHeight="1" thickBot="1" x14ac:dyDescent="0.25">
      <c r="A55" s="65" t="s">
        <v>119</v>
      </c>
      <c r="B55" s="69" t="s">
        <v>136</v>
      </c>
      <c r="C55" s="71" t="s">
        <v>137</v>
      </c>
      <c r="D55" s="68"/>
      <c r="E55" s="6">
        <v>5.2977276580117562E-2</v>
      </c>
      <c r="F55" s="6">
        <v>4.2256831505994068E-2</v>
      </c>
      <c r="G55" s="6">
        <v>1.5251093916214347</v>
      </c>
      <c r="H55" s="6" t="s">
        <v>443</v>
      </c>
      <c r="I55" s="6">
        <v>0.1070376</v>
      </c>
      <c r="J55" s="6">
        <v>0.1070376</v>
      </c>
      <c r="K55" s="6">
        <v>0.1070376</v>
      </c>
      <c r="L55" s="6">
        <v>8.5630080000000011E-2</v>
      </c>
      <c r="M55" s="6">
        <v>1.0541854198871623</v>
      </c>
      <c r="N55" s="6" t="s">
        <v>444</v>
      </c>
      <c r="O55" s="6" t="s">
        <v>444</v>
      </c>
      <c r="P55" s="6" t="s">
        <v>444</v>
      </c>
      <c r="Q55" s="6" t="s">
        <v>444</v>
      </c>
      <c r="R55" s="6" t="s">
        <v>444</v>
      </c>
      <c r="S55" s="6" t="s">
        <v>444</v>
      </c>
      <c r="T55" s="6" t="s">
        <v>444</v>
      </c>
      <c r="U55" s="6" t="s">
        <v>444</v>
      </c>
      <c r="V55" s="6" t="s">
        <v>444</v>
      </c>
      <c r="W55" s="6" t="s">
        <v>444</v>
      </c>
      <c r="X55" s="6" t="s">
        <v>444</v>
      </c>
      <c r="Y55" s="6" t="s">
        <v>444</v>
      </c>
      <c r="Z55" s="6" t="s">
        <v>444</v>
      </c>
      <c r="AA55" s="6" t="s">
        <v>444</v>
      </c>
      <c r="AB55" s="6" t="s">
        <v>444</v>
      </c>
      <c r="AC55" s="6" t="s">
        <v>444</v>
      </c>
      <c r="AD55" s="6" t="s">
        <v>444</v>
      </c>
      <c r="AE55" s="55"/>
      <c r="AF55" s="6" t="s">
        <v>444</v>
      </c>
      <c r="AG55" s="6" t="s">
        <v>444</v>
      </c>
      <c r="AH55" s="6">
        <v>496.14843148400001</v>
      </c>
      <c r="AI55" s="6" t="s">
        <v>444</v>
      </c>
      <c r="AJ55" s="6" t="s">
        <v>444</v>
      </c>
      <c r="AK55" s="6" t="s">
        <v>444</v>
      </c>
      <c r="AL55" s="44" t="s">
        <v>138</v>
      </c>
    </row>
    <row r="56" spans="1:38" s="2" customFormat="1" ht="26.25" customHeight="1" thickBot="1" x14ac:dyDescent="0.25">
      <c r="A56" s="69" t="s">
        <v>119</v>
      </c>
      <c r="B56" s="69" t="s">
        <v>139</v>
      </c>
      <c r="C56" s="71" t="s">
        <v>399</v>
      </c>
      <c r="D56" s="68"/>
      <c r="E56" s="6" t="s">
        <v>444</v>
      </c>
      <c r="F56" s="6" t="s">
        <v>443</v>
      </c>
      <c r="G56" s="6" t="s">
        <v>444</v>
      </c>
      <c r="H56" s="6" t="s">
        <v>444</v>
      </c>
      <c r="I56" s="6" t="s">
        <v>444</v>
      </c>
      <c r="J56" s="6" t="s">
        <v>444</v>
      </c>
      <c r="K56" s="6" t="s">
        <v>444</v>
      </c>
      <c r="L56" s="6" t="s">
        <v>444</v>
      </c>
      <c r="M56" s="6" t="s">
        <v>443</v>
      </c>
      <c r="N56" s="6" t="s">
        <v>444</v>
      </c>
      <c r="O56" s="6" t="s">
        <v>444</v>
      </c>
      <c r="P56" s="6" t="s">
        <v>444</v>
      </c>
      <c r="Q56" s="6" t="s">
        <v>444</v>
      </c>
      <c r="R56" s="6" t="s">
        <v>444</v>
      </c>
      <c r="S56" s="6" t="s">
        <v>444</v>
      </c>
      <c r="T56" s="6" t="s">
        <v>444</v>
      </c>
      <c r="U56" s="6" t="s">
        <v>444</v>
      </c>
      <c r="V56" s="6" t="s">
        <v>444</v>
      </c>
      <c r="W56" s="6" t="s">
        <v>444</v>
      </c>
      <c r="X56" s="6" t="s">
        <v>444</v>
      </c>
      <c r="Y56" s="6" t="s">
        <v>444</v>
      </c>
      <c r="Z56" s="6" t="s">
        <v>444</v>
      </c>
      <c r="AA56" s="6" t="s">
        <v>444</v>
      </c>
      <c r="AB56" s="6" t="s">
        <v>444</v>
      </c>
      <c r="AC56" s="6" t="s">
        <v>444</v>
      </c>
      <c r="AD56" s="6" t="s">
        <v>444</v>
      </c>
      <c r="AE56" s="55"/>
      <c r="AF56" s="6" t="s">
        <v>444</v>
      </c>
      <c r="AG56" s="6" t="s">
        <v>444</v>
      </c>
      <c r="AH56" s="6" t="s">
        <v>444</v>
      </c>
      <c r="AI56" s="6" t="s">
        <v>444</v>
      </c>
      <c r="AJ56" s="6" t="s">
        <v>444</v>
      </c>
      <c r="AK56" s="6" t="s">
        <v>444</v>
      </c>
      <c r="AL56" s="44" t="s">
        <v>410</v>
      </c>
    </row>
    <row r="57" spans="1:38" s="2" customFormat="1" ht="26.25" customHeight="1" thickBot="1" x14ac:dyDescent="0.25">
      <c r="A57" s="65" t="s">
        <v>53</v>
      </c>
      <c r="B57" s="65" t="s">
        <v>141</v>
      </c>
      <c r="C57" s="66" t="s">
        <v>142</v>
      </c>
      <c r="D57" s="67"/>
      <c r="E57" s="6">
        <v>12.58600977</v>
      </c>
      <c r="F57" s="6">
        <v>0.24929915</v>
      </c>
      <c r="G57" s="6">
        <v>5.3135603099999997</v>
      </c>
      <c r="H57" s="6">
        <v>0.15882893000000001</v>
      </c>
      <c r="I57" s="6">
        <v>0.29861775999999995</v>
      </c>
      <c r="J57" s="6">
        <v>0.83775620000000006</v>
      </c>
      <c r="K57" s="6">
        <v>0.99697634000000002</v>
      </c>
      <c r="L57" s="6">
        <v>8.9585299999999993E-3</v>
      </c>
      <c r="M57" s="6">
        <v>7.99341539</v>
      </c>
      <c r="N57" s="6">
        <v>0.39478333999999998</v>
      </c>
      <c r="O57" s="6">
        <v>2.4248080000000002E-2</v>
      </c>
      <c r="P57" s="6">
        <v>0.36704547000000004</v>
      </c>
      <c r="Q57" s="6">
        <v>8.3925089999999994E-2</v>
      </c>
      <c r="R57" s="6">
        <v>0.31235104999999996</v>
      </c>
      <c r="S57" s="6">
        <v>0.21287027</v>
      </c>
      <c r="T57" s="6">
        <v>0.25152077</v>
      </c>
      <c r="U57" s="6">
        <v>0.17322862</v>
      </c>
      <c r="V57" s="6">
        <v>1.21765024</v>
      </c>
      <c r="W57" s="6">
        <v>0.15351347000000001</v>
      </c>
      <c r="X57" s="6">
        <v>3.8221934240000005E-2</v>
      </c>
      <c r="Y57" s="6">
        <v>4.4860730179999996E-2</v>
      </c>
      <c r="Z57" s="6">
        <v>2.7983680149999999E-2</v>
      </c>
      <c r="AA57" s="6">
        <v>3.4227387909999997E-2</v>
      </c>
      <c r="AB57" s="6">
        <v>0.145293547</v>
      </c>
      <c r="AC57" s="6">
        <v>8.3719800000000006</v>
      </c>
      <c r="AD57" s="6">
        <v>3.0645500000000001</v>
      </c>
      <c r="AE57" s="55"/>
      <c r="AF57" s="6" t="s">
        <v>444</v>
      </c>
      <c r="AG57" s="6" t="s">
        <v>444</v>
      </c>
      <c r="AH57" s="6" t="s">
        <v>444</v>
      </c>
      <c r="AI57" s="6" t="s">
        <v>444</v>
      </c>
      <c r="AJ57" s="6" t="s">
        <v>444</v>
      </c>
      <c r="AK57" s="6">
        <v>5582.759</v>
      </c>
      <c r="AL57" s="44" t="s">
        <v>143</v>
      </c>
    </row>
    <row r="58" spans="1:38" s="2" customFormat="1" ht="26.25" customHeight="1" thickBot="1" x14ac:dyDescent="0.25">
      <c r="A58" s="65" t="s">
        <v>53</v>
      </c>
      <c r="B58" s="65" t="s">
        <v>144</v>
      </c>
      <c r="C58" s="66" t="s">
        <v>145</v>
      </c>
      <c r="D58" s="67"/>
      <c r="E58" s="6">
        <v>2.7977666200000004</v>
      </c>
      <c r="F58" s="6">
        <v>0.81075324000000004</v>
      </c>
      <c r="G58" s="6">
        <v>5.7716792000000003</v>
      </c>
      <c r="H58" s="6">
        <v>1.36753E-2</v>
      </c>
      <c r="I58" s="6">
        <v>0.28261953000000001</v>
      </c>
      <c r="J58" s="6">
        <v>0.98079092999999995</v>
      </c>
      <c r="K58" s="6">
        <v>2.2273244399999998</v>
      </c>
      <c r="L58" s="6">
        <v>5.931E-5</v>
      </c>
      <c r="M58" s="6">
        <v>39.297889299999994</v>
      </c>
      <c r="N58" s="6">
        <v>0.44115687000000003</v>
      </c>
      <c r="O58" s="6">
        <v>2.2592760000000003E-2</v>
      </c>
      <c r="P58" s="6">
        <v>3.7541809999999995E-2</v>
      </c>
      <c r="Q58" s="6">
        <v>2.2751940000000002E-2</v>
      </c>
      <c r="R58" s="6">
        <v>0.15996186000000001</v>
      </c>
      <c r="S58" s="6">
        <v>9.0470979999999993E-2</v>
      </c>
      <c r="T58" s="6">
        <v>0.35683997000000001</v>
      </c>
      <c r="U58" s="6">
        <v>0.35977144999999994</v>
      </c>
      <c r="V58" s="6">
        <v>0.5231849999999999</v>
      </c>
      <c r="W58" s="6">
        <v>0.14535989000000002</v>
      </c>
      <c r="X58" s="6">
        <v>6.8232585000000002E-3</v>
      </c>
      <c r="Y58" s="6">
        <v>6.7860042899999997E-3</v>
      </c>
      <c r="Z58" s="6">
        <v>1.9425850500000002E-3</v>
      </c>
      <c r="AA58" s="6">
        <v>1.5698464100000001E-3</v>
      </c>
      <c r="AB58" s="6">
        <v>1.7121714600000001E-2</v>
      </c>
      <c r="AC58" s="6" t="s">
        <v>444</v>
      </c>
      <c r="AD58" s="6">
        <v>2.375E-2</v>
      </c>
      <c r="AE58" s="55"/>
      <c r="AF58" s="6" t="s">
        <v>444</v>
      </c>
      <c r="AG58" s="6" t="s">
        <v>444</v>
      </c>
      <c r="AH58" s="6" t="s">
        <v>444</v>
      </c>
      <c r="AI58" s="6" t="s">
        <v>444</v>
      </c>
      <c r="AJ58" s="6" t="s">
        <v>444</v>
      </c>
      <c r="AK58" s="6">
        <v>2681.431</v>
      </c>
      <c r="AL58" s="44" t="s">
        <v>146</v>
      </c>
    </row>
    <row r="59" spans="1:38" s="2" customFormat="1" ht="26.25" customHeight="1" thickBot="1" x14ac:dyDescent="0.25">
      <c r="A59" s="65" t="s">
        <v>53</v>
      </c>
      <c r="B59" s="73" t="s">
        <v>147</v>
      </c>
      <c r="C59" s="66" t="s">
        <v>400</v>
      </c>
      <c r="D59" s="67"/>
      <c r="E59" s="6">
        <v>8.6298946288636404</v>
      </c>
      <c r="F59" s="6">
        <v>0.14017262999999999</v>
      </c>
      <c r="G59" s="6">
        <v>5.5027237174674335</v>
      </c>
      <c r="H59" s="6">
        <v>0.13284282</v>
      </c>
      <c r="I59" s="6">
        <v>0.69198538178304703</v>
      </c>
      <c r="J59" s="6">
        <v>0.80470898977247796</v>
      </c>
      <c r="K59" s="6">
        <v>0.89382288537630883</v>
      </c>
      <c r="L59" s="6">
        <v>1.001392456992532E-3</v>
      </c>
      <c r="M59" s="6">
        <v>0.14965724</v>
      </c>
      <c r="N59" s="6">
        <v>1.4644688152000001</v>
      </c>
      <c r="O59" s="6">
        <v>8.0402752999999993E-2</v>
      </c>
      <c r="P59" s="6">
        <v>5.4293043258618001E-2</v>
      </c>
      <c r="Q59" s="6">
        <v>0.10367716592000001</v>
      </c>
      <c r="R59" s="6">
        <v>0.39600169019999998</v>
      </c>
      <c r="S59" s="6">
        <v>0.38547621000000004</v>
      </c>
      <c r="T59" s="6">
        <v>0.75128728176400017</v>
      </c>
      <c r="U59" s="6">
        <v>4.8234399959999994</v>
      </c>
      <c r="V59" s="6">
        <v>7.0820476699999997</v>
      </c>
      <c r="W59" s="6">
        <v>6.8811475999999996E-2</v>
      </c>
      <c r="X59" s="6">
        <v>5.3451865949999997E-2</v>
      </c>
      <c r="Y59" s="6">
        <v>8.0413120569999996E-2</v>
      </c>
      <c r="Z59" s="6">
        <v>8.0285014969999985E-2</v>
      </c>
      <c r="AA59" s="6">
        <v>8.0283088569999994E-2</v>
      </c>
      <c r="AB59" s="6">
        <v>0.29443409014999999</v>
      </c>
      <c r="AC59" s="6" t="s">
        <v>444</v>
      </c>
      <c r="AD59" s="6">
        <v>0.14699999999999999</v>
      </c>
      <c r="AE59" s="55"/>
      <c r="AF59" s="6" t="s">
        <v>444</v>
      </c>
      <c r="AG59" s="6" t="s">
        <v>444</v>
      </c>
      <c r="AH59" s="6" t="s">
        <v>444</v>
      </c>
      <c r="AI59" s="6" t="s">
        <v>444</v>
      </c>
      <c r="AJ59" s="6" t="s">
        <v>444</v>
      </c>
      <c r="AK59" s="6">
        <v>2048.7240139999999</v>
      </c>
      <c r="AL59" s="44" t="s">
        <v>417</v>
      </c>
    </row>
    <row r="60" spans="1:38" s="2" customFormat="1" ht="26.25" customHeight="1" thickBot="1" x14ac:dyDescent="0.25">
      <c r="A60" s="65" t="s">
        <v>53</v>
      </c>
      <c r="B60" s="73" t="s">
        <v>148</v>
      </c>
      <c r="C60" s="66" t="s">
        <v>149</v>
      </c>
      <c r="D60" s="112"/>
      <c r="E60" s="6" t="s">
        <v>444</v>
      </c>
      <c r="F60" s="6" t="s">
        <v>444</v>
      </c>
      <c r="G60" s="6" t="s">
        <v>444</v>
      </c>
      <c r="H60" s="6" t="s">
        <v>444</v>
      </c>
      <c r="I60" s="6">
        <v>0.68543888000000008</v>
      </c>
      <c r="J60" s="6">
        <v>2.2398862500000001</v>
      </c>
      <c r="K60" s="6">
        <v>4.3989345000000002</v>
      </c>
      <c r="L60" s="6" t="s">
        <v>444</v>
      </c>
      <c r="M60" s="6" t="s">
        <v>444</v>
      </c>
      <c r="N60" s="6" t="s">
        <v>444</v>
      </c>
      <c r="O60" s="6" t="s">
        <v>444</v>
      </c>
      <c r="P60" s="6" t="s">
        <v>444</v>
      </c>
      <c r="Q60" s="6" t="s">
        <v>444</v>
      </c>
      <c r="R60" s="6" t="s">
        <v>444</v>
      </c>
      <c r="S60" s="6" t="s">
        <v>444</v>
      </c>
      <c r="T60" s="6" t="s">
        <v>444</v>
      </c>
      <c r="U60" s="6" t="s">
        <v>444</v>
      </c>
      <c r="V60" s="6" t="s">
        <v>444</v>
      </c>
      <c r="W60" s="6" t="s">
        <v>444</v>
      </c>
      <c r="X60" s="6" t="s">
        <v>444</v>
      </c>
      <c r="Y60" s="6" t="s">
        <v>444</v>
      </c>
      <c r="Z60" s="6" t="s">
        <v>444</v>
      </c>
      <c r="AA60" s="6" t="s">
        <v>444</v>
      </c>
      <c r="AB60" s="6" t="s">
        <v>444</v>
      </c>
      <c r="AC60" s="6" t="s">
        <v>444</v>
      </c>
      <c r="AD60" s="6" t="s">
        <v>444</v>
      </c>
      <c r="AE60" s="55"/>
      <c r="AF60" s="6" t="s">
        <v>444</v>
      </c>
      <c r="AG60" s="6" t="s">
        <v>444</v>
      </c>
      <c r="AH60" s="6" t="s">
        <v>444</v>
      </c>
      <c r="AI60" s="6" t="s">
        <v>444</v>
      </c>
      <c r="AJ60" s="6" t="s">
        <v>444</v>
      </c>
      <c r="AK60" s="6" t="s">
        <v>443</v>
      </c>
      <c r="AL60" s="44" t="s">
        <v>418</v>
      </c>
    </row>
    <row r="61" spans="1:38" s="2" customFormat="1" ht="26.25" customHeight="1" thickBot="1" x14ac:dyDescent="0.25">
      <c r="A61" s="65" t="s">
        <v>53</v>
      </c>
      <c r="B61" s="73" t="s">
        <v>150</v>
      </c>
      <c r="C61" s="66" t="s">
        <v>151</v>
      </c>
      <c r="D61" s="67"/>
      <c r="E61" s="6" t="s">
        <v>444</v>
      </c>
      <c r="F61" s="6" t="s">
        <v>444</v>
      </c>
      <c r="G61" s="6" t="s">
        <v>444</v>
      </c>
      <c r="H61" s="6" t="s">
        <v>444</v>
      </c>
      <c r="I61" s="6">
        <v>0.112369949059242</v>
      </c>
      <c r="J61" s="6">
        <v>1.1236995105924201</v>
      </c>
      <c r="K61" s="6">
        <v>3.7203295061062223</v>
      </c>
      <c r="L61" s="6" t="s">
        <v>444</v>
      </c>
      <c r="M61" s="6" t="s">
        <v>444</v>
      </c>
      <c r="N61" s="6" t="s">
        <v>444</v>
      </c>
      <c r="O61" s="6" t="s">
        <v>444</v>
      </c>
      <c r="P61" s="6" t="s">
        <v>444</v>
      </c>
      <c r="Q61" s="6" t="s">
        <v>444</v>
      </c>
      <c r="R61" s="6" t="s">
        <v>444</v>
      </c>
      <c r="S61" s="6" t="s">
        <v>444</v>
      </c>
      <c r="T61" s="6" t="s">
        <v>444</v>
      </c>
      <c r="U61" s="6" t="s">
        <v>444</v>
      </c>
      <c r="V61" s="6" t="s">
        <v>444</v>
      </c>
      <c r="W61" s="6" t="s">
        <v>444</v>
      </c>
      <c r="X61" s="6" t="s">
        <v>444</v>
      </c>
      <c r="Y61" s="6" t="s">
        <v>444</v>
      </c>
      <c r="Z61" s="6" t="s">
        <v>444</v>
      </c>
      <c r="AA61" s="6" t="s">
        <v>444</v>
      </c>
      <c r="AB61" s="6" t="s">
        <v>444</v>
      </c>
      <c r="AC61" s="6" t="s">
        <v>444</v>
      </c>
      <c r="AD61" s="6" t="s">
        <v>444</v>
      </c>
      <c r="AE61" s="55"/>
      <c r="AF61" s="6" t="s">
        <v>444</v>
      </c>
      <c r="AG61" s="6" t="s">
        <v>444</v>
      </c>
      <c r="AH61" s="6" t="s">
        <v>444</v>
      </c>
      <c r="AI61" s="6" t="s">
        <v>444</v>
      </c>
      <c r="AJ61" s="6" t="s">
        <v>444</v>
      </c>
      <c r="AK61" s="6">
        <v>2563545.9061134066</v>
      </c>
      <c r="AL61" s="44" t="s">
        <v>419</v>
      </c>
    </row>
    <row r="62" spans="1:38" s="2" customFormat="1" ht="26.25" customHeight="1" thickBot="1" x14ac:dyDescent="0.25">
      <c r="A62" s="65" t="s">
        <v>53</v>
      </c>
      <c r="B62" s="73" t="s">
        <v>152</v>
      </c>
      <c r="C62" s="66" t="s">
        <v>153</v>
      </c>
      <c r="D62" s="67"/>
      <c r="E62" s="6" t="s">
        <v>444</v>
      </c>
      <c r="F62" s="6" t="s">
        <v>444</v>
      </c>
      <c r="G62" s="6" t="s">
        <v>444</v>
      </c>
      <c r="H62" s="6" t="s">
        <v>444</v>
      </c>
      <c r="I62" s="6" t="s">
        <v>445</v>
      </c>
      <c r="J62" s="6" t="s">
        <v>445</v>
      </c>
      <c r="K62" s="6" t="s">
        <v>445</v>
      </c>
      <c r="L62" s="6" t="s">
        <v>444</v>
      </c>
      <c r="M62" s="6" t="s">
        <v>444</v>
      </c>
      <c r="N62" s="6" t="s">
        <v>444</v>
      </c>
      <c r="O62" s="6" t="s">
        <v>444</v>
      </c>
      <c r="P62" s="6" t="s">
        <v>444</v>
      </c>
      <c r="Q62" s="6" t="s">
        <v>444</v>
      </c>
      <c r="R62" s="6" t="s">
        <v>444</v>
      </c>
      <c r="S62" s="6" t="s">
        <v>444</v>
      </c>
      <c r="T62" s="6" t="s">
        <v>444</v>
      </c>
      <c r="U62" s="6" t="s">
        <v>444</v>
      </c>
      <c r="V62" s="6" t="s">
        <v>444</v>
      </c>
      <c r="W62" s="6" t="s">
        <v>444</v>
      </c>
      <c r="X62" s="6" t="s">
        <v>444</v>
      </c>
      <c r="Y62" s="6" t="s">
        <v>444</v>
      </c>
      <c r="Z62" s="6" t="s">
        <v>444</v>
      </c>
      <c r="AA62" s="6" t="s">
        <v>444</v>
      </c>
      <c r="AB62" s="6" t="s">
        <v>444</v>
      </c>
      <c r="AC62" s="6" t="s">
        <v>444</v>
      </c>
      <c r="AD62" s="6" t="s">
        <v>444</v>
      </c>
      <c r="AE62" s="55"/>
      <c r="AF62" s="6" t="s">
        <v>444</v>
      </c>
      <c r="AG62" s="6" t="s">
        <v>444</v>
      </c>
      <c r="AH62" s="6" t="s">
        <v>444</v>
      </c>
      <c r="AI62" s="6" t="s">
        <v>444</v>
      </c>
      <c r="AJ62" s="6" t="s">
        <v>444</v>
      </c>
      <c r="AK62" s="6" t="s">
        <v>444</v>
      </c>
      <c r="AL62" s="44" t="s">
        <v>420</v>
      </c>
    </row>
    <row r="63" spans="1:38" s="2" customFormat="1" ht="26.25" customHeight="1" thickBot="1" x14ac:dyDescent="0.25">
      <c r="A63" s="65" t="s">
        <v>53</v>
      </c>
      <c r="B63" s="73" t="s">
        <v>154</v>
      </c>
      <c r="C63" s="71" t="s">
        <v>155</v>
      </c>
      <c r="D63" s="74"/>
      <c r="E63" s="6">
        <v>1.0795893243290804</v>
      </c>
      <c r="F63" s="6">
        <v>2.8348675418125198</v>
      </c>
      <c r="G63" s="6">
        <v>10.336865935460846</v>
      </c>
      <c r="H63" s="6" t="s">
        <v>443</v>
      </c>
      <c r="I63" s="6">
        <v>0.92392582110778665</v>
      </c>
      <c r="J63" s="6">
        <v>0.99878358469526685</v>
      </c>
      <c r="K63" s="6">
        <v>1.1914779813740148</v>
      </c>
      <c r="L63" s="6">
        <v>2.586983619101803E-3</v>
      </c>
      <c r="M63" s="6">
        <v>5.0163442953854087</v>
      </c>
      <c r="N63" s="6">
        <v>1.87767E-2</v>
      </c>
      <c r="O63" s="6">
        <v>6.2589000000000004E-3</v>
      </c>
      <c r="P63" s="6">
        <v>1.2517800000000001E-4</v>
      </c>
      <c r="Q63" s="6">
        <v>1.6690400000000001E-3</v>
      </c>
      <c r="R63" s="6">
        <v>2.0863000000000001E-3</v>
      </c>
      <c r="S63" s="6" t="s">
        <v>443</v>
      </c>
      <c r="T63" s="6">
        <v>1.2517800000000001E-4</v>
      </c>
      <c r="U63" s="6">
        <v>8.3451999999999998E-2</v>
      </c>
      <c r="V63" s="6" t="s">
        <v>443</v>
      </c>
      <c r="W63" s="6">
        <v>0.57706709503999998</v>
      </c>
      <c r="X63" s="6" t="s">
        <v>443</v>
      </c>
      <c r="Y63" s="6" t="s">
        <v>443</v>
      </c>
      <c r="Z63" s="6" t="s">
        <v>443</v>
      </c>
      <c r="AA63" s="6" t="s">
        <v>443</v>
      </c>
      <c r="AB63" s="6" t="s">
        <v>443</v>
      </c>
      <c r="AC63" s="6" t="s">
        <v>444</v>
      </c>
      <c r="AD63" s="6" t="s">
        <v>444</v>
      </c>
      <c r="AE63" s="55"/>
      <c r="AF63" s="6" t="s">
        <v>444</v>
      </c>
      <c r="AG63" s="6" t="s">
        <v>444</v>
      </c>
      <c r="AH63" s="6" t="s">
        <v>444</v>
      </c>
      <c r="AI63" s="6" t="s">
        <v>444</v>
      </c>
      <c r="AJ63" s="6" t="s">
        <v>444</v>
      </c>
      <c r="AK63" s="6" t="s">
        <v>444</v>
      </c>
      <c r="AL63" s="44" t="s">
        <v>410</v>
      </c>
    </row>
    <row r="64" spans="1:38" s="2" customFormat="1" ht="26.25" customHeight="1" thickBot="1" x14ac:dyDescent="0.25">
      <c r="A64" s="65" t="s">
        <v>53</v>
      </c>
      <c r="B64" s="73" t="s">
        <v>156</v>
      </c>
      <c r="C64" s="66" t="s">
        <v>157</v>
      </c>
      <c r="D64" s="67"/>
      <c r="E64" s="6">
        <v>0.41036716561924702</v>
      </c>
      <c r="F64" s="6" t="s">
        <v>445</v>
      </c>
      <c r="G64" s="6" t="s">
        <v>443</v>
      </c>
      <c r="H64" s="6" t="s">
        <v>443</v>
      </c>
      <c r="I64" s="6" t="s">
        <v>445</v>
      </c>
      <c r="J64" s="6" t="s">
        <v>445</v>
      </c>
      <c r="K64" s="6" t="s">
        <v>445</v>
      </c>
      <c r="L64" s="6" t="s">
        <v>445</v>
      </c>
      <c r="M64" s="6">
        <v>0.1620965</v>
      </c>
      <c r="N64" s="6" t="s">
        <v>444</v>
      </c>
      <c r="O64" s="6" t="s">
        <v>444</v>
      </c>
      <c r="P64" s="6" t="s">
        <v>444</v>
      </c>
      <c r="Q64" s="6" t="s">
        <v>444</v>
      </c>
      <c r="R64" s="6" t="s">
        <v>444</v>
      </c>
      <c r="S64" s="6" t="s">
        <v>444</v>
      </c>
      <c r="T64" s="6" t="s">
        <v>444</v>
      </c>
      <c r="U64" s="6" t="s">
        <v>444</v>
      </c>
      <c r="V64" s="6" t="s">
        <v>444</v>
      </c>
      <c r="W64" s="6" t="s">
        <v>444</v>
      </c>
      <c r="X64" s="6" t="s">
        <v>444</v>
      </c>
      <c r="Y64" s="6" t="s">
        <v>444</v>
      </c>
      <c r="Z64" s="6" t="s">
        <v>444</v>
      </c>
      <c r="AA64" s="6" t="s">
        <v>444</v>
      </c>
      <c r="AB64" s="6" t="s">
        <v>444</v>
      </c>
      <c r="AC64" s="6" t="s">
        <v>444</v>
      </c>
      <c r="AD64" s="6" t="s">
        <v>444</v>
      </c>
      <c r="AE64" s="55"/>
      <c r="AF64" s="6" t="s">
        <v>444</v>
      </c>
      <c r="AG64" s="6" t="s">
        <v>444</v>
      </c>
      <c r="AH64" s="6" t="s">
        <v>444</v>
      </c>
      <c r="AI64" s="6" t="s">
        <v>444</v>
      </c>
      <c r="AJ64" s="6" t="s">
        <v>444</v>
      </c>
      <c r="AK64" s="6">
        <v>1008.048</v>
      </c>
      <c r="AL64" s="44" t="s">
        <v>158</v>
      </c>
    </row>
    <row r="65" spans="1:38" s="2" customFormat="1" ht="26.25" customHeight="1" thickBot="1" x14ac:dyDescent="0.25">
      <c r="A65" s="65" t="s">
        <v>53</v>
      </c>
      <c r="B65" s="69" t="s">
        <v>159</v>
      </c>
      <c r="C65" s="66" t="s">
        <v>160</v>
      </c>
      <c r="D65" s="67"/>
      <c r="E65" s="6">
        <v>1.4410466738177381</v>
      </c>
      <c r="F65" s="6" t="s">
        <v>444</v>
      </c>
      <c r="G65" s="6" t="s">
        <v>443</v>
      </c>
      <c r="H65" s="6">
        <v>0.12409399349231209</v>
      </c>
      <c r="I65" s="6" t="s">
        <v>444</v>
      </c>
      <c r="J65" s="6" t="s">
        <v>444</v>
      </c>
      <c r="K65" s="6" t="s">
        <v>444</v>
      </c>
      <c r="L65" s="6" t="s">
        <v>444</v>
      </c>
      <c r="M65" s="6">
        <v>0.30156434197910198</v>
      </c>
      <c r="N65" s="6" t="s">
        <v>444</v>
      </c>
      <c r="O65" s="6" t="s">
        <v>444</v>
      </c>
      <c r="P65" s="6" t="s">
        <v>444</v>
      </c>
      <c r="Q65" s="6" t="s">
        <v>444</v>
      </c>
      <c r="R65" s="6" t="s">
        <v>444</v>
      </c>
      <c r="S65" s="6" t="s">
        <v>444</v>
      </c>
      <c r="T65" s="6" t="s">
        <v>444</v>
      </c>
      <c r="U65" s="6" t="s">
        <v>444</v>
      </c>
      <c r="V65" s="6" t="s">
        <v>444</v>
      </c>
      <c r="W65" s="6" t="s">
        <v>444</v>
      </c>
      <c r="X65" s="6" t="s">
        <v>444</v>
      </c>
      <c r="Y65" s="6" t="s">
        <v>444</v>
      </c>
      <c r="Z65" s="6" t="s">
        <v>444</v>
      </c>
      <c r="AA65" s="6" t="s">
        <v>444</v>
      </c>
      <c r="AB65" s="6" t="s">
        <v>444</v>
      </c>
      <c r="AC65" s="6" t="s">
        <v>444</v>
      </c>
      <c r="AD65" s="6" t="s">
        <v>444</v>
      </c>
      <c r="AE65" s="55"/>
      <c r="AF65" s="6" t="s">
        <v>444</v>
      </c>
      <c r="AG65" s="6" t="s">
        <v>444</v>
      </c>
      <c r="AH65" s="6" t="s">
        <v>444</v>
      </c>
      <c r="AI65" s="6" t="s">
        <v>444</v>
      </c>
      <c r="AJ65" s="6" t="s">
        <v>444</v>
      </c>
      <c r="AK65" s="6">
        <v>1672.7660000000001</v>
      </c>
      <c r="AL65" s="44" t="s">
        <v>161</v>
      </c>
    </row>
    <row r="66" spans="1:38" s="2" customFormat="1" ht="26.25" customHeight="1" thickBot="1" x14ac:dyDescent="0.25">
      <c r="A66" s="65" t="s">
        <v>53</v>
      </c>
      <c r="B66" s="69" t="s">
        <v>162</v>
      </c>
      <c r="C66" s="66" t="s">
        <v>163</v>
      </c>
      <c r="D66" s="67"/>
      <c r="E66" s="6" t="s">
        <v>446</v>
      </c>
      <c r="F66" s="6" t="s">
        <v>446</v>
      </c>
      <c r="G66" s="6" t="s">
        <v>446</v>
      </c>
      <c r="H66" s="6" t="s">
        <v>446</v>
      </c>
      <c r="I66" s="6" t="s">
        <v>446</v>
      </c>
      <c r="J66" s="6" t="s">
        <v>446</v>
      </c>
      <c r="K66" s="6" t="s">
        <v>446</v>
      </c>
      <c r="L66" s="6" t="s">
        <v>446</v>
      </c>
      <c r="M66" s="6" t="s">
        <v>446</v>
      </c>
      <c r="N66" s="6" t="s">
        <v>446</v>
      </c>
      <c r="O66" s="6" t="s">
        <v>446</v>
      </c>
      <c r="P66" s="6" t="s">
        <v>446</v>
      </c>
      <c r="Q66" s="6" t="s">
        <v>446</v>
      </c>
      <c r="R66" s="6" t="s">
        <v>446</v>
      </c>
      <c r="S66" s="6" t="s">
        <v>446</v>
      </c>
      <c r="T66" s="6" t="s">
        <v>446</v>
      </c>
      <c r="U66" s="6" t="s">
        <v>446</v>
      </c>
      <c r="V66" s="6" t="s">
        <v>446</v>
      </c>
      <c r="W66" s="6" t="s">
        <v>446</v>
      </c>
      <c r="X66" s="6" t="s">
        <v>446</v>
      </c>
      <c r="Y66" s="6" t="s">
        <v>446</v>
      </c>
      <c r="Z66" s="6" t="s">
        <v>446</v>
      </c>
      <c r="AA66" s="6" t="s">
        <v>446</v>
      </c>
      <c r="AB66" s="6" t="s">
        <v>446</v>
      </c>
      <c r="AC66" s="6" t="s">
        <v>446</v>
      </c>
      <c r="AD66" s="6" t="s">
        <v>446</v>
      </c>
      <c r="AE66" s="55"/>
      <c r="AF66" s="6" t="s">
        <v>444</v>
      </c>
      <c r="AG66" s="6" t="s">
        <v>444</v>
      </c>
      <c r="AH66" s="6" t="s">
        <v>444</v>
      </c>
      <c r="AI66" s="6" t="s">
        <v>444</v>
      </c>
      <c r="AJ66" s="6" t="s">
        <v>444</v>
      </c>
      <c r="AK66" s="6" t="s">
        <v>443</v>
      </c>
      <c r="AL66" s="44" t="s">
        <v>164</v>
      </c>
    </row>
    <row r="67" spans="1:38" s="2" customFormat="1" ht="26.25" customHeight="1" thickBot="1" x14ac:dyDescent="0.25">
      <c r="A67" s="65" t="s">
        <v>53</v>
      </c>
      <c r="B67" s="69" t="s">
        <v>165</v>
      </c>
      <c r="C67" s="66" t="s">
        <v>166</v>
      </c>
      <c r="D67" s="67"/>
      <c r="E67" s="6" t="s">
        <v>446</v>
      </c>
      <c r="F67" s="6" t="s">
        <v>446</v>
      </c>
      <c r="G67" s="6" t="s">
        <v>446</v>
      </c>
      <c r="H67" s="6" t="s">
        <v>446</v>
      </c>
      <c r="I67" s="6" t="s">
        <v>446</v>
      </c>
      <c r="J67" s="6" t="s">
        <v>446</v>
      </c>
      <c r="K67" s="6" t="s">
        <v>446</v>
      </c>
      <c r="L67" s="6" t="s">
        <v>446</v>
      </c>
      <c r="M67" s="6" t="s">
        <v>446</v>
      </c>
      <c r="N67" s="6" t="s">
        <v>446</v>
      </c>
      <c r="O67" s="6" t="s">
        <v>446</v>
      </c>
      <c r="P67" s="6" t="s">
        <v>446</v>
      </c>
      <c r="Q67" s="6" t="s">
        <v>446</v>
      </c>
      <c r="R67" s="6" t="s">
        <v>446</v>
      </c>
      <c r="S67" s="6" t="s">
        <v>446</v>
      </c>
      <c r="T67" s="6" t="s">
        <v>446</v>
      </c>
      <c r="U67" s="6" t="s">
        <v>446</v>
      </c>
      <c r="V67" s="6" t="s">
        <v>446</v>
      </c>
      <c r="W67" s="6" t="s">
        <v>446</v>
      </c>
      <c r="X67" s="6" t="s">
        <v>446</v>
      </c>
      <c r="Y67" s="6" t="s">
        <v>446</v>
      </c>
      <c r="Z67" s="6" t="s">
        <v>446</v>
      </c>
      <c r="AA67" s="6" t="s">
        <v>446</v>
      </c>
      <c r="AB67" s="6" t="s">
        <v>446</v>
      </c>
      <c r="AC67" s="6" t="s">
        <v>446</v>
      </c>
      <c r="AD67" s="6" t="s">
        <v>446</v>
      </c>
      <c r="AE67" s="55"/>
      <c r="AF67" s="6" t="s">
        <v>446</v>
      </c>
      <c r="AG67" s="6" t="s">
        <v>446</v>
      </c>
      <c r="AH67" s="6" t="s">
        <v>446</v>
      </c>
      <c r="AI67" s="6" t="s">
        <v>446</v>
      </c>
      <c r="AJ67" s="6" t="s">
        <v>446</v>
      </c>
      <c r="AK67" s="6" t="s">
        <v>446</v>
      </c>
      <c r="AL67" s="44" t="s">
        <v>167</v>
      </c>
    </row>
    <row r="68" spans="1:38" s="2" customFormat="1" ht="26.25" customHeight="1" thickBot="1" x14ac:dyDescent="0.25">
      <c r="A68" s="65" t="s">
        <v>53</v>
      </c>
      <c r="B68" s="69" t="s">
        <v>168</v>
      </c>
      <c r="C68" s="66" t="s">
        <v>169</v>
      </c>
      <c r="D68" s="67"/>
      <c r="E68" s="6" t="s">
        <v>443</v>
      </c>
      <c r="F68" s="6" t="s">
        <v>444</v>
      </c>
      <c r="G68" s="6">
        <v>0.29090365833471299</v>
      </c>
      <c r="H68" s="6" t="s">
        <v>444</v>
      </c>
      <c r="I68" s="6" t="s">
        <v>445</v>
      </c>
      <c r="J68" s="6" t="s">
        <v>445</v>
      </c>
      <c r="K68" s="6" t="s">
        <v>445</v>
      </c>
      <c r="L68" s="6" t="s">
        <v>445</v>
      </c>
      <c r="M68" s="6" t="s">
        <v>443</v>
      </c>
      <c r="N68" s="6" t="s">
        <v>444</v>
      </c>
      <c r="O68" s="6" t="s">
        <v>444</v>
      </c>
      <c r="P68" s="6" t="s">
        <v>443</v>
      </c>
      <c r="Q68" s="6" t="s">
        <v>444</v>
      </c>
      <c r="R68" s="6" t="s">
        <v>444</v>
      </c>
      <c r="S68" s="6" t="s">
        <v>444</v>
      </c>
      <c r="T68" s="6" t="s">
        <v>444</v>
      </c>
      <c r="U68" s="6" t="s">
        <v>444</v>
      </c>
      <c r="V68" s="6" t="s">
        <v>444</v>
      </c>
      <c r="W68" s="6" t="s">
        <v>444</v>
      </c>
      <c r="X68" s="6" t="s">
        <v>444</v>
      </c>
      <c r="Y68" s="6" t="s">
        <v>444</v>
      </c>
      <c r="Z68" s="6" t="s">
        <v>444</v>
      </c>
      <c r="AA68" s="6" t="s">
        <v>444</v>
      </c>
      <c r="AB68" s="6" t="s">
        <v>444</v>
      </c>
      <c r="AC68" s="6" t="s">
        <v>444</v>
      </c>
      <c r="AD68" s="6" t="s">
        <v>444</v>
      </c>
      <c r="AE68" s="55"/>
      <c r="AF68" s="6" t="s">
        <v>444</v>
      </c>
      <c r="AG68" s="6" t="s">
        <v>444</v>
      </c>
      <c r="AH68" s="6" t="s">
        <v>444</v>
      </c>
      <c r="AI68" s="6" t="s">
        <v>444</v>
      </c>
      <c r="AJ68" s="6" t="s">
        <v>444</v>
      </c>
      <c r="AK68" s="6" t="s">
        <v>443</v>
      </c>
      <c r="AL68" s="44" t="s">
        <v>170</v>
      </c>
    </row>
    <row r="69" spans="1:38" s="2" customFormat="1" ht="26.25" customHeight="1" thickBot="1" x14ac:dyDescent="0.25">
      <c r="A69" s="65" t="s">
        <v>53</v>
      </c>
      <c r="B69" s="65" t="s">
        <v>171</v>
      </c>
      <c r="C69" s="66" t="s">
        <v>172</v>
      </c>
      <c r="D69" s="72"/>
      <c r="E69" s="6" t="s">
        <v>446</v>
      </c>
      <c r="F69" s="6" t="s">
        <v>446</v>
      </c>
      <c r="G69" s="6" t="s">
        <v>446</v>
      </c>
      <c r="H69" s="6" t="s">
        <v>446</v>
      </c>
      <c r="I69" s="6" t="s">
        <v>446</v>
      </c>
      <c r="J69" s="6" t="s">
        <v>446</v>
      </c>
      <c r="K69" s="6" t="s">
        <v>446</v>
      </c>
      <c r="L69" s="6" t="s">
        <v>446</v>
      </c>
      <c r="M69" s="6" t="s">
        <v>446</v>
      </c>
      <c r="N69" s="6" t="s">
        <v>446</v>
      </c>
      <c r="O69" s="6" t="s">
        <v>446</v>
      </c>
      <c r="P69" s="6" t="s">
        <v>446</v>
      </c>
      <c r="Q69" s="6" t="s">
        <v>446</v>
      </c>
      <c r="R69" s="6" t="s">
        <v>446</v>
      </c>
      <c r="S69" s="6" t="s">
        <v>446</v>
      </c>
      <c r="T69" s="6" t="s">
        <v>446</v>
      </c>
      <c r="U69" s="6" t="s">
        <v>446</v>
      </c>
      <c r="V69" s="6" t="s">
        <v>446</v>
      </c>
      <c r="W69" s="6" t="s">
        <v>446</v>
      </c>
      <c r="X69" s="6" t="s">
        <v>446</v>
      </c>
      <c r="Y69" s="6" t="s">
        <v>446</v>
      </c>
      <c r="Z69" s="6" t="s">
        <v>446</v>
      </c>
      <c r="AA69" s="6" t="s">
        <v>446</v>
      </c>
      <c r="AB69" s="6" t="s">
        <v>446</v>
      </c>
      <c r="AC69" s="6" t="s">
        <v>446</v>
      </c>
      <c r="AD69" s="6" t="s">
        <v>446</v>
      </c>
      <c r="AE69" s="55"/>
      <c r="AF69" s="6" t="s">
        <v>446</v>
      </c>
      <c r="AG69" s="6" t="s">
        <v>446</v>
      </c>
      <c r="AH69" s="6" t="s">
        <v>446</v>
      </c>
      <c r="AI69" s="6" t="s">
        <v>446</v>
      </c>
      <c r="AJ69" s="6" t="s">
        <v>446</v>
      </c>
      <c r="AK69" s="6" t="s">
        <v>446</v>
      </c>
      <c r="AL69" s="44" t="s">
        <v>173</v>
      </c>
    </row>
    <row r="70" spans="1:38" s="2" customFormat="1" ht="26.25" customHeight="1" thickBot="1" x14ac:dyDescent="0.25">
      <c r="A70" s="65" t="s">
        <v>53</v>
      </c>
      <c r="B70" s="65" t="s">
        <v>174</v>
      </c>
      <c r="C70" s="66" t="s">
        <v>383</v>
      </c>
      <c r="D70" s="72"/>
      <c r="E70" s="6">
        <v>7.1358978858364157</v>
      </c>
      <c r="F70" s="6">
        <v>14.94741383</v>
      </c>
      <c r="G70" s="6">
        <v>7.0239902473588547</v>
      </c>
      <c r="H70" s="6">
        <v>0.76246448650768806</v>
      </c>
      <c r="I70" s="6">
        <v>0.28730978602196</v>
      </c>
      <c r="J70" s="6">
        <v>0.47319643437756004</v>
      </c>
      <c r="K70" s="6">
        <v>0.76287384727600016</v>
      </c>
      <c r="L70" s="6">
        <v>4.6202745440399998E-2</v>
      </c>
      <c r="M70" s="6">
        <v>2.0398401290079664</v>
      </c>
      <c r="N70" s="6">
        <v>0.25264993999999996</v>
      </c>
      <c r="O70" s="6">
        <v>6.6E-4</v>
      </c>
      <c r="P70" s="6">
        <v>0.34613519999999998</v>
      </c>
      <c r="Q70" s="6" t="s">
        <v>443</v>
      </c>
      <c r="R70" s="6">
        <v>3.5000000000000003E-2</v>
      </c>
      <c r="S70" s="6">
        <v>9.3968109999999994E-2</v>
      </c>
      <c r="T70" s="6">
        <v>0.58700000000000008</v>
      </c>
      <c r="U70" s="6" t="s">
        <v>443</v>
      </c>
      <c r="V70" s="6">
        <v>0.55999999999999994</v>
      </c>
      <c r="W70" s="6">
        <v>0.13056121400000001</v>
      </c>
      <c r="X70" s="6" t="s">
        <v>443</v>
      </c>
      <c r="Y70" s="6" t="s">
        <v>443</v>
      </c>
      <c r="Z70" s="6" t="s">
        <v>443</v>
      </c>
      <c r="AA70" s="6" t="s">
        <v>443</v>
      </c>
      <c r="AB70" s="6" t="s">
        <v>443</v>
      </c>
      <c r="AC70" s="6" t="s">
        <v>444</v>
      </c>
      <c r="AD70" s="6" t="s">
        <v>444</v>
      </c>
      <c r="AE70" s="55"/>
      <c r="AF70" s="6" t="s">
        <v>444</v>
      </c>
      <c r="AG70" s="6" t="s">
        <v>444</v>
      </c>
      <c r="AH70" s="6" t="s">
        <v>444</v>
      </c>
      <c r="AI70" s="6" t="s">
        <v>444</v>
      </c>
      <c r="AJ70" s="6" t="s">
        <v>444</v>
      </c>
      <c r="AK70" s="6" t="s">
        <v>443</v>
      </c>
      <c r="AL70" s="44" t="s">
        <v>410</v>
      </c>
    </row>
    <row r="71" spans="1:38" s="2" customFormat="1" ht="26.25" customHeight="1" thickBot="1" x14ac:dyDescent="0.25">
      <c r="A71" s="65" t="s">
        <v>53</v>
      </c>
      <c r="B71" s="65" t="s">
        <v>175</v>
      </c>
      <c r="C71" s="66" t="s">
        <v>176</v>
      </c>
      <c r="D71" s="72"/>
      <c r="E71" s="6" t="s">
        <v>445</v>
      </c>
      <c r="F71" s="6" t="s">
        <v>445</v>
      </c>
      <c r="G71" s="6" t="s">
        <v>445</v>
      </c>
      <c r="H71" s="6" t="s">
        <v>445</v>
      </c>
      <c r="I71" s="6" t="s">
        <v>445</v>
      </c>
      <c r="J71" s="6" t="s">
        <v>445</v>
      </c>
      <c r="K71" s="6" t="s">
        <v>445</v>
      </c>
      <c r="L71" s="6" t="s">
        <v>445</v>
      </c>
      <c r="M71" s="6" t="s">
        <v>445</v>
      </c>
      <c r="N71" s="6" t="s">
        <v>443</v>
      </c>
      <c r="O71" s="6" t="s">
        <v>443</v>
      </c>
      <c r="P71" s="6" t="s">
        <v>443</v>
      </c>
      <c r="Q71" s="6" t="s">
        <v>443</v>
      </c>
      <c r="R71" s="6" t="s">
        <v>443</v>
      </c>
      <c r="S71" s="6" t="s">
        <v>443</v>
      </c>
      <c r="T71" s="6" t="s">
        <v>443</v>
      </c>
      <c r="U71" s="6" t="s">
        <v>443</v>
      </c>
      <c r="V71" s="6" t="s">
        <v>443</v>
      </c>
      <c r="W71" s="6" t="s">
        <v>443</v>
      </c>
      <c r="X71" s="6" t="s">
        <v>443</v>
      </c>
      <c r="Y71" s="6" t="s">
        <v>443</v>
      </c>
      <c r="Z71" s="6" t="s">
        <v>443</v>
      </c>
      <c r="AA71" s="6" t="s">
        <v>443</v>
      </c>
      <c r="AB71" s="6" t="s">
        <v>443</v>
      </c>
      <c r="AC71" s="6" t="s">
        <v>444</v>
      </c>
      <c r="AD71" s="6" t="s">
        <v>444</v>
      </c>
      <c r="AE71" s="55"/>
      <c r="AF71" s="6" t="s">
        <v>444</v>
      </c>
      <c r="AG71" s="6" t="s">
        <v>444</v>
      </c>
      <c r="AH71" s="6" t="s">
        <v>444</v>
      </c>
      <c r="AI71" s="6" t="s">
        <v>444</v>
      </c>
      <c r="AJ71" s="6" t="s">
        <v>444</v>
      </c>
      <c r="AK71" s="6" t="s">
        <v>443</v>
      </c>
      <c r="AL71" s="44" t="s">
        <v>410</v>
      </c>
    </row>
    <row r="72" spans="1:38" s="2" customFormat="1" ht="26.25" customHeight="1" thickBot="1" x14ac:dyDescent="0.25">
      <c r="A72" s="65" t="s">
        <v>53</v>
      </c>
      <c r="B72" s="65" t="s">
        <v>177</v>
      </c>
      <c r="C72" s="66" t="s">
        <v>178</v>
      </c>
      <c r="D72" s="67"/>
      <c r="E72" s="6">
        <v>4.9178136354780717</v>
      </c>
      <c r="F72" s="6">
        <v>1.108718246</v>
      </c>
      <c r="G72" s="6">
        <v>6.6445095340360787</v>
      </c>
      <c r="H72" s="6">
        <v>5.2999999999999999E-2</v>
      </c>
      <c r="I72" s="6">
        <v>5.0147699496818818</v>
      </c>
      <c r="J72" s="6">
        <v>6.9856707938562455</v>
      </c>
      <c r="K72" s="6">
        <v>12.332028716087999</v>
      </c>
      <c r="L72" s="6">
        <v>0.3059427444341305</v>
      </c>
      <c r="M72" s="6">
        <v>239.1963505224484</v>
      </c>
      <c r="N72" s="6">
        <v>54.158032218304001</v>
      </c>
      <c r="O72" s="6">
        <v>0.82866615156384005</v>
      </c>
      <c r="P72" s="6">
        <v>0.74360931750399994</v>
      </c>
      <c r="Q72" s="6">
        <v>1.0015066319152</v>
      </c>
      <c r="R72" s="6">
        <v>11.602640069151999</v>
      </c>
      <c r="S72" s="6">
        <v>4.4072898299999999</v>
      </c>
      <c r="T72" s="6">
        <v>5.3970016799999998</v>
      </c>
      <c r="U72" s="6">
        <v>0.30405295999999998</v>
      </c>
      <c r="V72" s="6">
        <v>87.314434232000011</v>
      </c>
      <c r="W72" s="6">
        <v>14.20377547</v>
      </c>
      <c r="X72" s="6">
        <v>3.6465988510799998</v>
      </c>
      <c r="Y72" s="6">
        <v>4.5531106400599999</v>
      </c>
      <c r="Z72" s="6">
        <v>2.33592766228</v>
      </c>
      <c r="AA72" s="6">
        <v>1.68811301895</v>
      </c>
      <c r="AB72" s="6">
        <v>12.223750172689998</v>
      </c>
      <c r="AC72" s="6">
        <v>8.7382938866999993</v>
      </c>
      <c r="AD72" s="6">
        <v>87.571879999999993</v>
      </c>
      <c r="AE72" s="55"/>
      <c r="AF72" s="6" t="s">
        <v>444</v>
      </c>
      <c r="AG72" s="6" t="s">
        <v>444</v>
      </c>
      <c r="AH72" s="6" t="s">
        <v>444</v>
      </c>
      <c r="AI72" s="6" t="s">
        <v>444</v>
      </c>
      <c r="AJ72" s="6" t="s">
        <v>444</v>
      </c>
      <c r="AK72" s="6">
        <v>11554.527</v>
      </c>
      <c r="AL72" s="44" t="s">
        <v>179</v>
      </c>
    </row>
    <row r="73" spans="1:38" s="2" customFormat="1" ht="26.25" customHeight="1" thickBot="1" x14ac:dyDescent="0.25">
      <c r="A73" s="65" t="s">
        <v>53</v>
      </c>
      <c r="B73" s="65" t="s">
        <v>180</v>
      </c>
      <c r="C73" s="66" t="s">
        <v>181</v>
      </c>
      <c r="D73" s="67"/>
      <c r="E73" s="6">
        <v>7.0557571106572301E-3</v>
      </c>
      <c r="F73" s="6" t="s">
        <v>443</v>
      </c>
      <c r="G73" s="6">
        <v>0.21929958115256601</v>
      </c>
      <c r="H73" s="6" t="s">
        <v>443</v>
      </c>
      <c r="I73" s="6" t="s">
        <v>445</v>
      </c>
      <c r="J73" s="6" t="s">
        <v>445</v>
      </c>
      <c r="K73" s="6" t="s">
        <v>445</v>
      </c>
      <c r="L73" s="6" t="s">
        <v>445</v>
      </c>
      <c r="M73" s="6">
        <v>3.0113198178186699E-2</v>
      </c>
      <c r="N73" s="6" t="s">
        <v>443</v>
      </c>
      <c r="O73" s="6" t="s">
        <v>443</v>
      </c>
      <c r="P73" s="6" t="s">
        <v>443</v>
      </c>
      <c r="Q73" s="6" t="s">
        <v>443</v>
      </c>
      <c r="R73" s="6" t="s">
        <v>443</v>
      </c>
      <c r="S73" s="6" t="s">
        <v>443</v>
      </c>
      <c r="T73" s="6" t="s">
        <v>443</v>
      </c>
      <c r="U73" s="6" t="s">
        <v>443</v>
      </c>
      <c r="V73" s="6" t="s">
        <v>443</v>
      </c>
      <c r="W73" s="6" t="s">
        <v>443</v>
      </c>
      <c r="X73" s="6" t="s">
        <v>443</v>
      </c>
      <c r="Y73" s="6" t="s">
        <v>443</v>
      </c>
      <c r="Z73" s="6" t="s">
        <v>443</v>
      </c>
      <c r="AA73" s="6" t="s">
        <v>443</v>
      </c>
      <c r="AB73" s="6" t="s">
        <v>443</v>
      </c>
      <c r="AC73" s="6" t="s">
        <v>443</v>
      </c>
      <c r="AD73" s="6" t="s">
        <v>443</v>
      </c>
      <c r="AE73" s="55"/>
      <c r="AF73" s="6" t="s">
        <v>444</v>
      </c>
      <c r="AG73" s="6" t="s">
        <v>444</v>
      </c>
      <c r="AH73" s="6" t="s">
        <v>444</v>
      </c>
      <c r="AI73" s="6" t="s">
        <v>444</v>
      </c>
      <c r="AJ73" s="6" t="s">
        <v>444</v>
      </c>
      <c r="AK73" s="6" t="s">
        <v>443</v>
      </c>
      <c r="AL73" s="44" t="s">
        <v>182</v>
      </c>
    </row>
    <row r="74" spans="1:38" s="2" customFormat="1" ht="26.25" customHeight="1" thickBot="1" x14ac:dyDescent="0.25">
      <c r="A74" s="65" t="s">
        <v>53</v>
      </c>
      <c r="B74" s="65" t="s">
        <v>183</v>
      </c>
      <c r="C74" s="66" t="s">
        <v>184</v>
      </c>
      <c r="D74" s="67"/>
      <c r="E74" s="6">
        <v>5.6233023304598097E-2</v>
      </c>
      <c r="F74" s="6" t="s">
        <v>445</v>
      </c>
      <c r="G74" s="6">
        <v>4.4522063084890904E-3</v>
      </c>
      <c r="H74" s="6" t="s">
        <v>443</v>
      </c>
      <c r="I74" s="6" t="s">
        <v>445</v>
      </c>
      <c r="J74" s="6" t="s">
        <v>445</v>
      </c>
      <c r="K74" s="6" t="s">
        <v>445</v>
      </c>
      <c r="L74" s="6" t="s">
        <v>445</v>
      </c>
      <c r="M74" s="6">
        <v>8.8322507584377805E-2</v>
      </c>
      <c r="N74" s="6" t="s">
        <v>445</v>
      </c>
      <c r="O74" s="6" t="s">
        <v>445</v>
      </c>
      <c r="P74" s="6" t="s">
        <v>445</v>
      </c>
      <c r="Q74" s="6" t="s">
        <v>445</v>
      </c>
      <c r="R74" s="6" t="s">
        <v>445</v>
      </c>
      <c r="S74" s="6" t="s">
        <v>445</v>
      </c>
      <c r="T74" s="6" t="s">
        <v>445</v>
      </c>
      <c r="U74" s="6" t="s">
        <v>445</v>
      </c>
      <c r="V74" s="6" t="s">
        <v>445</v>
      </c>
      <c r="W74" s="6" t="s">
        <v>445</v>
      </c>
      <c r="X74" s="6" t="s">
        <v>443</v>
      </c>
      <c r="Y74" s="6" t="s">
        <v>443</v>
      </c>
      <c r="Z74" s="6" t="s">
        <v>443</v>
      </c>
      <c r="AA74" s="6" t="s">
        <v>443</v>
      </c>
      <c r="AB74" s="6" t="s">
        <v>443</v>
      </c>
      <c r="AC74" s="6" t="s">
        <v>443</v>
      </c>
      <c r="AD74" s="6" t="s">
        <v>444</v>
      </c>
      <c r="AE74" s="55"/>
      <c r="AF74" s="6" t="s">
        <v>444</v>
      </c>
      <c r="AG74" s="6" t="s">
        <v>444</v>
      </c>
      <c r="AH74" s="6" t="s">
        <v>444</v>
      </c>
      <c r="AI74" s="6" t="s">
        <v>444</v>
      </c>
      <c r="AJ74" s="6" t="s">
        <v>444</v>
      </c>
      <c r="AK74" s="6" t="s">
        <v>443</v>
      </c>
      <c r="AL74" s="44" t="s">
        <v>185</v>
      </c>
    </row>
    <row r="75" spans="1:38" s="2" customFormat="1" ht="26.25" customHeight="1" thickBot="1" x14ac:dyDescent="0.25">
      <c r="A75" s="65" t="s">
        <v>53</v>
      </c>
      <c r="B75" s="65" t="s">
        <v>186</v>
      </c>
      <c r="C75" s="66" t="s">
        <v>187</v>
      </c>
      <c r="D75" s="72"/>
      <c r="E75" s="6" t="s">
        <v>445</v>
      </c>
      <c r="F75" s="6" t="s">
        <v>445</v>
      </c>
      <c r="G75" s="6" t="s">
        <v>445</v>
      </c>
      <c r="H75" s="6" t="s">
        <v>445</v>
      </c>
      <c r="I75" s="6" t="s">
        <v>445</v>
      </c>
      <c r="J75" s="6" t="s">
        <v>445</v>
      </c>
      <c r="K75" s="6" t="s">
        <v>445</v>
      </c>
      <c r="L75" s="6" t="s">
        <v>445</v>
      </c>
      <c r="M75" s="6" t="s">
        <v>445</v>
      </c>
      <c r="N75" s="6" t="s">
        <v>445</v>
      </c>
      <c r="O75" s="6" t="s">
        <v>445</v>
      </c>
      <c r="P75" s="6" t="s">
        <v>445</v>
      </c>
      <c r="Q75" s="6" t="s">
        <v>445</v>
      </c>
      <c r="R75" s="6" t="s">
        <v>443</v>
      </c>
      <c r="S75" s="6" t="s">
        <v>445</v>
      </c>
      <c r="T75" s="6" t="s">
        <v>445</v>
      </c>
      <c r="U75" s="6" t="s">
        <v>443</v>
      </c>
      <c r="V75" s="6" t="s">
        <v>445</v>
      </c>
      <c r="W75" s="6" t="s">
        <v>445</v>
      </c>
      <c r="X75" s="6" t="s">
        <v>443</v>
      </c>
      <c r="Y75" s="6" t="s">
        <v>443</v>
      </c>
      <c r="Z75" s="6" t="s">
        <v>443</v>
      </c>
      <c r="AA75" s="6" t="s">
        <v>443</v>
      </c>
      <c r="AB75" s="6" t="s">
        <v>443</v>
      </c>
      <c r="AC75" s="6" t="s">
        <v>444</v>
      </c>
      <c r="AD75" s="6" t="s">
        <v>444</v>
      </c>
      <c r="AE75" s="55"/>
      <c r="AF75" s="6" t="s">
        <v>444</v>
      </c>
      <c r="AG75" s="6" t="s">
        <v>444</v>
      </c>
      <c r="AH75" s="6" t="s">
        <v>444</v>
      </c>
      <c r="AI75" s="6" t="s">
        <v>444</v>
      </c>
      <c r="AJ75" s="6" t="s">
        <v>444</v>
      </c>
      <c r="AK75" s="6" t="s">
        <v>443</v>
      </c>
      <c r="AL75" s="44" t="s">
        <v>188</v>
      </c>
    </row>
    <row r="76" spans="1:38" s="2" customFormat="1" ht="26.25" customHeight="1" thickBot="1" x14ac:dyDescent="0.25">
      <c r="A76" s="65" t="s">
        <v>53</v>
      </c>
      <c r="B76" s="65" t="s">
        <v>189</v>
      </c>
      <c r="C76" s="66" t="s">
        <v>190</v>
      </c>
      <c r="D76" s="67"/>
      <c r="E76" s="6" t="s">
        <v>445</v>
      </c>
      <c r="F76" s="6" t="s">
        <v>445</v>
      </c>
      <c r="G76" s="6" t="s">
        <v>445</v>
      </c>
      <c r="H76" s="6" t="s">
        <v>445</v>
      </c>
      <c r="I76" s="6" t="s">
        <v>445</v>
      </c>
      <c r="J76" s="6" t="s">
        <v>445</v>
      </c>
      <c r="K76" s="6" t="s">
        <v>445</v>
      </c>
      <c r="L76" s="6" t="s">
        <v>445</v>
      </c>
      <c r="M76" s="6" t="s">
        <v>445</v>
      </c>
      <c r="N76" s="6" t="s">
        <v>445</v>
      </c>
      <c r="O76" s="6" t="s">
        <v>445</v>
      </c>
      <c r="P76" s="6" t="s">
        <v>445</v>
      </c>
      <c r="Q76" s="6" t="s">
        <v>445</v>
      </c>
      <c r="R76" s="6" t="s">
        <v>445</v>
      </c>
      <c r="S76" s="6" t="s">
        <v>445</v>
      </c>
      <c r="T76" s="6" t="s">
        <v>445</v>
      </c>
      <c r="U76" s="6" t="s">
        <v>445</v>
      </c>
      <c r="V76" s="6" t="s">
        <v>445</v>
      </c>
      <c r="W76" s="6" t="s">
        <v>445</v>
      </c>
      <c r="X76" s="6" t="s">
        <v>443</v>
      </c>
      <c r="Y76" s="6" t="s">
        <v>443</v>
      </c>
      <c r="Z76" s="6" t="s">
        <v>443</v>
      </c>
      <c r="AA76" s="6" t="s">
        <v>443</v>
      </c>
      <c r="AB76" s="6" t="s">
        <v>443</v>
      </c>
      <c r="AC76" s="6" t="s">
        <v>444</v>
      </c>
      <c r="AD76" s="6">
        <v>1.3015004799999999E-4</v>
      </c>
      <c r="AE76" s="55"/>
      <c r="AF76" s="6" t="s">
        <v>444</v>
      </c>
      <c r="AG76" s="6" t="s">
        <v>444</v>
      </c>
      <c r="AH76" s="6" t="s">
        <v>444</v>
      </c>
      <c r="AI76" s="6" t="s">
        <v>444</v>
      </c>
      <c r="AJ76" s="6" t="s">
        <v>444</v>
      </c>
      <c r="AK76" s="6" t="s">
        <v>443</v>
      </c>
      <c r="AL76" s="44" t="s">
        <v>191</v>
      </c>
    </row>
    <row r="77" spans="1:38" s="2" customFormat="1" ht="26.25" customHeight="1" thickBot="1" x14ac:dyDescent="0.25">
      <c r="A77" s="65" t="s">
        <v>53</v>
      </c>
      <c r="B77" s="65" t="s">
        <v>192</v>
      </c>
      <c r="C77" s="66" t="s">
        <v>193</v>
      </c>
      <c r="D77" s="67"/>
      <c r="E77" s="6" t="s">
        <v>445</v>
      </c>
      <c r="F77" s="6" t="s">
        <v>445</v>
      </c>
      <c r="G77" s="6" t="s">
        <v>445</v>
      </c>
      <c r="H77" s="6" t="s">
        <v>445</v>
      </c>
      <c r="I77" s="6" t="s">
        <v>445</v>
      </c>
      <c r="J77" s="6" t="s">
        <v>445</v>
      </c>
      <c r="K77" s="6" t="s">
        <v>445</v>
      </c>
      <c r="L77" s="6" t="s">
        <v>445</v>
      </c>
      <c r="M77" s="6" t="s">
        <v>445</v>
      </c>
      <c r="N77" s="6" t="s">
        <v>445</v>
      </c>
      <c r="O77" s="6" t="s">
        <v>445</v>
      </c>
      <c r="P77" s="6" t="s">
        <v>445</v>
      </c>
      <c r="Q77" s="6" t="s">
        <v>445</v>
      </c>
      <c r="R77" s="6" t="s">
        <v>445</v>
      </c>
      <c r="S77" s="6" t="s">
        <v>445</v>
      </c>
      <c r="T77" s="6" t="s">
        <v>445</v>
      </c>
      <c r="U77" s="6" t="s">
        <v>443</v>
      </c>
      <c r="V77" s="6" t="s">
        <v>445</v>
      </c>
      <c r="W77" s="6" t="s">
        <v>445</v>
      </c>
      <c r="X77" s="6" t="s">
        <v>443</v>
      </c>
      <c r="Y77" s="6" t="s">
        <v>443</v>
      </c>
      <c r="Z77" s="6" t="s">
        <v>443</v>
      </c>
      <c r="AA77" s="6" t="s">
        <v>443</v>
      </c>
      <c r="AB77" s="6" t="s">
        <v>443</v>
      </c>
      <c r="AC77" s="6" t="s">
        <v>444</v>
      </c>
      <c r="AD77" s="6" t="s">
        <v>444</v>
      </c>
      <c r="AE77" s="55"/>
      <c r="AF77" s="6" t="s">
        <v>444</v>
      </c>
      <c r="AG77" s="6" t="s">
        <v>444</v>
      </c>
      <c r="AH77" s="6" t="s">
        <v>444</v>
      </c>
      <c r="AI77" s="6" t="s">
        <v>444</v>
      </c>
      <c r="AJ77" s="6" t="s">
        <v>444</v>
      </c>
      <c r="AK77" s="6" t="s">
        <v>443</v>
      </c>
      <c r="AL77" s="44" t="s">
        <v>194</v>
      </c>
    </row>
    <row r="78" spans="1:38" s="2" customFormat="1" ht="26.25" customHeight="1" thickBot="1" x14ac:dyDescent="0.25">
      <c r="A78" s="65" t="s">
        <v>53</v>
      </c>
      <c r="B78" s="65" t="s">
        <v>195</v>
      </c>
      <c r="C78" s="66" t="s">
        <v>196</v>
      </c>
      <c r="D78" s="67"/>
      <c r="E78" s="6" t="s">
        <v>445</v>
      </c>
      <c r="F78" s="6" t="s">
        <v>445</v>
      </c>
      <c r="G78" s="6" t="s">
        <v>445</v>
      </c>
      <c r="H78" s="6" t="s">
        <v>445</v>
      </c>
      <c r="I78" s="6" t="s">
        <v>445</v>
      </c>
      <c r="J78" s="6" t="s">
        <v>445</v>
      </c>
      <c r="K78" s="6" t="s">
        <v>445</v>
      </c>
      <c r="L78" s="6" t="s">
        <v>445</v>
      </c>
      <c r="M78" s="6" t="s">
        <v>445</v>
      </c>
      <c r="N78" s="6" t="s">
        <v>445</v>
      </c>
      <c r="O78" s="6" t="s">
        <v>445</v>
      </c>
      <c r="P78" s="6" t="s">
        <v>445</v>
      </c>
      <c r="Q78" s="6" t="s">
        <v>445</v>
      </c>
      <c r="R78" s="6" t="s">
        <v>445</v>
      </c>
      <c r="S78" s="6" t="s">
        <v>445</v>
      </c>
      <c r="T78" s="6" t="s">
        <v>445</v>
      </c>
      <c r="U78" s="6" t="s">
        <v>445</v>
      </c>
      <c r="V78" s="6" t="s">
        <v>445</v>
      </c>
      <c r="W78" s="6" t="s">
        <v>445</v>
      </c>
      <c r="X78" s="6" t="s">
        <v>443</v>
      </c>
      <c r="Y78" s="6" t="s">
        <v>443</v>
      </c>
      <c r="Z78" s="6" t="s">
        <v>443</v>
      </c>
      <c r="AA78" s="6" t="s">
        <v>443</v>
      </c>
      <c r="AB78" s="6" t="s">
        <v>443</v>
      </c>
      <c r="AC78" s="6" t="s">
        <v>444</v>
      </c>
      <c r="AD78" s="6" t="s">
        <v>444</v>
      </c>
      <c r="AE78" s="55"/>
      <c r="AF78" s="6" t="s">
        <v>444</v>
      </c>
      <c r="AG78" s="6" t="s">
        <v>444</v>
      </c>
      <c r="AH78" s="6" t="s">
        <v>444</v>
      </c>
      <c r="AI78" s="6" t="s">
        <v>444</v>
      </c>
      <c r="AJ78" s="6" t="s">
        <v>444</v>
      </c>
      <c r="AK78" s="6" t="s">
        <v>443</v>
      </c>
      <c r="AL78" s="44" t="s">
        <v>197</v>
      </c>
    </row>
    <row r="79" spans="1:38" s="2" customFormat="1" ht="26.25" customHeight="1" thickBot="1" x14ac:dyDescent="0.25">
      <c r="A79" s="65" t="s">
        <v>53</v>
      </c>
      <c r="B79" s="65" t="s">
        <v>198</v>
      </c>
      <c r="C79" s="66" t="s">
        <v>199</v>
      </c>
      <c r="D79" s="67"/>
      <c r="E79" s="6" t="s">
        <v>445</v>
      </c>
      <c r="F79" s="6" t="s">
        <v>445</v>
      </c>
      <c r="G79" s="6" t="s">
        <v>445</v>
      </c>
      <c r="H79" s="6" t="s">
        <v>445</v>
      </c>
      <c r="I79" s="6" t="s">
        <v>445</v>
      </c>
      <c r="J79" s="6" t="s">
        <v>445</v>
      </c>
      <c r="K79" s="6" t="s">
        <v>445</v>
      </c>
      <c r="L79" s="6" t="s">
        <v>445</v>
      </c>
      <c r="M79" s="6" t="s">
        <v>445</v>
      </c>
      <c r="N79" s="6" t="s">
        <v>445</v>
      </c>
      <c r="O79" s="6" t="s">
        <v>445</v>
      </c>
      <c r="P79" s="6" t="s">
        <v>445</v>
      </c>
      <c r="Q79" s="6" t="s">
        <v>445</v>
      </c>
      <c r="R79" s="6" t="s">
        <v>445</v>
      </c>
      <c r="S79" s="6" t="s">
        <v>445</v>
      </c>
      <c r="T79" s="6" t="s">
        <v>445</v>
      </c>
      <c r="U79" s="6" t="s">
        <v>443</v>
      </c>
      <c r="V79" s="6" t="s">
        <v>445</v>
      </c>
      <c r="W79" s="6" t="s">
        <v>445</v>
      </c>
      <c r="X79" s="6" t="s">
        <v>443</v>
      </c>
      <c r="Y79" s="6" t="s">
        <v>443</v>
      </c>
      <c r="Z79" s="6" t="s">
        <v>443</v>
      </c>
      <c r="AA79" s="6" t="s">
        <v>443</v>
      </c>
      <c r="AB79" s="6" t="s">
        <v>443</v>
      </c>
      <c r="AC79" s="6" t="s">
        <v>444</v>
      </c>
      <c r="AD79" s="6" t="s">
        <v>444</v>
      </c>
      <c r="AE79" s="55"/>
      <c r="AF79" s="6" t="s">
        <v>444</v>
      </c>
      <c r="AG79" s="6" t="s">
        <v>444</v>
      </c>
      <c r="AH79" s="6" t="s">
        <v>444</v>
      </c>
      <c r="AI79" s="6" t="s">
        <v>444</v>
      </c>
      <c r="AJ79" s="6" t="s">
        <v>444</v>
      </c>
      <c r="AK79" s="6" t="s">
        <v>443</v>
      </c>
      <c r="AL79" s="44" t="s">
        <v>200</v>
      </c>
    </row>
    <row r="80" spans="1:38" s="2" customFormat="1" ht="26.25" customHeight="1" thickBot="1" x14ac:dyDescent="0.25">
      <c r="A80" s="65" t="s">
        <v>53</v>
      </c>
      <c r="B80" s="69" t="s">
        <v>201</v>
      </c>
      <c r="C80" s="71" t="s">
        <v>202</v>
      </c>
      <c r="D80" s="67"/>
      <c r="E80" s="6">
        <v>0.45458522545472824</v>
      </c>
      <c r="F80" s="6">
        <v>0.64572000000000007</v>
      </c>
      <c r="G80" s="6">
        <v>3.3018846408055653</v>
      </c>
      <c r="H80" s="6">
        <v>1.3439999999999999E-3</v>
      </c>
      <c r="I80" s="6">
        <v>3.8777637735959956E-2</v>
      </c>
      <c r="J80" s="6">
        <v>5.5537311007837514E-2</v>
      </c>
      <c r="K80" s="6">
        <v>6.1683500000000002E-2</v>
      </c>
      <c r="L80" s="6">
        <v>4.2994706853572008E-5</v>
      </c>
      <c r="M80" s="6">
        <v>0.20046594648590646</v>
      </c>
      <c r="N80" s="6">
        <v>9.9898578382128296</v>
      </c>
      <c r="O80" s="6">
        <v>0.23211096720142299</v>
      </c>
      <c r="P80" s="6">
        <v>0.13919242570721599</v>
      </c>
      <c r="Q80" s="6">
        <v>1.19709633682225</v>
      </c>
      <c r="R80" s="6">
        <v>0.151366565075988</v>
      </c>
      <c r="S80" s="6">
        <v>3.1031102479372548</v>
      </c>
      <c r="T80" s="6">
        <v>0.13025218499999999</v>
      </c>
      <c r="U80" s="6">
        <v>1.42923</v>
      </c>
      <c r="V80" s="6">
        <v>30.681246878138012</v>
      </c>
      <c r="W80" s="6">
        <v>0.75372113699999999</v>
      </c>
      <c r="X80" s="6">
        <v>5.1425000000000004E-3</v>
      </c>
      <c r="Y80" s="6">
        <v>5.1425000000000004E-3</v>
      </c>
      <c r="Z80" s="6">
        <v>5.1425000000000004E-3</v>
      </c>
      <c r="AA80" s="6">
        <v>5.1425000000000004E-3</v>
      </c>
      <c r="AB80" s="6">
        <v>2.0570000000000001E-2</v>
      </c>
      <c r="AC80" s="6" t="s">
        <v>444</v>
      </c>
      <c r="AD80" s="6" t="s">
        <v>443</v>
      </c>
      <c r="AE80" s="55"/>
      <c r="AF80" s="6" t="s">
        <v>444</v>
      </c>
      <c r="AG80" s="6" t="s">
        <v>444</v>
      </c>
      <c r="AH80" s="6" t="s">
        <v>444</v>
      </c>
      <c r="AI80" s="6" t="s">
        <v>444</v>
      </c>
      <c r="AJ80" s="6" t="s">
        <v>444</v>
      </c>
      <c r="AK80" s="6" t="s">
        <v>443</v>
      </c>
      <c r="AL80" s="44" t="s">
        <v>410</v>
      </c>
    </row>
    <row r="81" spans="1:38" s="2" customFormat="1" ht="26.25" customHeight="1" thickBot="1" x14ac:dyDescent="0.25">
      <c r="A81" s="65" t="s">
        <v>53</v>
      </c>
      <c r="B81" s="69" t="s">
        <v>203</v>
      </c>
      <c r="C81" s="71" t="s">
        <v>204</v>
      </c>
      <c r="D81" s="67"/>
      <c r="E81" s="6">
        <v>4.2755973026666668E-3</v>
      </c>
      <c r="F81" s="6">
        <v>3.0427434922285713E-2</v>
      </c>
      <c r="G81" s="6">
        <v>3.2790878853333331E-3</v>
      </c>
      <c r="H81" s="6" t="s">
        <v>444</v>
      </c>
      <c r="I81" s="6">
        <v>1.6622526319522053E-2</v>
      </c>
      <c r="J81" s="6">
        <v>7.364787294078956E-2</v>
      </c>
      <c r="K81" s="6">
        <v>0.19763922952067006</v>
      </c>
      <c r="L81" s="6">
        <v>2.5284633694662002E-5</v>
      </c>
      <c r="M81" s="6">
        <v>0.16126970386666667</v>
      </c>
      <c r="N81" s="6">
        <v>0.71493404207999989</v>
      </c>
      <c r="O81" s="6">
        <v>1.062922E-2</v>
      </c>
      <c r="P81" s="6" t="s">
        <v>443</v>
      </c>
      <c r="Q81" s="6">
        <v>2.2776899999999999E-2</v>
      </c>
      <c r="R81" s="6">
        <v>0.23926569479999998</v>
      </c>
      <c r="S81" s="6">
        <v>6.3799999999999996E-2</v>
      </c>
      <c r="T81" s="6" t="s">
        <v>443</v>
      </c>
      <c r="U81" s="6" t="s">
        <v>443</v>
      </c>
      <c r="V81" s="6">
        <v>3.6906410373702498</v>
      </c>
      <c r="W81" s="6">
        <v>1.0947E-2</v>
      </c>
      <c r="X81" s="6" t="s">
        <v>443</v>
      </c>
      <c r="Y81" s="6" t="s">
        <v>443</v>
      </c>
      <c r="Z81" s="6" t="s">
        <v>443</v>
      </c>
      <c r="AA81" s="6" t="s">
        <v>443</v>
      </c>
      <c r="AB81" s="6" t="s">
        <v>443</v>
      </c>
      <c r="AC81" s="6" t="s">
        <v>444</v>
      </c>
      <c r="AD81" s="6">
        <v>8.3599999999999996E-6</v>
      </c>
      <c r="AE81" s="55"/>
      <c r="AF81" s="6" t="s">
        <v>444</v>
      </c>
      <c r="AG81" s="6" t="s">
        <v>444</v>
      </c>
      <c r="AH81" s="6" t="s">
        <v>444</v>
      </c>
      <c r="AI81" s="6" t="s">
        <v>444</v>
      </c>
      <c r="AJ81" s="6" t="s">
        <v>444</v>
      </c>
      <c r="AK81" s="6" t="s">
        <v>443</v>
      </c>
      <c r="AL81" s="44" t="s">
        <v>205</v>
      </c>
    </row>
    <row r="82" spans="1:38" s="2" customFormat="1" ht="26.25" customHeight="1" thickBot="1" x14ac:dyDescent="0.25">
      <c r="A82" s="65" t="s">
        <v>206</v>
      </c>
      <c r="B82" s="69" t="s">
        <v>207</v>
      </c>
      <c r="C82" s="75" t="s">
        <v>208</v>
      </c>
      <c r="D82" s="67"/>
      <c r="E82" s="6" t="s">
        <v>444</v>
      </c>
      <c r="F82" s="6">
        <v>13.103052924972079</v>
      </c>
      <c r="G82" s="6" t="s">
        <v>444</v>
      </c>
      <c r="H82" s="6" t="s">
        <v>444</v>
      </c>
      <c r="I82" s="6" t="s">
        <v>444</v>
      </c>
      <c r="J82" s="6" t="s">
        <v>444</v>
      </c>
      <c r="K82" s="6" t="s">
        <v>444</v>
      </c>
      <c r="L82" s="6" t="s">
        <v>444</v>
      </c>
      <c r="M82" s="6" t="s">
        <v>444</v>
      </c>
      <c r="N82" s="6" t="s">
        <v>444</v>
      </c>
      <c r="O82" s="6" t="s">
        <v>444</v>
      </c>
      <c r="P82" s="6" t="s">
        <v>444</v>
      </c>
      <c r="Q82" s="6" t="s">
        <v>444</v>
      </c>
      <c r="R82" s="6" t="s">
        <v>444</v>
      </c>
      <c r="S82" s="6" t="s">
        <v>444</v>
      </c>
      <c r="T82" s="6" t="s">
        <v>444</v>
      </c>
      <c r="U82" s="6" t="s">
        <v>444</v>
      </c>
      <c r="V82" s="6" t="s">
        <v>444</v>
      </c>
      <c r="W82" s="6" t="s">
        <v>444</v>
      </c>
      <c r="X82" s="6" t="s">
        <v>444</v>
      </c>
      <c r="Y82" s="6" t="s">
        <v>444</v>
      </c>
      <c r="Z82" s="6" t="s">
        <v>444</v>
      </c>
      <c r="AA82" s="6" t="s">
        <v>444</v>
      </c>
      <c r="AB82" s="6" t="s">
        <v>444</v>
      </c>
      <c r="AC82" s="6" t="s">
        <v>444</v>
      </c>
      <c r="AD82" s="6" t="s">
        <v>444</v>
      </c>
      <c r="AE82" s="55"/>
      <c r="AF82" s="6" t="s">
        <v>444</v>
      </c>
      <c r="AG82" s="6" t="s">
        <v>444</v>
      </c>
      <c r="AH82" s="6" t="s">
        <v>444</v>
      </c>
      <c r="AI82" s="6" t="s">
        <v>444</v>
      </c>
      <c r="AJ82" s="6" t="s">
        <v>444</v>
      </c>
      <c r="AK82" s="6">
        <v>10309725</v>
      </c>
      <c r="AL82" s="140" t="s">
        <v>438</v>
      </c>
    </row>
    <row r="83" spans="1:38" s="2" customFormat="1" ht="26.25" customHeight="1" thickBot="1" x14ac:dyDescent="0.25">
      <c r="A83" s="65" t="s">
        <v>53</v>
      </c>
      <c r="B83" s="76" t="s">
        <v>209</v>
      </c>
      <c r="C83" s="77" t="s">
        <v>210</v>
      </c>
      <c r="D83" s="67"/>
      <c r="E83" s="6">
        <v>1.6782999999999999E-2</v>
      </c>
      <c r="F83" s="6">
        <v>5.151E-2</v>
      </c>
      <c r="G83" s="6">
        <v>1.9540000000000002E-2</v>
      </c>
      <c r="H83" s="6" t="s">
        <v>444</v>
      </c>
      <c r="I83" s="6">
        <v>1.4556324159200001E-2</v>
      </c>
      <c r="J83" s="6">
        <v>3.9292074159200004E-2</v>
      </c>
      <c r="K83" s="6">
        <v>0.28677570227428573</v>
      </c>
      <c r="L83" s="6">
        <v>2.4701230764575995E-4</v>
      </c>
      <c r="M83" s="6">
        <v>7.5258999999999993E-2</v>
      </c>
      <c r="N83" s="6" t="s">
        <v>444</v>
      </c>
      <c r="O83" s="6" t="s">
        <v>444</v>
      </c>
      <c r="P83" s="6" t="s">
        <v>444</v>
      </c>
      <c r="Q83" s="6" t="s">
        <v>444</v>
      </c>
      <c r="R83" s="6" t="s">
        <v>444</v>
      </c>
      <c r="S83" s="6" t="s">
        <v>444</v>
      </c>
      <c r="T83" s="6" t="s">
        <v>444</v>
      </c>
      <c r="U83" s="6" t="s">
        <v>444</v>
      </c>
      <c r="V83" s="6" t="s">
        <v>444</v>
      </c>
      <c r="W83" s="6">
        <v>1.8936399999999999E-2</v>
      </c>
      <c r="X83" s="6">
        <v>2.2956457382991603E-3</v>
      </c>
      <c r="Y83" s="6">
        <v>4.8157617793967945E-3</v>
      </c>
      <c r="Z83" s="6">
        <v>6.0148534783571999E-3</v>
      </c>
      <c r="AA83" s="6">
        <v>1.4486972835720097E-4</v>
      </c>
      <c r="AB83" s="6">
        <v>1.3271130724410359E-2</v>
      </c>
      <c r="AC83" s="6" t="s">
        <v>444</v>
      </c>
      <c r="AD83" s="6" t="s">
        <v>444</v>
      </c>
      <c r="AE83" s="55"/>
      <c r="AF83" s="6" t="s">
        <v>444</v>
      </c>
      <c r="AG83" s="6" t="s">
        <v>444</v>
      </c>
      <c r="AH83" s="6" t="s">
        <v>444</v>
      </c>
      <c r="AI83" s="6" t="s">
        <v>444</v>
      </c>
      <c r="AJ83" s="6" t="s">
        <v>444</v>
      </c>
      <c r="AK83" s="6" t="s">
        <v>443</v>
      </c>
      <c r="AL83" s="44" t="s">
        <v>410</v>
      </c>
    </row>
    <row r="84" spans="1:38" s="2" customFormat="1" ht="26.25" customHeight="1" thickBot="1" x14ac:dyDescent="0.25">
      <c r="A84" s="65" t="s">
        <v>53</v>
      </c>
      <c r="B84" s="76" t="s">
        <v>211</v>
      </c>
      <c r="C84" s="77" t="s">
        <v>212</v>
      </c>
      <c r="D84" s="67"/>
      <c r="E84" s="6" t="s">
        <v>443</v>
      </c>
      <c r="F84" s="6">
        <v>0.02</v>
      </c>
      <c r="G84" s="6" t="s">
        <v>443</v>
      </c>
      <c r="H84" s="6" t="s">
        <v>444</v>
      </c>
      <c r="I84" s="6" t="s">
        <v>443</v>
      </c>
      <c r="J84" s="6" t="s">
        <v>443</v>
      </c>
      <c r="K84" s="6" t="s">
        <v>443</v>
      </c>
      <c r="L84" s="6" t="s">
        <v>443</v>
      </c>
      <c r="M84" s="6" t="s">
        <v>443</v>
      </c>
      <c r="N84" s="6" t="s">
        <v>443</v>
      </c>
      <c r="O84" s="6" t="s">
        <v>444</v>
      </c>
      <c r="P84" s="6" t="s">
        <v>444</v>
      </c>
      <c r="Q84" s="6" t="s">
        <v>444</v>
      </c>
      <c r="R84" s="6" t="s">
        <v>444</v>
      </c>
      <c r="S84" s="6" t="s">
        <v>444</v>
      </c>
      <c r="T84" s="6" t="s">
        <v>444</v>
      </c>
      <c r="U84" s="6" t="s">
        <v>444</v>
      </c>
      <c r="V84" s="6" t="s">
        <v>444</v>
      </c>
      <c r="W84" s="6" t="s">
        <v>443</v>
      </c>
      <c r="X84" s="6" t="s">
        <v>443</v>
      </c>
      <c r="Y84" s="6" t="s">
        <v>443</v>
      </c>
      <c r="Z84" s="6" t="s">
        <v>443</v>
      </c>
      <c r="AA84" s="6" t="s">
        <v>443</v>
      </c>
      <c r="AB84" s="6" t="s">
        <v>443</v>
      </c>
      <c r="AC84" s="6" t="s">
        <v>444</v>
      </c>
      <c r="AD84" s="6" t="s">
        <v>444</v>
      </c>
      <c r="AE84" s="55"/>
      <c r="AF84" s="6" t="s">
        <v>444</v>
      </c>
      <c r="AG84" s="6" t="s">
        <v>444</v>
      </c>
      <c r="AH84" s="6" t="s">
        <v>444</v>
      </c>
      <c r="AI84" s="6" t="s">
        <v>444</v>
      </c>
      <c r="AJ84" s="6" t="s">
        <v>444</v>
      </c>
      <c r="AK84" s="6" t="s">
        <v>443</v>
      </c>
      <c r="AL84" s="44" t="s">
        <v>410</v>
      </c>
    </row>
    <row r="85" spans="1:38" s="2" customFormat="1" ht="26.25" customHeight="1" thickBot="1" x14ac:dyDescent="0.25">
      <c r="A85" s="65" t="s">
        <v>206</v>
      </c>
      <c r="B85" s="71" t="s">
        <v>213</v>
      </c>
      <c r="C85" s="77" t="s">
        <v>401</v>
      </c>
      <c r="D85" s="67"/>
      <c r="E85" s="6">
        <v>6.5098592406655137E-2</v>
      </c>
      <c r="F85" s="6">
        <v>31.428455563080064</v>
      </c>
      <c r="G85" s="6">
        <v>4.2940044372889617E-3</v>
      </c>
      <c r="H85" s="6" t="s">
        <v>443</v>
      </c>
      <c r="I85" s="6" t="s">
        <v>444</v>
      </c>
      <c r="J85" s="6" t="s">
        <v>444</v>
      </c>
      <c r="K85" s="6" t="s">
        <v>444</v>
      </c>
      <c r="L85" s="6" t="s">
        <v>444</v>
      </c>
      <c r="M85" s="6">
        <v>2.887483627684885E-2</v>
      </c>
      <c r="N85" s="6" t="s">
        <v>443</v>
      </c>
      <c r="O85" s="6" t="s">
        <v>443</v>
      </c>
      <c r="P85" s="6" t="s">
        <v>443</v>
      </c>
      <c r="Q85" s="6" t="s">
        <v>443</v>
      </c>
      <c r="R85" s="6" t="s">
        <v>443</v>
      </c>
      <c r="S85" s="6" t="s">
        <v>443</v>
      </c>
      <c r="T85" s="6" t="s">
        <v>443</v>
      </c>
      <c r="U85" s="6" t="s">
        <v>443</v>
      </c>
      <c r="V85" s="6" t="s">
        <v>443</v>
      </c>
      <c r="W85" s="6" t="s">
        <v>444</v>
      </c>
      <c r="X85" s="6" t="s">
        <v>444</v>
      </c>
      <c r="Y85" s="6" t="s">
        <v>444</v>
      </c>
      <c r="Z85" s="6" t="s">
        <v>444</v>
      </c>
      <c r="AA85" s="6" t="s">
        <v>444</v>
      </c>
      <c r="AB85" s="6" t="s">
        <v>444</v>
      </c>
      <c r="AC85" s="6" t="s">
        <v>444</v>
      </c>
      <c r="AD85" s="6" t="s">
        <v>444</v>
      </c>
      <c r="AE85" s="55"/>
      <c r="AF85" s="6" t="s">
        <v>444</v>
      </c>
      <c r="AG85" s="6" t="s">
        <v>444</v>
      </c>
      <c r="AH85" s="6" t="s">
        <v>444</v>
      </c>
      <c r="AI85" s="6" t="s">
        <v>444</v>
      </c>
      <c r="AJ85" s="6" t="s">
        <v>444</v>
      </c>
      <c r="AK85" s="6" t="s">
        <v>447</v>
      </c>
      <c r="AL85" s="44" t="s">
        <v>214</v>
      </c>
    </row>
    <row r="86" spans="1:38" s="2" customFormat="1" ht="26.25" customHeight="1" thickBot="1" x14ac:dyDescent="0.25">
      <c r="A86" s="65" t="s">
        <v>206</v>
      </c>
      <c r="B86" s="71" t="s">
        <v>215</v>
      </c>
      <c r="C86" s="75" t="s">
        <v>216</v>
      </c>
      <c r="D86" s="67"/>
      <c r="E86" s="6">
        <v>1.7196949241870001E-3</v>
      </c>
      <c r="F86" s="6">
        <v>4.6157031560000004</v>
      </c>
      <c r="G86" s="6">
        <v>3.4072315424179601E-3</v>
      </c>
      <c r="H86" s="6" t="s">
        <v>443</v>
      </c>
      <c r="I86" s="6" t="s">
        <v>444</v>
      </c>
      <c r="J86" s="6" t="s">
        <v>444</v>
      </c>
      <c r="K86" s="6" t="s">
        <v>444</v>
      </c>
      <c r="L86" s="6" t="s">
        <v>444</v>
      </c>
      <c r="M86" s="6">
        <v>3.1552498511548399E-3</v>
      </c>
      <c r="N86" s="6" t="s">
        <v>443</v>
      </c>
      <c r="O86" s="6" t="s">
        <v>443</v>
      </c>
      <c r="P86" s="6" t="s">
        <v>443</v>
      </c>
      <c r="Q86" s="6" t="s">
        <v>443</v>
      </c>
      <c r="R86" s="6" t="s">
        <v>443</v>
      </c>
      <c r="S86" s="6" t="s">
        <v>443</v>
      </c>
      <c r="T86" s="6" t="s">
        <v>443</v>
      </c>
      <c r="U86" s="6" t="s">
        <v>444</v>
      </c>
      <c r="V86" s="6" t="s">
        <v>444</v>
      </c>
      <c r="W86" s="6" t="s">
        <v>444</v>
      </c>
      <c r="X86" s="6" t="s">
        <v>444</v>
      </c>
      <c r="Y86" s="6" t="s">
        <v>444</v>
      </c>
      <c r="Z86" s="6" t="s">
        <v>444</v>
      </c>
      <c r="AA86" s="6" t="s">
        <v>444</v>
      </c>
      <c r="AB86" s="6" t="s">
        <v>444</v>
      </c>
      <c r="AC86" s="6" t="s">
        <v>444</v>
      </c>
      <c r="AD86" s="6" t="s">
        <v>444</v>
      </c>
      <c r="AE86" s="55"/>
      <c r="AF86" s="6" t="s">
        <v>444</v>
      </c>
      <c r="AG86" s="6" t="s">
        <v>444</v>
      </c>
      <c r="AH86" s="6" t="s">
        <v>444</v>
      </c>
      <c r="AI86" s="6" t="s">
        <v>444</v>
      </c>
      <c r="AJ86" s="6" t="s">
        <v>444</v>
      </c>
      <c r="AK86" s="6" t="s">
        <v>444</v>
      </c>
      <c r="AL86" s="44" t="s">
        <v>217</v>
      </c>
    </row>
    <row r="87" spans="1:38" s="2" customFormat="1" ht="26.25" customHeight="1" thickBot="1" x14ac:dyDescent="0.25">
      <c r="A87" s="65" t="s">
        <v>206</v>
      </c>
      <c r="B87" s="71" t="s">
        <v>218</v>
      </c>
      <c r="C87" s="75" t="s">
        <v>219</v>
      </c>
      <c r="D87" s="67"/>
      <c r="E87" s="6" t="s">
        <v>444</v>
      </c>
      <c r="F87" s="6">
        <v>1.1671387168670975</v>
      </c>
      <c r="G87" s="6" t="s">
        <v>444</v>
      </c>
      <c r="H87" s="6" t="s">
        <v>444</v>
      </c>
      <c r="I87" s="6" t="s">
        <v>444</v>
      </c>
      <c r="J87" s="6" t="s">
        <v>444</v>
      </c>
      <c r="K87" s="6" t="s">
        <v>444</v>
      </c>
      <c r="L87" s="6" t="s">
        <v>444</v>
      </c>
      <c r="M87" s="6" t="s">
        <v>444</v>
      </c>
      <c r="N87" s="6" t="s">
        <v>444</v>
      </c>
      <c r="O87" s="6" t="s">
        <v>444</v>
      </c>
      <c r="P87" s="6" t="s">
        <v>444</v>
      </c>
      <c r="Q87" s="6" t="s">
        <v>444</v>
      </c>
      <c r="R87" s="6" t="s">
        <v>444</v>
      </c>
      <c r="S87" s="6" t="s">
        <v>444</v>
      </c>
      <c r="T87" s="6" t="s">
        <v>444</v>
      </c>
      <c r="U87" s="6" t="s">
        <v>444</v>
      </c>
      <c r="V87" s="6" t="s">
        <v>444</v>
      </c>
      <c r="W87" s="6" t="s">
        <v>444</v>
      </c>
      <c r="X87" s="6" t="s">
        <v>444</v>
      </c>
      <c r="Y87" s="6" t="s">
        <v>444</v>
      </c>
      <c r="Z87" s="6" t="s">
        <v>444</v>
      </c>
      <c r="AA87" s="6" t="s">
        <v>444</v>
      </c>
      <c r="AB87" s="6" t="s">
        <v>444</v>
      </c>
      <c r="AC87" s="6" t="s">
        <v>444</v>
      </c>
      <c r="AD87" s="6" t="s">
        <v>444</v>
      </c>
      <c r="AE87" s="55"/>
      <c r="AF87" s="6" t="s">
        <v>444</v>
      </c>
      <c r="AG87" s="6" t="s">
        <v>444</v>
      </c>
      <c r="AH87" s="6" t="s">
        <v>444</v>
      </c>
      <c r="AI87" s="6" t="s">
        <v>444</v>
      </c>
      <c r="AJ87" s="6" t="s">
        <v>444</v>
      </c>
      <c r="AK87" s="141" t="s">
        <v>443</v>
      </c>
      <c r="AL87" s="44" t="s">
        <v>217</v>
      </c>
    </row>
    <row r="88" spans="1:38" s="2" customFormat="1" ht="26.25" customHeight="1" thickBot="1" x14ac:dyDescent="0.25">
      <c r="A88" s="65" t="s">
        <v>206</v>
      </c>
      <c r="B88" s="71" t="s">
        <v>220</v>
      </c>
      <c r="C88" s="75" t="s">
        <v>221</v>
      </c>
      <c r="D88" s="67"/>
      <c r="E88" s="6">
        <v>4.5106806361828462E-2</v>
      </c>
      <c r="F88" s="6">
        <v>7.4537734474955286</v>
      </c>
      <c r="G88" s="6">
        <v>1.533062987419815E-2</v>
      </c>
      <c r="H88" s="6">
        <v>1.8440804330682362E-2</v>
      </c>
      <c r="I88" s="6" t="s">
        <v>444</v>
      </c>
      <c r="J88" s="6" t="s">
        <v>444</v>
      </c>
      <c r="K88" s="6" t="s">
        <v>444</v>
      </c>
      <c r="L88" s="6" t="s">
        <v>444</v>
      </c>
      <c r="M88" s="6">
        <v>5.0165422060460541E-2</v>
      </c>
      <c r="N88" s="6" t="s">
        <v>443</v>
      </c>
      <c r="O88" s="6" t="s">
        <v>443</v>
      </c>
      <c r="P88" s="6" t="s">
        <v>443</v>
      </c>
      <c r="Q88" s="6" t="s">
        <v>443</v>
      </c>
      <c r="R88" s="6" t="s">
        <v>443</v>
      </c>
      <c r="S88" s="6" t="s">
        <v>443</v>
      </c>
      <c r="T88" s="6" t="s">
        <v>443</v>
      </c>
      <c r="U88" s="6" t="s">
        <v>443</v>
      </c>
      <c r="V88" s="6" t="s">
        <v>443</v>
      </c>
      <c r="W88" s="6" t="s">
        <v>444</v>
      </c>
      <c r="X88" s="6" t="s">
        <v>443</v>
      </c>
      <c r="Y88" s="6" t="s">
        <v>444</v>
      </c>
      <c r="Z88" s="6" t="s">
        <v>444</v>
      </c>
      <c r="AA88" s="6" t="s">
        <v>444</v>
      </c>
      <c r="AB88" s="6" t="s">
        <v>443</v>
      </c>
      <c r="AC88" s="6" t="s">
        <v>444</v>
      </c>
      <c r="AD88" s="6" t="s">
        <v>444</v>
      </c>
      <c r="AE88" s="55"/>
      <c r="AF88" s="6" t="s">
        <v>444</v>
      </c>
      <c r="AG88" s="6" t="s">
        <v>444</v>
      </c>
      <c r="AH88" s="6" t="s">
        <v>444</v>
      </c>
      <c r="AI88" s="6" t="s">
        <v>444</v>
      </c>
      <c r="AJ88" s="6" t="s">
        <v>444</v>
      </c>
      <c r="AK88" s="6" t="s">
        <v>444</v>
      </c>
      <c r="AL88" s="44" t="s">
        <v>410</v>
      </c>
    </row>
    <row r="89" spans="1:38" s="2" customFormat="1" ht="26.25" customHeight="1" thickBot="1" x14ac:dyDescent="0.25">
      <c r="A89" s="65" t="s">
        <v>206</v>
      </c>
      <c r="B89" s="71" t="s">
        <v>222</v>
      </c>
      <c r="C89" s="75" t="s">
        <v>223</v>
      </c>
      <c r="D89" s="67"/>
      <c r="E89" s="6">
        <v>2.3126545967126601E-4</v>
      </c>
      <c r="F89" s="6">
        <v>9.0247829877922072</v>
      </c>
      <c r="G89" s="6">
        <v>2.8429277359637998E-7</v>
      </c>
      <c r="H89" s="6">
        <v>1.1000000000000001E-3</v>
      </c>
      <c r="I89" s="6" t="s">
        <v>444</v>
      </c>
      <c r="J89" s="6" t="s">
        <v>444</v>
      </c>
      <c r="K89" s="6" t="s">
        <v>444</v>
      </c>
      <c r="L89" s="6" t="s">
        <v>444</v>
      </c>
      <c r="M89" s="6">
        <v>7.9440323341253408E-6</v>
      </c>
      <c r="N89" s="6" t="s">
        <v>444</v>
      </c>
      <c r="O89" s="6" t="s">
        <v>444</v>
      </c>
      <c r="P89" s="6" t="s">
        <v>443</v>
      </c>
      <c r="Q89" s="6" t="s">
        <v>444</v>
      </c>
      <c r="R89" s="6" t="s">
        <v>444</v>
      </c>
      <c r="S89" s="6" t="s">
        <v>444</v>
      </c>
      <c r="T89" s="6" t="s">
        <v>444</v>
      </c>
      <c r="U89" s="6" t="s">
        <v>444</v>
      </c>
      <c r="V89" s="6" t="s">
        <v>444</v>
      </c>
      <c r="W89" s="6" t="s">
        <v>444</v>
      </c>
      <c r="X89" s="6" t="s">
        <v>444</v>
      </c>
      <c r="Y89" s="6" t="s">
        <v>444</v>
      </c>
      <c r="Z89" s="6" t="s">
        <v>444</v>
      </c>
      <c r="AA89" s="6" t="s">
        <v>444</v>
      </c>
      <c r="AB89" s="6" t="s">
        <v>444</v>
      </c>
      <c r="AC89" s="6" t="s">
        <v>444</v>
      </c>
      <c r="AD89" s="6" t="s">
        <v>444</v>
      </c>
      <c r="AE89" s="55"/>
      <c r="AF89" s="6" t="s">
        <v>444</v>
      </c>
      <c r="AG89" s="6" t="s">
        <v>444</v>
      </c>
      <c r="AH89" s="6" t="s">
        <v>444</v>
      </c>
      <c r="AI89" s="6" t="s">
        <v>444</v>
      </c>
      <c r="AJ89" s="6" t="s">
        <v>444</v>
      </c>
      <c r="AK89" s="6" t="s">
        <v>444</v>
      </c>
      <c r="AL89" s="44" t="s">
        <v>410</v>
      </c>
    </row>
    <row r="90" spans="1:38" s="8" customFormat="1" ht="26.25" customHeight="1" thickBot="1" x14ac:dyDescent="0.25">
      <c r="A90" s="65" t="s">
        <v>206</v>
      </c>
      <c r="B90" s="71" t="s">
        <v>224</v>
      </c>
      <c r="C90" s="75" t="s">
        <v>225</v>
      </c>
      <c r="D90" s="67"/>
      <c r="E90" s="6" t="s">
        <v>444</v>
      </c>
      <c r="F90" s="6">
        <v>5.0712995661159557</v>
      </c>
      <c r="G90" s="6" t="s">
        <v>444</v>
      </c>
      <c r="H90" s="6" t="s">
        <v>444</v>
      </c>
      <c r="I90" s="6" t="s">
        <v>444</v>
      </c>
      <c r="J90" s="6" t="s">
        <v>444</v>
      </c>
      <c r="K90" s="6" t="s">
        <v>444</v>
      </c>
      <c r="L90" s="6" t="s">
        <v>444</v>
      </c>
      <c r="M90" s="6" t="s">
        <v>444</v>
      </c>
      <c r="N90" s="6" t="s">
        <v>444</v>
      </c>
      <c r="O90" s="6" t="s">
        <v>444</v>
      </c>
      <c r="P90" s="6" t="s">
        <v>444</v>
      </c>
      <c r="Q90" s="6" t="s">
        <v>444</v>
      </c>
      <c r="R90" s="6" t="s">
        <v>444</v>
      </c>
      <c r="S90" s="6" t="s">
        <v>444</v>
      </c>
      <c r="T90" s="6" t="s">
        <v>444</v>
      </c>
      <c r="U90" s="6" t="s">
        <v>444</v>
      </c>
      <c r="V90" s="6" t="s">
        <v>444</v>
      </c>
      <c r="W90" s="6" t="s">
        <v>444</v>
      </c>
      <c r="X90" s="6">
        <v>2.6817E-3</v>
      </c>
      <c r="Y90" s="6">
        <v>1.3536199999999998E-3</v>
      </c>
      <c r="Z90" s="6">
        <v>1.3536199999999998E-3</v>
      </c>
      <c r="AA90" s="6">
        <v>1.3536199999999998E-3</v>
      </c>
      <c r="AB90" s="6">
        <v>6.7425600000000007E-3</v>
      </c>
      <c r="AC90" s="6" t="s">
        <v>444</v>
      </c>
      <c r="AD90" s="6" t="s">
        <v>444</v>
      </c>
      <c r="AE90" s="55"/>
      <c r="AF90" s="6" t="s">
        <v>444</v>
      </c>
      <c r="AG90" s="6" t="s">
        <v>444</v>
      </c>
      <c r="AH90" s="6" t="s">
        <v>444</v>
      </c>
      <c r="AI90" s="6" t="s">
        <v>444</v>
      </c>
      <c r="AJ90" s="6" t="s">
        <v>444</v>
      </c>
      <c r="AK90" s="6" t="s">
        <v>444</v>
      </c>
      <c r="AL90" s="44" t="s">
        <v>410</v>
      </c>
    </row>
    <row r="91" spans="1:38" s="2" customFormat="1" ht="26.25" customHeight="1" thickBot="1" x14ac:dyDescent="0.25">
      <c r="A91" s="65" t="s">
        <v>206</v>
      </c>
      <c r="B91" s="69" t="s">
        <v>402</v>
      </c>
      <c r="C91" s="71" t="s">
        <v>226</v>
      </c>
      <c r="D91" s="67"/>
      <c r="E91" s="6">
        <v>4.3576594632088642E-2</v>
      </c>
      <c r="F91" s="6">
        <v>0.13406010748881969</v>
      </c>
      <c r="G91" s="6">
        <v>8.4140638747784331E-3</v>
      </c>
      <c r="H91" s="6">
        <v>0.18962946252284124</v>
      </c>
      <c r="I91" s="6">
        <v>0.68355684398166527</v>
      </c>
      <c r="J91" s="6">
        <v>0.71464508077030109</v>
      </c>
      <c r="K91" s="6">
        <v>0.72106617948591978</v>
      </c>
      <c r="L91" s="6">
        <v>2.9245644569940287E-3</v>
      </c>
      <c r="M91" s="6">
        <v>1.3861189206060316</v>
      </c>
      <c r="N91" s="6">
        <v>0.75620594251725848</v>
      </c>
      <c r="O91" s="6">
        <v>0.19936734664179095</v>
      </c>
      <c r="P91" s="6">
        <v>3.4246210317037747E-3</v>
      </c>
      <c r="Q91" s="6">
        <v>1.4315621692030868E-3</v>
      </c>
      <c r="R91" s="6">
        <v>0.30307929561330782</v>
      </c>
      <c r="S91" s="6">
        <v>12.152276095194168</v>
      </c>
      <c r="T91" s="6">
        <v>0.56911568267535506</v>
      </c>
      <c r="U91" s="6">
        <v>6.8148509282873665E-2</v>
      </c>
      <c r="V91" s="6">
        <v>7.0248029960312346</v>
      </c>
      <c r="W91" s="6">
        <v>2.4070472897070143E-3</v>
      </c>
      <c r="X91" s="6">
        <v>2.6718224915747873E-3</v>
      </c>
      <c r="Y91" s="6">
        <v>1.0831712803681583E-3</v>
      </c>
      <c r="Z91" s="6">
        <v>1.0831712803681583E-3</v>
      </c>
      <c r="AA91" s="6">
        <v>1.0831712803681583E-3</v>
      </c>
      <c r="AB91" s="6">
        <v>5.9213363326792706E-3</v>
      </c>
      <c r="AC91" s="6" t="s">
        <v>444</v>
      </c>
      <c r="AD91" s="6" t="s">
        <v>444</v>
      </c>
      <c r="AE91" s="55"/>
      <c r="AF91" s="6" t="s">
        <v>444</v>
      </c>
      <c r="AG91" s="6" t="s">
        <v>444</v>
      </c>
      <c r="AH91" s="6" t="s">
        <v>444</v>
      </c>
      <c r="AI91" s="6" t="s">
        <v>444</v>
      </c>
      <c r="AJ91" s="6" t="s">
        <v>444</v>
      </c>
      <c r="AK91" s="6" t="s">
        <v>444</v>
      </c>
      <c r="AL91" s="44" t="s">
        <v>410</v>
      </c>
    </row>
    <row r="92" spans="1:38" s="2" customFormat="1" ht="26.25" customHeight="1" thickBot="1" x14ac:dyDescent="0.25">
      <c r="A92" s="65" t="s">
        <v>53</v>
      </c>
      <c r="B92" s="65" t="s">
        <v>227</v>
      </c>
      <c r="C92" s="66" t="s">
        <v>228</v>
      </c>
      <c r="D92" s="72"/>
      <c r="E92" s="6">
        <v>1.425059E-2</v>
      </c>
      <c r="F92" s="6">
        <v>0.63945723999999993</v>
      </c>
      <c r="G92" s="6">
        <v>1.3644180000000001E-2</v>
      </c>
      <c r="H92" s="6" t="s">
        <v>443</v>
      </c>
      <c r="I92" s="6" t="s">
        <v>443</v>
      </c>
      <c r="J92" s="6" t="s">
        <v>443</v>
      </c>
      <c r="K92" s="6" t="s">
        <v>443</v>
      </c>
      <c r="L92" s="6" t="s">
        <v>443</v>
      </c>
      <c r="M92" s="6">
        <v>5.75481E-3</v>
      </c>
      <c r="N92" s="6" t="s">
        <v>443</v>
      </c>
      <c r="O92" s="6" t="s">
        <v>443</v>
      </c>
      <c r="P92" s="6" t="s">
        <v>443</v>
      </c>
      <c r="Q92" s="6" t="s">
        <v>443</v>
      </c>
      <c r="R92" s="6" t="s">
        <v>443</v>
      </c>
      <c r="S92" s="6" t="s">
        <v>443</v>
      </c>
      <c r="T92" s="6" t="s">
        <v>443</v>
      </c>
      <c r="U92" s="6" t="s">
        <v>444</v>
      </c>
      <c r="V92" s="6" t="s">
        <v>444</v>
      </c>
      <c r="W92" s="6" t="s">
        <v>444</v>
      </c>
      <c r="X92" s="6" t="s">
        <v>444</v>
      </c>
      <c r="Y92" s="6" t="s">
        <v>444</v>
      </c>
      <c r="Z92" s="6" t="s">
        <v>444</v>
      </c>
      <c r="AA92" s="6" t="s">
        <v>444</v>
      </c>
      <c r="AB92" s="6" t="s">
        <v>444</v>
      </c>
      <c r="AC92" s="6" t="s">
        <v>444</v>
      </c>
      <c r="AD92" s="6" t="s">
        <v>444</v>
      </c>
      <c r="AE92" s="55"/>
      <c r="AF92" s="6" t="s">
        <v>444</v>
      </c>
      <c r="AG92" s="6" t="s">
        <v>444</v>
      </c>
      <c r="AH92" s="6" t="s">
        <v>444</v>
      </c>
      <c r="AI92" s="6" t="s">
        <v>444</v>
      </c>
      <c r="AJ92" s="6" t="s">
        <v>444</v>
      </c>
      <c r="AK92" s="141" t="s">
        <v>443</v>
      </c>
      <c r="AL92" s="44" t="s">
        <v>229</v>
      </c>
    </row>
    <row r="93" spans="1:38" s="2" customFormat="1" ht="26.25" customHeight="1" thickBot="1" x14ac:dyDescent="0.25">
      <c r="A93" s="65" t="s">
        <v>53</v>
      </c>
      <c r="B93" s="69" t="s">
        <v>230</v>
      </c>
      <c r="C93" s="66" t="s">
        <v>403</v>
      </c>
      <c r="D93" s="72"/>
      <c r="E93" s="6">
        <v>0.12497343334330424</v>
      </c>
      <c r="F93" s="6">
        <v>2.4009827784358504</v>
      </c>
      <c r="G93" s="6">
        <v>2.2977519842129457E-3</v>
      </c>
      <c r="H93" s="6" t="s">
        <v>443</v>
      </c>
      <c r="I93" s="6">
        <v>1.8715465628229153E-2</v>
      </c>
      <c r="J93" s="6">
        <v>2.754761022062235E-2</v>
      </c>
      <c r="K93" s="6">
        <v>4.7747043878922216E-2</v>
      </c>
      <c r="L93" s="6">
        <v>4.1045872E-7</v>
      </c>
      <c r="M93" s="6">
        <v>0.4845841012272698</v>
      </c>
      <c r="N93" s="6" t="s">
        <v>443</v>
      </c>
      <c r="O93" s="6" t="s">
        <v>444</v>
      </c>
      <c r="P93" s="6" t="s">
        <v>443</v>
      </c>
      <c r="Q93" s="6" t="s">
        <v>444</v>
      </c>
      <c r="R93" s="6" t="s">
        <v>444</v>
      </c>
      <c r="S93" s="6" t="s">
        <v>444</v>
      </c>
      <c r="T93" s="6" t="s">
        <v>444</v>
      </c>
      <c r="U93" s="6" t="s">
        <v>444</v>
      </c>
      <c r="V93" s="6" t="s">
        <v>444</v>
      </c>
      <c r="W93" s="6">
        <v>1.0994430000000001E-3</v>
      </c>
      <c r="X93" s="6" t="s">
        <v>444</v>
      </c>
      <c r="Y93" s="6" t="s">
        <v>444</v>
      </c>
      <c r="Z93" s="6" t="s">
        <v>444</v>
      </c>
      <c r="AA93" s="6" t="s">
        <v>444</v>
      </c>
      <c r="AB93" s="6" t="s">
        <v>444</v>
      </c>
      <c r="AC93" s="6" t="s">
        <v>444</v>
      </c>
      <c r="AD93" s="6" t="s">
        <v>444</v>
      </c>
      <c r="AE93" s="55"/>
      <c r="AF93" s="6" t="s">
        <v>444</v>
      </c>
      <c r="AG93" s="6" t="s">
        <v>444</v>
      </c>
      <c r="AH93" s="6" t="s">
        <v>444</v>
      </c>
      <c r="AI93" s="6" t="s">
        <v>444</v>
      </c>
      <c r="AJ93" s="6" t="s">
        <v>444</v>
      </c>
      <c r="AK93" s="6" t="s">
        <v>444</v>
      </c>
      <c r="AL93" s="44" t="s">
        <v>231</v>
      </c>
    </row>
    <row r="94" spans="1:38" s="2" customFormat="1" ht="26.25" customHeight="1" thickBot="1" x14ac:dyDescent="0.25">
      <c r="A94" s="65" t="s">
        <v>53</v>
      </c>
      <c r="B94" s="78" t="s">
        <v>404</v>
      </c>
      <c r="C94" s="66" t="s">
        <v>232</v>
      </c>
      <c r="D94" s="67"/>
      <c r="E94" s="6" t="s">
        <v>443</v>
      </c>
      <c r="F94" s="6" t="s">
        <v>443</v>
      </c>
      <c r="G94" s="6" t="s">
        <v>443</v>
      </c>
      <c r="H94" s="6" t="s">
        <v>443</v>
      </c>
      <c r="I94" s="6" t="s">
        <v>443</v>
      </c>
      <c r="J94" s="6" t="s">
        <v>443</v>
      </c>
      <c r="K94" s="6" t="s">
        <v>443</v>
      </c>
      <c r="L94" s="6" t="s">
        <v>443</v>
      </c>
      <c r="M94" s="6" t="s">
        <v>443</v>
      </c>
      <c r="N94" s="6" t="s">
        <v>443</v>
      </c>
      <c r="O94" s="6" t="s">
        <v>443</v>
      </c>
      <c r="P94" s="6" t="s">
        <v>443</v>
      </c>
      <c r="Q94" s="6" t="s">
        <v>443</v>
      </c>
      <c r="R94" s="6" t="s">
        <v>443</v>
      </c>
      <c r="S94" s="6" t="s">
        <v>443</v>
      </c>
      <c r="T94" s="6" t="s">
        <v>443</v>
      </c>
      <c r="U94" s="6" t="s">
        <v>443</v>
      </c>
      <c r="V94" s="6" t="s">
        <v>443</v>
      </c>
      <c r="W94" s="6" t="s">
        <v>443</v>
      </c>
      <c r="X94" s="6" t="s">
        <v>443</v>
      </c>
      <c r="Y94" s="6" t="s">
        <v>443</v>
      </c>
      <c r="Z94" s="6" t="s">
        <v>443</v>
      </c>
      <c r="AA94" s="6" t="s">
        <v>443</v>
      </c>
      <c r="AB94" s="6" t="s">
        <v>443</v>
      </c>
      <c r="AC94" s="6" t="s">
        <v>443</v>
      </c>
      <c r="AD94" s="6" t="s">
        <v>443</v>
      </c>
      <c r="AE94" s="55"/>
      <c r="AF94" s="6" t="s">
        <v>444</v>
      </c>
      <c r="AG94" s="6" t="s">
        <v>444</v>
      </c>
      <c r="AH94" s="6" t="s">
        <v>444</v>
      </c>
      <c r="AI94" s="6" t="s">
        <v>444</v>
      </c>
      <c r="AJ94" s="6" t="s">
        <v>444</v>
      </c>
      <c r="AK94" s="6" t="s">
        <v>444</v>
      </c>
      <c r="AL94" s="44" t="s">
        <v>410</v>
      </c>
    </row>
    <row r="95" spans="1:38" s="2" customFormat="1" ht="26.25" customHeight="1" thickBot="1" x14ac:dyDescent="0.25">
      <c r="A95" s="65" t="s">
        <v>53</v>
      </c>
      <c r="B95" s="78" t="s">
        <v>233</v>
      </c>
      <c r="C95" s="66" t="s">
        <v>234</v>
      </c>
      <c r="D95" s="72"/>
      <c r="E95" s="6">
        <v>0.70905131910403507</v>
      </c>
      <c r="F95" s="6" t="s">
        <v>444</v>
      </c>
      <c r="G95" s="6">
        <v>0.18035970128751391</v>
      </c>
      <c r="H95" s="6" t="s">
        <v>443</v>
      </c>
      <c r="I95" s="6" t="s">
        <v>445</v>
      </c>
      <c r="J95" s="6" t="s">
        <v>445</v>
      </c>
      <c r="K95" s="6" t="s">
        <v>445</v>
      </c>
      <c r="L95" s="6" t="s">
        <v>443</v>
      </c>
      <c r="M95" s="6">
        <v>0.50200409357994613</v>
      </c>
      <c r="N95" s="6" t="s">
        <v>443</v>
      </c>
      <c r="O95" s="6" t="s">
        <v>443</v>
      </c>
      <c r="P95" s="6" t="s">
        <v>444</v>
      </c>
      <c r="Q95" s="6" t="s">
        <v>443</v>
      </c>
      <c r="R95" s="6" t="s">
        <v>443</v>
      </c>
      <c r="S95" s="6" t="s">
        <v>443</v>
      </c>
      <c r="T95" s="6" t="s">
        <v>443</v>
      </c>
      <c r="U95" s="6" t="s">
        <v>444</v>
      </c>
      <c r="V95" s="6" t="s">
        <v>444</v>
      </c>
      <c r="W95" s="6" t="s">
        <v>444</v>
      </c>
      <c r="X95" s="6" t="s">
        <v>444</v>
      </c>
      <c r="Y95" s="6" t="s">
        <v>444</v>
      </c>
      <c r="Z95" s="6" t="s">
        <v>444</v>
      </c>
      <c r="AA95" s="6" t="s">
        <v>444</v>
      </c>
      <c r="AB95" s="6" t="s">
        <v>444</v>
      </c>
      <c r="AC95" s="6" t="s">
        <v>444</v>
      </c>
      <c r="AD95" s="6" t="s">
        <v>444</v>
      </c>
      <c r="AE95" s="55"/>
      <c r="AF95" s="6" t="s">
        <v>444</v>
      </c>
      <c r="AG95" s="6" t="s">
        <v>444</v>
      </c>
      <c r="AH95" s="6" t="s">
        <v>444</v>
      </c>
      <c r="AI95" s="6" t="s">
        <v>444</v>
      </c>
      <c r="AJ95" s="6" t="s">
        <v>444</v>
      </c>
      <c r="AK95" s="6" t="s">
        <v>443</v>
      </c>
      <c r="AL95" s="44" t="s">
        <v>410</v>
      </c>
    </row>
    <row r="96" spans="1:38" s="2" customFormat="1" ht="26.25" customHeight="1" thickBot="1" x14ac:dyDescent="0.25">
      <c r="A96" s="65" t="s">
        <v>53</v>
      </c>
      <c r="B96" s="69" t="s">
        <v>235</v>
      </c>
      <c r="C96" s="66" t="s">
        <v>236</v>
      </c>
      <c r="D96" s="79"/>
      <c r="E96" s="6" t="s">
        <v>444</v>
      </c>
      <c r="F96" s="6" t="s">
        <v>444</v>
      </c>
      <c r="G96" s="6" t="s">
        <v>444</v>
      </c>
      <c r="H96" s="6" t="s">
        <v>444</v>
      </c>
      <c r="I96" s="6" t="s">
        <v>444</v>
      </c>
      <c r="J96" s="6" t="s">
        <v>444</v>
      </c>
      <c r="K96" s="6" t="s">
        <v>444</v>
      </c>
      <c r="L96" s="6" t="s">
        <v>444</v>
      </c>
      <c r="M96" s="6" t="s">
        <v>444</v>
      </c>
      <c r="N96" s="6" t="s">
        <v>444</v>
      </c>
      <c r="O96" s="6" t="s">
        <v>444</v>
      </c>
      <c r="P96" s="6" t="s">
        <v>444</v>
      </c>
      <c r="Q96" s="6" t="s">
        <v>444</v>
      </c>
      <c r="R96" s="6" t="s">
        <v>444</v>
      </c>
      <c r="S96" s="6" t="s">
        <v>444</v>
      </c>
      <c r="T96" s="6" t="s">
        <v>444</v>
      </c>
      <c r="U96" s="6" t="s">
        <v>444</v>
      </c>
      <c r="V96" s="6" t="s">
        <v>444</v>
      </c>
      <c r="W96" s="6" t="s">
        <v>444</v>
      </c>
      <c r="X96" s="6" t="s">
        <v>443</v>
      </c>
      <c r="Y96" s="6" t="s">
        <v>443</v>
      </c>
      <c r="Z96" s="6" t="s">
        <v>443</v>
      </c>
      <c r="AA96" s="6" t="s">
        <v>443</v>
      </c>
      <c r="AB96" s="6" t="s">
        <v>443</v>
      </c>
      <c r="AC96" s="6" t="s">
        <v>443</v>
      </c>
      <c r="AD96" s="6" t="s">
        <v>443</v>
      </c>
      <c r="AE96" s="55"/>
      <c r="AF96" s="6" t="s">
        <v>444</v>
      </c>
      <c r="AG96" s="6" t="s">
        <v>444</v>
      </c>
      <c r="AH96" s="6" t="s">
        <v>444</v>
      </c>
      <c r="AI96" s="6" t="s">
        <v>444</v>
      </c>
      <c r="AJ96" s="6" t="s">
        <v>444</v>
      </c>
      <c r="AK96" s="6" t="s">
        <v>444</v>
      </c>
      <c r="AL96" s="44" t="s">
        <v>410</v>
      </c>
    </row>
    <row r="97" spans="1:38" s="2" customFormat="1" ht="26.25" customHeight="1" thickBot="1" x14ac:dyDescent="0.25">
      <c r="A97" s="65" t="s">
        <v>53</v>
      </c>
      <c r="B97" s="69" t="s">
        <v>237</v>
      </c>
      <c r="C97" s="66" t="s">
        <v>238</v>
      </c>
      <c r="D97" s="79"/>
      <c r="E97" s="6" t="s">
        <v>444</v>
      </c>
      <c r="F97" s="6" t="s">
        <v>444</v>
      </c>
      <c r="G97" s="6" t="s">
        <v>444</v>
      </c>
      <c r="H97" s="6" t="s">
        <v>444</v>
      </c>
      <c r="I97" s="6" t="s">
        <v>444</v>
      </c>
      <c r="J97" s="6" t="s">
        <v>444</v>
      </c>
      <c r="K97" s="6" t="s">
        <v>444</v>
      </c>
      <c r="L97" s="6" t="s">
        <v>444</v>
      </c>
      <c r="M97" s="6" t="s">
        <v>444</v>
      </c>
      <c r="N97" s="6" t="s">
        <v>443</v>
      </c>
      <c r="O97" s="6" t="s">
        <v>443</v>
      </c>
      <c r="P97" s="6" t="s">
        <v>443</v>
      </c>
      <c r="Q97" s="6" t="s">
        <v>443</v>
      </c>
      <c r="R97" s="6" t="s">
        <v>443</v>
      </c>
      <c r="S97" s="6" t="s">
        <v>443</v>
      </c>
      <c r="T97" s="6" t="s">
        <v>443</v>
      </c>
      <c r="U97" s="6" t="s">
        <v>443</v>
      </c>
      <c r="V97" s="6" t="s">
        <v>443</v>
      </c>
      <c r="W97" s="6" t="s">
        <v>443</v>
      </c>
      <c r="X97" s="6" t="s">
        <v>443</v>
      </c>
      <c r="Y97" s="6" t="s">
        <v>443</v>
      </c>
      <c r="Z97" s="6" t="s">
        <v>443</v>
      </c>
      <c r="AA97" s="6" t="s">
        <v>443</v>
      </c>
      <c r="AB97" s="6" t="s">
        <v>443</v>
      </c>
      <c r="AC97" s="6" t="s">
        <v>443</v>
      </c>
      <c r="AD97" s="6">
        <v>20.308449017510405</v>
      </c>
      <c r="AE97" s="55"/>
      <c r="AF97" s="6" t="s">
        <v>444</v>
      </c>
      <c r="AG97" s="6" t="s">
        <v>444</v>
      </c>
      <c r="AH97" s="6" t="s">
        <v>444</v>
      </c>
      <c r="AI97" s="6" t="s">
        <v>444</v>
      </c>
      <c r="AJ97" s="6" t="s">
        <v>444</v>
      </c>
      <c r="AK97" s="6" t="s">
        <v>444</v>
      </c>
      <c r="AL97" s="44" t="s">
        <v>410</v>
      </c>
    </row>
    <row r="98" spans="1:38" s="2" customFormat="1" ht="26.25" customHeight="1" thickBot="1" x14ac:dyDescent="0.25">
      <c r="A98" s="65" t="s">
        <v>53</v>
      </c>
      <c r="B98" s="69" t="s">
        <v>239</v>
      </c>
      <c r="C98" s="71" t="s">
        <v>240</v>
      </c>
      <c r="D98" s="79"/>
      <c r="E98" s="6">
        <v>4.9060627649817445E-2</v>
      </c>
      <c r="F98" s="6" t="s">
        <v>443</v>
      </c>
      <c r="G98" s="6">
        <v>7.4080816325516902E-3</v>
      </c>
      <c r="H98" s="6">
        <v>2.1000000000000001E-4</v>
      </c>
      <c r="I98" s="6">
        <v>0.73806106616506062</v>
      </c>
      <c r="J98" s="6">
        <v>0.75372326970048742</v>
      </c>
      <c r="K98" s="6">
        <v>0.79091998477134096</v>
      </c>
      <c r="L98" s="6">
        <v>2.0665709852621702E-3</v>
      </c>
      <c r="M98" s="6">
        <v>1.4361447940129517E-2</v>
      </c>
      <c r="N98" s="6">
        <v>1.121</v>
      </c>
      <c r="O98" s="6">
        <v>4.7910000000000001E-3</v>
      </c>
      <c r="P98" s="6">
        <v>1.0200000000000001E-3</v>
      </c>
      <c r="Q98" s="6">
        <v>5.4999999999999997E-3</v>
      </c>
      <c r="R98" s="6">
        <v>0.19070100000000001</v>
      </c>
      <c r="S98" s="6">
        <v>7.0000000000000007E-2</v>
      </c>
      <c r="T98" s="6">
        <v>0.16011099999999998</v>
      </c>
      <c r="U98" s="6" t="s">
        <v>443</v>
      </c>
      <c r="V98" s="6" t="s">
        <v>443</v>
      </c>
      <c r="W98" s="6">
        <v>0.55032022300799999</v>
      </c>
      <c r="X98" s="6">
        <v>3.6005E-3</v>
      </c>
      <c r="Y98" s="6" t="s">
        <v>443</v>
      </c>
      <c r="Z98" s="6">
        <v>6.6324999999999999E-4</v>
      </c>
      <c r="AA98" s="6">
        <v>8.3379999999999999E-4</v>
      </c>
      <c r="AB98" s="6">
        <v>5.0975500000000002E-3</v>
      </c>
      <c r="AC98" s="6" t="s">
        <v>444</v>
      </c>
      <c r="AD98" s="6" t="s">
        <v>443</v>
      </c>
      <c r="AE98" s="55"/>
      <c r="AF98" s="6" t="s">
        <v>444</v>
      </c>
      <c r="AG98" s="6" t="s">
        <v>444</v>
      </c>
      <c r="AH98" s="6" t="s">
        <v>444</v>
      </c>
      <c r="AI98" s="6" t="s">
        <v>444</v>
      </c>
      <c r="AJ98" s="6" t="s">
        <v>444</v>
      </c>
      <c r="AK98" s="6" t="s">
        <v>444</v>
      </c>
      <c r="AL98" s="44" t="s">
        <v>410</v>
      </c>
    </row>
    <row r="99" spans="1:38" s="2" customFormat="1" ht="26.25" customHeight="1" thickBot="1" x14ac:dyDescent="0.25">
      <c r="A99" s="65" t="s">
        <v>241</v>
      </c>
      <c r="B99" s="65" t="s">
        <v>242</v>
      </c>
      <c r="C99" s="66" t="s">
        <v>405</v>
      </c>
      <c r="D99" s="79"/>
      <c r="E99" s="6">
        <v>0.27860010653493428</v>
      </c>
      <c r="F99" s="6">
        <v>7.3763088379726032</v>
      </c>
      <c r="G99" s="6" t="s">
        <v>444</v>
      </c>
      <c r="H99" s="6">
        <v>8.2941681445306887</v>
      </c>
      <c r="I99" s="6">
        <v>0.15556649476068801</v>
      </c>
      <c r="J99" s="6">
        <v>0.23904118268105701</v>
      </c>
      <c r="K99" s="6">
        <v>0.5236140396823159</v>
      </c>
      <c r="L99" s="6" t="s">
        <v>444</v>
      </c>
      <c r="M99" s="6" t="s">
        <v>444</v>
      </c>
      <c r="N99" s="6" t="s">
        <v>444</v>
      </c>
      <c r="O99" s="6" t="s">
        <v>444</v>
      </c>
      <c r="P99" s="6" t="s">
        <v>444</v>
      </c>
      <c r="Q99" s="6" t="s">
        <v>444</v>
      </c>
      <c r="R99" s="6" t="s">
        <v>444</v>
      </c>
      <c r="S99" s="6" t="s">
        <v>444</v>
      </c>
      <c r="T99" s="6" t="s">
        <v>444</v>
      </c>
      <c r="U99" s="6" t="s">
        <v>444</v>
      </c>
      <c r="V99" s="6" t="s">
        <v>444</v>
      </c>
      <c r="W99" s="6" t="s">
        <v>444</v>
      </c>
      <c r="X99" s="6" t="s">
        <v>444</v>
      </c>
      <c r="Y99" s="6" t="s">
        <v>444</v>
      </c>
      <c r="Z99" s="6" t="s">
        <v>444</v>
      </c>
      <c r="AA99" s="6" t="s">
        <v>444</v>
      </c>
      <c r="AB99" s="6" t="s">
        <v>444</v>
      </c>
      <c r="AC99" s="6" t="s">
        <v>444</v>
      </c>
      <c r="AD99" s="6" t="s">
        <v>444</v>
      </c>
      <c r="AE99" s="55"/>
      <c r="AF99" s="6" t="s">
        <v>444</v>
      </c>
      <c r="AG99" s="6" t="s">
        <v>444</v>
      </c>
      <c r="AH99" s="6" t="s">
        <v>444</v>
      </c>
      <c r="AI99" s="6" t="s">
        <v>444</v>
      </c>
      <c r="AJ99" s="6" t="s">
        <v>444</v>
      </c>
      <c r="AK99" s="6">
        <v>731.23500000000013</v>
      </c>
      <c r="AL99" s="44" t="s">
        <v>243</v>
      </c>
    </row>
    <row r="100" spans="1:38" s="2" customFormat="1" ht="26.25" customHeight="1" thickBot="1" x14ac:dyDescent="0.25">
      <c r="A100" s="65" t="s">
        <v>241</v>
      </c>
      <c r="B100" s="65" t="s">
        <v>244</v>
      </c>
      <c r="C100" s="66" t="s">
        <v>406</v>
      </c>
      <c r="D100" s="79"/>
      <c r="E100" s="6">
        <v>0.59196216728692541</v>
      </c>
      <c r="F100" s="6">
        <v>16.079007683739725</v>
      </c>
      <c r="G100" s="6" t="s">
        <v>444</v>
      </c>
      <c r="H100" s="6">
        <v>13.443910917046139</v>
      </c>
      <c r="I100" s="6">
        <v>0.27442234765483003</v>
      </c>
      <c r="J100" s="6">
        <v>0.41554282648224505</v>
      </c>
      <c r="K100" s="6">
        <v>0.90427311120194298</v>
      </c>
      <c r="L100" s="6" t="s">
        <v>444</v>
      </c>
      <c r="M100" s="6" t="s">
        <v>444</v>
      </c>
      <c r="N100" s="6" t="s">
        <v>444</v>
      </c>
      <c r="O100" s="6" t="s">
        <v>444</v>
      </c>
      <c r="P100" s="6" t="s">
        <v>444</v>
      </c>
      <c r="Q100" s="6" t="s">
        <v>444</v>
      </c>
      <c r="R100" s="6" t="s">
        <v>444</v>
      </c>
      <c r="S100" s="6" t="s">
        <v>444</v>
      </c>
      <c r="T100" s="6" t="s">
        <v>444</v>
      </c>
      <c r="U100" s="6" t="s">
        <v>444</v>
      </c>
      <c r="V100" s="6" t="s">
        <v>444</v>
      </c>
      <c r="W100" s="6" t="s">
        <v>444</v>
      </c>
      <c r="X100" s="6" t="s">
        <v>444</v>
      </c>
      <c r="Y100" s="6" t="s">
        <v>444</v>
      </c>
      <c r="Z100" s="6" t="s">
        <v>444</v>
      </c>
      <c r="AA100" s="6" t="s">
        <v>444</v>
      </c>
      <c r="AB100" s="6" t="s">
        <v>444</v>
      </c>
      <c r="AC100" s="6" t="s">
        <v>444</v>
      </c>
      <c r="AD100" s="6" t="s">
        <v>444</v>
      </c>
      <c r="AE100" s="55"/>
      <c r="AF100" s="6" t="s">
        <v>444</v>
      </c>
      <c r="AG100" s="6" t="s">
        <v>444</v>
      </c>
      <c r="AH100" s="6" t="s">
        <v>444</v>
      </c>
      <c r="AI100" s="6" t="s">
        <v>444</v>
      </c>
      <c r="AJ100" s="6" t="s">
        <v>444</v>
      </c>
      <c r="AK100" s="6">
        <v>2118.5360000000001</v>
      </c>
      <c r="AL100" s="44" t="s">
        <v>243</v>
      </c>
    </row>
    <row r="101" spans="1:38" s="2" customFormat="1" ht="26.25" customHeight="1" thickBot="1" x14ac:dyDescent="0.25">
      <c r="A101" s="65" t="s">
        <v>241</v>
      </c>
      <c r="B101" s="65" t="s">
        <v>245</v>
      </c>
      <c r="C101" s="66" t="s">
        <v>246</v>
      </c>
      <c r="D101" s="79"/>
      <c r="E101" s="6">
        <v>1.6976773958783816E-3</v>
      </c>
      <c r="F101" s="6">
        <v>3.1818055850196966E-2</v>
      </c>
      <c r="G101" s="6" t="s">
        <v>444</v>
      </c>
      <c r="H101" s="6">
        <v>8.1439277443222158E-2</v>
      </c>
      <c r="I101" s="6">
        <v>7.4149566300792103E-4</v>
      </c>
      <c r="J101" s="6">
        <v>2.2244769890237622E-3</v>
      </c>
      <c r="K101" s="6">
        <v>5.1904396410554438E-3</v>
      </c>
      <c r="L101" s="6" t="s">
        <v>444</v>
      </c>
      <c r="M101" s="6" t="s">
        <v>444</v>
      </c>
      <c r="N101" s="6" t="s">
        <v>444</v>
      </c>
      <c r="O101" s="6" t="s">
        <v>444</v>
      </c>
      <c r="P101" s="6" t="s">
        <v>444</v>
      </c>
      <c r="Q101" s="6" t="s">
        <v>444</v>
      </c>
      <c r="R101" s="6" t="s">
        <v>444</v>
      </c>
      <c r="S101" s="6" t="s">
        <v>444</v>
      </c>
      <c r="T101" s="6" t="s">
        <v>444</v>
      </c>
      <c r="U101" s="6" t="s">
        <v>444</v>
      </c>
      <c r="V101" s="6" t="s">
        <v>444</v>
      </c>
      <c r="W101" s="6" t="s">
        <v>444</v>
      </c>
      <c r="X101" s="6" t="s">
        <v>444</v>
      </c>
      <c r="Y101" s="6" t="s">
        <v>444</v>
      </c>
      <c r="Z101" s="6" t="s">
        <v>444</v>
      </c>
      <c r="AA101" s="6" t="s">
        <v>444</v>
      </c>
      <c r="AB101" s="6" t="s">
        <v>444</v>
      </c>
      <c r="AC101" s="6" t="s">
        <v>444</v>
      </c>
      <c r="AD101" s="6" t="s">
        <v>444</v>
      </c>
      <c r="AE101" s="55"/>
      <c r="AF101" s="6" t="s">
        <v>444</v>
      </c>
      <c r="AG101" s="6" t="s">
        <v>444</v>
      </c>
      <c r="AH101" s="6" t="s">
        <v>444</v>
      </c>
      <c r="AI101" s="6" t="s">
        <v>444</v>
      </c>
      <c r="AJ101" s="6" t="s">
        <v>444</v>
      </c>
      <c r="AK101" s="6">
        <v>114.04599999999999</v>
      </c>
      <c r="AL101" s="44" t="s">
        <v>243</v>
      </c>
    </row>
    <row r="102" spans="1:38" s="2" customFormat="1" ht="26.25" customHeight="1" thickBot="1" x14ac:dyDescent="0.25">
      <c r="A102" s="65" t="s">
        <v>241</v>
      </c>
      <c r="B102" s="65" t="s">
        <v>247</v>
      </c>
      <c r="C102" s="66" t="s">
        <v>384</v>
      </c>
      <c r="D102" s="79"/>
      <c r="E102" s="6">
        <v>5.0514947673490865E-2</v>
      </c>
      <c r="F102" s="6">
        <v>2.3884202380000001</v>
      </c>
      <c r="G102" s="6" t="s">
        <v>444</v>
      </c>
      <c r="H102" s="6">
        <v>19.063866760311218</v>
      </c>
      <c r="I102" s="6">
        <v>4.2106240599999997E-2</v>
      </c>
      <c r="J102" s="6">
        <v>0.61656843530000005</v>
      </c>
      <c r="K102" s="6">
        <v>4.031564403</v>
      </c>
      <c r="L102" s="6" t="s">
        <v>444</v>
      </c>
      <c r="M102" s="6" t="s">
        <v>444</v>
      </c>
      <c r="N102" s="6" t="s">
        <v>444</v>
      </c>
      <c r="O102" s="6" t="s">
        <v>444</v>
      </c>
      <c r="P102" s="6" t="s">
        <v>444</v>
      </c>
      <c r="Q102" s="6" t="s">
        <v>444</v>
      </c>
      <c r="R102" s="6" t="s">
        <v>444</v>
      </c>
      <c r="S102" s="6" t="s">
        <v>444</v>
      </c>
      <c r="T102" s="6" t="s">
        <v>444</v>
      </c>
      <c r="U102" s="6" t="s">
        <v>444</v>
      </c>
      <c r="V102" s="6" t="s">
        <v>444</v>
      </c>
      <c r="W102" s="6" t="s">
        <v>444</v>
      </c>
      <c r="X102" s="6" t="s">
        <v>444</v>
      </c>
      <c r="Y102" s="6" t="s">
        <v>444</v>
      </c>
      <c r="Z102" s="6" t="s">
        <v>444</v>
      </c>
      <c r="AA102" s="6" t="s">
        <v>444</v>
      </c>
      <c r="AB102" s="6" t="s">
        <v>444</v>
      </c>
      <c r="AC102" s="6" t="s">
        <v>444</v>
      </c>
      <c r="AD102" s="6" t="s">
        <v>444</v>
      </c>
      <c r="AE102" s="55"/>
      <c r="AF102" s="6" t="s">
        <v>444</v>
      </c>
      <c r="AG102" s="6" t="s">
        <v>444</v>
      </c>
      <c r="AH102" s="6" t="s">
        <v>444</v>
      </c>
      <c r="AI102" s="6" t="s">
        <v>444</v>
      </c>
      <c r="AJ102" s="6" t="s">
        <v>444</v>
      </c>
      <c r="AK102" s="6">
        <v>6495.558</v>
      </c>
      <c r="AL102" s="44" t="s">
        <v>243</v>
      </c>
    </row>
    <row r="103" spans="1:38" s="2" customFormat="1" ht="26.25" customHeight="1" thickBot="1" x14ac:dyDescent="0.25">
      <c r="A103" s="65" t="s">
        <v>241</v>
      </c>
      <c r="B103" s="65" t="s">
        <v>248</v>
      </c>
      <c r="C103" s="66" t="s">
        <v>249</v>
      </c>
      <c r="D103" s="79"/>
      <c r="E103" s="6" t="s">
        <v>446</v>
      </c>
      <c r="F103" s="6" t="s">
        <v>446</v>
      </c>
      <c r="G103" s="6" t="s">
        <v>446</v>
      </c>
      <c r="H103" s="6" t="s">
        <v>446</v>
      </c>
      <c r="I103" s="6" t="s">
        <v>446</v>
      </c>
      <c r="J103" s="6" t="s">
        <v>446</v>
      </c>
      <c r="K103" s="6" t="s">
        <v>446</v>
      </c>
      <c r="L103" s="6" t="s">
        <v>446</v>
      </c>
      <c r="M103" s="6" t="s">
        <v>446</v>
      </c>
      <c r="N103" s="6" t="s">
        <v>446</v>
      </c>
      <c r="O103" s="6" t="s">
        <v>446</v>
      </c>
      <c r="P103" s="6" t="s">
        <v>446</v>
      </c>
      <c r="Q103" s="6" t="s">
        <v>446</v>
      </c>
      <c r="R103" s="6" t="s">
        <v>446</v>
      </c>
      <c r="S103" s="6" t="s">
        <v>446</v>
      </c>
      <c r="T103" s="6" t="s">
        <v>446</v>
      </c>
      <c r="U103" s="6" t="s">
        <v>446</v>
      </c>
      <c r="V103" s="6" t="s">
        <v>446</v>
      </c>
      <c r="W103" s="6" t="s">
        <v>446</v>
      </c>
      <c r="X103" s="6" t="s">
        <v>446</v>
      </c>
      <c r="Y103" s="6" t="s">
        <v>446</v>
      </c>
      <c r="Z103" s="6" t="s">
        <v>446</v>
      </c>
      <c r="AA103" s="6" t="s">
        <v>446</v>
      </c>
      <c r="AB103" s="6" t="s">
        <v>446</v>
      </c>
      <c r="AC103" s="6" t="s">
        <v>446</v>
      </c>
      <c r="AD103" s="6" t="s">
        <v>446</v>
      </c>
      <c r="AE103" s="55"/>
      <c r="AF103" s="6" t="s">
        <v>446</v>
      </c>
      <c r="AG103" s="6" t="s">
        <v>446</v>
      </c>
      <c r="AH103" s="6" t="s">
        <v>446</v>
      </c>
      <c r="AI103" s="6" t="s">
        <v>446</v>
      </c>
      <c r="AJ103" s="6" t="s">
        <v>446</v>
      </c>
      <c r="AK103" s="6" t="s">
        <v>446</v>
      </c>
      <c r="AL103" s="44" t="s">
        <v>243</v>
      </c>
    </row>
    <row r="104" spans="1:38" s="2" customFormat="1" ht="26.25" customHeight="1" thickBot="1" x14ac:dyDescent="0.25">
      <c r="A104" s="65" t="s">
        <v>241</v>
      </c>
      <c r="B104" s="65" t="s">
        <v>250</v>
      </c>
      <c r="C104" s="66" t="s">
        <v>251</v>
      </c>
      <c r="D104" s="79"/>
      <c r="E104" s="6">
        <v>1.2890618717369862E-3</v>
      </c>
      <c r="F104" s="6">
        <v>1.2642597131041097E-2</v>
      </c>
      <c r="G104" s="6" t="s">
        <v>444</v>
      </c>
      <c r="H104" s="6">
        <v>2.112508389590137E-2</v>
      </c>
      <c r="I104" s="6">
        <v>2.8252920142475503E-4</v>
      </c>
      <c r="J104" s="6">
        <v>8.4758760427426508E-4</v>
      </c>
      <c r="K104" s="6">
        <v>1.97769440997329E-3</v>
      </c>
      <c r="L104" s="6" t="s">
        <v>444</v>
      </c>
      <c r="M104" s="6" t="s">
        <v>444</v>
      </c>
      <c r="N104" s="6" t="s">
        <v>444</v>
      </c>
      <c r="O104" s="6" t="s">
        <v>444</v>
      </c>
      <c r="P104" s="6" t="s">
        <v>444</v>
      </c>
      <c r="Q104" s="6" t="s">
        <v>444</v>
      </c>
      <c r="R104" s="6" t="s">
        <v>444</v>
      </c>
      <c r="S104" s="6" t="s">
        <v>444</v>
      </c>
      <c r="T104" s="6" t="s">
        <v>444</v>
      </c>
      <c r="U104" s="6" t="s">
        <v>444</v>
      </c>
      <c r="V104" s="6" t="s">
        <v>444</v>
      </c>
      <c r="W104" s="6" t="s">
        <v>444</v>
      </c>
      <c r="X104" s="6" t="s">
        <v>444</v>
      </c>
      <c r="Y104" s="6" t="s">
        <v>444</v>
      </c>
      <c r="Z104" s="6" t="s">
        <v>444</v>
      </c>
      <c r="AA104" s="6" t="s">
        <v>444</v>
      </c>
      <c r="AB104" s="6" t="s">
        <v>444</v>
      </c>
      <c r="AC104" s="6" t="s">
        <v>444</v>
      </c>
      <c r="AD104" s="6" t="s">
        <v>444</v>
      </c>
      <c r="AE104" s="55"/>
      <c r="AF104" s="6" t="s">
        <v>444</v>
      </c>
      <c r="AG104" s="6" t="s">
        <v>444</v>
      </c>
      <c r="AH104" s="6" t="s">
        <v>444</v>
      </c>
      <c r="AI104" s="6" t="s">
        <v>444</v>
      </c>
      <c r="AJ104" s="6" t="s">
        <v>444</v>
      </c>
      <c r="AK104" s="6">
        <v>20.261000000000003</v>
      </c>
      <c r="AL104" s="44" t="s">
        <v>243</v>
      </c>
    </row>
    <row r="105" spans="1:38" s="2" customFormat="1" ht="26.25" customHeight="1" thickBot="1" x14ac:dyDescent="0.25">
      <c r="A105" s="65" t="s">
        <v>241</v>
      </c>
      <c r="B105" s="65" t="s">
        <v>252</v>
      </c>
      <c r="C105" s="66" t="s">
        <v>253</v>
      </c>
      <c r="D105" s="79"/>
      <c r="E105" s="6">
        <v>1.436999646049315E-2</v>
      </c>
      <c r="F105" s="6">
        <v>0.34755115810136988</v>
      </c>
      <c r="G105" s="6" t="s">
        <v>444</v>
      </c>
      <c r="H105" s="6">
        <v>0.24994417332017807</v>
      </c>
      <c r="I105" s="6">
        <v>3.7676599999999999E-3</v>
      </c>
      <c r="J105" s="6">
        <v>5.9308659999999999E-3</v>
      </c>
      <c r="K105" s="6">
        <v>1.2907424000000001E-2</v>
      </c>
      <c r="L105" s="6" t="s">
        <v>444</v>
      </c>
      <c r="M105" s="6" t="s">
        <v>444</v>
      </c>
      <c r="N105" s="6" t="s">
        <v>444</v>
      </c>
      <c r="O105" s="6" t="s">
        <v>444</v>
      </c>
      <c r="P105" s="6" t="s">
        <v>444</v>
      </c>
      <c r="Q105" s="6" t="s">
        <v>444</v>
      </c>
      <c r="R105" s="6" t="s">
        <v>444</v>
      </c>
      <c r="S105" s="6" t="s">
        <v>444</v>
      </c>
      <c r="T105" s="6" t="s">
        <v>444</v>
      </c>
      <c r="U105" s="6" t="s">
        <v>444</v>
      </c>
      <c r="V105" s="6" t="s">
        <v>444</v>
      </c>
      <c r="W105" s="6" t="s">
        <v>444</v>
      </c>
      <c r="X105" s="6" t="s">
        <v>444</v>
      </c>
      <c r="Y105" s="6" t="s">
        <v>444</v>
      </c>
      <c r="Z105" s="6" t="s">
        <v>444</v>
      </c>
      <c r="AA105" s="6" t="s">
        <v>444</v>
      </c>
      <c r="AB105" s="6" t="s">
        <v>444</v>
      </c>
      <c r="AC105" s="6" t="s">
        <v>444</v>
      </c>
      <c r="AD105" s="6" t="s">
        <v>444</v>
      </c>
      <c r="AE105" s="55"/>
      <c r="AF105" s="6" t="s">
        <v>444</v>
      </c>
      <c r="AG105" s="6" t="s">
        <v>444</v>
      </c>
      <c r="AH105" s="6" t="s">
        <v>444</v>
      </c>
      <c r="AI105" s="6" t="s">
        <v>444</v>
      </c>
      <c r="AJ105" s="6" t="s">
        <v>444</v>
      </c>
      <c r="AK105" s="6">
        <v>48.339000000000006</v>
      </c>
      <c r="AL105" s="44" t="s">
        <v>243</v>
      </c>
    </row>
    <row r="106" spans="1:38" s="2" customFormat="1" ht="26.25" customHeight="1" thickBot="1" x14ac:dyDescent="0.25">
      <c r="A106" s="65" t="s">
        <v>241</v>
      </c>
      <c r="B106" s="65" t="s">
        <v>254</v>
      </c>
      <c r="C106" s="66" t="s">
        <v>255</v>
      </c>
      <c r="D106" s="79"/>
      <c r="E106" s="6" t="s">
        <v>445</v>
      </c>
      <c r="F106" s="6" t="s">
        <v>445</v>
      </c>
      <c r="G106" s="6" t="s">
        <v>444</v>
      </c>
      <c r="H106" s="6" t="s">
        <v>445</v>
      </c>
      <c r="I106" s="6" t="s">
        <v>445</v>
      </c>
      <c r="J106" s="6" t="s">
        <v>445</v>
      </c>
      <c r="K106" s="6" t="s">
        <v>445</v>
      </c>
      <c r="L106" s="6" t="s">
        <v>444</v>
      </c>
      <c r="M106" s="6" t="s">
        <v>444</v>
      </c>
      <c r="N106" s="6" t="s">
        <v>444</v>
      </c>
      <c r="O106" s="6" t="s">
        <v>444</v>
      </c>
      <c r="P106" s="6" t="s">
        <v>444</v>
      </c>
      <c r="Q106" s="6" t="s">
        <v>444</v>
      </c>
      <c r="R106" s="6" t="s">
        <v>444</v>
      </c>
      <c r="S106" s="6" t="s">
        <v>444</v>
      </c>
      <c r="T106" s="6" t="s">
        <v>444</v>
      </c>
      <c r="U106" s="6" t="s">
        <v>444</v>
      </c>
      <c r="V106" s="6" t="s">
        <v>444</v>
      </c>
      <c r="W106" s="6" t="s">
        <v>444</v>
      </c>
      <c r="X106" s="6" t="s">
        <v>444</v>
      </c>
      <c r="Y106" s="6" t="s">
        <v>444</v>
      </c>
      <c r="Z106" s="6" t="s">
        <v>444</v>
      </c>
      <c r="AA106" s="6" t="s">
        <v>444</v>
      </c>
      <c r="AB106" s="6" t="s">
        <v>444</v>
      </c>
      <c r="AC106" s="6" t="s">
        <v>444</v>
      </c>
      <c r="AD106" s="6" t="s">
        <v>444</v>
      </c>
      <c r="AE106" s="55"/>
      <c r="AF106" s="6" t="s">
        <v>444</v>
      </c>
      <c r="AG106" s="6" t="s">
        <v>444</v>
      </c>
      <c r="AH106" s="6" t="s">
        <v>444</v>
      </c>
      <c r="AI106" s="6" t="s">
        <v>444</v>
      </c>
      <c r="AJ106" s="6" t="s">
        <v>444</v>
      </c>
      <c r="AK106" s="6" t="s">
        <v>445</v>
      </c>
      <c r="AL106" s="44" t="s">
        <v>243</v>
      </c>
    </row>
    <row r="107" spans="1:38" s="2" customFormat="1" ht="26.25" customHeight="1" thickBot="1" x14ac:dyDescent="0.25">
      <c r="A107" s="65" t="s">
        <v>241</v>
      </c>
      <c r="B107" s="65" t="s">
        <v>256</v>
      </c>
      <c r="C107" s="66" t="s">
        <v>377</v>
      </c>
      <c r="D107" s="79"/>
      <c r="E107" s="6">
        <v>5.2001263710087745E-2</v>
      </c>
      <c r="F107" s="6">
        <v>2.0715159349999999</v>
      </c>
      <c r="G107" s="6" t="s">
        <v>444</v>
      </c>
      <c r="H107" s="6">
        <v>1.8234413352409105</v>
      </c>
      <c r="I107" s="6">
        <v>3.7664490000000002E-2</v>
      </c>
      <c r="J107" s="6">
        <v>0.50219316000000003</v>
      </c>
      <c r="K107" s="6">
        <v>2.3854175099999999</v>
      </c>
      <c r="L107" s="6" t="s">
        <v>444</v>
      </c>
      <c r="M107" s="6" t="s">
        <v>444</v>
      </c>
      <c r="N107" s="6" t="s">
        <v>444</v>
      </c>
      <c r="O107" s="6" t="s">
        <v>444</v>
      </c>
      <c r="P107" s="6" t="s">
        <v>444</v>
      </c>
      <c r="Q107" s="6" t="s">
        <v>444</v>
      </c>
      <c r="R107" s="6" t="s">
        <v>444</v>
      </c>
      <c r="S107" s="6" t="s">
        <v>444</v>
      </c>
      <c r="T107" s="6" t="s">
        <v>444</v>
      </c>
      <c r="U107" s="6" t="s">
        <v>444</v>
      </c>
      <c r="V107" s="6" t="s">
        <v>444</v>
      </c>
      <c r="W107" s="6" t="s">
        <v>444</v>
      </c>
      <c r="X107" s="6" t="s">
        <v>444</v>
      </c>
      <c r="Y107" s="6" t="s">
        <v>444</v>
      </c>
      <c r="Z107" s="6" t="s">
        <v>444</v>
      </c>
      <c r="AA107" s="6" t="s">
        <v>444</v>
      </c>
      <c r="AB107" s="6" t="s">
        <v>444</v>
      </c>
      <c r="AC107" s="6" t="s">
        <v>444</v>
      </c>
      <c r="AD107" s="6" t="s">
        <v>444</v>
      </c>
      <c r="AE107" s="55"/>
      <c r="AF107" s="6" t="s">
        <v>444</v>
      </c>
      <c r="AG107" s="6" t="s">
        <v>444</v>
      </c>
      <c r="AH107" s="6" t="s">
        <v>444</v>
      </c>
      <c r="AI107" s="6" t="s">
        <v>444</v>
      </c>
      <c r="AJ107" s="6" t="s">
        <v>444</v>
      </c>
      <c r="AK107" s="6">
        <v>12554.828000000001</v>
      </c>
      <c r="AL107" s="44" t="s">
        <v>243</v>
      </c>
    </row>
    <row r="108" spans="1:38" s="2" customFormat="1" ht="26.25" customHeight="1" thickBot="1" x14ac:dyDescent="0.25">
      <c r="A108" s="65" t="s">
        <v>241</v>
      </c>
      <c r="B108" s="65" t="s">
        <v>257</v>
      </c>
      <c r="C108" s="66" t="s">
        <v>378</v>
      </c>
      <c r="D108" s="79"/>
      <c r="E108" s="6">
        <v>0.53736980165998838</v>
      </c>
      <c r="F108" s="6">
        <v>2.431317924</v>
      </c>
      <c r="G108" s="6" t="s">
        <v>444</v>
      </c>
      <c r="H108" s="6">
        <v>3.2107384605405533</v>
      </c>
      <c r="I108" s="6">
        <v>4.5025135999999993E-2</v>
      </c>
      <c r="J108" s="6">
        <v>0.45025135999999999</v>
      </c>
      <c r="K108" s="6">
        <v>0.90050271999999998</v>
      </c>
      <c r="L108" s="6" t="s">
        <v>444</v>
      </c>
      <c r="M108" s="6" t="s">
        <v>444</v>
      </c>
      <c r="N108" s="6" t="s">
        <v>444</v>
      </c>
      <c r="O108" s="6" t="s">
        <v>444</v>
      </c>
      <c r="P108" s="6" t="s">
        <v>444</v>
      </c>
      <c r="Q108" s="6" t="s">
        <v>444</v>
      </c>
      <c r="R108" s="6" t="s">
        <v>444</v>
      </c>
      <c r="S108" s="6" t="s">
        <v>444</v>
      </c>
      <c r="T108" s="6" t="s">
        <v>444</v>
      </c>
      <c r="U108" s="6" t="s">
        <v>444</v>
      </c>
      <c r="V108" s="6" t="s">
        <v>444</v>
      </c>
      <c r="W108" s="6" t="s">
        <v>444</v>
      </c>
      <c r="X108" s="6" t="s">
        <v>444</v>
      </c>
      <c r="Y108" s="6" t="s">
        <v>444</v>
      </c>
      <c r="Z108" s="6" t="s">
        <v>444</v>
      </c>
      <c r="AA108" s="6" t="s">
        <v>444</v>
      </c>
      <c r="AB108" s="6" t="s">
        <v>444</v>
      </c>
      <c r="AC108" s="6" t="s">
        <v>444</v>
      </c>
      <c r="AD108" s="6" t="s">
        <v>444</v>
      </c>
      <c r="AE108" s="55"/>
      <c r="AF108" s="6" t="s">
        <v>444</v>
      </c>
      <c r="AG108" s="6" t="s">
        <v>444</v>
      </c>
      <c r="AH108" s="6" t="s">
        <v>444</v>
      </c>
      <c r="AI108" s="6" t="s">
        <v>444</v>
      </c>
      <c r="AJ108" s="6" t="s">
        <v>444</v>
      </c>
      <c r="AK108" s="6">
        <v>22512.568000000003</v>
      </c>
      <c r="AL108" s="44" t="s">
        <v>243</v>
      </c>
    </row>
    <row r="109" spans="1:38" s="2" customFormat="1" ht="26.25" customHeight="1" thickBot="1" x14ac:dyDescent="0.25">
      <c r="A109" s="65" t="s">
        <v>241</v>
      </c>
      <c r="B109" s="65" t="s">
        <v>258</v>
      </c>
      <c r="C109" s="66" t="s">
        <v>379</v>
      </c>
      <c r="D109" s="79"/>
      <c r="E109" s="6" t="s">
        <v>445</v>
      </c>
      <c r="F109" s="6" t="s">
        <v>445</v>
      </c>
      <c r="G109" s="6" t="s">
        <v>444</v>
      </c>
      <c r="H109" s="6" t="s">
        <v>445</v>
      </c>
      <c r="I109" s="6" t="s">
        <v>445</v>
      </c>
      <c r="J109" s="6" t="s">
        <v>445</v>
      </c>
      <c r="K109" s="6" t="s">
        <v>445</v>
      </c>
      <c r="L109" s="6" t="s">
        <v>444</v>
      </c>
      <c r="M109" s="6" t="s">
        <v>444</v>
      </c>
      <c r="N109" s="6" t="s">
        <v>444</v>
      </c>
      <c r="O109" s="6" t="s">
        <v>444</v>
      </c>
      <c r="P109" s="6" t="s">
        <v>444</v>
      </c>
      <c r="Q109" s="6" t="s">
        <v>444</v>
      </c>
      <c r="R109" s="6" t="s">
        <v>444</v>
      </c>
      <c r="S109" s="6" t="s">
        <v>444</v>
      </c>
      <c r="T109" s="6" t="s">
        <v>444</v>
      </c>
      <c r="U109" s="6" t="s">
        <v>444</v>
      </c>
      <c r="V109" s="6" t="s">
        <v>444</v>
      </c>
      <c r="W109" s="6" t="s">
        <v>444</v>
      </c>
      <c r="X109" s="6" t="s">
        <v>444</v>
      </c>
      <c r="Y109" s="6" t="s">
        <v>444</v>
      </c>
      <c r="Z109" s="6" t="s">
        <v>444</v>
      </c>
      <c r="AA109" s="6" t="s">
        <v>444</v>
      </c>
      <c r="AB109" s="6" t="s">
        <v>444</v>
      </c>
      <c r="AC109" s="6" t="s">
        <v>444</v>
      </c>
      <c r="AD109" s="6" t="s">
        <v>444</v>
      </c>
      <c r="AE109" s="55"/>
      <c r="AF109" s="6" t="s">
        <v>444</v>
      </c>
      <c r="AG109" s="6" t="s">
        <v>444</v>
      </c>
      <c r="AH109" s="6" t="s">
        <v>444</v>
      </c>
      <c r="AI109" s="6" t="s">
        <v>444</v>
      </c>
      <c r="AJ109" s="6" t="s">
        <v>444</v>
      </c>
      <c r="AK109" s="6" t="s">
        <v>445</v>
      </c>
      <c r="AL109" s="44" t="s">
        <v>243</v>
      </c>
    </row>
    <row r="110" spans="1:38" s="2" customFormat="1" ht="26.25" customHeight="1" thickBot="1" x14ac:dyDescent="0.25">
      <c r="A110" s="65" t="s">
        <v>241</v>
      </c>
      <c r="B110" s="65" t="s">
        <v>259</v>
      </c>
      <c r="C110" s="66" t="s">
        <v>380</v>
      </c>
      <c r="D110" s="79"/>
      <c r="E110" s="6">
        <v>9.9954430906965056E-3</v>
      </c>
      <c r="F110" s="6">
        <v>0.33004077200000004</v>
      </c>
      <c r="G110" s="6" t="s">
        <v>444</v>
      </c>
      <c r="H110" s="6">
        <v>0.19992432230467139</v>
      </c>
      <c r="I110" s="6">
        <v>9.8594640000000018E-3</v>
      </c>
      <c r="J110" s="6">
        <v>6.2026992000000003E-2</v>
      </c>
      <c r="K110" s="6">
        <v>6.2028771999999996E-2</v>
      </c>
      <c r="L110" s="6" t="s">
        <v>444</v>
      </c>
      <c r="M110" s="6" t="s">
        <v>444</v>
      </c>
      <c r="N110" s="6" t="s">
        <v>444</v>
      </c>
      <c r="O110" s="6" t="s">
        <v>444</v>
      </c>
      <c r="P110" s="6" t="s">
        <v>444</v>
      </c>
      <c r="Q110" s="6" t="s">
        <v>444</v>
      </c>
      <c r="R110" s="6" t="s">
        <v>444</v>
      </c>
      <c r="S110" s="6" t="s">
        <v>444</v>
      </c>
      <c r="T110" s="6" t="s">
        <v>444</v>
      </c>
      <c r="U110" s="6" t="s">
        <v>444</v>
      </c>
      <c r="V110" s="6" t="s">
        <v>444</v>
      </c>
      <c r="W110" s="6" t="s">
        <v>444</v>
      </c>
      <c r="X110" s="6" t="s">
        <v>444</v>
      </c>
      <c r="Y110" s="6" t="s">
        <v>444</v>
      </c>
      <c r="Z110" s="6" t="s">
        <v>444</v>
      </c>
      <c r="AA110" s="6" t="s">
        <v>444</v>
      </c>
      <c r="AB110" s="6" t="s">
        <v>444</v>
      </c>
      <c r="AC110" s="6" t="s">
        <v>444</v>
      </c>
      <c r="AD110" s="6" t="s">
        <v>444</v>
      </c>
      <c r="AE110" s="55"/>
      <c r="AF110" s="6" t="s">
        <v>444</v>
      </c>
      <c r="AG110" s="6" t="s">
        <v>444</v>
      </c>
      <c r="AH110" s="6" t="s">
        <v>444</v>
      </c>
      <c r="AI110" s="6" t="s">
        <v>444</v>
      </c>
      <c r="AJ110" s="6" t="s">
        <v>444</v>
      </c>
      <c r="AK110" s="6">
        <v>675.07079999999996</v>
      </c>
      <c r="AL110" s="44" t="s">
        <v>243</v>
      </c>
    </row>
    <row r="111" spans="1:38" s="2" customFormat="1" ht="26.25" customHeight="1" thickBot="1" x14ac:dyDescent="0.25">
      <c r="A111" s="65" t="s">
        <v>241</v>
      </c>
      <c r="B111" s="65" t="s">
        <v>260</v>
      </c>
      <c r="C111" s="66" t="s">
        <v>374</v>
      </c>
      <c r="D111" s="79"/>
      <c r="E111" s="6">
        <v>6.2126999999999997E-5</v>
      </c>
      <c r="F111" s="6">
        <v>6.7700543000000002E-2</v>
      </c>
      <c r="G111" s="6" t="s">
        <v>444</v>
      </c>
      <c r="H111" s="6">
        <v>8.7179300000000001E-2</v>
      </c>
      <c r="I111" s="6">
        <v>1.361E-4</v>
      </c>
      <c r="J111" s="6">
        <v>2.722E-4</v>
      </c>
      <c r="K111" s="6">
        <v>6.1244999999999995E-4</v>
      </c>
      <c r="L111" s="6" t="s">
        <v>444</v>
      </c>
      <c r="M111" s="6" t="s">
        <v>444</v>
      </c>
      <c r="N111" s="6" t="s">
        <v>444</v>
      </c>
      <c r="O111" s="6" t="s">
        <v>444</v>
      </c>
      <c r="P111" s="6" t="s">
        <v>444</v>
      </c>
      <c r="Q111" s="6" t="s">
        <v>444</v>
      </c>
      <c r="R111" s="6" t="s">
        <v>444</v>
      </c>
      <c r="S111" s="6" t="s">
        <v>444</v>
      </c>
      <c r="T111" s="6" t="s">
        <v>444</v>
      </c>
      <c r="U111" s="6" t="s">
        <v>444</v>
      </c>
      <c r="V111" s="6" t="s">
        <v>444</v>
      </c>
      <c r="W111" s="6" t="s">
        <v>444</v>
      </c>
      <c r="X111" s="6" t="s">
        <v>444</v>
      </c>
      <c r="Y111" s="6" t="s">
        <v>444</v>
      </c>
      <c r="Z111" s="6" t="s">
        <v>444</v>
      </c>
      <c r="AA111" s="6" t="s">
        <v>444</v>
      </c>
      <c r="AB111" s="6" t="s">
        <v>444</v>
      </c>
      <c r="AC111" s="6" t="s">
        <v>444</v>
      </c>
      <c r="AD111" s="6" t="s">
        <v>444</v>
      </c>
      <c r="AE111" s="55"/>
      <c r="AF111" s="6" t="s">
        <v>444</v>
      </c>
      <c r="AG111" s="6" t="s">
        <v>444</v>
      </c>
      <c r="AH111" s="6" t="s">
        <v>444</v>
      </c>
      <c r="AI111" s="6" t="s">
        <v>444</v>
      </c>
      <c r="AJ111" s="6" t="s">
        <v>444</v>
      </c>
      <c r="AK111" s="6">
        <v>62.127000000000002</v>
      </c>
      <c r="AL111" s="44" t="s">
        <v>243</v>
      </c>
    </row>
    <row r="112" spans="1:38" s="2" customFormat="1" ht="26.25" customHeight="1" thickBot="1" x14ac:dyDescent="0.25">
      <c r="A112" s="65" t="s">
        <v>261</v>
      </c>
      <c r="B112" s="65" t="s">
        <v>262</v>
      </c>
      <c r="C112" s="66" t="s">
        <v>263</v>
      </c>
      <c r="D112" s="67"/>
      <c r="E112" s="6">
        <v>6.2289828171507997</v>
      </c>
      <c r="F112" s="6" t="s">
        <v>444</v>
      </c>
      <c r="G112" s="6" t="s">
        <v>444</v>
      </c>
      <c r="H112" s="6">
        <v>5.8574170924384994</v>
      </c>
      <c r="I112" s="6" t="s">
        <v>444</v>
      </c>
      <c r="J112" s="6" t="s">
        <v>444</v>
      </c>
      <c r="K112" s="6" t="s">
        <v>444</v>
      </c>
      <c r="L112" s="6" t="s">
        <v>444</v>
      </c>
      <c r="M112" s="6" t="s">
        <v>444</v>
      </c>
      <c r="N112" s="6" t="s">
        <v>444</v>
      </c>
      <c r="O112" s="6" t="s">
        <v>444</v>
      </c>
      <c r="P112" s="6" t="s">
        <v>444</v>
      </c>
      <c r="Q112" s="6" t="s">
        <v>444</v>
      </c>
      <c r="R112" s="6" t="s">
        <v>444</v>
      </c>
      <c r="S112" s="6" t="s">
        <v>444</v>
      </c>
      <c r="T112" s="6" t="s">
        <v>444</v>
      </c>
      <c r="U112" s="6" t="s">
        <v>444</v>
      </c>
      <c r="V112" s="6" t="s">
        <v>444</v>
      </c>
      <c r="W112" s="6" t="s">
        <v>444</v>
      </c>
      <c r="X112" s="6" t="s">
        <v>444</v>
      </c>
      <c r="Y112" s="6" t="s">
        <v>444</v>
      </c>
      <c r="Z112" s="6" t="s">
        <v>444</v>
      </c>
      <c r="AA112" s="6" t="s">
        <v>444</v>
      </c>
      <c r="AB112" s="6" t="s">
        <v>444</v>
      </c>
      <c r="AC112" s="6" t="s">
        <v>444</v>
      </c>
      <c r="AD112" s="6" t="s">
        <v>444</v>
      </c>
      <c r="AE112" s="55"/>
      <c r="AF112" s="6" t="s">
        <v>444</v>
      </c>
      <c r="AG112" s="6" t="s">
        <v>444</v>
      </c>
      <c r="AH112" s="6" t="s">
        <v>444</v>
      </c>
      <c r="AI112" s="6" t="s">
        <v>444</v>
      </c>
      <c r="AJ112" s="6" t="s">
        <v>444</v>
      </c>
      <c r="AK112" s="6">
        <v>155724570.00876999</v>
      </c>
      <c r="AL112" s="44" t="s">
        <v>416</v>
      </c>
    </row>
    <row r="113" spans="1:38" s="2" customFormat="1" ht="26.25" customHeight="1" thickBot="1" x14ac:dyDescent="0.25">
      <c r="A113" s="65" t="s">
        <v>261</v>
      </c>
      <c r="B113" s="80" t="s">
        <v>264</v>
      </c>
      <c r="C113" s="81" t="s">
        <v>265</v>
      </c>
      <c r="D113" s="67"/>
      <c r="E113" s="6">
        <v>7.955442978976393</v>
      </c>
      <c r="F113" s="6" t="s">
        <v>444</v>
      </c>
      <c r="G113" s="6" t="s">
        <v>444</v>
      </c>
      <c r="H113" s="6">
        <v>24.427930741421001</v>
      </c>
      <c r="I113" s="6" t="s">
        <v>444</v>
      </c>
      <c r="J113" s="6" t="s">
        <v>444</v>
      </c>
      <c r="K113" s="6" t="s">
        <v>444</v>
      </c>
      <c r="L113" s="6" t="s">
        <v>444</v>
      </c>
      <c r="M113" s="6" t="s">
        <v>444</v>
      </c>
      <c r="N113" s="6" t="s">
        <v>444</v>
      </c>
      <c r="O113" s="6" t="s">
        <v>444</v>
      </c>
      <c r="P113" s="6" t="s">
        <v>444</v>
      </c>
      <c r="Q113" s="6" t="s">
        <v>444</v>
      </c>
      <c r="R113" s="6" t="s">
        <v>444</v>
      </c>
      <c r="S113" s="6" t="s">
        <v>444</v>
      </c>
      <c r="T113" s="6" t="s">
        <v>444</v>
      </c>
      <c r="U113" s="6" t="s">
        <v>444</v>
      </c>
      <c r="V113" s="6" t="s">
        <v>444</v>
      </c>
      <c r="W113" s="6" t="s">
        <v>444</v>
      </c>
      <c r="X113" s="6" t="s">
        <v>444</v>
      </c>
      <c r="Y113" s="6" t="s">
        <v>444</v>
      </c>
      <c r="Z113" s="6" t="s">
        <v>444</v>
      </c>
      <c r="AA113" s="6" t="s">
        <v>444</v>
      </c>
      <c r="AB113" s="6" t="s">
        <v>444</v>
      </c>
      <c r="AC113" s="6" t="s">
        <v>444</v>
      </c>
      <c r="AD113" s="6" t="s">
        <v>444</v>
      </c>
      <c r="AE113" s="55"/>
      <c r="AF113" s="6" t="s">
        <v>444</v>
      </c>
      <c r="AG113" s="6" t="s">
        <v>444</v>
      </c>
      <c r="AH113" s="6" t="s">
        <v>444</v>
      </c>
      <c r="AI113" s="6" t="s">
        <v>444</v>
      </c>
      <c r="AJ113" s="6" t="s">
        <v>444</v>
      </c>
      <c r="AK113" s="6">
        <v>150814471.10335702</v>
      </c>
      <c r="AL113" s="138" t="s">
        <v>432</v>
      </c>
    </row>
    <row r="114" spans="1:38" s="2" customFormat="1" ht="26.25" customHeight="1" thickBot="1" x14ac:dyDescent="0.25">
      <c r="A114" s="65" t="s">
        <v>261</v>
      </c>
      <c r="B114" s="80" t="s">
        <v>266</v>
      </c>
      <c r="C114" s="81" t="s">
        <v>385</v>
      </c>
      <c r="D114" s="67"/>
      <c r="E114" s="6">
        <v>1.264712E-2</v>
      </c>
      <c r="F114" s="6" t="s">
        <v>444</v>
      </c>
      <c r="G114" s="6" t="s">
        <v>444</v>
      </c>
      <c r="H114" s="6">
        <v>6.3988400000000003E-3</v>
      </c>
      <c r="I114" s="6" t="s">
        <v>444</v>
      </c>
      <c r="J114" s="6" t="s">
        <v>444</v>
      </c>
      <c r="K114" s="6" t="s">
        <v>444</v>
      </c>
      <c r="L114" s="6" t="s">
        <v>444</v>
      </c>
      <c r="M114" s="6" t="s">
        <v>444</v>
      </c>
      <c r="N114" s="6" t="s">
        <v>444</v>
      </c>
      <c r="O114" s="6" t="s">
        <v>444</v>
      </c>
      <c r="P114" s="6" t="s">
        <v>444</v>
      </c>
      <c r="Q114" s="6" t="s">
        <v>444</v>
      </c>
      <c r="R114" s="6" t="s">
        <v>444</v>
      </c>
      <c r="S114" s="6" t="s">
        <v>444</v>
      </c>
      <c r="T114" s="6" t="s">
        <v>444</v>
      </c>
      <c r="U114" s="6" t="s">
        <v>444</v>
      </c>
      <c r="V114" s="6" t="s">
        <v>444</v>
      </c>
      <c r="W114" s="6" t="s">
        <v>444</v>
      </c>
      <c r="X114" s="6" t="s">
        <v>444</v>
      </c>
      <c r="Y114" s="6" t="s">
        <v>444</v>
      </c>
      <c r="Z114" s="6" t="s">
        <v>444</v>
      </c>
      <c r="AA114" s="6" t="s">
        <v>444</v>
      </c>
      <c r="AB114" s="6" t="s">
        <v>444</v>
      </c>
      <c r="AC114" s="6" t="s">
        <v>444</v>
      </c>
      <c r="AD114" s="6" t="s">
        <v>444</v>
      </c>
      <c r="AE114" s="55"/>
      <c r="AF114" s="6" t="s">
        <v>444</v>
      </c>
      <c r="AG114" s="6" t="s">
        <v>444</v>
      </c>
      <c r="AH114" s="6" t="s">
        <v>444</v>
      </c>
      <c r="AI114" s="6" t="s">
        <v>444</v>
      </c>
      <c r="AJ114" s="6" t="s">
        <v>444</v>
      </c>
      <c r="AK114" s="6">
        <v>316178.37946207298</v>
      </c>
      <c r="AL114" s="44" t="s">
        <v>410</v>
      </c>
    </row>
    <row r="115" spans="1:38" s="2" customFormat="1" ht="26.25" customHeight="1" thickBot="1" x14ac:dyDescent="0.25">
      <c r="A115" s="65" t="s">
        <v>261</v>
      </c>
      <c r="B115" s="80" t="s">
        <v>267</v>
      </c>
      <c r="C115" s="81" t="s">
        <v>268</v>
      </c>
      <c r="D115" s="67"/>
      <c r="E115" s="6">
        <v>8.267188E-4</v>
      </c>
      <c r="F115" s="6" t="s">
        <v>444</v>
      </c>
      <c r="G115" s="6" t="s">
        <v>444</v>
      </c>
      <c r="H115" s="6">
        <v>1.6534376E-3</v>
      </c>
      <c r="I115" s="6" t="s">
        <v>444</v>
      </c>
      <c r="J115" s="6" t="s">
        <v>444</v>
      </c>
      <c r="K115" s="6" t="s">
        <v>444</v>
      </c>
      <c r="L115" s="6" t="s">
        <v>444</v>
      </c>
      <c r="M115" s="6" t="s">
        <v>444</v>
      </c>
      <c r="N115" s="6" t="s">
        <v>444</v>
      </c>
      <c r="O115" s="6" t="s">
        <v>444</v>
      </c>
      <c r="P115" s="6" t="s">
        <v>444</v>
      </c>
      <c r="Q115" s="6" t="s">
        <v>444</v>
      </c>
      <c r="R115" s="6" t="s">
        <v>444</v>
      </c>
      <c r="S115" s="6" t="s">
        <v>444</v>
      </c>
      <c r="T115" s="6" t="s">
        <v>444</v>
      </c>
      <c r="U115" s="6" t="s">
        <v>444</v>
      </c>
      <c r="V115" s="6" t="s">
        <v>444</v>
      </c>
      <c r="W115" s="6" t="s">
        <v>444</v>
      </c>
      <c r="X115" s="6" t="s">
        <v>444</v>
      </c>
      <c r="Y115" s="6" t="s">
        <v>444</v>
      </c>
      <c r="Z115" s="6" t="s">
        <v>444</v>
      </c>
      <c r="AA115" s="6" t="s">
        <v>444</v>
      </c>
      <c r="AB115" s="6" t="s">
        <v>444</v>
      </c>
      <c r="AC115" s="6" t="s">
        <v>444</v>
      </c>
      <c r="AD115" s="6" t="s">
        <v>444</v>
      </c>
      <c r="AE115" s="55"/>
      <c r="AF115" s="6" t="s">
        <v>444</v>
      </c>
      <c r="AG115" s="6" t="s">
        <v>444</v>
      </c>
      <c r="AH115" s="6" t="s">
        <v>444</v>
      </c>
      <c r="AI115" s="6" t="s">
        <v>444</v>
      </c>
      <c r="AJ115" s="6" t="s">
        <v>444</v>
      </c>
      <c r="AK115" s="6">
        <v>20667.97</v>
      </c>
      <c r="AL115" s="44" t="s">
        <v>410</v>
      </c>
    </row>
    <row r="116" spans="1:38" s="2" customFormat="1" ht="26.25" customHeight="1" thickBot="1" x14ac:dyDescent="0.25">
      <c r="A116" s="65" t="s">
        <v>261</v>
      </c>
      <c r="B116" s="65" t="s">
        <v>269</v>
      </c>
      <c r="C116" s="71" t="s">
        <v>407</v>
      </c>
      <c r="D116" s="67"/>
      <c r="E116" s="6" t="s">
        <v>445</v>
      </c>
      <c r="F116" s="6" t="s">
        <v>444</v>
      </c>
      <c r="G116" s="6" t="s">
        <v>444</v>
      </c>
      <c r="H116" s="6">
        <v>6.3190360518046784</v>
      </c>
      <c r="I116" s="6" t="s">
        <v>444</v>
      </c>
      <c r="J116" s="6" t="s">
        <v>444</v>
      </c>
      <c r="K116" s="6" t="s">
        <v>444</v>
      </c>
      <c r="L116" s="6" t="s">
        <v>444</v>
      </c>
      <c r="M116" s="6" t="s">
        <v>444</v>
      </c>
      <c r="N116" s="6" t="s">
        <v>444</v>
      </c>
      <c r="O116" s="6" t="s">
        <v>444</v>
      </c>
      <c r="P116" s="6" t="s">
        <v>444</v>
      </c>
      <c r="Q116" s="6" t="s">
        <v>444</v>
      </c>
      <c r="R116" s="6" t="s">
        <v>444</v>
      </c>
      <c r="S116" s="6" t="s">
        <v>444</v>
      </c>
      <c r="T116" s="6" t="s">
        <v>444</v>
      </c>
      <c r="U116" s="6" t="s">
        <v>444</v>
      </c>
      <c r="V116" s="6" t="s">
        <v>444</v>
      </c>
      <c r="W116" s="6" t="s">
        <v>444</v>
      </c>
      <c r="X116" s="6" t="s">
        <v>444</v>
      </c>
      <c r="Y116" s="6" t="s">
        <v>444</v>
      </c>
      <c r="Z116" s="6" t="s">
        <v>444</v>
      </c>
      <c r="AA116" s="6" t="s">
        <v>444</v>
      </c>
      <c r="AB116" s="6" t="s">
        <v>444</v>
      </c>
      <c r="AC116" s="6" t="s">
        <v>444</v>
      </c>
      <c r="AD116" s="6" t="s">
        <v>444</v>
      </c>
      <c r="AE116" s="55"/>
      <c r="AF116" s="6" t="s">
        <v>444</v>
      </c>
      <c r="AG116" s="6" t="s">
        <v>444</v>
      </c>
      <c r="AH116" s="6" t="s">
        <v>444</v>
      </c>
      <c r="AI116" s="6" t="s">
        <v>444</v>
      </c>
      <c r="AJ116" s="6" t="s">
        <v>444</v>
      </c>
      <c r="AK116" s="6">
        <v>79897742.218051165</v>
      </c>
      <c r="AL116" s="138" t="s">
        <v>432</v>
      </c>
    </row>
    <row r="117" spans="1:38" s="2" customFormat="1" ht="26.25" customHeight="1" thickBot="1" x14ac:dyDescent="0.25">
      <c r="A117" s="65" t="s">
        <v>261</v>
      </c>
      <c r="B117" s="65" t="s">
        <v>270</v>
      </c>
      <c r="C117" s="71" t="s">
        <v>271</v>
      </c>
      <c r="D117" s="67"/>
      <c r="E117" s="6" t="s">
        <v>444</v>
      </c>
      <c r="F117" s="6" t="s">
        <v>444</v>
      </c>
      <c r="G117" s="6" t="s">
        <v>444</v>
      </c>
      <c r="H117" s="6" t="s">
        <v>444</v>
      </c>
      <c r="I117" s="6" t="s">
        <v>444</v>
      </c>
      <c r="J117" s="6" t="s">
        <v>444</v>
      </c>
      <c r="K117" s="6" t="s">
        <v>444</v>
      </c>
      <c r="L117" s="6" t="s">
        <v>444</v>
      </c>
      <c r="M117" s="6" t="s">
        <v>444</v>
      </c>
      <c r="N117" s="6" t="s">
        <v>444</v>
      </c>
      <c r="O117" s="6" t="s">
        <v>444</v>
      </c>
      <c r="P117" s="6" t="s">
        <v>444</v>
      </c>
      <c r="Q117" s="6" t="s">
        <v>444</v>
      </c>
      <c r="R117" s="6" t="s">
        <v>444</v>
      </c>
      <c r="S117" s="6" t="s">
        <v>444</v>
      </c>
      <c r="T117" s="6" t="s">
        <v>444</v>
      </c>
      <c r="U117" s="6" t="s">
        <v>444</v>
      </c>
      <c r="V117" s="6" t="s">
        <v>444</v>
      </c>
      <c r="W117" s="6" t="s">
        <v>444</v>
      </c>
      <c r="X117" s="6" t="s">
        <v>444</v>
      </c>
      <c r="Y117" s="6" t="s">
        <v>444</v>
      </c>
      <c r="Z117" s="6" t="s">
        <v>444</v>
      </c>
      <c r="AA117" s="6" t="s">
        <v>444</v>
      </c>
      <c r="AB117" s="6" t="s">
        <v>444</v>
      </c>
      <c r="AC117" s="6" t="s">
        <v>444</v>
      </c>
      <c r="AD117" s="6" t="s">
        <v>444</v>
      </c>
      <c r="AE117" s="55"/>
      <c r="AF117" s="6" t="s">
        <v>444</v>
      </c>
      <c r="AG117" s="6" t="s">
        <v>444</v>
      </c>
      <c r="AH117" s="6" t="s">
        <v>444</v>
      </c>
      <c r="AI117" s="6" t="s">
        <v>444</v>
      </c>
      <c r="AJ117" s="6" t="s">
        <v>444</v>
      </c>
      <c r="AK117" s="6" t="s">
        <v>443</v>
      </c>
      <c r="AL117" s="44" t="s">
        <v>410</v>
      </c>
    </row>
    <row r="118" spans="1:38" s="2" customFormat="1" ht="26.25" customHeight="1" thickBot="1" x14ac:dyDescent="0.25">
      <c r="A118" s="65" t="s">
        <v>261</v>
      </c>
      <c r="B118" s="65" t="s">
        <v>272</v>
      </c>
      <c r="C118" s="71" t="s">
        <v>408</v>
      </c>
      <c r="D118" s="67"/>
      <c r="E118" s="6" t="s">
        <v>444</v>
      </c>
      <c r="F118" s="6" t="s">
        <v>444</v>
      </c>
      <c r="G118" s="6" t="s">
        <v>444</v>
      </c>
      <c r="H118" s="6" t="s">
        <v>444</v>
      </c>
      <c r="I118" s="6" t="s">
        <v>444</v>
      </c>
      <c r="J118" s="6" t="s">
        <v>444</v>
      </c>
      <c r="K118" s="6" t="s">
        <v>444</v>
      </c>
      <c r="L118" s="6" t="s">
        <v>444</v>
      </c>
      <c r="M118" s="6" t="s">
        <v>444</v>
      </c>
      <c r="N118" s="6" t="s">
        <v>444</v>
      </c>
      <c r="O118" s="6" t="s">
        <v>444</v>
      </c>
      <c r="P118" s="6" t="s">
        <v>444</v>
      </c>
      <c r="Q118" s="6" t="s">
        <v>444</v>
      </c>
      <c r="R118" s="6" t="s">
        <v>444</v>
      </c>
      <c r="S118" s="6" t="s">
        <v>444</v>
      </c>
      <c r="T118" s="6" t="s">
        <v>444</v>
      </c>
      <c r="U118" s="6" t="s">
        <v>444</v>
      </c>
      <c r="V118" s="6" t="s">
        <v>444</v>
      </c>
      <c r="W118" s="6" t="s">
        <v>444</v>
      </c>
      <c r="X118" s="6" t="s">
        <v>444</v>
      </c>
      <c r="Y118" s="6" t="s">
        <v>444</v>
      </c>
      <c r="Z118" s="6" t="s">
        <v>444</v>
      </c>
      <c r="AA118" s="6" t="s">
        <v>444</v>
      </c>
      <c r="AB118" s="6" t="s">
        <v>444</v>
      </c>
      <c r="AC118" s="6" t="s">
        <v>444</v>
      </c>
      <c r="AD118" s="6" t="s">
        <v>444</v>
      </c>
      <c r="AE118" s="55"/>
      <c r="AF118" s="6" t="s">
        <v>444</v>
      </c>
      <c r="AG118" s="6" t="s">
        <v>444</v>
      </c>
      <c r="AH118" s="6" t="s">
        <v>444</v>
      </c>
      <c r="AI118" s="6" t="s">
        <v>444</v>
      </c>
      <c r="AJ118" s="6" t="s">
        <v>444</v>
      </c>
      <c r="AK118" s="6" t="s">
        <v>443</v>
      </c>
      <c r="AL118" s="44" t="s">
        <v>410</v>
      </c>
    </row>
    <row r="119" spans="1:38" s="2" customFormat="1" ht="26.25" customHeight="1" thickBot="1" x14ac:dyDescent="0.25">
      <c r="A119" s="65" t="s">
        <v>261</v>
      </c>
      <c r="B119" s="65" t="s">
        <v>273</v>
      </c>
      <c r="C119" s="66" t="s">
        <v>274</v>
      </c>
      <c r="D119" s="67"/>
      <c r="E119" s="6" t="s">
        <v>444</v>
      </c>
      <c r="F119" s="6" t="s">
        <v>444</v>
      </c>
      <c r="G119" s="6" t="s">
        <v>444</v>
      </c>
      <c r="H119" s="6" t="s">
        <v>445</v>
      </c>
      <c r="I119" s="6">
        <v>7.3110311030000014E-2</v>
      </c>
      <c r="J119" s="6">
        <v>1.3137030508</v>
      </c>
      <c r="K119" s="6">
        <v>1.3137030508</v>
      </c>
      <c r="L119" s="6" t="s">
        <v>444</v>
      </c>
      <c r="M119" s="6" t="s">
        <v>444</v>
      </c>
      <c r="N119" s="6" t="s">
        <v>444</v>
      </c>
      <c r="O119" s="6" t="s">
        <v>444</v>
      </c>
      <c r="P119" s="6" t="s">
        <v>444</v>
      </c>
      <c r="Q119" s="6" t="s">
        <v>444</v>
      </c>
      <c r="R119" s="6" t="s">
        <v>444</v>
      </c>
      <c r="S119" s="6" t="s">
        <v>444</v>
      </c>
      <c r="T119" s="6" t="s">
        <v>444</v>
      </c>
      <c r="U119" s="6" t="s">
        <v>444</v>
      </c>
      <c r="V119" s="6" t="s">
        <v>444</v>
      </c>
      <c r="W119" s="6" t="s">
        <v>444</v>
      </c>
      <c r="X119" s="6" t="s">
        <v>444</v>
      </c>
      <c r="Y119" s="6" t="s">
        <v>444</v>
      </c>
      <c r="Z119" s="6" t="s">
        <v>444</v>
      </c>
      <c r="AA119" s="6" t="s">
        <v>444</v>
      </c>
      <c r="AB119" s="6" t="s">
        <v>444</v>
      </c>
      <c r="AC119" s="6" t="s">
        <v>444</v>
      </c>
      <c r="AD119" s="6" t="s">
        <v>444</v>
      </c>
      <c r="AE119" s="55"/>
      <c r="AF119" s="6" t="s">
        <v>444</v>
      </c>
      <c r="AG119" s="6" t="s">
        <v>444</v>
      </c>
      <c r="AH119" s="6" t="s">
        <v>444</v>
      </c>
      <c r="AI119" s="6" t="s">
        <v>444</v>
      </c>
      <c r="AJ119" s="6" t="s">
        <v>444</v>
      </c>
      <c r="AK119" s="6">
        <v>1392691</v>
      </c>
      <c r="AL119" s="44" t="s">
        <v>410</v>
      </c>
    </row>
    <row r="120" spans="1:38" s="2" customFormat="1" ht="26.25" customHeight="1" thickBot="1" x14ac:dyDescent="0.25">
      <c r="A120" s="65" t="s">
        <v>261</v>
      </c>
      <c r="B120" s="65" t="s">
        <v>275</v>
      </c>
      <c r="C120" s="66" t="s">
        <v>276</v>
      </c>
      <c r="D120" s="67"/>
      <c r="E120" s="6" t="s">
        <v>444</v>
      </c>
      <c r="F120" s="6" t="s">
        <v>444</v>
      </c>
      <c r="G120" s="6" t="s">
        <v>444</v>
      </c>
      <c r="H120" s="6">
        <v>7.5769448119999999E-2</v>
      </c>
      <c r="I120" s="6" t="s">
        <v>443</v>
      </c>
      <c r="J120" s="6" t="s">
        <v>443</v>
      </c>
      <c r="K120" s="6" t="s">
        <v>443</v>
      </c>
      <c r="L120" s="6" t="s">
        <v>444</v>
      </c>
      <c r="M120" s="6" t="s">
        <v>444</v>
      </c>
      <c r="N120" s="6" t="s">
        <v>444</v>
      </c>
      <c r="O120" s="6" t="s">
        <v>444</v>
      </c>
      <c r="P120" s="6" t="s">
        <v>444</v>
      </c>
      <c r="Q120" s="6" t="s">
        <v>444</v>
      </c>
      <c r="R120" s="6" t="s">
        <v>444</v>
      </c>
      <c r="S120" s="6" t="s">
        <v>444</v>
      </c>
      <c r="T120" s="6" t="s">
        <v>444</v>
      </c>
      <c r="U120" s="6" t="s">
        <v>444</v>
      </c>
      <c r="V120" s="6" t="s">
        <v>444</v>
      </c>
      <c r="W120" s="6" t="s">
        <v>444</v>
      </c>
      <c r="X120" s="6" t="s">
        <v>444</v>
      </c>
      <c r="Y120" s="6" t="s">
        <v>444</v>
      </c>
      <c r="Z120" s="6" t="s">
        <v>444</v>
      </c>
      <c r="AA120" s="6" t="s">
        <v>444</v>
      </c>
      <c r="AB120" s="6" t="s">
        <v>444</v>
      </c>
      <c r="AC120" s="6" t="s">
        <v>444</v>
      </c>
      <c r="AD120" s="6" t="s">
        <v>444</v>
      </c>
      <c r="AE120" s="55"/>
      <c r="AF120" s="6" t="s">
        <v>444</v>
      </c>
      <c r="AG120" s="6" t="s">
        <v>444</v>
      </c>
      <c r="AH120" s="6" t="s">
        <v>444</v>
      </c>
      <c r="AI120" s="6" t="s">
        <v>444</v>
      </c>
      <c r="AJ120" s="6" t="s">
        <v>444</v>
      </c>
      <c r="AK120" s="6">
        <v>8.2887855406951907</v>
      </c>
      <c r="AL120" s="138" t="s">
        <v>433</v>
      </c>
    </row>
    <row r="121" spans="1:38" s="2" customFormat="1" ht="26.25" customHeight="1" thickBot="1" x14ac:dyDescent="0.25">
      <c r="A121" s="65" t="s">
        <v>261</v>
      </c>
      <c r="B121" s="65" t="s">
        <v>277</v>
      </c>
      <c r="C121" s="71" t="s">
        <v>278</v>
      </c>
      <c r="D121" s="68"/>
      <c r="E121" s="6" t="s">
        <v>444</v>
      </c>
      <c r="F121" s="6">
        <v>1.2234652228</v>
      </c>
      <c r="G121" s="6" t="s">
        <v>444</v>
      </c>
      <c r="H121" s="6" t="s">
        <v>444</v>
      </c>
      <c r="I121" s="6" t="s">
        <v>444</v>
      </c>
      <c r="J121" s="6" t="s">
        <v>444</v>
      </c>
      <c r="K121" s="6" t="s">
        <v>444</v>
      </c>
      <c r="L121" s="6" t="s">
        <v>444</v>
      </c>
      <c r="M121" s="6" t="s">
        <v>444</v>
      </c>
      <c r="N121" s="6" t="s">
        <v>444</v>
      </c>
      <c r="O121" s="6" t="s">
        <v>444</v>
      </c>
      <c r="P121" s="6" t="s">
        <v>444</v>
      </c>
      <c r="Q121" s="6" t="s">
        <v>444</v>
      </c>
      <c r="R121" s="6" t="s">
        <v>444</v>
      </c>
      <c r="S121" s="6" t="s">
        <v>444</v>
      </c>
      <c r="T121" s="6" t="s">
        <v>444</v>
      </c>
      <c r="U121" s="6" t="s">
        <v>444</v>
      </c>
      <c r="V121" s="6" t="s">
        <v>444</v>
      </c>
      <c r="W121" s="6" t="s">
        <v>444</v>
      </c>
      <c r="X121" s="6" t="s">
        <v>444</v>
      </c>
      <c r="Y121" s="6" t="s">
        <v>444</v>
      </c>
      <c r="Z121" s="6" t="s">
        <v>444</v>
      </c>
      <c r="AA121" s="6" t="s">
        <v>444</v>
      </c>
      <c r="AB121" s="6" t="s">
        <v>444</v>
      </c>
      <c r="AC121" s="6" t="s">
        <v>444</v>
      </c>
      <c r="AD121" s="6" t="s">
        <v>444</v>
      </c>
      <c r="AE121" s="55"/>
      <c r="AF121" s="6" t="s">
        <v>444</v>
      </c>
      <c r="AG121" s="6" t="s">
        <v>444</v>
      </c>
      <c r="AH121" s="6" t="s">
        <v>444</v>
      </c>
      <c r="AI121" s="6" t="s">
        <v>444</v>
      </c>
      <c r="AJ121" s="6" t="s">
        <v>444</v>
      </c>
      <c r="AK121" s="6">
        <v>1422633.98</v>
      </c>
      <c r="AL121" s="138" t="s">
        <v>434</v>
      </c>
    </row>
    <row r="122" spans="1:38" s="2" customFormat="1" ht="26.25" customHeight="1" thickBot="1" x14ac:dyDescent="0.25">
      <c r="A122" s="65" t="s">
        <v>261</v>
      </c>
      <c r="B122" s="80" t="s">
        <v>280</v>
      </c>
      <c r="C122" s="81" t="s">
        <v>281</v>
      </c>
      <c r="D122" s="67"/>
      <c r="E122" s="6" t="s">
        <v>446</v>
      </c>
      <c r="F122" s="6" t="s">
        <v>446</v>
      </c>
      <c r="G122" s="6" t="s">
        <v>446</v>
      </c>
      <c r="H122" s="6" t="s">
        <v>446</v>
      </c>
      <c r="I122" s="6" t="s">
        <v>446</v>
      </c>
      <c r="J122" s="6" t="s">
        <v>446</v>
      </c>
      <c r="K122" s="6" t="s">
        <v>446</v>
      </c>
      <c r="L122" s="6" t="s">
        <v>446</v>
      </c>
      <c r="M122" s="6" t="s">
        <v>446</v>
      </c>
      <c r="N122" s="6" t="s">
        <v>446</v>
      </c>
      <c r="O122" s="6" t="s">
        <v>446</v>
      </c>
      <c r="P122" s="6" t="s">
        <v>446</v>
      </c>
      <c r="Q122" s="6" t="s">
        <v>446</v>
      </c>
      <c r="R122" s="6" t="s">
        <v>446</v>
      </c>
      <c r="S122" s="6" t="s">
        <v>446</v>
      </c>
      <c r="T122" s="6" t="s">
        <v>446</v>
      </c>
      <c r="U122" s="6" t="s">
        <v>446</v>
      </c>
      <c r="V122" s="6" t="s">
        <v>446</v>
      </c>
      <c r="W122" s="6" t="s">
        <v>446</v>
      </c>
      <c r="X122" s="6" t="s">
        <v>446</v>
      </c>
      <c r="Y122" s="6" t="s">
        <v>446</v>
      </c>
      <c r="Z122" s="6" t="s">
        <v>446</v>
      </c>
      <c r="AA122" s="6" t="s">
        <v>446</v>
      </c>
      <c r="AB122" s="6" t="s">
        <v>446</v>
      </c>
      <c r="AC122" s="6" t="s">
        <v>446</v>
      </c>
      <c r="AD122" s="6" t="s">
        <v>446</v>
      </c>
      <c r="AE122" s="55"/>
      <c r="AF122" s="6" t="s">
        <v>446</v>
      </c>
      <c r="AG122" s="6" t="s">
        <v>446</v>
      </c>
      <c r="AH122" s="6" t="s">
        <v>446</v>
      </c>
      <c r="AI122" s="6" t="s">
        <v>446</v>
      </c>
      <c r="AJ122" s="6" t="s">
        <v>446</v>
      </c>
      <c r="AK122" s="6" t="s">
        <v>446</v>
      </c>
      <c r="AL122" s="44" t="s">
        <v>410</v>
      </c>
    </row>
    <row r="123" spans="1:38" s="2" customFormat="1" ht="26.25" customHeight="1" thickBot="1" x14ac:dyDescent="0.25">
      <c r="A123" s="65" t="s">
        <v>261</v>
      </c>
      <c r="B123" s="65" t="s">
        <v>282</v>
      </c>
      <c r="C123" s="66" t="s">
        <v>283</v>
      </c>
      <c r="D123" s="67"/>
      <c r="E123" s="6" t="s">
        <v>446</v>
      </c>
      <c r="F123" s="6" t="s">
        <v>446</v>
      </c>
      <c r="G123" s="6" t="s">
        <v>446</v>
      </c>
      <c r="H123" s="6" t="s">
        <v>446</v>
      </c>
      <c r="I123" s="6" t="s">
        <v>446</v>
      </c>
      <c r="J123" s="6" t="s">
        <v>446</v>
      </c>
      <c r="K123" s="6" t="s">
        <v>446</v>
      </c>
      <c r="L123" s="6" t="s">
        <v>446</v>
      </c>
      <c r="M123" s="6" t="s">
        <v>446</v>
      </c>
      <c r="N123" s="6" t="s">
        <v>446</v>
      </c>
      <c r="O123" s="6" t="s">
        <v>446</v>
      </c>
      <c r="P123" s="6" t="s">
        <v>446</v>
      </c>
      <c r="Q123" s="6" t="s">
        <v>446</v>
      </c>
      <c r="R123" s="6" t="s">
        <v>446</v>
      </c>
      <c r="S123" s="6" t="s">
        <v>446</v>
      </c>
      <c r="T123" s="6" t="s">
        <v>446</v>
      </c>
      <c r="U123" s="6" t="s">
        <v>446</v>
      </c>
      <c r="V123" s="6" t="s">
        <v>446</v>
      </c>
      <c r="W123" s="6" t="s">
        <v>446</v>
      </c>
      <c r="X123" s="6" t="s">
        <v>446</v>
      </c>
      <c r="Y123" s="6" t="s">
        <v>446</v>
      </c>
      <c r="Z123" s="6" t="s">
        <v>446</v>
      </c>
      <c r="AA123" s="6" t="s">
        <v>446</v>
      </c>
      <c r="AB123" s="6" t="s">
        <v>446</v>
      </c>
      <c r="AC123" s="6" t="s">
        <v>446</v>
      </c>
      <c r="AD123" s="6" t="s">
        <v>446</v>
      </c>
      <c r="AE123" s="55"/>
      <c r="AF123" s="6" t="s">
        <v>446</v>
      </c>
      <c r="AG123" s="6" t="s">
        <v>446</v>
      </c>
      <c r="AH123" s="6" t="s">
        <v>446</v>
      </c>
      <c r="AI123" s="6" t="s">
        <v>446</v>
      </c>
      <c r="AJ123" s="6" t="s">
        <v>446</v>
      </c>
      <c r="AK123" s="6" t="s">
        <v>446</v>
      </c>
      <c r="AL123" s="44" t="s">
        <v>415</v>
      </c>
    </row>
    <row r="124" spans="1:38" s="2" customFormat="1" ht="26.25" customHeight="1" thickBot="1" x14ac:dyDescent="0.25">
      <c r="A124" s="65" t="s">
        <v>261</v>
      </c>
      <c r="B124" s="82" t="s">
        <v>284</v>
      </c>
      <c r="C124" s="66" t="s">
        <v>285</v>
      </c>
      <c r="D124" s="67"/>
      <c r="E124" s="6" t="s">
        <v>444</v>
      </c>
      <c r="F124" s="6" t="s">
        <v>444</v>
      </c>
      <c r="G124" s="6" t="s">
        <v>444</v>
      </c>
      <c r="H124" s="6" t="s">
        <v>443</v>
      </c>
      <c r="I124" s="6" t="s">
        <v>444</v>
      </c>
      <c r="J124" s="6" t="s">
        <v>444</v>
      </c>
      <c r="K124" s="6" t="s">
        <v>444</v>
      </c>
      <c r="L124" s="6" t="s">
        <v>444</v>
      </c>
      <c r="M124" s="6" t="s">
        <v>444</v>
      </c>
      <c r="N124" s="6" t="s">
        <v>444</v>
      </c>
      <c r="O124" s="6" t="s">
        <v>444</v>
      </c>
      <c r="P124" s="6" t="s">
        <v>444</v>
      </c>
      <c r="Q124" s="6" t="s">
        <v>444</v>
      </c>
      <c r="R124" s="6" t="s">
        <v>444</v>
      </c>
      <c r="S124" s="6" t="s">
        <v>444</v>
      </c>
      <c r="T124" s="6" t="s">
        <v>444</v>
      </c>
      <c r="U124" s="6" t="s">
        <v>444</v>
      </c>
      <c r="V124" s="6" t="s">
        <v>444</v>
      </c>
      <c r="W124" s="6" t="s">
        <v>444</v>
      </c>
      <c r="X124" s="6" t="s">
        <v>444</v>
      </c>
      <c r="Y124" s="6" t="s">
        <v>444</v>
      </c>
      <c r="Z124" s="6" t="s">
        <v>444</v>
      </c>
      <c r="AA124" s="6" t="s">
        <v>444</v>
      </c>
      <c r="AB124" s="6" t="s">
        <v>444</v>
      </c>
      <c r="AC124" s="6" t="s">
        <v>444</v>
      </c>
      <c r="AD124" s="6" t="s">
        <v>444</v>
      </c>
      <c r="AE124" s="55"/>
      <c r="AF124" s="6" t="s">
        <v>444</v>
      </c>
      <c r="AG124" s="6" t="s">
        <v>444</v>
      </c>
      <c r="AH124" s="6" t="s">
        <v>444</v>
      </c>
      <c r="AI124" s="6" t="s">
        <v>444</v>
      </c>
      <c r="AJ124" s="6" t="s">
        <v>444</v>
      </c>
      <c r="AK124" s="6" t="s">
        <v>444</v>
      </c>
      <c r="AL124" s="44" t="s">
        <v>410</v>
      </c>
    </row>
    <row r="125" spans="1:38" s="2" customFormat="1" ht="26.25" customHeight="1" thickBot="1" x14ac:dyDescent="0.25">
      <c r="A125" s="65" t="s">
        <v>286</v>
      </c>
      <c r="B125" s="65" t="s">
        <v>287</v>
      </c>
      <c r="C125" s="66" t="s">
        <v>288</v>
      </c>
      <c r="D125" s="67"/>
      <c r="E125" s="6" t="s">
        <v>443</v>
      </c>
      <c r="F125" s="6">
        <v>1.92699111764979</v>
      </c>
      <c r="G125" s="6" t="s">
        <v>443</v>
      </c>
      <c r="H125" s="6" t="s">
        <v>443</v>
      </c>
      <c r="I125" s="6">
        <v>5.6012436699999999E-5</v>
      </c>
      <c r="J125" s="6">
        <v>3.7443889810000002E-4</v>
      </c>
      <c r="K125" s="6">
        <v>7.9249479369999996E-4</v>
      </c>
      <c r="L125" s="6" t="s">
        <v>443</v>
      </c>
      <c r="M125" s="6" t="s">
        <v>443</v>
      </c>
      <c r="N125" s="6" t="s">
        <v>444</v>
      </c>
      <c r="O125" s="6" t="s">
        <v>444</v>
      </c>
      <c r="P125" s="6" t="s">
        <v>444</v>
      </c>
      <c r="Q125" s="6" t="s">
        <v>444</v>
      </c>
      <c r="R125" s="6" t="s">
        <v>444</v>
      </c>
      <c r="S125" s="6" t="s">
        <v>444</v>
      </c>
      <c r="T125" s="6" t="s">
        <v>444</v>
      </c>
      <c r="U125" s="6" t="s">
        <v>444</v>
      </c>
      <c r="V125" s="6" t="s">
        <v>444</v>
      </c>
      <c r="W125" s="6" t="s">
        <v>444</v>
      </c>
      <c r="X125" s="6" t="s">
        <v>444</v>
      </c>
      <c r="Y125" s="6" t="s">
        <v>444</v>
      </c>
      <c r="Z125" s="6" t="s">
        <v>444</v>
      </c>
      <c r="AA125" s="6" t="s">
        <v>444</v>
      </c>
      <c r="AB125" s="6" t="s">
        <v>444</v>
      </c>
      <c r="AC125" s="6" t="s">
        <v>444</v>
      </c>
      <c r="AD125" s="6" t="s">
        <v>444</v>
      </c>
      <c r="AE125" s="55"/>
      <c r="AF125" s="6" t="s">
        <v>444</v>
      </c>
      <c r="AG125" s="6" t="s">
        <v>444</v>
      </c>
      <c r="AH125" s="6" t="s">
        <v>444</v>
      </c>
      <c r="AI125" s="6" t="s">
        <v>444</v>
      </c>
      <c r="AJ125" s="6" t="s">
        <v>444</v>
      </c>
      <c r="AK125" s="6">
        <v>2725.0929000000001</v>
      </c>
      <c r="AL125" s="44" t="s">
        <v>421</v>
      </c>
    </row>
    <row r="126" spans="1:38" s="2" customFormat="1" ht="26.25" customHeight="1" thickBot="1" x14ac:dyDescent="0.25">
      <c r="A126" s="65" t="s">
        <v>286</v>
      </c>
      <c r="B126" s="65" t="s">
        <v>289</v>
      </c>
      <c r="C126" s="66" t="s">
        <v>290</v>
      </c>
      <c r="D126" s="67"/>
      <c r="E126" s="6" t="s">
        <v>443</v>
      </c>
      <c r="F126" s="6">
        <v>2.7703144458281401E-2</v>
      </c>
      <c r="G126" s="6" t="s">
        <v>444</v>
      </c>
      <c r="H126" s="6">
        <v>0.26305944000000003</v>
      </c>
      <c r="I126" s="6" t="s">
        <v>443</v>
      </c>
      <c r="J126" s="6" t="s">
        <v>443</v>
      </c>
      <c r="K126" s="6" t="s">
        <v>443</v>
      </c>
      <c r="L126" s="6" t="s">
        <v>443</v>
      </c>
      <c r="M126" s="6" t="s">
        <v>443</v>
      </c>
      <c r="N126" s="6" t="s">
        <v>444</v>
      </c>
      <c r="O126" s="6" t="s">
        <v>444</v>
      </c>
      <c r="P126" s="6" t="s">
        <v>444</v>
      </c>
      <c r="Q126" s="6" t="s">
        <v>444</v>
      </c>
      <c r="R126" s="6" t="s">
        <v>444</v>
      </c>
      <c r="S126" s="6" t="s">
        <v>444</v>
      </c>
      <c r="T126" s="6" t="s">
        <v>444</v>
      </c>
      <c r="U126" s="6" t="s">
        <v>444</v>
      </c>
      <c r="V126" s="6" t="s">
        <v>444</v>
      </c>
      <c r="W126" s="6" t="s">
        <v>444</v>
      </c>
      <c r="X126" s="6" t="s">
        <v>444</v>
      </c>
      <c r="Y126" s="6" t="s">
        <v>444</v>
      </c>
      <c r="Z126" s="6" t="s">
        <v>444</v>
      </c>
      <c r="AA126" s="6" t="s">
        <v>444</v>
      </c>
      <c r="AB126" s="6" t="s">
        <v>444</v>
      </c>
      <c r="AC126" s="6" t="s">
        <v>444</v>
      </c>
      <c r="AD126" s="6" t="s">
        <v>444</v>
      </c>
      <c r="AE126" s="55"/>
      <c r="AF126" s="6" t="s">
        <v>444</v>
      </c>
      <c r="AG126" s="6" t="s">
        <v>444</v>
      </c>
      <c r="AH126" s="6" t="s">
        <v>444</v>
      </c>
      <c r="AI126" s="6" t="s">
        <v>444</v>
      </c>
      <c r="AJ126" s="6" t="s">
        <v>444</v>
      </c>
      <c r="AK126" s="6">
        <v>1096.0810000000001</v>
      </c>
      <c r="AL126" s="138" t="s">
        <v>435</v>
      </c>
    </row>
    <row r="127" spans="1:38" s="2" customFormat="1" ht="26.25" customHeight="1" thickBot="1" x14ac:dyDescent="0.25">
      <c r="A127" s="65" t="s">
        <v>286</v>
      </c>
      <c r="B127" s="65" t="s">
        <v>291</v>
      </c>
      <c r="C127" s="66" t="s">
        <v>292</v>
      </c>
      <c r="D127" s="67"/>
      <c r="E127" s="6" t="s">
        <v>445</v>
      </c>
      <c r="F127" s="6" t="s">
        <v>445</v>
      </c>
      <c r="G127" s="6" t="s">
        <v>445</v>
      </c>
      <c r="H127" s="6" t="s">
        <v>445</v>
      </c>
      <c r="I127" s="6" t="s">
        <v>445</v>
      </c>
      <c r="J127" s="6" t="s">
        <v>445</v>
      </c>
      <c r="K127" s="6" t="s">
        <v>445</v>
      </c>
      <c r="L127" s="6" t="s">
        <v>445</v>
      </c>
      <c r="M127" s="6" t="s">
        <v>445</v>
      </c>
      <c r="N127" s="6" t="s">
        <v>444</v>
      </c>
      <c r="O127" s="6" t="s">
        <v>444</v>
      </c>
      <c r="P127" s="6" t="s">
        <v>444</v>
      </c>
      <c r="Q127" s="6" t="s">
        <v>444</v>
      </c>
      <c r="R127" s="6" t="s">
        <v>444</v>
      </c>
      <c r="S127" s="6" t="s">
        <v>444</v>
      </c>
      <c r="T127" s="6" t="s">
        <v>444</v>
      </c>
      <c r="U127" s="6" t="s">
        <v>444</v>
      </c>
      <c r="V127" s="6" t="s">
        <v>444</v>
      </c>
      <c r="W127" s="6" t="s">
        <v>444</v>
      </c>
      <c r="X127" s="6" t="s">
        <v>444</v>
      </c>
      <c r="Y127" s="6" t="s">
        <v>444</v>
      </c>
      <c r="Z127" s="6" t="s">
        <v>444</v>
      </c>
      <c r="AA127" s="6" t="s">
        <v>444</v>
      </c>
      <c r="AB127" s="6" t="s">
        <v>444</v>
      </c>
      <c r="AC127" s="6" t="s">
        <v>444</v>
      </c>
      <c r="AD127" s="6" t="s">
        <v>444</v>
      </c>
      <c r="AE127" s="55"/>
      <c r="AF127" s="6" t="s">
        <v>444</v>
      </c>
      <c r="AG127" s="6" t="s">
        <v>444</v>
      </c>
      <c r="AH127" s="6" t="s">
        <v>444</v>
      </c>
      <c r="AI127" s="6" t="s">
        <v>444</v>
      </c>
      <c r="AJ127" s="6" t="s">
        <v>444</v>
      </c>
      <c r="AK127" s="6" t="s">
        <v>445</v>
      </c>
      <c r="AL127" s="44" t="s">
        <v>422</v>
      </c>
    </row>
    <row r="128" spans="1:38" s="2" customFormat="1" ht="26.25" customHeight="1" thickBot="1" x14ac:dyDescent="0.25">
      <c r="A128" s="65" t="s">
        <v>286</v>
      </c>
      <c r="B128" s="69" t="s">
        <v>293</v>
      </c>
      <c r="C128" s="71" t="s">
        <v>294</v>
      </c>
      <c r="D128" s="67"/>
      <c r="E128" s="6">
        <v>0.31697601999999997</v>
      </c>
      <c r="F128" s="6">
        <v>6.8894220052311298E-3</v>
      </c>
      <c r="G128" s="6">
        <v>2.8518450000000001E-2</v>
      </c>
      <c r="H128" s="6">
        <v>6.6110000000000002E-5</v>
      </c>
      <c r="I128" s="6">
        <v>2.5427658000000001E-3</v>
      </c>
      <c r="J128" s="6">
        <v>2.7641176999999998E-3</v>
      </c>
      <c r="K128" s="6">
        <v>3.0320699999999996E-3</v>
      </c>
      <c r="L128" s="6">
        <v>7.8105290000000005E-5</v>
      </c>
      <c r="M128" s="6">
        <v>3.7051139999999996E-2</v>
      </c>
      <c r="N128" s="6">
        <v>0.200215174</v>
      </c>
      <c r="O128" s="6">
        <v>2.14088204E-2</v>
      </c>
      <c r="P128" s="6">
        <v>1.113319208E-2</v>
      </c>
      <c r="Q128" s="6">
        <v>3.2976154000000001E-2</v>
      </c>
      <c r="R128" s="6">
        <v>0.16167119480000003</v>
      </c>
      <c r="S128" s="6">
        <v>5.551330912E-2</v>
      </c>
      <c r="T128" s="6">
        <v>6.3098107199999996E-3</v>
      </c>
      <c r="U128" s="6">
        <v>4.647778E-3</v>
      </c>
      <c r="V128" s="6">
        <v>0.14780537799999999</v>
      </c>
      <c r="W128" s="6">
        <v>6.5736080000000002E-2</v>
      </c>
      <c r="X128" s="6">
        <v>5.0031430999999992E-4</v>
      </c>
      <c r="Y128" s="6">
        <v>5.0075657999999995E-4</v>
      </c>
      <c r="Z128" s="6">
        <v>5.0036551999999999E-4</v>
      </c>
      <c r="AA128" s="6">
        <v>5.0046328999999996E-4</v>
      </c>
      <c r="AB128" s="6">
        <v>2.0018997099999999E-3</v>
      </c>
      <c r="AC128" s="6">
        <v>0.1669725454545454</v>
      </c>
      <c r="AD128" s="6">
        <v>1.8429999999999998E-2</v>
      </c>
      <c r="AE128" s="55"/>
      <c r="AF128" s="6" t="s">
        <v>444</v>
      </c>
      <c r="AG128" s="6" t="s">
        <v>444</v>
      </c>
      <c r="AH128" s="6" t="s">
        <v>444</v>
      </c>
      <c r="AI128" s="6" t="s">
        <v>444</v>
      </c>
      <c r="AJ128" s="6" t="s">
        <v>444</v>
      </c>
      <c r="AK128" s="6">
        <v>226.98514000000003</v>
      </c>
      <c r="AL128" s="44" t="s">
        <v>298</v>
      </c>
    </row>
    <row r="129" spans="1:38" s="2" customFormat="1" ht="26.25" customHeight="1" thickBot="1" x14ac:dyDescent="0.25">
      <c r="A129" s="65" t="s">
        <v>286</v>
      </c>
      <c r="B129" s="69" t="s">
        <v>296</v>
      </c>
      <c r="C129" s="77" t="s">
        <v>297</v>
      </c>
      <c r="D129" s="67"/>
      <c r="E129" s="6">
        <v>5.6081674279857871E-2</v>
      </c>
      <c r="F129" s="6">
        <v>5.276707167523486E-2</v>
      </c>
      <c r="G129" s="6">
        <v>1.1635171617201974</v>
      </c>
      <c r="H129" s="6" t="s">
        <v>445</v>
      </c>
      <c r="I129" s="6" t="s">
        <v>445</v>
      </c>
      <c r="J129" s="6" t="s">
        <v>445</v>
      </c>
      <c r="K129" s="6" t="s">
        <v>445</v>
      </c>
      <c r="L129" s="6" t="s">
        <v>445</v>
      </c>
      <c r="M129" s="6">
        <v>0.7493083862052563</v>
      </c>
      <c r="N129" s="6" t="s">
        <v>445</v>
      </c>
      <c r="O129" s="6" t="s">
        <v>445</v>
      </c>
      <c r="P129" s="6" t="s">
        <v>445</v>
      </c>
      <c r="Q129" s="6" t="s">
        <v>445</v>
      </c>
      <c r="R129" s="6" t="s">
        <v>445</v>
      </c>
      <c r="S129" s="6" t="s">
        <v>445</v>
      </c>
      <c r="T129" s="6" t="s">
        <v>445</v>
      </c>
      <c r="U129" s="6" t="s">
        <v>445</v>
      </c>
      <c r="V129" s="6" t="s">
        <v>445</v>
      </c>
      <c r="W129" s="6">
        <v>0.111363608119493</v>
      </c>
      <c r="X129" s="6" t="s">
        <v>443</v>
      </c>
      <c r="Y129" s="6" t="s">
        <v>443</v>
      </c>
      <c r="Z129" s="6" t="s">
        <v>443</v>
      </c>
      <c r="AA129" s="6" t="s">
        <v>443</v>
      </c>
      <c r="AB129" s="6" t="s">
        <v>443</v>
      </c>
      <c r="AC129" s="6">
        <v>2.2272721623898501E-2</v>
      </c>
      <c r="AD129" s="6" t="s">
        <v>443</v>
      </c>
      <c r="AE129" s="55"/>
      <c r="AF129" s="6" t="s">
        <v>444</v>
      </c>
      <c r="AG129" s="6" t="s">
        <v>444</v>
      </c>
      <c r="AH129" s="6" t="s">
        <v>444</v>
      </c>
      <c r="AI129" s="6" t="s">
        <v>444</v>
      </c>
      <c r="AJ129" s="6" t="s">
        <v>444</v>
      </c>
      <c r="AK129" s="6">
        <v>28.186460000000022</v>
      </c>
      <c r="AL129" s="44" t="s">
        <v>298</v>
      </c>
    </row>
    <row r="130" spans="1:38" s="2" customFormat="1" ht="26.25" customHeight="1" thickBot="1" x14ac:dyDescent="0.25">
      <c r="A130" s="65" t="s">
        <v>286</v>
      </c>
      <c r="B130" s="69" t="s">
        <v>299</v>
      </c>
      <c r="C130" s="83" t="s">
        <v>300</v>
      </c>
      <c r="D130" s="67"/>
      <c r="E130" s="6" t="s">
        <v>445</v>
      </c>
      <c r="F130" s="6" t="s">
        <v>445</v>
      </c>
      <c r="G130" s="6" t="s">
        <v>445</v>
      </c>
      <c r="H130" s="6" t="s">
        <v>445</v>
      </c>
      <c r="I130" s="6" t="s">
        <v>445</v>
      </c>
      <c r="J130" s="6" t="s">
        <v>445</v>
      </c>
      <c r="K130" s="6" t="s">
        <v>445</v>
      </c>
      <c r="L130" s="6" t="s">
        <v>445</v>
      </c>
      <c r="M130" s="6" t="s">
        <v>445</v>
      </c>
      <c r="N130" s="6" t="s">
        <v>445</v>
      </c>
      <c r="O130" s="6" t="s">
        <v>445</v>
      </c>
      <c r="P130" s="6" t="s">
        <v>445</v>
      </c>
      <c r="Q130" s="6" t="s">
        <v>445</v>
      </c>
      <c r="R130" s="6" t="s">
        <v>445</v>
      </c>
      <c r="S130" s="6" t="s">
        <v>445</v>
      </c>
      <c r="T130" s="6" t="s">
        <v>445</v>
      </c>
      <c r="U130" s="6" t="s">
        <v>445</v>
      </c>
      <c r="V130" s="6" t="s">
        <v>445</v>
      </c>
      <c r="W130" s="6" t="s">
        <v>445</v>
      </c>
      <c r="X130" s="6" t="s">
        <v>443</v>
      </c>
      <c r="Y130" s="6" t="s">
        <v>443</v>
      </c>
      <c r="Z130" s="6" t="s">
        <v>443</v>
      </c>
      <c r="AA130" s="6" t="s">
        <v>443</v>
      </c>
      <c r="AB130" s="6" t="s">
        <v>443</v>
      </c>
      <c r="AC130" s="6" t="s">
        <v>445</v>
      </c>
      <c r="AD130" s="6" t="s">
        <v>444</v>
      </c>
      <c r="AE130" s="55"/>
      <c r="AF130" s="6" t="s">
        <v>444</v>
      </c>
      <c r="AG130" s="6" t="s">
        <v>444</v>
      </c>
      <c r="AH130" s="6" t="s">
        <v>444</v>
      </c>
      <c r="AI130" s="6" t="s">
        <v>444</v>
      </c>
      <c r="AJ130" s="6" t="s">
        <v>444</v>
      </c>
      <c r="AK130" s="6" t="s">
        <v>445</v>
      </c>
      <c r="AL130" s="44" t="s">
        <v>298</v>
      </c>
    </row>
    <row r="131" spans="1:38" s="2" customFormat="1" ht="26.25" customHeight="1" thickBot="1" x14ac:dyDescent="0.25">
      <c r="A131" s="65" t="s">
        <v>286</v>
      </c>
      <c r="B131" s="69" t="s">
        <v>301</v>
      </c>
      <c r="C131" s="77" t="s">
        <v>302</v>
      </c>
      <c r="D131" s="67"/>
      <c r="E131" s="6" t="s">
        <v>445</v>
      </c>
      <c r="F131" s="6">
        <v>5.40119794462254E-5</v>
      </c>
      <c r="G131" s="6" t="s">
        <v>445</v>
      </c>
      <c r="H131" s="6" t="s">
        <v>445</v>
      </c>
      <c r="I131" s="6">
        <v>1.044E-4</v>
      </c>
      <c r="J131" s="6">
        <v>1.3860000000000001E-4</v>
      </c>
      <c r="K131" s="6">
        <v>1.8000000000000001E-4</v>
      </c>
      <c r="L131" s="6">
        <v>6.2639999999999997E-6</v>
      </c>
      <c r="M131" s="6" t="s">
        <v>445</v>
      </c>
      <c r="N131" s="6" t="s">
        <v>445</v>
      </c>
      <c r="O131" s="6" t="s">
        <v>445</v>
      </c>
      <c r="P131" s="6" t="s">
        <v>445</v>
      </c>
      <c r="Q131" s="6" t="s">
        <v>445</v>
      </c>
      <c r="R131" s="6" t="s">
        <v>445</v>
      </c>
      <c r="S131" s="6" t="s">
        <v>445</v>
      </c>
      <c r="T131" s="6" t="s">
        <v>445</v>
      </c>
      <c r="U131" s="6" t="s">
        <v>445</v>
      </c>
      <c r="V131" s="6" t="s">
        <v>445</v>
      </c>
      <c r="W131" s="6">
        <v>2.9001277623617598E-3</v>
      </c>
      <c r="X131" s="6" t="s">
        <v>443</v>
      </c>
      <c r="Y131" s="6" t="s">
        <v>443</v>
      </c>
      <c r="Z131" s="6" t="s">
        <v>443</v>
      </c>
      <c r="AA131" s="6" t="s">
        <v>443</v>
      </c>
      <c r="AB131" s="6" t="s">
        <v>443</v>
      </c>
      <c r="AC131" s="6">
        <v>5.5102427484873401E-2</v>
      </c>
      <c r="AD131" s="6" t="s">
        <v>443</v>
      </c>
      <c r="AE131" s="55"/>
      <c r="AF131" s="6" t="s">
        <v>444</v>
      </c>
      <c r="AG131" s="6" t="s">
        <v>444</v>
      </c>
      <c r="AH131" s="6" t="s">
        <v>444</v>
      </c>
      <c r="AI131" s="6" t="s">
        <v>444</v>
      </c>
      <c r="AJ131" s="6" t="s">
        <v>444</v>
      </c>
      <c r="AK131" s="6" t="s">
        <v>443</v>
      </c>
      <c r="AL131" s="44" t="s">
        <v>298</v>
      </c>
    </row>
    <row r="132" spans="1:38" s="2" customFormat="1" ht="26.25" customHeight="1" thickBot="1" x14ac:dyDescent="0.25">
      <c r="A132" s="65" t="s">
        <v>286</v>
      </c>
      <c r="B132" s="69" t="s">
        <v>303</v>
      </c>
      <c r="C132" s="77" t="s">
        <v>304</v>
      </c>
      <c r="D132" s="67"/>
      <c r="E132" s="6" t="s">
        <v>445</v>
      </c>
      <c r="F132" s="6">
        <v>8.5518243168355003E-4</v>
      </c>
      <c r="G132" s="6" t="s">
        <v>445</v>
      </c>
      <c r="H132" s="6" t="s">
        <v>445</v>
      </c>
      <c r="I132" s="6">
        <v>1.7724800000000001E-3</v>
      </c>
      <c r="J132" s="6">
        <v>2.3531200000000002E-3</v>
      </c>
      <c r="K132" s="6">
        <v>3.0560000000000001E-3</v>
      </c>
      <c r="L132" s="6">
        <v>1.32936E-4</v>
      </c>
      <c r="M132" s="6" t="s">
        <v>445</v>
      </c>
      <c r="N132" s="6" t="s">
        <v>445</v>
      </c>
      <c r="O132" s="6" t="s">
        <v>445</v>
      </c>
      <c r="P132" s="6" t="s">
        <v>445</v>
      </c>
      <c r="Q132" s="6" t="s">
        <v>445</v>
      </c>
      <c r="R132" s="6" t="s">
        <v>445</v>
      </c>
      <c r="S132" s="6" t="s">
        <v>445</v>
      </c>
      <c r="T132" s="6" t="s">
        <v>445</v>
      </c>
      <c r="U132" s="6" t="s">
        <v>445</v>
      </c>
      <c r="V132" s="6" t="s">
        <v>445</v>
      </c>
      <c r="W132" s="6">
        <v>1.83673202681175E-2</v>
      </c>
      <c r="X132" s="6" t="s">
        <v>443</v>
      </c>
      <c r="Y132" s="6" t="s">
        <v>443</v>
      </c>
      <c r="Z132" s="6" t="s">
        <v>443</v>
      </c>
      <c r="AA132" s="6" t="s">
        <v>443</v>
      </c>
      <c r="AB132" s="6" t="s">
        <v>443</v>
      </c>
      <c r="AC132" s="6">
        <v>9.1836601340587395E-2</v>
      </c>
      <c r="AD132" s="6" t="s">
        <v>444</v>
      </c>
      <c r="AE132" s="55"/>
      <c r="AF132" s="6" t="s">
        <v>444</v>
      </c>
      <c r="AG132" s="6" t="s">
        <v>444</v>
      </c>
      <c r="AH132" s="6" t="s">
        <v>444</v>
      </c>
      <c r="AI132" s="6" t="s">
        <v>444</v>
      </c>
      <c r="AJ132" s="6" t="s">
        <v>444</v>
      </c>
      <c r="AK132" s="6" t="s">
        <v>445</v>
      </c>
      <c r="AL132" s="44" t="s">
        <v>412</v>
      </c>
    </row>
    <row r="133" spans="1:38" s="2" customFormat="1" ht="26.25" customHeight="1" thickBot="1" x14ac:dyDescent="0.25">
      <c r="A133" s="65" t="s">
        <v>286</v>
      </c>
      <c r="B133" s="69" t="s">
        <v>305</v>
      </c>
      <c r="C133" s="77" t="s">
        <v>306</v>
      </c>
      <c r="D133" s="67"/>
      <c r="E133" s="6">
        <v>1.1543405E-2</v>
      </c>
      <c r="F133" s="6">
        <v>1.8189700000000001E-4</v>
      </c>
      <c r="G133" s="6">
        <v>1.5810970000000001E-3</v>
      </c>
      <c r="H133" s="6" t="s">
        <v>443</v>
      </c>
      <c r="I133" s="6">
        <v>1.58857193E-2</v>
      </c>
      <c r="J133" s="6">
        <v>1.58857193E-2</v>
      </c>
      <c r="K133" s="6">
        <v>1.5939728640000001E-2</v>
      </c>
      <c r="L133" s="6" t="s">
        <v>443</v>
      </c>
      <c r="M133" s="6">
        <v>1.9588800000000001E-3</v>
      </c>
      <c r="N133" s="6">
        <v>4.2017857E-4</v>
      </c>
      <c r="O133" s="6">
        <v>7.0383570000000006E-5</v>
      </c>
      <c r="P133" s="6">
        <v>5.078531E-2</v>
      </c>
      <c r="Q133" s="6">
        <v>1.9043458999999999E-4</v>
      </c>
      <c r="R133" s="6">
        <v>1.8973364E-4</v>
      </c>
      <c r="S133" s="6">
        <v>1.7392417000000002E-4</v>
      </c>
      <c r="T133" s="6">
        <v>2.4247727000000001E-4</v>
      </c>
      <c r="U133" s="6">
        <v>2.7676382E-4</v>
      </c>
      <c r="V133" s="6">
        <v>2.2403942800000003E-3</v>
      </c>
      <c r="W133" s="6">
        <v>0.10304578299999999</v>
      </c>
      <c r="X133" s="6">
        <v>1.8469079999999999E-7</v>
      </c>
      <c r="Y133" s="6">
        <v>1.0088299000000001E-7</v>
      </c>
      <c r="Z133" s="6">
        <v>9.0106360000000009E-8</v>
      </c>
      <c r="AA133" s="6">
        <v>9.7806809999999996E-8</v>
      </c>
      <c r="AB133" s="6">
        <v>4.7348696000000002E-7</v>
      </c>
      <c r="AC133" s="6">
        <v>2.1028499999999999E-3</v>
      </c>
      <c r="AD133" s="6">
        <v>5.7337899999999999E-3</v>
      </c>
      <c r="AE133" s="55"/>
      <c r="AF133" s="6" t="s">
        <v>444</v>
      </c>
      <c r="AG133" s="6" t="s">
        <v>444</v>
      </c>
      <c r="AH133" s="6" t="s">
        <v>444</v>
      </c>
      <c r="AI133" s="6" t="s">
        <v>444</v>
      </c>
      <c r="AJ133" s="6" t="s">
        <v>444</v>
      </c>
      <c r="AK133" s="6">
        <v>39659</v>
      </c>
      <c r="AL133" s="44" t="s">
        <v>413</v>
      </c>
    </row>
    <row r="134" spans="1:38" s="2" customFormat="1" ht="26.25" customHeight="1" thickBot="1" x14ac:dyDescent="0.25">
      <c r="A134" s="65" t="s">
        <v>286</v>
      </c>
      <c r="B134" s="69" t="s">
        <v>307</v>
      </c>
      <c r="C134" s="66" t="s">
        <v>308</v>
      </c>
      <c r="D134" s="67"/>
      <c r="E134" s="6">
        <v>0.11230900000000001</v>
      </c>
      <c r="F134" s="6" t="s">
        <v>443</v>
      </c>
      <c r="G134" s="6">
        <v>1.1415E-2</v>
      </c>
      <c r="H134" s="6" t="s">
        <v>443</v>
      </c>
      <c r="I134" s="6" t="s">
        <v>443</v>
      </c>
      <c r="J134" s="6" t="s">
        <v>443</v>
      </c>
      <c r="K134" s="6" t="s">
        <v>443</v>
      </c>
      <c r="L134" s="6" t="s">
        <v>443</v>
      </c>
      <c r="M134" s="6">
        <v>9.1699999999999993E-3</v>
      </c>
      <c r="N134" s="6" t="s">
        <v>443</v>
      </c>
      <c r="O134" s="6" t="s">
        <v>443</v>
      </c>
      <c r="P134" s="6" t="s">
        <v>443</v>
      </c>
      <c r="Q134" s="6" t="s">
        <v>443</v>
      </c>
      <c r="R134" s="6" t="s">
        <v>443</v>
      </c>
      <c r="S134" s="6" t="s">
        <v>443</v>
      </c>
      <c r="T134" s="6" t="s">
        <v>443</v>
      </c>
      <c r="U134" s="6" t="s">
        <v>443</v>
      </c>
      <c r="V134" s="6" t="s">
        <v>443</v>
      </c>
      <c r="W134" s="6" t="s">
        <v>443</v>
      </c>
      <c r="X134" s="6" t="s">
        <v>443</v>
      </c>
      <c r="Y134" s="6" t="s">
        <v>443</v>
      </c>
      <c r="Z134" s="6" t="s">
        <v>443</v>
      </c>
      <c r="AA134" s="6" t="s">
        <v>443</v>
      </c>
      <c r="AB134" s="6" t="s">
        <v>443</v>
      </c>
      <c r="AC134" s="6" t="s">
        <v>443</v>
      </c>
      <c r="AD134" s="6" t="s">
        <v>443</v>
      </c>
      <c r="AE134" s="55"/>
      <c r="AF134" s="6" t="s">
        <v>444</v>
      </c>
      <c r="AG134" s="6" t="s">
        <v>444</v>
      </c>
      <c r="AH134" s="6" t="s">
        <v>444</v>
      </c>
      <c r="AI134" s="6" t="s">
        <v>444</v>
      </c>
      <c r="AJ134" s="6" t="s">
        <v>444</v>
      </c>
      <c r="AK134" s="6" t="s">
        <v>443</v>
      </c>
      <c r="AL134" s="44" t="s">
        <v>410</v>
      </c>
    </row>
    <row r="135" spans="1:38" s="2" customFormat="1" ht="26.25" customHeight="1" thickBot="1" x14ac:dyDescent="0.25">
      <c r="A135" s="65" t="s">
        <v>286</v>
      </c>
      <c r="B135" s="65" t="s">
        <v>309</v>
      </c>
      <c r="C135" s="66" t="s">
        <v>310</v>
      </c>
      <c r="D135" s="67"/>
      <c r="E135" s="6">
        <v>7.8670340946434006E-2</v>
      </c>
      <c r="F135" s="6">
        <v>3.04290941396584E-2</v>
      </c>
      <c r="G135" s="6">
        <v>2.72130110192067E-3</v>
      </c>
      <c r="H135" s="6" t="s">
        <v>443</v>
      </c>
      <c r="I135" s="6">
        <v>0.103656832882251</v>
      </c>
      <c r="J135" s="6">
        <v>0.11157334517874801</v>
      </c>
      <c r="K135" s="6">
        <v>0.114789428299199</v>
      </c>
      <c r="L135" s="6">
        <v>4.35358698105454E-2</v>
      </c>
      <c r="M135" s="6">
        <v>1.38118400472937</v>
      </c>
      <c r="N135" s="6">
        <v>1.212215945401E-2</v>
      </c>
      <c r="O135" s="6">
        <v>2.4739100926550002E-3</v>
      </c>
      <c r="P135" s="6" t="s">
        <v>443</v>
      </c>
      <c r="Q135" s="6">
        <v>1.0143031379886E-2</v>
      </c>
      <c r="R135" s="6">
        <v>2.4739100926599999E-4</v>
      </c>
      <c r="S135" s="6">
        <v>4.9478201853100003E-3</v>
      </c>
      <c r="T135" s="6" t="s">
        <v>443</v>
      </c>
      <c r="U135" s="6">
        <v>1.731737064859E-3</v>
      </c>
      <c r="V135" s="6">
        <v>0.43367643924244897</v>
      </c>
      <c r="W135" s="6">
        <v>20.962366517764099</v>
      </c>
      <c r="X135" s="6">
        <v>2.4303200271058999E-2</v>
      </c>
      <c r="Y135" s="6">
        <v>3.22818457867746E-2</v>
      </c>
      <c r="Z135" s="6">
        <v>1.29591582833676E-2</v>
      </c>
      <c r="AA135" s="6">
        <v>1.9504693397457099E-2</v>
      </c>
      <c r="AB135" s="6">
        <v>8.9048897738658303E-2</v>
      </c>
      <c r="AC135" s="6" t="s">
        <v>444</v>
      </c>
      <c r="AD135" s="6" t="s">
        <v>444</v>
      </c>
      <c r="AE135" s="55"/>
      <c r="AF135" s="6" t="s">
        <v>444</v>
      </c>
      <c r="AG135" s="6" t="s">
        <v>444</v>
      </c>
      <c r="AH135" s="6" t="s">
        <v>444</v>
      </c>
      <c r="AI135" s="6" t="s">
        <v>444</v>
      </c>
      <c r="AJ135" s="6" t="s">
        <v>444</v>
      </c>
      <c r="AK135" s="6" t="s">
        <v>444</v>
      </c>
      <c r="AL135" s="44" t="s">
        <v>410</v>
      </c>
    </row>
    <row r="136" spans="1:38" s="2" customFormat="1" ht="26.25" customHeight="1" thickBot="1" x14ac:dyDescent="0.3">
      <c r="A136" s="65" t="s">
        <v>286</v>
      </c>
      <c r="B136" s="65" t="s">
        <v>311</v>
      </c>
      <c r="C136" s="66" t="s">
        <v>312</v>
      </c>
      <c r="D136" s="67"/>
      <c r="E136" s="6" t="s">
        <v>444</v>
      </c>
      <c r="F136" s="6">
        <v>5.0345185326239701E-3</v>
      </c>
      <c r="G136" s="6" t="s">
        <v>444</v>
      </c>
      <c r="H136" s="6" t="s">
        <v>443</v>
      </c>
      <c r="I136" s="6" t="s">
        <v>444</v>
      </c>
      <c r="J136" s="6" t="s">
        <v>444</v>
      </c>
      <c r="K136" s="6" t="s">
        <v>444</v>
      </c>
      <c r="L136" s="6" t="s">
        <v>444</v>
      </c>
      <c r="M136" s="6" t="s">
        <v>444</v>
      </c>
      <c r="N136" s="6" t="s">
        <v>444</v>
      </c>
      <c r="O136" s="6" t="s">
        <v>444</v>
      </c>
      <c r="P136" s="6" t="s">
        <v>444</v>
      </c>
      <c r="Q136" s="6" t="s">
        <v>444</v>
      </c>
      <c r="R136" s="6" t="s">
        <v>444</v>
      </c>
      <c r="S136" s="6" t="s">
        <v>444</v>
      </c>
      <c r="T136" s="6" t="s">
        <v>444</v>
      </c>
      <c r="U136" s="6" t="s">
        <v>444</v>
      </c>
      <c r="V136" s="6" t="s">
        <v>444</v>
      </c>
      <c r="W136" s="6" t="s">
        <v>444</v>
      </c>
      <c r="X136" s="6" t="s">
        <v>444</v>
      </c>
      <c r="Y136" s="6" t="s">
        <v>444</v>
      </c>
      <c r="Z136" s="6" t="s">
        <v>444</v>
      </c>
      <c r="AA136" s="6" t="s">
        <v>444</v>
      </c>
      <c r="AB136" s="6" t="s">
        <v>444</v>
      </c>
      <c r="AC136" s="6" t="s">
        <v>444</v>
      </c>
      <c r="AD136" s="6" t="s">
        <v>444</v>
      </c>
      <c r="AE136" s="55"/>
      <c r="AF136" s="6" t="s">
        <v>444</v>
      </c>
      <c r="AG136" s="6" t="s">
        <v>444</v>
      </c>
      <c r="AH136" s="6" t="s">
        <v>444</v>
      </c>
      <c r="AI136" s="6" t="s">
        <v>444</v>
      </c>
      <c r="AJ136" s="6" t="s">
        <v>444</v>
      </c>
      <c r="AK136" s="6">
        <v>272913464.65681499</v>
      </c>
      <c r="AL136" s="139" t="s">
        <v>436</v>
      </c>
    </row>
    <row r="137" spans="1:38" s="2" customFormat="1" ht="26.25" customHeight="1" thickBot="1" x14ac:dyDescent="0.25">
      <c r="A137" s="65" t="s">
        <v>286</v>
      </c>
      <c r="B137" s="65" t="s">
        <v>313</v>
      </c>
      <c r="C137" s="66" t="s">
        <v>314</v>
      </c>
      <c r="D137" s="67"/>
      <c r="E137" s="6" t="s">
        <v>443</v>
      </c>
      <c r="F137" s="6" t="s">
        <v>443</v>
      </c>
      <c r="G137" s="6" t="s">
        <v>443</v>
      </c>
      <c r="H137" s="6" t="s">
        <v>443</v>
      </c>
      <c r="I137" s="6" t="s">
        <v>444</v>
      </c>
      <c r="J137" s="6" t="s">
        <v>444</v>
      </c>
      <c r="K137" s="6" t="s">
        <v>444</v>
      </c>
      <c r="L137" s="6" t="s">
        <v>444</v>
      </c>
      <c r="M137" s="6" t="s">
        <v>443</v>
      </c>
      <c r="N137" s="6" t="s">
        <v>444</v>
      </c>
      <c r="O137" s="6" t="s">
        <v>444</v>
      </c>
      <c r="P137" s="6" t="s">
        <v>443</v>
      </c>
      <c r="Q137" s="6" t="s">
        <v>444</v>
      </c>
      <c r="R137" s="6" t="s">
        <v>444</v>
      </c>
      <c r="S137" s="6" t="s">
        <v>444</v>
      </c>
      <c r="T137" s="6" t="s">
        <v>444</v>
      </c>
      <c r="U137" s="6" t="s">
        <v>444</v>
      </c>
      <c r="V137" s="6" t="s">
        <v>444</v>
      </c>
      <c r="W137" s="6" t="s">
        <v>444</v>
      </c>
      <c r="X137" s="6" t="s">
        <v>444</v>
      </c>
      <c r="Y137" s="6" t="s">
        <v>444</v>
      </c>
      <c r="Z137" s="6" t="s">
        <v>444</v>
      </c>
      <c r="AA137" s="6" t="s">
        <v>444</v>
      </c>
      <c r="AB137" s="6" t="s">
        <v>444</v>
      </c>
      <c r="AC137" s="6" t="s">
        <v>444</v>
      </c>
      <c r="AD137" s="6" t="s">
        <v>444</v>
      </c>
      <c r="AE137" s="55"/>
      <c r="AF137" s="6" t="s">
        <v>444</v>
      </c>
      <c r="AG137" s="6" t="s">
        <v>444</v>
      </c>
      <c r="AH137" s="6" t="s">
        <v>444</v>
      </c>
      <c r="AI137" s="6" t="s">
        <v>444</v>
      </c>
      <c r="AJ137" s="6" t="s">
        <v>444</v>
      </c>
      <c r="AK137" s="6" t="s">
        <v>444</v>
      </c>
      <c r="AL137" s="44" t="s">
        <v>414</v>
      </c>
    </row>
    <row r="138" spans="1:38" s="2" customFormat="1" ht="26.25" customHeight="1" thickBot="1" x14ac:dyDescent="0.25">
      <c r="A138" s="69" t="s">
        <v>286</v>
      </c>
      <c r="B138" s="69" t="s">
        <v>315</v>
      </c>
      <c r="C138" s="71" t="s">
        <v>316</v>
      </c>
      <c r="D138" s="68"/>
      <c r="E138" s="6" t="s">
        <v>443</v>
      </c>
      <c r="F138" s="6" t="s">
        <v>443</v>
      </c>
      <c r="G138" s="6" t="s">
        <v>443</v>
      </c>
      <c r="H138" s="6" t="s">
        <v>443</v>
      </c>
      <c r="I138" s="6" t="s">
        <v>444</v>
      </c>
      <c r="J138" s="6" t="s">
        <v>444</v>
      </c>
      <c r="K138" s="6" t="s">
        <v>444</v>
      </c>
      <c r="L138" s="6" t="s">
        <v>444</v>
      </c>
      <c r="M138" s="6" t="s">
        <v>443</v>
      </c>
      <c r="N138" s="6" t="s">
        <v>444</v>
      </c>
      <c r="O138" s="6" t="s">
        <v>444</v>
      </c>
      <c r="P138" s="6" t="s">
        <v>444</v>
      </c>
      <c r="Q138" s="6" t="s">
        <v>444</v>
      </c>
      <c r="R138" s="6" t="s">
        <v>444</v>
      </c>
      <c r="S138" s="6" t="s">
        <v>444</v>
      </c>
      <c r="T138" s="6" t="s">
        <v>444</v>
      </c>
      <c r="U138" s="6" t="s">
        <v>444</v>
      </c>
      <c r="V138" s="6" t="s">
        <v>444</v>
      </c>
      <c r="W138" s="6" t="s">
        <v>444</v>
      </c>
      <c r="X138" s="6" t="s">
        <v>444</v>
      </c>
      <c r="Y138" s="6" t="s">
        <v>444</v>
      </c>
      <c r="Z138" s="6" t="s">
        <v>444</v>
      </c>
      <c r="AA138" s="6" t="s">
        <v>444</v>
      </c>
      <c r="AB138" s="6" t="s">
        <v>444</v>
      </c>
      <c r="AC138" s="6" t="s">
        <v>444</v>
      </c>
      <c r="AD138" s="6" t="s">
        <v>444</v>
      </c>
      <c r="AE138" s="55"/>
      <c r="AF138" s="6" t="s">
        <v>444</v>
      </c>
      <c r="AG138" s="6" t="s">
        <v>444</v>
      </c>
      <c r="AH138" s="6" t="s">
        <v>444</v>
      </c>
      <c r="AI138" s="6" t="s">
        <v>444</v>
      </c>
      <c r="AJ138" s="6" t="s">
        <v>444</v>
      </c>
      <c r="AK138" s="6" t="s">
        <v>443</v>
      </c>
      <c r="AL138" s="44" t="s">
        <v>414</v>
      </c>
    </row>
    <row r="139" spans="1:38" s="2" customFormat="1" ht="26.25" customHeight="1" thickBot="1" x14ac:dyDescent="0.25">
      <c r="A139" s="69" t="s">
        <v>286</v>
      </c>
      <c r="B139" s="69" t="s">
        <v>317</v>
      </c>
      <c r="C139" s="71" t="s">
        <v>375</v>
      </c>
      <c r="D139" s="68"/>
      <c r="E139" s="6" t="s">
        <v>443</v>
      </c>
      <c r="F139" s="6">
        <v>1.4E-2</v>
      </c>
      <c r="G139" s="6" t="s">
        <v>443</v>
      </c>
      <c r="H139" s="6" t="s">
        <v>443</v>
      </c>
      <c r="I139" s="6">
        <v>0.62399586311700794</v>
      </c>
      <c r="J139" s="6">
        <v>0.62404906311700792</v>
      </c>
      <c r="K139" s="6">
        <v>0.62411346311700799</v>
      </c>
      <c r="L139" s="6">
        <v>1.624E-5</v>
      </c>
      <c r="M139" s="6" t="s">
        <v>443</v>
      </c>
      <c r="N139" s="6">
        <v>1.8127351966560001E-3</v>
      </c>
      <c r="O139" s="6">
        <v>3.6472565620089999E-3</v>
      </c>
      <c r="P139" s="6">
        <v>3.6472565620089999E-3</v>
      </c>
      <c r="Q139" s="6">
        <v>5.812837928431E-3</v>
      </c>
      <c r="R139" s="6">
        <v>5.5372353666859999E-3</v>
      </c>
      <c r="S139" s="6">
        <v>1.2869731058104E-2</v>
      </c>
      <c r="T139" s="6" t="s">
        <v>443</v>
      </c>
      <c r="U139" s="6" t="s">
        <v>443</v>
      </c>
      <c r="V139" s="6" t="s">
        <v>443</v>
      </c>
      <c r="W139" s="6">
        <v>6.3531466794819291</v>
      </c>
      <c r="X139" s="6" t="s">
        <v>443</v>
      </c>
      <c r="Y139" s="6" t="s">
        <v>443</v>
      </c>
      <c r="Z139" s="6" t="s">
        <v>443</v>
      </c>
      <c r="AA139" s="6" t="s">
        <v>443</v>
      </c>
      <c r="AB139" s="6" t="s">
        <v>443</v>
      </c>
      <c r="AC139" s="6" t="s">
        <v>444</v>
      </c>
      <c r="AD139" s="6" t="s">
        <v>444</v>
      </c>
      <c r="AE139" s="55"/>
      <c r="AF139" s="6" t="s">
        <v>444</v>
      </c>
      <c r="AG139" s="6" t="s">
        <v>444</v>
      </c>
      <c r="AH139" s="6" t="s">
        <v>444</v>
      </c>
      <c r="AI139" s="6" t="s">
        <v>444</v>
      </c>
      <c r="AJ139" s="6" t="s">
        <v>444</v>
      </c>
      <c r="AK139" s="141" t="s">
        <v>443</v>
      </c>
      <c r="AL139" s="44" t="s">
        <v>410</v>
      </c>
    </row>
    <row r="140" spans="1:38" s="2" customFormat="1" ht="26.25" customHeight="1" thickBot="1" x14ac:dyDescent="0.25">
      <c r="A140" s="65" t="s">
        <v>319</v>
      </c>
      <c r="B140" s="69" t="s">
        <v>320</v>
      </c>
      <c r="C140" s="66" t="s">
        <v>376</v>
      </c>
      <c r="D140" s="67"/>
      <c r="E140" s="6" t="s">
        <v>446</v>
      </c>
      <c r="F140" s="6" t="s">
        <v>446</v>
      </c>
      <c r="G140" s="6" t="s">
        <v>446</v>
      </c>
      <c r="H140" s="6" t="s">
        <v>446</v>
      </c>
      <c r="I140" s="6" t="s">
        <v>446</v>
      </c>
      <c r="J140" s="6" t="s">
        <v>446</v>
      </c>
      <c r="K140" s="6" t="s">
        <v>446</v>
      </c>
      <c r="L140" s="6" t="s">
        <v>446</v>
      </c>
      <c r="M140" s="6" t="s">
        <v>446</v>
      </c>
      <c r="N140" s="6" t="s">
        <v>446</v>
      </c>
      <c r="O140" s="6" t="s">
        <v>446</v>
      </c>
      <c r="P140" s="6" t="s">
        <v>446</v>
      </c>
      <c r="Q140" s="6" t="s">
        <v>446</v>
      </c>
      <c r="R140" s="6" t="s">
        <v>446</v>
      </c>
      <c r="S140" s="6" t="s">
        <v>446</v>
      </c>
      <c r="T140" s="6" t="s">
        <v>446</v>
      </c>
      <c r="U140" s="6" t="s">
        <v>446</v>
      </c>
      <c r="V140" s="6" t="s">
        <v>446</v>
      </c>
      <c r="W140" s="6" t="s">
        <v>446</v>
      </c>
      <c r="X140" s="6" t="s">
        <v>446</v>
      </c>
      <c r="Y140" s="6" t="s">
        <v>446</v>
      </c>
      <c r="Z140" s="6" t="s">
        <v>446</v>
      </c>
      <c r="AA140" s="6" t="s">
        <v>446</v>
      </c>
      <c r="AB140" s="6" t="s">
        <v>446</v>
      </c>
      <c r="AC140" s="6" t="s">
        <v>446</v>
      </c>
      <c r="AD140" s="6" t="s">
        <v>446</v>
      </c>
      <c r="AE140" s="55"/>
      <c r="AF140" s="6" t="s">
        <v>446</v>
      </c>
      <c r="AG140" s="6" t="s">
        <v>446</v>
      </c>
      <c r="AH140" s="6" t="s">
        <v>446</v>
      </c>
      <c r="AI140" s="6" t="s">
        <v>446</v>
      </c>
      <c r="AJ140" s="6" t="s">
        <v>446</v>
      </c>
      <c r="AK140" s="6" t="s">
        <v>446</v>
      </c>
      <c r="AL140" s="44" t="s">
        <v>410</v>
      </c>
    </row>
    <row r="141" spans="1:38" s="9" customFormat="1" ht="37.5" customHeight="1" thickBot="1" x14ac:dyDescent="0.25">
      <c r="A141" s="84"/>
      <c r="B141" s="85" t="s">
        <v>321</v>
      </c>
      <c r="C141" s="86" t="s">
        <v>386</v>
      </c>
      <c r="D141" s="84" t="s">
        <v>140</v>
      </c>
      <c r="E141" s="19">
        <f>SUM(E14:E140)</f>
        <v>336.61732450531292</v>
      </c>
      <c r="F141" s="19">
        <f t="shared" ref="F141:AD141" si="0">SUM(F14:F140)</f>
        <v>210.36459208293948</v>
      </c>
      <c r="G141" s="19">
        <f t="shared" si="0"/>
        <v>156.99092568650977</v>
      </c>
      <c r="H141" s="19">
        <f t="shared" si="0"/>
        <v>88.511960011954017</v>
      </c>
      <c r="I141" s="19">
        <f t="shared" si="0"/>
        <v>36.6647153327295</v>
      </c>
      <c r="J141" s="19">
        <f t="shared" si="0"/>
        <v>49.97312029738422</v>
      </c>
      <c r="K141" s="19">
        <f t="shared" si="0"/>
        <v>76.693453718108515</v>
      </c>
      <c r="L141" s="19">
        <f t="shared" si="0"/>
        <v>8.0400452950118542</v>
      </c>
      <c r="M141" s="19">
        <f t="shared" si="0"/>
        <v>949.97903300958683</v>
      </c>
      <c r="N141" s="19">
        <f t="shared" si="0"/>
        <v>83.460894400628234</v>
      </c>
      <c r="O141" s="19">
        <f t="shared" si="0"/>
        <v>2.3585803999204162</v>
      </c>
      <c r="P141" s="19">
        <f t="shared" si="0"/>
        <v>3.8738567348869801</v>
      </c>
      <c r="Q141" s="19">
        <f t="shared" si="0"/>
        <v>3.4974025672487024</v>
      </c>
      <c r="R141" s="19">
        <f>SUM(R14:R140)</f>
        <v>17.547819585654327</v>
      </c>
      <c r="S141" s="19">
        <f t="shared" si="0"/>
        <v>47.857304389585742</v>
      </c>
      <c r="T141" s="19">
        <f t="shared" si="0"/>
        <v>34.793477370490997</v>
      </c>
      <c r="U141" s="19">
        <f t="shared" si="0"/>
        <v>8.3533460298810081</v>
      </c>
      <c r="V141" s="19">
        <f t="shared" si="0"/>
        <v>167.62896143181342</v>
      </c>
      <c r="W141" s="19">
        <f t="shared" si="0"/>
        <v>67.533678510720961</v>
      </c>
      <c r="X141" s="19">
        <f t="shared" si="0"/>
        <v>8.7121634766350748</v>
      </c>
      <c r="Y141" s="19">
        <f t="shared" si="0"/>
        <v>10.014037560333215</v>
      </c>
      <c r="Z141" s="19">
        <f t="shared" si="0"/>
        <v>5.4145858021829847</v>
      </c>
      <c r="AA141" s="19">
        <f t="shared" si="0"/>
        <v>4.3177284490196195</v>
      </c>
      <c r="AB141" s="19">
        <f t="shared" si="0"/>
        <v>28.458517921977663</v>
      </c>
      <c r="AC141" s="19">
        <f t="shared" si="0"/>
        <v>20.732368620084667</v>
      </c>
      <c r="AD141" s="19">
        <f t="shared" si="0"/>
        <v>112.3991721478431</v>
      </c>
      <c r="AE141" s="56"/>
      <c r="AF141" s="19"/>
      <c r="AG141" s="19"/>
      <c r="AH141" s="19"/>
      <c r="AI141" s="19"/>
      <c r="AJ141" s="19"/>
      <c r="AK141" s="19"/>
      <c r="AL141" s="45"/>
    </row>
    <row r="142" spans="1:38" s="18" customFormat="1" ht="15" customHeight="1" thickBot="1" x14ac:dyDescent="0.3">
      <c r="A142" s="87"/>
      <c r="B142" s="46"/>
      <c r="C142" s="88"/>
      <c r="D142" s="89"/>
      <c r="E142" s="113"/>
      <c r="F142" s="113"/>
      <c r="G142" s="113"/>
      <c r="H142" s="113"/>
      <c r="I142" s="113"/>
      <c r="J142"/>
      <c r="K142"/>
      <c r="L142"/>
      <c r="M142"/>
      <c r="N142"/>
      <c r="O142" s="10"/>
      <c r="P142" s="10"/>
      <c r="Q142" s="10"/>
      <c r="R142" s="10"/>
      <c r="S142" s="10"/>
      <c r="T142" s="10"/>
      <c r="U142" s="10"/>
      <c r="V142" s="10"/>
      <c r="W142" s="10"/>
      <c r="X142" s="10"/>
      <c r="Y142" s="10"/>
      <c r="Z142" s="10"/>
      <c r="AA142" s="10"/>
      <c r="AB142" s="10"/>
      <c r="AC142" s="10"/>
      <c r="AD142" s="10"/>
      <c r="AE142" s="57"/>
      <c r="AF142" s="11"/>
      <c r="AG142" s="11"/>
      <c r="AH142" s="11"/>
      <c r="AI142" s="11"/>
      <c r="AJ142" s="11"/>
      <c r="AK142" s="11"/>
      <c r="AL142" s="46"/>
    </row>
    <row r="143" spans="1:38" s="1" customFormat="1" ht="26.25" customHeight="1" thickBot="1" x14ac:dyDescent="0.25">
      <c r="A143" s="91"/>
      <c r="B143" s="47" t="s">
        <v>345</v>
      </c>
      <c r="C143" s="92" t="s">
        <v>352</v>
      </c>
      <c r="D143" s="93" t="s">
        <v>279</v>
      </c>
      <c r="E143" s="6">
        <v>55.128867231859218</v>
      </c>
      <c r="F143" s="6">
        <v>17.308226605344892</v>
      </c>
      <c r="G143" s="6">
        <v>0.37225085245001988</v>
      </c>
      <c r="H143" s="6">
        <v>1.8057185028588858</v>
      </c>
      <c r="I143" s="6">
        <v>3.4451987108843807</v>
      </c>
      <c r="J143" s="6">
        <v>3.4451987108843807</v>
      </c>
      <c r="K143" s="6">
        <v>3.4451987108843807</v>
      </c>
      <c r="L143" s="6">
        <v>2.4528280358828973</v>
      </c>
      <c r="M143" s="6">
        <v>148.30472857846161</v>
      </c>
      <c r="N143" s="6">
        <v>3.4215143375268409</v>
      </c>
      <c r="O143" s="6">
        <v>4.3066638061653136E-4</v>
      </c>
      <c r="P143" s="6">
        <v>2.6564355772739093E-2</v>
      </c>
      <c r="Q143" s="6">
        <v>7.086425166521566E-4</v>
      </c>
      <c r="R143" s="6">
        <v>3.0918086955899392E-2</v>
      </c>
      <c r="S143" s="6">
        <v>2.1153652631978784E-2</v>
      </c>
      <c r="T143" s="6">
        <v>4.0130191911797149E-3</v>
      </c>
      <c r="U143" s="6">
        <v>5.5595227207125091E-4</v>
      </c>
      <c r="V143" s="6">
        <v>9.5490701635397968E-2</v>
      </c>
      <c r="W143" s="6">
        <v>3.2837443999999998</v>
      </c>
      <c r="X143" s="6">
        <v>8.7554470605500007E-2</v>
      </c>
      <c r="Y143" s="6">
        <v>0.1003389236493</v>
      </c>
      <c r="Z143" s="6">
        <v>7.5774460778E-2</v>
      </c>
      <c r="AA143" s="6">
        <v>8.7116672138599999E-2</v>
      </c>
      <c r="AB143" s="6">
        <v>0.35078452717140002</v>
      </c>
      <c r="AC143" s="6">
        <v>3.2837446000000001E-3</v>
      </c>
      <c r="AD143" s="6">
        <v>6.6230150000000008E-4</v>
      </c>
      <c r="AE143" s="58"/>
      <c r="AF143" s="6">
        <v>177013.40893740818</v>
      </c>
      <c r="AG143" s="6" t="s">
        <v>444</v>
      </c>
      <c r="AH143" s="6" t="s">
        <v>444</v>
      </c>
      <c r="AI143" s="6" t="s">
        <v>444</v>
      </c>
      <c r="AJ143" s="6" t="s">
        <v>444</v>
      </c>
      <c r="AK143" s="6" t="s">
        <v>444</v>
      </c>
      <c r="AL143" s="47" t="s">
        <v>49</v>
      </c>
    </row>
    <row r="144" spans="1:38" s="1" customFormat="1" ht="26.25" customHeight="1" thickBot="1" x14ac:dyDescent="0.25">
      <c r="A144" s="91"/>
      <c r="B144" s="47" t="s">
        <v>346</v>
      </c>
      <c r="C144" s="92" t="s">
        <v>353</v>
      </c>
      <c r="D144" s="93" t="s">
        <v>279</v>
      </c>
      <c r="E144" s="6">
        <v>12.075402436834962</v>
      </c>
      <c r="F144" s="6">
        <v>1.4548384921128976</v>
      </c>
      <c r="G144" s="6">
        <v>6.7129652104573126E-2</v>
      </c>
      <c r="H144" s="6">
        <v>2.3426783415766581E-2</v>
      </c>
      <c r="I144" s="6">
        <v>1.3799998080705771</v>
      </c>
      <c r="J144" s="6">
        <v>1.3799998080705771</v>
      </c>
      <c r="K144" s="6">
        <v>1.3799998080705771</v>
      </c>
      <c r="L144" s="6">
        <v>0.97186692579954603</v>
      </c>
      <c r="M144" s="6">
        <v>10.277429605849747</v>
      </c>
      <c r="N144" s="6">
        <v>4.9195224202169222E-2</v>
      </c>
      <c r="O144" s="6">
        <v>3.8890921230060675E-5</v>
      </c>
      <c r="P144" s="6">
        <v>3.8498375890042352E-3</v>
      </c>
      <c r="Q144" s="6">
        <v>7.5601041969063773E-5</v>
      </c>
      <c r="R144" s="6">
        <v>6.0073748730873674E-3</v>
      </c>
      <c r="S144" s="6">
        <v>4.0344785303633801E-3</v>
      </c>
      <c r="T144" s="6">
        <v>1.8827569228610638E-4</v>
      </c>
      <c r="U144" s="6">
        <v>7.3420241478006196E-5</v>
      </c>
      <c r="V144" s="6">
        <v>1.3150219451309387E-2</v>
      </c>
      <c r="W144" s="6">
        <v>0.47671630000000004</v>
      </c>
      <c r="X144" s="6">
        <v>1.5748836949000002E-2</v>
      </c>
      <c r="Y144" s="6">
        <v>1.7691201719200002E-2</v>
      </c>
      <c r="Z144" s="6">
        <v>1.3829922925600001E-2</v>
      </c>
      <c r="AA144" s="6">
        <v>1.4748007853200001E-2</v>
      </c>
      <c r="AB144" s="6">
        <v>6.2017969446999999E-2</v>
      </c>
      <c r="AC144" s="6">
        <v>4.7671590000000004E-4</v>
      </c>
      <c r="AD144" s="6">
        <v>9.8497499999999997E-5</v>
      </c>
      <c r="AE144" s="58"/>
      <c r="AF144" s="6">
        <v>30442.280697945898</v>
      </c>
      <c r="AG144" s="6" t="s">
        <v>444</v>
      </c>
      <c r="AH144" s="6" t="s">
        <v>444</v>
      </c>
      <c r="AI144" s="6" t="s">
        <v>444</v>
      </c>
      <c r="AJ144" s="6" t="s">
        <v>444</v>
      </c>
      <c r="AK144" s="6" t="s">
        <v>444</v>
      </c>
      <c r="AL144" s="47" t="s">
        <v>49</v>
      </c>
    </row>
    <row r="145" spans="1:38" s="1" customFormat="1" ht="26.25" customHeight="1" thickBot="1" x14ac:dyDescent="0.25">
      <c r="A145" s="91"/>
      <c r="B145" s="47" t="s">
        <v>347</v>
      </c>
      <c r="C145" s="92" t="s">
        <v>354</v>
      </c>
      <c r="D145" s="93" t="s">
        <v>279</v>
      </c>
      <c r="E145" s="6">
        <v>74.814609269794417</v>
      </c>
      <c r="F145" s="6">
        <v>3.0863531829142596</v>
      </c>
      <c r="G145" s="6">
        <v>0.20470771187815459</v>
      </c>
      <c r="H145" s="6">
        <v>2.6664494934640751E-2</v>
      </c>
      <c r="I145" s="6">
        <v>2.0358973623087961</v>
      </c>
      <c r="J145" s="6">
        <v>2.0358973623087961</v>
      </c>
      <c r="K145" s="6">
        <v>2.0358973623087961</v>
      </c>
      <c r="L145" s="6">
        <v>1.2529682969874512</v>
      </c>
      <c r="M145" s="6">
        <v>16.578241792021537</v>
      </c>
      <c r="N145" s="6">
        <v>1.8064515296298215E-3</v>
      </c>
      <c r="O145" s="6">
        <v>1.0847500909338743E-4</v>
      </c>
      <c r="P145" s="6">
        <v>1.1494320013057382E-2</v>
      </c>
      <c r="Q145" s="6">
        <v>2.1691777058004133E-4</v>
      </c>
      <c r="R145" s="6">
        <v>1.8431818958810679E-2</v>
      </c>
      <c r="S145" s="6">
        <v>1.2360249724613937E-2</v>
      </c>
      <c r="T145" s="6">
        <v>4.3438375047455239E-4</v>
      </c>
      <c r="U145" s="6">
        <v>2.1688552297330783E-4</v>
      </c>
      <c r="V145" s="6">
        <v>3.9038426706993402E-2</v>
      </c>
      <c r="W145" s="6">
        <v>0.56887900000000002</v>
      </c>
      <c r="X145" s="6">
        <v>8.1268562098000003E-3</v>
      </c>
      <c r="Y145" s="6">
        <v>4.9212629270899998E-2</v>
      </c>
      <c r="Z145" s="6">
        <v>5.4991727020200006E-2</v>
      </c>
      <c r="AA145" s="6">
        <v>1.2641776326599999E-2</v>
      </c>
      <c r="AB145" s="6">
        <v>0.12497298882750001</v>
      </c>
      <c r="AC145" s="6">
        <v>4.9063549999999996E-4</v>
      </c>
      <c r="AD145" s="6">
        <v>1.112229E-4</v>
      </c>
      <c r="AE145" s="58"/>
      <c r="AF145" s="6">
        <v>92585.853869435799</v>
      </c>
      <c r="AG145" s="6" t="s">
        <v>444</v>
      </c>
      <c r="AH145" s="6">
        <v>12.820725844</v>
      </c>
      <c r="AI145" s="6" t="s">
        <v>444</v>
      </c>
      <c r="AJ145" s="6" t="s">
        <v>444</v>
      </c>
      <c r="AK145" s="6" t="s">
        <v>444</v>
      </c>
      <c r="AL145" s="47" t="s">
        <v>49</v>
      </c>
    </row>
    <row r="146" spans="1:38" s="1" customFormat="1" ht="26.25" customHeight="1" thickBot="1" x14ac:dyDescent="0.25">
      <c r="A146" s="91"/>
      <c r="B146" s="47" t="s">
        <v>348</v>
      </c>
      <c r="C146" s="92" t="s">
        <v>355</v>
      </c>
      <c r="D146" s="93" t="s">
        <v>279</v>
      </c>
      <c r="E146" s="6">
        <v>0.40350818388950171</v>
      </c>
      <c r="F146" s="6">
        <v>4.6314453955284591</v>
      </c>
      <c r="G146" s="6">
        <v>4.7090206982659611E-3</v>
      </c>
      <c r="H146" s="6">
        <v>2.6573457234224445E-3</v>
      </c>
      <c r="I146" s="6">
        <v>9.3325335210493091E-2</v>
      </c>
      <c r="J146" s="6">
        <v>9.3325335210493091E-2</v>
      </c>
      <c r="K146" s="6">
        <v>9.3325335210493091E-2</v>
      </c>
      <c r="L146" s="6">
        <v>1.5171813305362472E-2</v>
      </c>
      <c r="M146" s="6">
        <v>24.65626889512918</v>
      </c>
      <c r="N146" s="6">
        <v>0.11869081670187837</v>
      </c>
      <c r="O146" s="6">
        <v>1.6075834347706846E-3</v>
      </c>
      <c r="P146" s="6">
        <v>4.6094149499228E-4</v>
      </c>
      <c r="Q146" s="6">
        <v>1.5894534310078621E-5</v>
      </c>
      <c r="R146" s="6">
        <v>7.0579413407809797E-3</v>
      </c>
      <c r="S146" s="6">
        <v>0.27270682747139791</v>
      </c>
      <c r="T146" s="6">
        <v>1.1290261152387107E-2</v>
      </c>
      <c r="U146" s="6">
        <v>1.6005791054787373E-3</v>
      </c>
      <c r="V146" s="6">
        <v>0.15941585113584053</v>
      </c>
      <c r="W146" s="6">
        <v>3.6898E-2</v>
      </c>
      <c r="X146" s="6">
        <v>4.9714766589999994E-4</v>
      </c>
      <c r="Y146" s="6">
        <v>8.2338611319999989E-4</v>
      </c>
      <c r="Z146" s="6">
        <v>3.3402498150000002E-4</v>
      </c>
      <c r="AA146" s="6">
        <v>9.5155245319999992E-4</v>
      </c>
      <c r="AB146" s="6">
        <v>2.6061112137999998E-3</v>
      </c>
      <c r="AC146" s="6">
        <v>3.6898299999999999E-5</v>
      </c>
      <c r="AD146" s="6">
        <v>2.69539E-5</v>
      </c>
      <c r="AE146" s="58"/>
      <c r="AF146" s="6">
        <v>2331.7609734887001</v>
      </c>
      <c r="AG146" s="6" t="s">
        <v>444</v>
      </c>
      <c r="AH146" s="6" t="s">
        <v>444</v>
      </c>
      <c r="AI146" s="6" t="s">
        <v>444</v>
      </c>
      <c r="AJ146" s="6" t="s">
        <v>444</v>
      </c>
      <c r="AK146" s="6" t="s">
        <v>444</v>
      </c>
      <c r="AL146" s="47" t="s">
        <v>49</v>
      </c>
    </row>
    <row r="147" spans="1:38" s="1" customFormat="1" ht="26.25" customHeight="1" thickBot="1" x14ac:dyDescent="0.25">
      <c r="A147" s="91"/>
      <c r="B147" s="47" t="s">
        <v>349</v>
      </c>
      <c r="C147" s="92" t="s">
        <v>356</v>
      </c>
      <c r="D147" s="93" t="s">
        <v>279</v>
      </c>
      <c r="E147" s="6" t="s">
        <v>444</v>
      </c>
      <c r="F147" s="6">
        <v>4.2176176106218408</v>
      </c>
      <c r="G147" s="6" t="s">
        <v>444</v>
      </c>
      <c r="H147" s="6" t="s">
        <v>444</v>
      </c>
      <c r="I147" s="6" t="s">
        <v>444</v>
      </c>
      <c r="J147" s="6" t="s">
        <v>444</v>
      </c>
      <c r="K147" s="6" t="s">
        <v>444</v>
      </c>
      <c r="L147" s="6" t="s">
        <v>444</v>
      </c>
      <c r="M147" s="6" t="s">
        <v>444</v>
      </c>
      <c r="N147" s="6" t="s">
        <v>444</v>
      </c>
      <c r="O147" s="6" t="s">
        <v>444</v>
      </c>
      <c r="P147" s="6" t="s">
        <v>444</v>
      </c>
      <c r="Q147" s="6" t="s">
        <v>444</v>
      </c>
      <c r="R147" s="6" t="s">
        <v>444</v>
      </c>
      <c r="S147" s="6" t="s">
        <v>444</v>
      </c>
      <c r="T147" s="6" t="s">
        <v>444</v>
      </c>
      <c r="U147" s="6" t="s">
        <v>444</v>
      </c>
      <c r="V147" s="6" t="s">
        <v>444</v>
      </c>
      <c r="W147" s="6" t="s">
        <v>444</v>
      </c>
      <c r="X147" s="6" t="s">
        <v>444</v>
      </c>
      <c r="Y147" s="6" t="s">
        <v>444</v>
      </c>
      <c r="Z147" s="6" t="s">
        <v>444</v>
      </c>
      <c r="AA147" s="6" t="s">
        <v>444</v>
      </c>
      <c r="AB147" s="6" t="s">
        <v>444</v>
      </c>
      <c r="AC147" s="6" t="s">
        <v>444</v>
      </c>
      <c r="AD147" s="6" t="s">
        <v>444</v>
      </c>
      <c r="AE147" s="58"/>
      <c r="AF147" s="6">
        <v>195.69931288460211</v>
      </c>
      <c r="AG147" s="6" t="s">
        <v>444</v>
      </c>
      <c r="AH147" s="6" t="s">
        <v>444</v>
      </c>
      <c r="AI147" s="6" t="s">
        <v>444</v>
      </c>
      <c r="AJ147" s="6" t="s">
        <v>444</v>
      </c>
      <c r="AK147" s="6" t="s">
        <v>444</v>
      </c>
      <c r="AL147" s="47" t="s">
        <v>49</v>
      </c>
    </row>
    <row r="148" spans="1:38" s="1" customFormat="1" ht="26.25" customHeight="1" thickBot="1" x14ac:dyDescent="0.25">
      <c r="A148" s="91"/>
      <c r="B148" s="47" t="s">
        <v>350</v>
      </c>
      <c r="C148" s="92" t="s">
        <v>357</v>
      </c>
      <c r="D148" s="93" t="s">
        <v>279</v>
      </c>
      <c r="E148" s="6" t="s">
        <v>444</v>
      </c>
      <c r="F148" s="6" t="s">
        <v>444</v>
      </c>
      <c r="G148" s="6" t="s">
        <v>444</v>
      </c>
      <c r="H148" s="6" t="s">
        <v>444</v>
      </c>
      <c r="I148" s="6">
        <v>0.94652467211126756</v>
      </c>
      <c r="J148" s="6">
        <v>1.6969560069624334</v>
      </c>
      <c r="K148" s="6">
        <v>2.3118696824952405</v>
      </c>
      <c r="L148" s="6">
        <v>0.10446563202577472</v>
      </c>
      <c r="M148" s="6" t="s">
        <v>444</v>
      </c>
      <c r="N148" s="6">
        <v>2.0414439923431251</v>
      </c>
      <c r="O148" s="6">
        <v>1.0077048761825311E-2</v>
      </c>
      <c r="P148" s="6" t="s">
        <v>443</v>
      </c>
      <c r="Q148" s="6">
        <v>2.3852612089891749E-2</v>
      </c>
      <c r="R148" s="6">
        <v>0.7498288209136641</v>
      </c>
      <c r="S148" s="6">
        <v>16.362354231605003</v>
      </c>
      <c r="T148" s="6">
        <v>0.12277524197535233</v>
      </c>
      <c r="U148" s="6">
        <v>1.8930493442225336E-2</v>
      </c>
      <c r="V148" s="6">
        <v>7.4314051718652596</v>
      </c>
      <c r="W148" s="6" t="s">
        <v>444</v>
      </c>
      <c r="X148" s="6" t="s">
        <v>444</v>
      </c>
      <c r="Y148" s="6" t="s">
        <v>444</v>
      </c>
      <c r="Z148" s="6" t="s">
        <v>444</v>
      </c>
      <c r="AA148" s="6" t="s">
        <v>444</v>
      </c>
      <c r="AB148" s="6" t="s">
        <v>444</v>
      </c>
      <c r="AC148" s="6" t="s">
        <v>443</v>
      </c>
      <c r="AD148" s="6" t="s">
        <v>443</v>
      </c>
      <c r="AE148" s="58"/>
      <c r="AF148" s="6" t="s">
        <v>444</v>
      </c>
      <c r="AG148" s="6" t="s">
        <v>444</v>
      </c>
      <c r="AH148" s="6" t="s">
        <v>444</v>
      </c>
      <c r="AI148" s="6" t="s">
        <v>444</v>
      </c>
      <c r="AJ148" s="6" t="s">
        <v>444</v>
      </c>
      <c r="AK148" s="6">
        <v>92323.23331037251</v>
      </c>
      <c r="AL148" s="47" t="s">
        <v>411</v>
      </c>
    </row>
    <row r="149" spans="1:38" s="1" customFormat="1" ht="26.25" customHeight="1" thickBot="1" x14ac:dyDescent="0.25">
      <c r="A149" s="91"/>
      <c r="B149" s="47" t="s">
        <v>351</v>
      </c>
      <c r="C149" s="92" t="s">
        <v>358</v>
      </c>
      <c r="D149" s="93" t="s">
        <v>279</v>
      </c>
      <c r="E149" s="6" t="s">
        <v>444</v>
      </c>
      <c r="F149" s="6" t="s">
        <v>444</v>
      </c>
      <c r="G149" s="6" t="s">
        <v>444</v>
      </c>
      <c r="H149" s="6" t="s">
        <v>444</v>
      </c>
      <c r="I149" s="6">
        <v>0.51881564407253877</v>
      </c>
      <c r="J149" s="6">
        <v>0.9607697112454423</v>
      </c>
      <c r="K149" s="6">
        <v>1.9215394224908846</v>
      </c>
      <c r="L149" s="6">
        <v>2.0368317878403364E-2</v>
      </c>
      <c r="M149" s="6" t="s">
        <v>444</v>
      </c>
      <c r="N149" s="6" t="s">
        <v>443</v>
      </c>
      <c r="O149" s="6" t="s">
        <v>443</v>
      </c>
      <c r="P149" s="6" t="s">
        <v>443</v>
      </c>
      <c r="Q149" s="6" t="s">
        <v>443</v>
      </c>
      <c r="R149" s="6" t="s">
        <v>443</v>
      </c>
      <c r="S149" s="6" t="s">
        <v>443</v>
      </c>
      <c r="T149" s="6" t="s">
        <v>443</v>
      </c>
      <c r="U149" s="6" t="s">
        <v>443</v>
      </c>
      <c r="V149" s="6" t="s">
        <v>443</v>
      </c>
      <c r="W149" s="6" t="s">
        <v>444</v>
      </c>
      <c r="X149" s="6" t="s">
        <v>444</v>
      </c>
      <c r="Y149" s="6" t="s">
        <v>444</v>
      </c>
      <c r="Z149" s="6" t="s">
        <v>444</v>
      </c>
      <c r="AA149" s="6" t="s">
        <v>444</v>
      </c>
      <c r="AB149" s="6" t="s">
        <v>444</v>
      </c>
      <c r="AC149" s="6" t="s">
        <v>443</v>
      </c>
      <c r="AD149" s="6" t="s">
        <v>443</v>
      </c>
      <c r="AE149" s="58"/>
      <c r="AF149" s="6" t="s">
        <v>444</v>
      </c>
      <c r="AG149" s="6" t="s">
        <v>444</v>
      </c>
      <c r="AH149" s="6" t="s">
        <v>444</v>
      </c>
      <c r="AI149" s="6" t="s">
        <v>444</v>
      </c>
      <c r="AJ149" s="6" t="s">
        <v>444</v>
      </c>
      <c r="AK149" s="6">
        <v>92323.23331037251</v>
      </c>
      <c r="AL149" s="47" t="s">
        <v>411</v>
      </c>
    </row>
    <row r="150" spans="1:38" s="2" customFormat="1" ht="15" customHeight="1" thickBot="1" x14ac:dyDescent="0.3">
      <c r="A150" s="99"/>
      <c r="B150" s="100"/>
      <c r="C150" s="100"/>
      <c r="D150" s="89"/>
      <c r="E150" s="114"/>
      <c r="F150" s="114"/>
      <c r="G150" s="114"/>
      <c r="H150" s="114"/>
      <c r="I150" s="114"/>
      <c r="J150" s="90"/>
      <c r="K150" s="90"/>
      <c r="L150" s="90"/>
      <c r="M150" s="90"/>
      <c r="N150" s="90"/>
      <c r="O150" s="89"/>
      <c r="P150" s="89"/>
      <c r="Q150" s="89"/>
      <c r="R150" s="89"/>
      <c r="S150" s="89"/>
      <c r="T150" s="89"/>
      <c r="U150" s="89"/>
      <c r="V150" s="89"/>
      <c r="W150" s="89"/>
      <c r="X150" s="89"/>
      <c r="Y150" s="89"/>
      <c r="Z150" s="89"/>
      <c r="AA150" s="89"/>
      <c r="AB150" s="89"/>
      <c r="AC150" s="89"/>
      <c r="AD150" s="89"/>
      <c r="AE150" s="61"/>
      <c r="AF150" s="89"/>
      <c r="AG150" s="89"/>
      <c r="AH150" s="89"/>
      <c r="AI150" s="89"/>
      <c r="AJ150" s="89"/>
      <c r="AK150" s="89"/>
      <c r="AL150" s="50"/>
    </row>
    <row r="151" spans="1:38" s="2" customFormat="1" ht="26.25" customHeight="1" thickBot="1" x14ac:dyDescent="0.25">
      <c r="A151" s="94"/>
      <c r="B151" s="48" t="s">
        <v>323</v>
      </c>
      <c r="C151" s="95" t="s">
        <v>367</v>
      </c>
      <c r="D151" s="94"/>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59"/>
      <c r="AF151" s="12"/>
      <c r="AG151" s="12"/>
      <c r="AH151" s="12"/>
      <c r="AI151" s="12"/>
      <c r="AJ151" s="12"/>
      <c r="AK151" s="12"/>
      <c r="AL151" s="48"/>
    </row>
    <row r="152" spans="1:38" s="2" customFormat="1" ht="37.5" customHeight="1" thickBot="1" x14ac:dyDescent="0.25">
      <c r="A152" s="96"/>
      <c r="B152" s="97" t="s">
        <v>365</v>
      </c>
      <c r="C152" s="98" t="s">
        <v>362</v>
      </c>
      <c r="D152" s="96" t="s">
        <v>295</v>
      </c>
      <c r="E152" s="13">
        <f>SUM(E$141, E$151, IF(AND(ISNUMBER(SEARCH($B$4,"AT|BE|CH|GB|IE|LT|LU|NL")),SUM(E$143:E$149)&gt;0),SUM(E$143:E$149)-SUM(E$27:E$33),0))</f>
        <v>323.93389185093417</v>
      </c>
      <c r="F152" s="13">
        <f t="shared" ref="F152:AD152" si="1">SUM(F$141, F$151, IF(AND(ISNUMBER(SEARCH($B$4,"AT|BE|CH|GB|IE|LT|LU|NL")),SUM(F$143:F$149)&gt;0),SUM(F$143:F$149)-SUM(F$27:F$33),0))</f>
        <v>203.66537692675536</v>
      </c>
      <c r="G152" s="13">
        <f t="shared" si="1"/>
        <v>156.92550165948364</v>
      </c>
      <c r="H152" s="13">
        <f t="shared" si="1"/>
        <v>87.997014436249458</v>
      </c>
      <c r="I152" s="13">
        <f t="shared" si="1"/>
        <v>36.13117139917604</v>
      </c>
      <c r="J152" s="13">
        <f t="shared" si="1"/>
        <v>49.316237483718936</v>
      </c>
      <c r="K152" s="13">
        <f t="shared" si="1"/>
        <v>75.874692886930205</v>
      </c>
      <c r="L152" s="13">
        <f t="shared" si="1"/>
        <v>7.7863167482217159</v>
      </c>
      <c r="M152" s="13">
        <f t="shared" si="1"/>
        <v>898.43515010177282</v>
      </c>
      <c r="N152" s="13">
        <f t="shared" si="1"/>
        <v>82.235623999018713</v>
      </c>
      <c r="O152" s="13">
        <f t="shared" si="1"/>
        <v>2.3569747811322594</v>
      </c>
      <c r="P152" s="13">
        <f t="shared" si="1"/>
        <v>3.8685077336433724</v>
      </c>
      <c r="Q152" s="13">
        <f t="shared" si="1"/>
        <v>3.4947490058573285</v>
      </c>
      <c r="R152" s="13">
        <f t="shared" si="1"/>
        <v>17.462438784016229</v>
      </c>
      <c r="S152" s="13">
        <f t="shared" si="1"/>
        <v>46.066712714162314</v>
      </c>
      <c r="T152" s="13">
        <f t="shared" si="1"/>
        <v>34.776413509617406</v>
      </c>
      <c r="U152" s="13">
        <f t="shared" si="1"/>
        <v>8.350810891523718</v>
      </c>
      <c r="V152" s="13">
        <f t="shared" si="1"/>
        <v>166.79151609823285</v>
      </c>
      <c r="W152" s="13">
        <f t="shared" si="1"/>
        <v>67.120089710720961</v>
      </c>
      <c r="X152" s="13">
        <f t="shared" si="1"/>
        <v>8.7042276446748748</v>
      </c>
      <c r="Y152" s="13">
        <f t="shared" si="1"/>
        <v>10.002428759198615</v>
      </c>
      <c r="Z152" s="13">
        <f t="shared" si="1"/>
        <v>5.4055934114308846</v>
      </c>
      <c r="AA152" s="13">
        <f t="shared" si="1"/>
        <v>4.3083453321305196</v>
      </c>
      <c r="AB152" s="13">
        <f t="shared" si="1"/>
        <v>28.420597781241664</v>
      </c>
      <c r="AC152" s="13">
        <f t="shared" si="1"/>
        <v>20.731958962184667</v>
      </c>
      <c r="AD152" s="13">
        <f t="shared" si="1"/>
        <v>112.39908309094311</v>
      </c>
      <c r="AE152" s="58"/>
      <c r="AF152" s="13"/>
      <c r="AG152" s="13"/>
      <c r="AH152" s="13"/>
      <c r="AI152" s="13"/>
      <c r="AJ152" s="13"/>
      <c r="AK152" s="13"/>
      <c r="AL152" s="49"/>
    </row>
    <row r="153" spans="1:38" s="2" customFormat="1" ht="26.25" customHeight="1" thickBot="1" x14ac:dyDescent="0.25">
      <c r="A153" s="94"/>
      <c r="B153" s="48" t="s">
        <v>324</v>
      </c>
      <c r="C153" s="95" t="s">
        <v>368</v>
      </c>
      <c r="D153" s="94" t="s">
        <v>318</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59"/>
      <c r="AF153" s="12"/>
      <c r="AG153" s="12"/>
      <c r="AH153" s="12"/>
      <c r="AI153" s="12"/>
      <c r="AJ153" s="12"/>
      <c r="AK153" s="12"/>
      <c r="AL153" s="48"/>
    </row>
    <row r="154" spans="1:38" s="2" customFormat="1" ht="37.5" customHeight="1" thickBot="1" x14ac:dyDescent="0.25">
      <c r="A154" s="96"/>
      <c r="B154" s="97" t="s">
        <v>366</v>
      </c>
      <c r="C154" s="98" t="s">
        <v>363</v>
      </c>
      <c r="D154" s="96" t="s">
        <v>322</v>
      </c>
      <c r="E154" s="13">
        <f>SUM(E$141, E$153, -1 * IF(OR($B$6=2005,$B$6&gt;=2020),SUM(E$99:E$122),0), IF(AND(ISNUMBER(SEARCH($B$4,"AT|BE|CH|GB|IE|LT|LU|NL")),SUM(E$143:E$149)&gt;0),SUM(E$143:E$149)-SUM(E$27:E$33),0))</f>
        <v>323.93389185093417</v>
      </c>
      <c r="F154" s="13">
        <f>SUM(F$141, F$153, -1 * IF(OR($B$6=2005,$B$6&gt;=2020),SUM(F$99:F$122),0), IF(AND(ISNUMBER(SEARCH($B$4,"AT|BE|CH|GB|IE|LT|LU|NL")),SUM(F$143:F$149)&gt;0),SUM(F$143:F$149)-SUM(F$27:F$33),0))</f>
        <v>203.66537692675536</v>
      </c>
      <c r="G154" s="13">
        <f>SUM(G$141, G$153, IF(AND(ISNUMBER(SEARCH($B$4,"AT|BE|CH|GB|IE|LT|LU|NL")),SUM(G$143:G$149)&gt;0),SUM(G$143:G$149)-SUM(G$27:G$33),0))</f>
        <v>156.92550165948364</v>
      </c>
      <c r="H154" s="13">
        <f>SUM(H$141, H$153, IF(AND(ISNUMBER(SEARCH($B$4,"AT|BE|CH|GB|IE|LT|LU|NL")),SUM(H$143:H$149)&gt;0),SUM(H$143:H$149)-SUM(H$27:H$33),0))</f>
        <v>87.997014436249458</v>
      </c>
      <c r="I154" s="13">
        <f t="shared" ref="I154:AD154" si="2">SUM(I$141, I$153, IF(AND(ISNUMBER(SEARCH($B$4,"AT|BE|CH|GB|IE|LT|LU|NL")),SUM(I$143:I$149)&gt;0),SUM(I$143:I$149)-SUM(I$27:I$33),0))</f>
        <v>36.13117139917604</v>
      </c>
      <c r="J154" s="13">
        <f t="shared" si="2"/>
        <v>49.316237483718936</v>
      </c>
      <c r="K154" s="13">
        <f t="shared" si="2"/>
        <v>75.874692886930205</v>
      </c>
      <c r="L154" s="13">
        <f t="shared" si="2"/>
        <v>7.7863167482217159</v>
      </c>
      <c r="M154" s="13">
        <f t="shared" si="2"/>
        <v>898.43515010177282</v>
      </c>
      <c r="N154" s="13">
        <f t="shared" si="2"/>
        <v>82.235623999018713</v>
      </c>
      <c r="O154" s="13">
        <f t="shared" si="2"/>
        <v>2.3569747811322594</v>
      </c>
      <c r="P154" s="13">
        <f t="shared" si="2"/>
        <v>3.8685077336433724</v>
      </c>
      <c r="Q154" s="13">
        <f t="shared" si="2"/>
        <v>3.4947490058573285</v>
      </c>
      <c r="R154" s="13">
        <f t="shared" si="2"/>
        <v>17.462438784016229</v>
      </c>
      <c r="S154" s="13">
        <f t="shared" si="2"/>
        <v>46.066712714162314</v>
      </c>
      <c r="T154" s="13">
        <f t="shared" si="2"/>
        <v>34.776413509617406</v>
      </c>
      <c r="U154" s="13">
        <f t="shared" si="2"/>
        <v>8.350810891523718</v>
      </c>
      <c r="V154" s="13">
        <f t="shared" si="2"/>
        <v>166.79151609823285</v>
      </c>
      <c r="W154" s="13">
        <f t="shared" si="2"/>
        <v>67.120089710720961</v>
      </c>
      <c r="X154" s="13">
        <f t="shared" si="2"/>
        <v>8.7042276446748748</v>
      </c>
      <c r="Y154" s="13">
        <f t="shared" si="2"/>
        <v>10.002428759198615</v>
      </c>
      <c r="Z154" s="13">
        <f t="shared" si="2"/>
        <v>5.4055934114308846</v>
      </c>
      <c r="AA154" s="13">
        <f t="shared" si="2"/>
        <v>4.3083453321305196</v>
      </c>
      <c r="AB154" s="13">
        <f t="shared" si="2"/>
        <v>28.420597781241664</v>
      </c>
      <c r="AC154" s="13">
        <f t="shared" si="2"/>
        <v>20.731958962184667</v>
      </c>
      <c r="AD154" s="13">
        <f t="shared" si="2"/>
        <v>112.39908309094311</v>
      </c>
      <c r="AE154" s="60"/>
      <c r="AF154" s="13"/>
      <c r="AG154" s="13"/>
      <c r="AH154" s="13"/>
      <c r="AI154" s="13"/>
      <c r="AJ154" s="13"/>
      <c r="AK154" s="13"/>
      <c r="AL154" s="49"/>
    </row>
    <row r="155" spans="1:38" s="2" customFormat="1" ht="15" customHeight="1" thickBot="1" x14ac:dyDescent="0.3">
      <c r="A155" s="99"/>
      <c r="B155" s="100"/>
      <c r="C155" s="100"/>
      <c r="D155" s="89"/>
      <c r="E155" s="114"/>
      <c r="F155" s="114"/>
      <c r="G155" s="114"/>
      <c r="H155" s="114"/>
      <c r="I155" s="114"/>
      <c r="J155" s="90"/>
      <c r="K155" s="90"/>
      <c r="L155" s="90"/>
      <c r="M155" s="90"/>
      <c r="N155" s="90"/>
      <c r="O155" s="89"/>
      <c r="P155" s="89"/>
      <c r="Q155" s="89"/>
      <c r="R155" s="89"/>
      <c r="S155" s="89"/>
      <c r="T155" s="89"/>
      <c r="U155" s="89"/>
      <c r="V155" s="89"/>
      <c r="W155" s="89"/>
      <c r="X155" s="89"/>
      <c r="Y155" s="89"/>
      <c r="Z155" s="89"/>
      <c r="AA155" s="89"/>
      <c r="AB155" s="89"/>
      <c r="AC155" s="89"/>
      <c r="AD155" s="89"/>
      <c r="AE155" s="61"/>
      <c r="AF155" s="89"/>
      <c r="AG155" s="89"/>
      <c r="AH155" s="89"/>
      <c r="AI155" s="89"/>
      <c r="AJ155" s="89"/>
      <c r="AK155" s="89"/>
      <c r="AL155" s="50"/>
    </row>
    <row r="156" spans="1:38" s="1" customFormat="1" ht="26.25" customHeight="1" thickBot="1" x14ac:dyDescent="0.25">
      <c r="A156" s="101" t="s">
        <v>361</v>
      </c>
      <c r="B156" s="102"/>
      <c r="C156" s="102"/>
      <c r="D156" s="102"/>
      <c r="E156" s="102"/>
      <c r="F156" s="102"/>
      <c r="G156" s="102"/>
      <c r="H156" s="102"/>
      <c r="I156" s="102"/>
      <c r="J156" s="102"/>
      <c r="K156" s="102"/>
      <c r="L156" s="102"/>
      <c r="M156" s="102"/>
      <c r="N156" s="102"/>
      <c r="O156" s="102"/>
      <c r="P156" s="102"/>
      <c r="Q156" s="102"/>
      <c r="R156" s="102"/>
      <c r="S156" s="102"/>
      <c r="T156" s="102"/>
      <c r="U156" s="102"/>
      <c r="V156" s="102"/>
      <c r="W156" s="102"/>
      <c r="X156" s="102"/>
      <c r="Y156" s="102"/>
      <c r="Z156" s="102"/>
      <c r="AA156" s="102"/>
      <c r="AB156" s="102"/>
      <c r="AC156" s="102"/>
      <c r="AD156" s="102"/>
      <c r="AE156" s="62"/>
      <c r="AF156" s="102"/>
      <c r="AG156" s="102"/>
      <c r="AH156" s="102"/>
      <c r="AI156" s="102"/>
      <c r="AJ156" s="102"/>
      <c r="AK156" s="102"/>
      <c r="AL156" s="51"/>
    </row>
    <row r="157" spans="1:38" s="1" customFormat="1" ht="26.25" customHeight="1" thickBot="1" x14ac:dyDescent="0.25">
      <c r="A157" s="52" t="s">
        <v>325</v>
      </c>
      <c r="B157" s="52" t="s">
        <v>326</v>
      </c>
      <c r="C157" s="103" t="s">
        <v>327</v>
      </c>
      <c r="D157" s="104"/>
      <c r="E157" s="6">
        <v>13.380072038373701</v>
      </c>
      <c r="F157" s="6">
        <v>0.42655192316664003</v>
      </c>
      <c r="G157" s="6">
        <v>0.78992169807013302</v>
      </c>
      <c r="H157" s="6" t="s">
        <v>443</v>
      </c>
      <c r="I157" s="6">
        <v>0.13629234854962802</v>
      </c>
      <c r="J157" s="6">
        <v>0.13629234854962802</v>
      </c>
      <c r="K157" s="6">
        <v>0.13629234854962802</v>
      </c>
      <c r="L157" s="6">
        <v>9.7835326412221091E-2</v>
      </c>
      <c r="M157" s="6">
        <v>14.010555346164031</v>
      </c>
      <c r="N157" s="6">
        <v>6.2130000000000003E-5</v>
      </c>
      <c r="O157" s="6">
        <v>5.1799999999999995E-6</v>
      </c>
      <c r="P157" s="6">
        <v>6.2129000000000004E-4</v>
      </c>
      <c r="Q157" s="6">
        <v>1.0349999999999999E-5</v>
      </c>
      <c r="R157" s="6">
        <v>1.0354799999999999E-3</v>
      </c>
      <c r="S157" s="6">
        <v>6.7305999999999996E-4</v>
      </c>
      <c r="T157" s="6">
        <v>2.5890000000000001E-5</v>
      </c>
      <c r="U157" s="6">
        <v>1.0349999999999999E-5</v>
      </c>
      <c r="V157" s="6">
        <v>2.1745000000000002E-3</v>
      </c>
      <c r="W157" s="6" t="s">
        <v>443</v>
      </c>
      <c r="X157" s="6">
        <v>7.1151870000000004E-5</v>
      </c>
      <c r="Y157" s="6">
        <v>7.1151870000000004E-5</v>
      </c>
      <c r="Z157" s="6">
        <v>7.1151870000000004E-5</v>
      </c>
      <c r="AA157" s="6">
        <v>7.1151870000000004E-5</v>
      </c>
      <c r="AB157" s="6">
        <v>2.8460747E-4</v>
      </c>
      <c r="AC157" s="6" t="s">
        <v>444</v>
      </c>
      <c r="AD157" s="6" t="s">
        <v>444</v>
      </c>
      <c r="AE157" s="58"/>
      <c r="AF157" s="6">
        <v>5177.3790760000002</v>
      </c>
      <c r="AG157" s="6" t="s">
        <v>444</v>
      </c>
      <c r="AH157" s="6" t="s">
        <v>444</v>
      </c>
      <c r="AI157" s="6" t="s">
        <v>444</v>
      </c>
      <c r="AJ157" s="6" t="s">
        <v>444</v>
      </c>
      <c r="AK157" s="6" t="s">
        <v>444</v>
      </c>
      <c r="AL157" s="52" t="s">
        <v>49</v>
      </c>
    </row>
    <row r="158" spans="1:38" s="1" customFormat="1" ht="26.25" customHeight="1" thickBot="1" x14ac:dyDescent="0.25">
      <c r="A158" s="52" t="s">
        <v>325</v>
      </c>
      <c r="B158" s="52" t="s">
        <v>328</v>
      </c>
      <c r="C158" s="103" t="s">
        <v>329</v>
      </c>
      <c r="D158" s="104"/>
      <c r="E158" s="6">
        <v>2.6537430909045603E-2</v>
      </c>
      <c r="F158" s="6">
        <v>1.181069179997497E-2</v>
      </c>
      <c r="G158" s="6">
        <v>1.8754283234973502E-3</v>
      </c>
      <c r="H158" s="6" t="s">
        <v>443</v>
      </c>
      <c r="I158" s="6">
        <v>2.0581444517753098E-4</v>
      </c>
      <c r="J158" s="6">
        <v>2.0581444517753098E-4</v>
      </c>
      <c r="K158" s="6">
        <v>2.0581444517753098E-4</v>
      </c>
      <c r="L158" s="6">
        <v>1.3652333388314899E-4</v>
      </c>
      <c r="M158" s="6">
        <v>0.75209721009650699</v>
      </c>
      <c r="N158" s="6">
        <v>0.17188944</v>
      </c>
      <c r="O158" s="6">
        <v>2.5000000000000002E-6</v>
      </c>
      <c r="P158" s="6">
        <v>4.5599999999999995E-6</v>
      </c>
      <c r="Q158" s="6">
        <v>1.1000000000000001E-7</v>
      </c>
      <c r="R158" s="6">
        <v>7.9300000000000003E-6</v>
      </c>
      <c r="S158" s="6">
        <v>1.24E-5</v>
      </c>
      <c r="T158" s="6">
        <v>3.0799999999999997E-6</v>
      </c>
      <c r="U158" s="6">
        <v>9.0000000000000012E-8</v>
      </c>
      <c r="V158" s="6">
        <v>5.0469000000000002E-4</v>
      </c>
      <c r="W158" s="6" t="s">
        <v>443</v>
      </c>
      <c r="X158" s="6">
        <v>1.0935500000000001E-6</v>
      </c>
      <c r="Y158" s="6">
        <v>1.0935500000000001E-6</v>
      </c>
      <c r="Z158" s="6">
        <v>1.0935500000000001E-6</v>
      </c>
      <c r="AA158" s="6">
        <v>1.0935500000000001E-6</v>
      </c>
      <c r="AB158" s="6">
        <v>4.3742000000000004E-6</v>
      </c>
      <c r="AC158" s="6" t="s">
        <v>444</v>
      </c>
      <c r="AD158" s="6" t="s">
        <v>444</v>
      </c>
      <c r="AE158" s="58"/>
      <c r="AF158" s="6">
        <v>30.94179209</v>
      </c>
      <c r="AG158" s="6" t="s">
        <v>444</v>
      </c>
      <c r="AH158" s="6" t="s">
        <v>444</v>
      </c>
      <c r="AI158" s="6" t="s">
        <v>444</v>
      </c>
      <c r="AJ158" s="6" t="s">
        <v>444</v>
      </c>
      <c r="AK158" s="6" t="s">
        <v>444</v>
      </c>
      <c r="AL158" s="52" t="s">
        <v>49</v>
      </c>
    </row>
    <row r="159" spans="1:38" s="1" customFormat="1" ht="26.25" customHeight="1" thickBot="1" x14ac:dyDescent="0.25">
      <c r="A159" s="52" t="s">
        <v>330</v>
      </c>
      <c r="B159" s="52" t="s">
        <v>331</v>
      </c>
      <c r="C159" s="103" t="s">
        <v>409</v>
      </c>
      <c r="D159" s="104"/>
      <c r="E159" s="6">
        <v>20.933637754057717</v>
      </c>
      <c r="F159" s="6">
        <v>1.057389524836625</v>
      </c>
      <c r="G159" s="6">
        <v>13.295263022094437</v>
      </c>
      <c r="H159" s="6">
        <v>2.7044597107686173E-3</v>
      </c>
      <c r="I159" s="6">
        <v>1.0552199206782185</v>
      </c>
      <c r="J159" s="6">
        <v>1.1138432496047863</v>
      </c>
      <c r="K159" s="6">
        <v>1.1724665785313533</v>
      </c>
      <c r="L159" s="6">
        <v>0.21232446495094526</v>
      </c>
      <c r="M159" s="6">
        <v>5.6165522618524166</v>
      </c>
      <c r="N159" s="6">
        <v>5.1946792092315744E-2</v>
      </c>
      <c r="O159" s="6">
        <v>7.2703253546824893E-3</v>
      </c>
      <c r="P159" s="6">
        <v>9.3682268825502502E-3</v>
      </c>
      <c r="Q159" s="6">
        <v>0.10899924186419616</v>
      </c>
      <c r="R159" s="6" t="s">
        <v>443</v>
      </c>
      <c r="S159" s="6">
        <v>0.10899924186419617</v>
      </c>
      <c r="T159" s="6">
        <v>6.2342421447811747</v>
      </c>
      <c r="U159" s="6">
        <v>0.10389358418463086</v>
      </c>
      <c r="V159" s="6">
        <v>0.2389774990070678</v>
      </c>
      <c r="W159" s="6" t="s">
        <v>443</v>
      </c>
      <c r="X159" s="6">
        <v>1.0036306956432841E-2</v>
      </c>
      <c r="Y159" s="6">
        <v>9.3590842350873178E-3</v>
      </c>
      <c r="Z159" s="6">
        <v>3.9746071002758803E-3</v>
      </c>
      <c r="AA159" s="6" t="s">
        <v>443</v>
      </c>
      <c r="AB159" s="6">
        <v>2.3369998291796042E-2</v>
      </c>
      <c r="AC159" s="6" t="s">
        <v>444</v>
      </c>
      <c r="AD159" s="6" t="s">
        <v>444</v>
      </c>
      <c r="AE159" s="58"/>
      <c r="AF159" s="6">
        <v>297096.42068899999</v>
      </c>
      <c r="AG159" s="6" t="s">
        <v>444</v>
      </c>
      <c r="AH159" s="6" t="s">
        <v>444</v>
      </c>
      <c r="AI159" s="6" t="s">
        <v>444</v>
      </c>
      <c r="AJ159" s="6" t="s">
        <v>444</v>
      </c>
      <c r="AK159" s="6" t="s">
        <v>444</v>
      </c>
      <c r="AL159" s="52" t="s">
        <v>49</v>
      </c>
    </row>
    <row r="160" spans="1:38" s="1" customFormat="1" ht="26.25" customHeight="1" thickBot="1" x14ac:dyDescent="0.25">
      <c r="A160" s="52" t="s">
        <v>332</v>
      </c>
      <c r="B160" s="52" t="s">
        <v>333</v>
      </c>
      <c r="C160" s="103" t="s">
        <v>334</v>
      </c>
      <c r="D160" s="104"/>
      <c r="E160" s="6" t="s">
        <v>446</v>
      </c>
      <c r="F160" s="6" t="s">
        <v>446</v>
      </c>
      <c r="G160" s="6" t="s">
        <v>446</v>
      </c>
      <c r="H160" s="6" t="s">
        <v>446</v>
      </c>
      <c r="I160" s="6" t="s">
        <v>446</v>
      </c>
      <c r="J160" s="6" t="s">
        <v>446</v>
      </c>
      <c r="K160" s="6" t="s">
        <v>446</v>
      </c>
      <c r="L160" s="6" t="s">
        <v>446</v>
      </c>
      <c r="M160" s="6" t="s">
        <v>446</v>
      </c>
      <c r="N160" s="6" t="s">
        <v>446</v>
      </c>
      <c r="O160" s="6" t="s">
        <v>446</v>
      </c>
      <c r="P160" s="6" t="s">
        <v>446</v>
      </c>
      <c r="Q160" s="6" t="s">
        <v>446</v>
      </c>
      <c r="R160" s="6" t="s">
        <v>446</v>
      </c>
      <c r="S160" s="6" t="s">
        <v>446</v>
      </c>
      <c r="T160" s="6" t="s">
        <v>446</v>
      </c>
      <c r="U160" s="6" t="s">
        <v>446</v>
      </c>
      <c r="V160" s="6" t="s">
        <v>446</v>
      </c>
      <c r="W160" s="6" t="s">
        <v>446</v>
      </c>
      <c r="X160" s="6" t="s">
        <v>446</v>
      </c>
      <c r="Y160" s="6" t="s">
        <v>446</v>
      </c>
      <c r="Z160" s="6" t="s">
        <v>446</v>
      </c>
      <c r="AA160" s="6" t="s">
        <v>446</v>
      </c>
      <c r="AB160" s="6" t="s">
        <v>446</v>
      </c>
      <c r="AC160" s="6" t="s">
        <v>446</v>
      </c>
      <c r="AD160" s="6" t="s">
        <v>446</v>
      </c>
      <c r="AE160" s="58"/>
      <c r="AF160" s="6" t="s">
        <v>446</v>
      </c>
      <c r="AG160" s="6" t="s">
        <v>446</v>
      </c>
      <c r="AH160" s="6" t="s">
        <v>446</v>
      </c>
      <c r="AI160" s="6" t="s">
        <v>446</v>
      </c>
      <c r="AJ160" s="6" t="s">
        <v>446</v>
      </c>
      <c r="AK160" s="6" t="s">
        <v>446</v>
      </c>
      <c r="AL160" s="52" t="s">
        <v>49</v>
      </c>
    </row>
    <row r="161" spans="1:38" s="2" customFormat="1" ht="26.25" customHeight="1" thickBot="1" x14ac:dyDescent="0.25">
      <c r="A161" s="53" t="s">
        <v>332</v>
      </c>
      <c r="B161" s="53" t="s">
        <v>335</v>
      </c>
      <c r="C161" s="105" t="s">
        <v>336</v>
      </c>
      <c r="D161" s="106"/>
      <c r="E161" s="6" t="s">
        <v>446</v>
      </c>
      <c r="F161" s="6" t="s">
        <v>446</v>
      </c>
      <c r="G161" s="6" t="s">
        <v>446</v>
      </c>
      <c r="H161" s="6" t="s">
        <v>446</v>
      </c>
      <c r="I161" s="6" t="s">
        <v>446</v>
      </c>
      <c r="J161" s="6" t="s">
        <v>446</v>
      </c>
      <c r="K161" s="6" t="s">
        <v>446</v>
      </c>
      <c r="L161" s="6" t="s">
        <v>446</v>
      </c>
      <c r="M161" s="6" t="s">
        <v>446</v>
      </c>
      <c r="N161" s="6" t="s">
        <v>446</v>
      </c>
      <c r="O161" s="6" t="s">
        <v>446</v>
      </c>
      <c r="P161" s="6" t="s">
        <v>446</v>
      </c>
      <c r="Q161" s="6" t="s">
        <v>446</v>
      </c>
      <c r="R161" s="6" t="s">
        <v>446</v>
      </c>
      <c r="S161" s="6" t="s">
        <v>446</v>
      </c>
      <c r="T161" s="6" t="s">
        <v>446</v>
      </c>
      <c r="U161" s="6" t="s">
        <v>446</v>
      </c>
      <c r="V161" s="6" t="s">
        <v>446</v>
      </c>
      <c r="W161" s="6" t="s">
        <v>446</v>
      </c>
      <c r="X161" s="6" t="s">
        <v>446</v>
      </c>
      <c r="Y161" s="6" t="s">
        <v>446</v>
      </c>
      <c r="Z161" s="6" t="s">
        <v>446</v>
      </c>
      <c r="AA161" s="6" t="s">
        <v>446</v>
      </c>
      <c r="AB161" s="6" t="s">
        <v>446</v>
      </c>
      <c r="AC161" s="6" t="s">
        <v>446</v>
      </c>
      <c r="AD161" s="6" t="s">
        <v>446</v>
      </c>
      <c r="AE161" s="59"/>
      <c r="AF161" s="6" t="s">
        <v>446</v>
      </c>
      <c r="AG161" s="6" t="s">
        <v>446</v>
      </c>
      <c r="AH161" s="6" t="s">
        <v>446</v>
      </c>
      <c r="AI161" s="6" t="s">
        <v>446</v>
      </c>
      <c r="AJ161" s="6" t="s">
        <v>446</v>
      </c>
      <c r="AK161" s="6" t="s">
        <v>446</v>
      </c>
      <c r="AL161" s="53" t="s">
        <v>410</v>
      </c>
    </row>
    <row r="162" spans="1:38" s="2" customFormat="1" ht="26.25" customHeight="1" thickBot="1" x14ac:dyDescent="0.25">
      <c r="A162" s="54" t="s">
        <v>337</v>
      </c>
      <c r="B162" s="54" t="s">
        <v>338</v>
      </c>
      <c r="C162" s="107" t="s">
        <v>339</v>
      </c>
      <c r="D162" s="108"/>
      <c r="E162" s="6" t="s">
        <v>446</v>
      </c>
      <c r="F162" s="6" t="s">
        <v>446</v>
      </c>
      <c r="G162" s="6" t="s">
        <v>446</v>
      </c>
      <c r="H162" s="6" t="s">
        <v>446</v>
      </c>
      <c r="I162" s="6" t="s">
        <v>446</v>
      </c>
      <c r="J162" s="6" t="s">
        <v>446</v>
      </c>
      <c r="K162" s="6" t="s">
        <v>446</v>
      </c>
      <c r="L162" s="6" t="s">
        <v>446</v>
      </c>
      <c r="M162" s="6" t="s">
        <v>446</v>
      </c>
      <c r="N162" s="6" t="s">
        <v>446</v>
      </c>
      <c r="O162" s="6" t="s">
        <v>446</v>
      </c>
      <c r="P162" s="6" t="s">
        <v>446</v>
      </c>
      <c r="Q162" s="6" t="s">
        <v>446</v>
      </c>
      <c r="R162" s="6" t="s">
        <v>446</v>
      </c>
      <c r="S162" s="6" t="s">
        <v>446</v>
      </c>
      <c r="T162" s="6" t="s">
        <v>446</v>
      </c>
      <c r="U162" s="6" t="s">
        <v>446</v>
      </c>
      <c r="V162" s="6" t="s">
        <v>446</v>
      </c>
      <c r="W162" s="6" t="s">
        <v>446</v>
      </c>
      <c r="X162" s="6" t="s">
        <v>446</v>
      </c>
      <c r="Y162" s="6" t="s">
        <v>446</v>
      </c>
      <c r="Z162" s="6" t="s">
        <v>446</v>
      </c>
      <c r="AA162" s="6" t="s">
        <v>446</v>
      </c>
      <c r="AB162" s="6" t="s">
        <v>446</v>
      </c>
      <c r="AC162" s="6" t="s">
        <v>446</v>
      </c>
      <c r="AD162" s="6" t="s">
        <v>446</v>
      </c>
      <c r="AE162" s="59"/>
      <c r="AF162" s="6" t="s">
        <v>446</v>
      </c>
      <c r="AG162" s="6" t="s">
        <v>446</v>
      </c>
      <c r="AH162" s="6" t="s">
        <v>446</v>
      </c>
      <c r="AI162" s="6" t="s">
        <v>446</v>
      </c>
      <c r="AJ162" s="6" t="s">
        <v>446</v>
      </c>
      <c r="AK162" s="6" t="s">
        <v>446</v>
      </c>
      <c r="AL162" s="54" t="s">
        <v>410</v>
      </c>
    </row>
    <row r="163" spans="1:38" s="2" customFormat="1" ht="26.25" customHeight="1" thickBot="1" x14ac:dyDescent="0.25">
      <c r="A163" s="54" t="s">
        <v>337</v>
      </c>
      <c r="B163" s="54" t="s">
        <v>340</v>
      </c>
      <c r="C163" s="107" t="s">
        <v>341</v>
      </c>
      <c r="D163" s="108"/>
      <c r="E163" s="6" t="s">
        <v>446</v>
      </c>
      <c r="F163" s="6" t="s">
        <v>446</v>
      </c>
      <c r="G163" s="6" t="s">
        <v>446</v>
      </c>
      <c r="H163" s="6" t="s">
        <v>446</v>
      </c>
      <c r="I163" s="6" t="s">
        <v>446</v>
      </c>
      <c r="J163" s="6" t="s">
        <v>446</v>
      </c>
      <c r="K163" s="6" t="s">
        <v>446</v>
      </c>
      <c r="L163" s="6" t="s">
        <v>446</v>
      </c>
      <c r="M163" s="6" t="s">
        <v>446</v>
      </c>
      <c r="N163" s="6" t="s">
        <v>446</v>
      </c>
      <c r="O163" s="6" t="s">
        <v>446</v>
      </c>
      <c r="P163" s="6" t="s">
        <v>446</v>
      </c>
      <c r="Q163" s="6" t="s">
        <v>446</v>
      </c>
      <c r="R163" s="6" t="s">
        <v>446</v>
      </c>
      <c r="S163" s="6" t="s">
        <v>446</v>
      </c>
      <c r="T163" s="6" t="s">
        <v>446</v>
      </c>
      <c r="U163" s="6" t="s">
        <v>446</v>
      </c>
      <c r="V163" s="6" t="s">
        <v>446</v>
      </c>
      <c r="W163" s="6" t="s">
        <v>446</v>
      </c>
      <c r="X163" s="6" t="s">
        <v>446</v>
      </c>
      <c r="Y163" s="6" t="s">
        <v>446</v>
      </c>
      <c r="Z163" s="6" t="s">
        <v>446</v>
      </c>
      <c r="AA163" s="6" t="s">
        <v>446</v>
      </c>
      <c r="AB163" s="6" t="s">
        <v>446</v>
      </c>
      <c r="AC163" s="6" t="s">
        <v>446</v>
      </c>
      <c r="AD163" s="6" t="s">
        <v>446</v>
      </c>
      <c r="AE163" s="59"/>
      <c r="AF163" s="6" t="s">
        <v>446</v>
      </c>
      <c r="AG163" s="6" t="s">
        <v>446</v>
      </c>
      <c r="AH163" s="6" t="s">
        <v>446</v>
      </c>
      <c r="AI163" s="6" t="s">
        <v>446</v>
      </c>
      <c r="AJ163" s="6" t="s">
        <v>446</v>
      </c>
      <c r="AK163" s="6" t="s">
        <v>446</v>
      </c>
      <c r="AL163" s="54" t="s">
        <v>342</v>
      </c>
    </row>
    <row r="164" spans="1:38" s="2" customFormat="1" ht="26.25" customHeight="1" thickBot="1" x14ac:dyDescent="0.25">
      <c r="A164" s="54" t="s">
        <v>337</v>
      </c>
      <c r="B164" s="54" t="s">
        <v>343</v>
      </c>
      <c r="C164" s="107" t="s">
        <v>344</v>
      </c>
      <c r="D164" s="108"/>
      <c r="E164" s="6" t="s">
        <v>444</v>
      </c>
      <c r="F164" s="6">
        <v>49.126692034688105</v>
      </c>
      <c r="G164" s="6" t="s">
        <v>444</v>
      </c>
      <c r="H164" s="6" t="s">
        <v>444</v>
      </c>
      <c r="I164" s="6" t="s">
        <v>444</v>
      </c>
      <c r="J164" s="6" t="s">
        <v>444</v>
      </c>
      <c r="K164" s="6" t="s">
        <v>444</v>
      </c>
      <c r="L164" s="6" t="s">
        <v>444</v>
      </c>
      <c r="M164" s="6" t="s">
        <v>444</v>
      </c>
      <c r="N164" s="6" t="s">
        <v>444</v>
      </c>
      <c r="O164" s="6" t="s">
        <v>444</v>
      </c>
      <c r="P164" s="6" t="s">
        <v>444</v>
      </c>
      <c r="Q164" s="6" t="s">
        <v>444</v>
      </c>
      <c r="R164" s="6" t="s">
        <v>444</v>
      </c>
      <c r="S164" s="6" t="s">
        <v>444</v>
      </c>
      <c r="T164" s="6" t="s">
        <v>444</v>
      </c>
      <c r="U164" s="6" t="s">
        <v>444</v>
      </c>
      <c r="V164" s="6" t="s">
        <v>444</v>
      </c>
      <c r="W164" s="6" t="s">
        <v>444</v>
      </c>
      <c r="X164" s="6" t="s">
        <v>444</v>
      </c>
      <c r="Y164" s="6" t="s">
        <v>444</v>
      </c>
      <c r="Z164" s="6" t="s">
        <v>444</v>
      </c>
      <c r="AA164" s="6" t="s">
        <v>444</v>
      </c>
      <c r="AB164" s="6" t="s">
        <v>444</v>
      </c>
      <c r="AC164" s="6" t="s">
        <v>444</v>
      </c>
      <c r="AD164" s="6" t="s">
        <v>444</v>
      </c>
      <c r="AE164" s="63"/>
      <c r="AF164" s="6" t="s">
        <v>444</v>
      </c>
      <c r="AG164" s="6" t="s">
        <v>444</v>
      </c>
      <c r="AH164" s="6" t="s">
        <v>444</v>
      </c>
      <c r="AI164" s="6" t="s">
        <v>444</v>
      </c>
      <c r="AJ164" s="6" t="s">
        <v>444</v>
      </c>
      <c r="AK164" s="6" t="s">
        <v>443</v>
      </c>
      <c r="AL164" s="54" t="s">
        <v>410</v>
      </c>
    </row>
    <row r="165" spans="1:38" s="3" customFormat="1" ht="15" customHeight="1" x14ac:dyDescent="0.2">
      <c r="A165" s="109"/>
      <c r="B165" s="109"/>
      <c r="C165" s="110"/>
      <c r="D165" s="111"/>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4"/>
      <c r="AF165" s="16"/>
      <c r="AG165" s="16"/>
      <c r="AH165" s="16"/>
      <c r="AI165" s="16"/>
      <c r="AJ165" s="16"/>
      <c r="AK165" s="16"/>
      <c r="AL165" s="21"/>
    </row>
    <row r="166" spans="1:38" s="134" customFormat="1" ht="52.5" customHeight="1" x14ac:dyDescent="0.25">
      <c r="A166" s="142" t="s">
        <v>369</v>
      </c>
      <c r="B166" s="142"/>
      <c r="C166" s="142"/>
      <c r="D166" s="142"/>
      <c r="E166" s="142"/>
      <c r="F166" s="142"/>
      <c r="G166" s="142"/>
      <c r="H166" s="128"/>
      <c r="I166" s="129"/>
      <c r="J166" s="129"/>
      <c r="K166" s="129"/>
      <c r="L166" s="129"/>
      <c r="M166" s="129"/>
      <c r="N166" s="129"/>
      <c r="O166" s="129"/>
      <c r="P166" s="129"/>
      <c r="Q166" s="129"/>
      <c r="R166" s="129"/>
      <c r="S166" s="129"/>
      <c r="T166" s="129"/>
      <c r="U166" s="129"/>
      <c r="V166" s="130"/>
      <c r="W166" s="130"/>
      <c r="X166" s="130"/>
      <c r="Y166" s="130"/>
      <c r="Z166" s="130"/>
      <c r="AA166" s="130"/>
      <c r="AB166" s="130"/>
      <c r="AC166" s="131"/>
      <c r="AD166" s="132"/>
      <c r="AE166" s="133"/>
      <c r="AG166" s="135"/>
      <c r="AH166" s="135"/>
      <c r="AI166" s="135"/>
      <c r="AJ166" s="135"/>
      <c r="AK166" s="135"/>
      <c r="AL166" s="135"/>
    </row>
    <row r="167" spans="1:38" s="136" customFormat="1" ht="63.75" customHeight="1" x14ac:dyDescent="0.25">
      <c r="A167" s="142" t="s">
        <v>373</v>
      </c>
      <c r="B167" s="142"/>
      <c r="C167" s="142"/>
      <c r="D167" s="142"/>
      <c r="E167" s="142"/>
      <c r="F167" s="142"/>
      <c r="G167" s="142"/>
      <c r="H167" s="128"/>
      <c r="I167" s="129"/>
      <c r="J167"/>
      <c r="K167"/>
      <c r="L167"/>
      <c r="M167" s="129"/>
      <c r="N167" s="129"/>
      <c r="O167" s="129"/>
      <c r="P167" s="129"/>
      <c r="Q167" s="129"/>
      <c r="R167" s="129"/>
      <c r="S167" s="129"/>
      <c r="T167" s="129"/>
      <c r="U167" s="129"/>
      <c r="AE167" s="137"/>
    </row>
    <row r="168" spans="1:38" s="136" customFormat="1" ht="26.25" customHeight="1" x14ac:dyDescent="0.25">
      <c r="A168" s="142" t="s">
        <v>370</v>
      </c>
      <c r="B168" s="142"/>
      <c r="C168" s="142"/>
      <c r="D168" s="142"/>
      <c r="E168" s="142"/>
      <c r="F168" s="142"/>
      <c r="G168" s="142"/>
      <c r="H168" s="128"/>
      <c r="I168" s="129"/>
      <c r="J168"/>
      <c r="K168"/>
      <c r="L168"/>
      <c r="M168" s="129"/>
      <c r="N168" s="129"/>
      <c r="O168" s="129"/>
      <c r="P168" s="129"/>
      <c r="Q168" s="129"/>
      <c r="R168" s="129"/>
      <c r="S168" s="129"/>
      <c r="T168" s="129"/>
      <c r="U168" s="129"/>
      <c r="AE168" s="137"/>
    </row>
    <row r="169" spans="1:38" s="134" customFormat="1" ht="26.25" customHeight="1" x14ac:dyDescent="0.25">
      <c r="A169" s="142" t="s">
        <v>371</v>
      </c>
      <c r="B169" s="142"/>
      <c r="C169" s="142"/>
      <c r="D169" s="142"/>
      <c r="E169" s="142"/>
      <c r="F169" s="142"/>
      <c r="G169" s="142"/>
      <c r="H169" s="128"/>
      <c r="I169" s="129"/>
      <c r="J169"/>
      <c r="K169"/>
      <c r="L169"/>
      <c r="M169" s="129"/>
      <c r="N169" s="129"/>
      <c r="O169" s="129"/>
      <c r="P169" s="129"/>
      <c r="Q169" s="129"/>
      <c r="R169" s="129"/>
      <c r="S169" s="129"/>
      <c r="T169" s="129"/>
      <c r="U169" s="129"/>
      <c r="V169" s="130"/>
      <c r="W169" s="130"/>
      <c r="X169" s="130"/>
      <c r="Y169" s="130"/>
      <c r="Z169" s="130"/>
      <c r="AA169" s="130"/>
      <c r="AB169" s="130"/>
      <c r="AC169" s="131"/>
      <c r="AD169" s="132"/>
      <c r="AE169" s="133"/>
      <c r="AG169" s="135"/>
      <c r="AH169" s="135"/>
      <c r="AI169" s="135"/>
      <c r="AJ169" s="135"/>
      <c r="AK169" s="135"/>
      <c r="AL169" s="135"/>
    </row>
    <row r="170" spans="1:38" s="136" customFormat="1" ht="52.5" customHeight="1" x14ac:dyDescent="0.25">
      <c r="A170" s="142" t="s">
        <v>372</v>
      </c>
      <c r="B170" s="142"/>
      <c r="C170" s="142"/>
      <c r="D170" s="142"/>
      <c r="E170" s="142"/>
      <c r="F170" s="142"/>
      <c r="G170" s="142"/>
      <c r="H170" s="128"/>
      <c r="I170" s="129"/>
      <c r="J170"/>
      <c r="K170"/>
      <c r="L170"/>
      <c r="M170" s="129"/>
      <c r="N170" s="129"/>
      <c r="O170" s="129"/>
      <c r="P170" s="129"/>
      <c r="Q170" s="129"/>
      <c r="R170" s="129"/>
      <c r="S170" s="129"/>
      <c r="T170" s="129"/>
      <c r="U170" s="129"/>
      <c r="AE170" s="137"/>
    </row>
  </sheetData>
  <mergeCells count="15">
    <mergeCell ref="A169:G169"/>
    <mergeCell ref="A170:G170"/>
    <mergeCell ref="A10:A12"/>
    <mergeCell ref="B10:D12"/>
    <mergeCell ref="W10:AD10"/>
    <mergeCell ref="E10:H11"/>
    <mergeCell ref="I10:L11"/>
    <mergeCell ref="M10:M11"/>
    <mergeCell ref="N10:P11"/>
    <mergeCell ref="Q10:V11"/>
    <mergeCell ref="AF10:AL11"/>
    <mergeCell ref="X11:AB11"/>
    <mergeCell ref="A166:G166"/>
    <mergeCell ref="A167:G167"/>
    <mergeCell ref="A168:G168"/>
  </mergeCells>
  <phoneticPr fontId="11" type="noConversion"/>
  <pageMargins left="0.7" right="0.7" top="0.78740157499999996" bottom="0.78740157499999996" header="0.3" footer="0.3"/>
  <pageSetup paperSize="9" scale="1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L170"/>
  <sheetViews>
    <sheetView zoomScale="80" zoomScaleNormal="80" workbookViewId="0">
      <selection activeCell="E157" sqref="E157:AD164"/>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2" t="s">
        <v>360</v>
      </c>
      <c r="B1" s="23"/>
      <c r="C1" s="24"/>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row>
    <row r="2" spans="1:38" s="2" customFormat="1" x14ac:dyDescent="0.2">
      <c r="A2" s="127" t="s">
        <v>359</v>
      </c>
      <c r="B2" s="23"/>
      <c r="C2" s="24"/>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row>
    <row r="3" spans="1:38" s="2" customFormat="1" x14ac:dyDescent="0.2">
      <c r="A3" s="25"/>
      <c r="B3" s="23"/>
      <c r="C3" s="24"/>
      <c r="D3" s="25"/>
      <c r="E3" s="25"/>
      <c r="F3" s="26"/>
      <c r="G3" s="25"/>
      <c r="H3" s="25"/>
      <c r="I3" s="25"/>
      <c r="J3" s="25"/>
      <c r="K3" s="25"/>
      <c r="L3" s="25"/>
      <c r="M3" s="25"/>
      <c r="N3" s="25"/>
      <c r="O3" s="25"/>
      <c r="P3" s="27"/>
      <c r="Q3" s="27"/>
      <c r="R3" s="28"/>
      <c r="S3" s="28"/>
      <c r="T3" s="28"/>
      <c r="U3" s="28"/>
      <c r="V3" s="28"/>
      <c r="W3" s="25"/>
      <c r="X3" s="25"/>
      <c r="Y3" s="25"/>
      <c r="Z3" s="25"/>
      <c r="AA3" s="25"/>
      <c r="AB3" s="25"/>
      <c r="AC3" s="25"/>
      <c r="AD3" s="25"/>
      <c r="AE3" s="25"/>
      <c r="AF3" s="25"/>
      <c r="AG3" s="25"/>
      <c r="AH3" s="25"/>
      <c r="AI3" s="25"/>
      <c r="AJ3" s="25"/>
      <c r="AK3" s="25"/>
      <c r="AL3" s="25"/>
    </row>
    <row r="4" spans="1:38" s="2" customFormat="1" x14ac:dyDescent="0.2">
      <c r="A4" s="29" t="s">
        <v>0</v>
      </c>
      <c r="B4" s="20" t="s">
        <v>437</v>
      </c>
      <c r="C4" s="30" t="s">
        <v>1</v>
      </c>
      <c r="D4" s="25"/>
      <c r="E4" s="25"/>
      <c r="F4" s="25"/>
      <c r="G4" s="25"/>
      <c r="H4" s="25"/>
      <c r="I4" s="25"/>
      <c r="J4" s="25"/>
      <c r="K4" s="25"/>
      <c r="L4" s="25"/>
      <c r="M4" s="25"/>
      <c r="N4" s="25"/>
      <c r="O4" s="25"/>
      <c r="P4" s="27"/>
      <c r="Q4" s="27"/>
      <c r="R4" s="28"/>
      <c r="S4" s="28"/>
      <c r="T4" s="28"/>
      <c r="U4" s="28"/>
      <c r="V4" s="28"/>
      <c r="W4" s="25"/>
      <c r="X4" s="25"/>
      <c r="Y4" s="25"/>
      <c r="Z4" s="25"/>
      <c r="AA4" s="25"/>
      <c r="AB4" s="25"/>
      <c r="AC4" s="25"/>
      <c r="AD4" s="25"/>
      <c r="AE4" s="25"/>
      <c r="AF4" s="25"/>
      <c r="AG4" s="25"/>
      <c r="AH4" s="25"/>
      <c r="AI4" s="25"/>
      <c r="AJ4" s="25"/>
      <c r="AK4" s="25"/>
      <c r="AL4" s="25"/>
    </row>
    <row r="5" spans="1:38" s="2" customFormat="1" x14ac:dyDescent="0.2">
      <c r="A5" s="29" t="s">
        <v>2</v>
      </c>
      <c r="B5" s="20" t="s">
        <v>440</v>
      </c>
      <c r="C5" s="30" t="s">
        <v>3</v>
      </c>
      <c r="D5" s="25"/>
      <c r="E5" s="25"/>
      <c r="F5" s="25"/>
      <c r="G5" s="25"/>
      <c r="H5" s="25"/>
      <c r="I5" s="25"/>
      <c r="J5" s="25"/>
      <c r="K5" s="25"/>
      <c r="L5" s="25"/>
      <c r="M5" s="25"/>
      <c r="N5" s="25"/>
      <c r="O5" s="25"/>
      <c r="P5" s="27"/>
      <c r="Q5" s="27"/>
      <c r="R5" s="28"/>
      <c r="S5" s="28"/>
      <c r="T5" s="28"/>
      <c r="U5" s="28"/>
      <c r="V5" s="28"/>
      <c r="W5" s="25"/>
      <c r="X5" s="25"/>
      <c r="Y5" s="25"/>
      <c r="Z5" s="25"/>
      <c r="AA5" s="25"/>
      <c r="AB5" s="25"/>
      <c r="AC5" s="25"/>
      <c r="AD5" s="25"/>
      <c r="AE5" s="25"/>
      <c r="AF5" s="25"/>
      <c r="AG5" s="25"/>
      <c r="AH5" s="25"/>
      <c r="AI5" s="25"/>
      <c r="AJ5" s="25"/>
      <c r="AK5" s="25"/>
      <c r="AL5" s="25"/>
    </row>
    <row r="6" spans="1:38" s="2" customFormat="1" x14ac:dyDescent="0.2">
      <c r="A6" s="29" t="s">
        <v>4</v>
      </c>
      <c r="B6" s="20">
        <v>2003</v>
      </c>
      <c r="C6" s="30" t="s">
        <v>5</v>
      </c>
      <c r="D6" s="25"/>
      <c r="E6" s="25"/>
      <c r="F6" s="25"/>
      <c r="G6" s="25"/>
      <c r="H6" s="25"/>
      <c r="I6" s="25"/>
      <c r="J6" s="25"/>
      <c r="K6" s="25"/>
      <c r="L6" s="25"/>
      <c r="M6" s="25"/>
      <c r="N6" s="25"/>
      <c r="O6" s="25"/>
      <c r="P6" s="25"/>
      <c r="Q6" s="25"/>
      <c r="R6" s="31"/>
      <c r="S6" s="31"/>
      <c r="T6" s="31"/>
      <c r="U6" s="31"/>
      <c r="V6" s="31"/>
      <c r="W6" s="25"/>
      <c r="X6" s="25"/>
      <c r="Y6" s="25"/>
      <c r="Z6" s="25"/>
      <c r="AA6" s="25"/>
      <c r="AB6" s="25"/>
      <c r="AC6" s="25"/>
      <c r="AD6" s="25"/>
      <c r="AE6" s="25"/>
      <c r="AF6" s="25"/>
      <c r="AG6" s="25"/>
      <c r="AH6" s="25"/>
      <c r="AI6" s="25"/>
      <c r="AJ6" s="25"/>
      <c r="AK6" s="25"/>
      <c r="AL6" s="25"/>
    </row>
    <row r="7" spans="1:38" s="2" customFormat="1" x14ac:dyDescent="0.2">
      <c r="A7" s="29" t="s">
        <v>6</v>
      </c>
      <c r="B7" s="20" t="s">
        <v>441</v>
      </c>
      <c r="C7" s="32" t="s">
        <v>7</v>
      </c>
      <c r="D7" s="27"/>
      <c r="E7" s="27"/>
      <c r="F7" s="27"/>
      <c r="G7" s="27"/>
      <c r="H7" s="27"/>
      <c r="I7" s="27"/>
      <c r="J7" s="27"/>
      <c r="K7" s="27"/>
      <c r="L7" s="27"/>
      <c r="M7" s="27"/>
      <c r="N7" s="27"/>
      <c r="O7" s="27"/>
      <c r="P7" s="27"/>
      <c r="Q7" s="27"/>
      <c r="R7" s="28"/>
      <c r="S7" s="28"/>
      <c r="T7" s="28"/>
      <c r="U7" s="28"/>
      <c r="V7" s="28"/>
      <c r="W7" s="25"/>
      <c r="X7" s="25"/>
      <c r="Y7" s="25"/>
      <c r="Z7" s="25"/>
      <c r="AA7" s="25"/>
      <c r="AB7" s="25"/>
      <c r="AC7" s="25"/>
      <c r="AD7" s="27"/>
      <c r="AE7" s="25"/>
      <c r="AF7" s="25"/>
      <c r="AG7" s="27"/>
      <c r="AH7" s="27"/>
      <c r="AI7" s="27"/>
      <c r="AJ7" s="27"/>
      <c r="AK7" s="27"/>
      <c r="AL7" s="27"/>
    </row>
    <row r="8" spans="1:38" s="1" customFormat="1" x14ac:dyDescent="0.2">
      <c r="A8" s="123"/>
      <c r="B8" s="124"/>
      <c r="C8" s="125"/>
      <c r="D8" s="126"/>
      <c r="E8" s="126"/>
      <c r="F8" s="126"/>
      <c r="G8" s="126"/>
      <c r="H8" s="126"/>
      <c r="I8" s="126"/>
      <c r="J8" s="126"/>
      <c r="K8" s="126"/>
      <c r="L8" s="126"/>
      <c r="M8" s="126"/>
      <c r="N8" s="126"/>
      <c r="O8" s="126"/>
      <c r="P8" s="126"/>
      <c r="Q8" s="126"/>
      <c r="R8" s="28"/>
      <c r="S8" s="28"/>
      <c r="T8" s="28"/>
      <c r="U8" s="28"/>
      <c r="V8" s="28"/>
      <c r="W8" s="25"/>
      <c r="X8" s="25"/>
      <c r="Y8" s="25"/>
      <c r="Z8" s="25"/>
      <c r="AA8" s="25"/>
      <c r="AB8" s="25"/>
      <c r="AC8" s="25"/>
      <c r="AD8" s="25"/>
      <c r="AE8" s="25"/>
      <c r="AF8" s="31"/>
      <c r="AG8" s="27"/>
      <c r="AH8" s="27"/>
      <c r="AI8" s="27"/>
      <c r="AJ8" s="27"/>
      <c r="AK8" s="27"/>
      <c r="AL8" s="27"/>
    </row>
    <row r="9" spans="1:38" s="1" customFormat="1" ht="13.5" thickBot="1" x14ac:dyDescent="0.25">
      <c r="A9" s="33"/>
      <c r="B9" s="34"/>
      <c r="C9" s="35"/>
      <c r="D9" s="36"/>
      <c r="E9" s="36"/>
      <c r="F9" s="36"/>
      <c r="G9" s="36"/>
      <c r="H9" s="36"/>
      <c r="I9" s="36"/>
      <c r="J9" s="36"/>
      <c r="K9" s="36"/>
      <c r="L9" s="36"/>
      <c r="M9" s="36"/>
      <c r="N9" s="36"/>
      <c r="O9" s="36"/>
      <c r="P9" s="36"/>
      <c r="Q9" s="36"/>
      <c r="R9" s="28"/>
      <c r="S9" s="28"/>
      <c r="T9" s="28"/>
      <c r="U9" s="28"/>
      <c r="V9" s="28"/>
      <c r="W9" s="25"/>
      <c r="X9" s="25"/>
      <c r="Y9" s="25"/>
      <c r="Z9" s="25"/>
      <c r="AA9" s="25"/>
      <c r="AB9" s="25"/>
      <c r="AC9" s="25"/>
      <c r="AD9" s="25"/>
      <c r="AE9" s="25"/>
      <c r="AF9" s="31"/>
      <c r="AG9" s="27"/>
      <c r="AH9" s="27"/>
      <c r="AI9" s="27"/>
      <c r="AJ9" s="27"/>
      <c r="AK9" s="27"/>
      <c r="AL9" s="27"/>
    </row>
    <row r="10" spans="1:38" s="4" customFormat="1" ht="37.5" customHeight="1" thickBot="1" x14ac:dyDescent="0.25">
      <c r="A10" s="160" t="str">
        <f>B4&amp;": "&amp;B5&amp;": "&amp;B6</f>
        <v>BE: 08.03.2021: 2003</v>
      </c>
      <c r="B10" s="149" t="s">
        <v>8</v>
      </c>
      <c r="C10" s="150"/>
      <c r="D10" s="151"/>
      <c r="E10" s="143" t="s">
        <v>9</v>
      </c>
      <c r="F10" s="144"/>
      <c r="G10" s="144"/>
      <c r="H10" s="145"/>
      <c r="I10" s="143" t="s">
        <v>10</v>
      </c>
      <c r="J10" s="144"/>
      <c r="K10" s="144"/>
      <c r="L10" s="145"/>
      <c r="M10" s="155" t="s">
        <v>11</v>
      </c>
      <c r="N10" s="143" t="s">
        <v>12</v>
      </c>
      <c r="O10" s="144"/>
      <c r="P10" s="145"/>
      <c r="Q10" s="143" t="s">
        <v>13</v>
      </c>
      <c r="R10" s="144"/>
      <c r="S10" s="144"/>
      <c r="T10" s="144"/>
      <c r="U10" s="144"/>
      <c r="V10" s="145"/>
      <c r="W10" s="143" t="s">
        <v>364</v>
      </c>
      <c r="X10" s="144"/>
      <c r="Y10" s="144"/>
      <c r="Z10" s="144"/>
      <c r="AA10" s="144"/>
      <c r="AB10" s="144"/>
      <c r="AC10" s="144"/>
      <c r="AD10" s="145"/>
      <c r="AE10" s="37"/>
      <c r="AF10" s="143" t="s">
        <v>381</v>
      </c>
      <c r="AG10" s="144"/>
      <c r="AH10" s="144"/>
      <c r="AI10" s="144"/>
      <c r="AJ10" s="144"/>
      <c r="AK10" s="144"/>
      <c r="AL10" s="145"/>
    </row>
    <row r="11" spans="1:38" s="1" customFormat="1" ht="15" customHeight="1" thickBot="1" x14ac:dyDescent="0.25">
      <c r="A11" s="161"/>
      <c r="B11" s="152"/>
      <c r="C11" s="153"/>
      <c r="D11" s="154"/>
      <c r="E11" s="146"/>
      <c r="F11" s="147"/>
      <c r="G11" s="147"/>
      <c r="H11" s="148"/>
      <c r="I11" s="146"/>
      <c r="J11" s="147"/>
      <c r="K11" s="147"/>
      <c r="L11" s="148"/>
      <c r="M11" s="156"/>
      <c r="N11" s="146"/>
      <c r="O11" s="147"/>
      <c r="P11" s="148"/>
      <c r="Q11" s="146"/>
      <c r="R11" s="147"/>
      <c r="S11" s="147"/>
      <c r="T11" s="147"/>
      <c r="U11" s="147"/>
      <c r="V11" s="148"/>
      <c r="W11" s="120"/>
      <c r="X11" s="157" t="s">
        <v>31</v>
      </c>
      <c r="Y11" s="158"/>
      <c r="Z11" s="158"/>
      <c r="AA11" s="158"/>
      <c r="AB11" s="159"/>
      <c r="AC11" s="121"/>
      <c r="AD11" s="122"/>
      <c r="AE11" s="38"/>
      <c r="AF11" s="146"/>
      <c r="AG11" s="147"/>
      <c r="AH11" s="147"/>
      <c r="AI11" s="147"/>
      <c r="AJ11" s="147"/>
      <c r="AK11" s="147"/>
      <c r="AL11" s="148"/>
    </row>
    <row r="12" spans="1:38" s="1" customFormat="1" ht="52.5" customHeight="1" thickBot="1" x14ac:dyDescent="0.25">
      <c r="A12" s="161"/>
      <c r="B12" s="152"/>
      <c r="C12" s="153"/>
      <c r="D12" s="154"/>
      <c r="E12" s="115" t="s">
        <v>382</v>
      </c>
      <c r="F12" s="115" t="s">
        <v>14</v>
      </c>
      <c r="G12" s="115" t="s">
        <v>15</v>
      </c>
      <c r="H12" s="115" t="s">
        <v>16</v>
      </c>
      <c r="I12" s="115" t="s">
        <v>17</v>
      </c>
      <c r="J12" s="116" t="s">
        <v>18</v>
      </c>
      <c r="K12" s="116" t="s">
        <v>19</v>
      </c>
      <c r="L12" s="117" t="s">
        <v>392</v>
      </c>
      <c r="M12" s="118" t="s">
        <v>20</v>
      </c>
      <c r="N12" s="116" t="s">
        <v>21</v>
      </c>
      <c r="O12" s="116" t="s">
        <v>22</v>
      </c>
      <c r="P12" s="116" t="s">
        <v>23</v>
      </c>
      <c r="Q12" s="116" t="s">
        <v>24</v>
      </c>
      <c r="R12" s="116" t="s">
        <v>25</v>
      </c>
      <c r="S12" s="116" t="s">
        <v>26</v>
      </c>
      <c r="T12" s="116" t="s">
        <v>27</v>
      </c>
      <c r="U12" s="116" t="s">
        <v>28</v>
      </c>
      <c r="V12" s="116" t="s">
        <v>29</v>
      </c>
      <c r="W12" s="118" t="s">
        <v>30</v>
      </c>
      <c r="X12" s="115" t="s">
        <v>393</v>
      </c>
      <c r="Y12" s="115" t="s">
        <v>394</v>
      </c>
      <c r="Z12" s="115" t="s">
        <v>395</v>
      </c>
      <c r="AA12" s="115" t="s">
        <v>396</v>
      </c>
      <c r="AB12" s="115" t="s">
        <v>41</v>
      </c>
      <c r="AC12" s="116" t="s">
        <v>32</v>
      </c>
      <c r="AD12" s="116" t="s">
        <v>33</v>
      </c>
      <c r="AE12" s="39"/>
      <c r="AF12" s="118" t="s">
        <v>34</v>
      </c>
      <c r="AG12" s="118" t="s">
        <v>35</v>
      </c>
      <c r="AH12" s="118" t="s">
        <v>36</v>
      </c>
      <c r="AI12" s="118" t="s">
        <v>37</v>
      </c>
      <c r="AJ12" s="118" t="s">
        <v>38</v>
      </c>
      <c r="AK12" s="118" t="s">
        <v>39</v>
      </c>
      <c r="AL12" s="119" t="s">
        <v>40</v>
      </c>
    </row>
    <row r="13" spans="1:38" ht="37.5" customHeight="1" thickBot="1" x14ac:dyDescent="0.25">
      <c r="A13" s="40" t="s">
        <v>42</v>
      </c>
      <c r="B13" s="40" t="s">
        <v>43</v>
      </c>
      <c r="C13" s="41" t="s">
        <v>423</v>
      </c>
      <c r="D13" s="40" t="s">
        <v>44</v>
      </c>
      <c r="E13" s="40" t="s">
        <v>45</v>
      </c>
      <c r="F13" s="40" t="s">
        <v>45</v>
      </c>
      <c r="G13" s="40" t="s">
        <v>45</v>
      </c>
      <c r="H13" s="40" t="s">
        <v>45</v>
      </c>
      <c r="I13" s="40" t="s">
        <v>45</v>
      </c>
      <c r="J13" s="40" t="s">
        <v>45</v>
      </c>
      <c r="K13" s="40" t="s">
        <v>45</v>
      </c>
      <c r="L13" s="40" t="s">
        <v>45</v>
      </c>
      <c r="M13" s="40" t="s">
        <v>45</v>
      </c>
      <c r="N13" s="40" t="s">
        <v>46</v>
      </c>
      <c r="O13" s="40" t="s">
        <v>46</v>
      </c>
      <c r="P13" s="40" t="s">
        <v>46</v>
      </c>
      <c r="Q13" s="40" t="s">
        <v>46</v>
      </c>
      <c r="R13" s="40" t="s">
        <v>46</v>
      </c>
      <c r="S13" s="40" t="s">
        <v>46</v>
      </c>
      <c r="T13" s="40" t="s">
        <v>46</v>
      </c>
      <c r="U13" s="40" t="s">
        <v>46</v>
      </c>
      <c r="V13" s="40" t="s">
        <v>46</v>
      </c>
      <c r="W13" s="40" t="s">
        <v>47</v>
      </c>
      <c r="X13" s="40" t="s">
        <v>46</v>
      </c>
      <c r="Y13" s="40" t="s">
        <v>46</v>
      </c>
      <c r="Z13" s="40" t="s">
        <v>46</v>
      </c>
      <c r="AA13" s="40" t="s">
        <v>46</v>
      </c>
      <c r="AB13" s="40" t="s">
        <v>46</v>
      </c>
      <c r="AC13" s="40" t="s">
        <v>48</v>
      </c>
      <c r="AD13" s="40" t="s">
        <v>48</v>
      </c>
      <c r="AE13" s="42"/>
      <c r="AF13" s="40" t="s">
        <v>49</v>
      </c>
      <c r="AG13" s="40" t="s">
        <v>49</v>
      </c>
      <c r="AH13" s="40" t="s">
        <v>49</v>
      </c>
      <c r="AI13" s="40" t="s">
        <v>49</v>
      </c>
      <c r="AJ13" s="40" t="s">
        <v>49</v>
      </c>
      <c r="AK13" s="40"/>
      <c r="AL13" s="43"/>
    </row>
    <row r="14" spans="1:38" s="1" customFormat="1" ht="26.25" customHeight="1" thickBot="1" x14ac:dyDescent="0.25">
      <c r="A14" s="65" t="s">
        <v>50</v>
      </c>
      <c r="B14" s="65" t="s">
        <v>51</v>
      </c>
      <c r="C14" s="66" t="s">
        <v>52</v>
      </c>
      <c r="D14" s="67"/>
      <c r="E14" s="6">
        <v>36.020283644704449</v>
      </c>
      <c r="F14" s="6">
        <v>0.68671986676514996</v>
      </c>
      <c r="G14" s="6">
        <v>29.868233141520939</v>
      </c>
      <c r="H14" s="6">
        <v>8.1054771474000004E-2</v>
      </c>
      <c r="I14" s="6">
        <v>0.72675262305690991</v>
      </c>
      <c r="J14" s="6">
        <v>1.7413684845535953</v>
      </c>
      <c r="K14" s="6">
        <v>3.3104918397258523</v>
      </c>
      <c r="L14" s="6">
        <v>4.0782114824136753E-2</v>
      </c>
      <c r="M14" s="6">
        <v>3.4985070252737493</v>
      </c>
      <c r="N14" s="6">
        <v>1.0858444873499531</v>
      </c>
      <c r="O14" s="6">
        <v>0.16218438196447252</v>
      </c>
      <c r="P14" s="6">
        <v>1.295430638686488</v>
      </c>
      <c r="Q14" s="6">
        <v>0.37789574416609695</v>
      </c>
      <c r="R14" s="6">
        <v>0.6678733863859454</v>
      </c>
      <c r="S14" s="6">
        <v>0.58020099202706921</v>
      </c>
      <c r="T14" s="6">
        <v>2.206016883238215</v>
      </c>
      <c r="U14" s="6">
        <v>0.46273089958387903</v>
      </c>
      <c r="V14" s="6">
        <v>2.7605783533532025</v>
      </c>
      <c r="W14" s="6">
        <v>1.4004030179956348</v>
      </c>
      <c r="X14" s="6">
        <v>6.3409585124274007E-3</v>
      </c>
      <c r="Y14" s="6">
        <v>1.0133899987836001E-3</v>
      </c>
      <c r="Z14" s="6">
        <v>7.2584035928359989E-4</v>
      </c>
      <c r="AA14" s="6">
        <v>8.6021798194360003E-4</v>
      </c>
      <c r="AB14" s="6">
        <v>8.9403078061182015E-3</v>
      </c>
      <c r="AC14" s="6">
        <v>2.9986546690631566</v>
      </c>
      <c r="AD14" s="6">
        <v>4.5433948599350002E-2</v>
      </c>
      <c r="AE14" s="55"/>
      <c r="AF14" s="6">
        <v>8230.2792077714294</v>
      </c>
      <c r="AG14" s="6">
        <v>107019.00600000001</v>
      </c>
      <c r="AH14" s="6">
        <v>170884.14512742902</v>
      </c>
      <c r="AI14" s="6">
        <v>12378.635000276281</v>
      </c>
      <c r="AJ14" s="6">
        <v>12675.935602599762</v>
      </c>
      <c r="AK14" s="6" t="s">
        <v>444</v>
      </c>
      <c r="AL14" s="44" t="s">
        <v>49</v>
      </c>
    </row>
    <row r="15" spans="1:38" s="1" customFormat="1" ht="26.25" customHeight="1" thickBot="1" x14ac:dyDescent="0.25">
      <c r="A15" s="65" t="s">
        <v>53</v>
      </c>
      <c r="B15" s="65" t="s">
        <v>54</v>
      </c>
      <c r="C15" s="66" t="s">
        <v>55</v>
      </c>
      <c r="D15" s="67"/>
      <c r="E15" s="6">
        <v>6.4674564763617743</v>
      </c>
      <c r="F15" s="6">
        <v>0.41048501069368598</v>
      </c>
      <c r="G15" s="6">
        <v>23.179358293617362</v>
      </c>
      <c r="H15" s="6">
        <v>9.1E-4</v>
      </c>
      <c r="I15" s="6">
        <v>0.45509188533501965</v>
      </c>
      <c r="J15" s="6">
        <v>0.51817067808584671</v>
      </c>
      <c r="K15" s="6">
        <v>0.64432826358750095</v>
      </c>
      <c r="L15" s="6">
        <v>4.5102978451125098E-2</v>
      </c>
      <c r="M15" s="6">
        <v>3.2063061875238366</v>
      </c>
      <c r="N15" s="6">
        <v>5.3688827167359995E-2</v>
      </c>
      <c r="O15" s="6">
        <v>7.0478838698879998E-3</v>
      </c>
      <c r="P15" s="6">
        <v>2.0103297569264003E-2</v>
      </c>
      <c r="Q15" s="6">
        <v>2.8349632749951999E-2</v>
      </c>
      <c r="R15" s="6">
        <v>0.48719234791295996</v>
      </c>
      <c r="S15" s="6">
        <v>0.11084787776487999</v>
      </c>
      <c r="T15" s="6">
        <v>8.8460821999999997</v>
      </c>
      <c r="U15" s="6">
        <v>6.0828152470079999E-2</v>
      </c>
      <c r="V15" s="6">
        <v>0.6023606934572</v>
      </c>
      <c r="W15" s="6">
        <v>5.3375511399999999E-2</v>
      </c>
      <c r="X15" s="6" t="s">
        <v>443</v>
      </c>
      <c r="Y15" s="6" t="s">
        <v>443</v>
      </c>
      <c r="Z15" s="6" t="s">
        <v>443</v>
      </c>
      <c r="AA15" s="6" t="s">
        <v>443</v>
      </c>
      <c r="AB15" s="6" t="s">
        <v>443</v>
      </c>
      <c r="AC15" s="6" t="s">
        <v>444</v>
      </c>
      <c r="AD15" s="6" t="s">
        <v>444</v>
      </c>
      <c r="AE15" s="55"/>
      <c r="AF15" s="6">
        <v>69202.573193000004</v>
      </c>
      <c r="AG15" s="6" t="s">
        <v>444</v>
      </c>
      <c r="AH15" s="6">
        <v>2398.6626373583999</v>
      </c>
      <c r="AI15" s="6" t="s">
        <v>444</v>
      </c>
      <c r="AJ15" s="6" t="s">
        <v>444</v>
      </c>
      <c r="AK15" s="6" t="s">
        <v>444</v>
      </c>
      <c r="AL15" s="44" t="s">
        <v>49</v>
      </c>
    </row>
    <row r="16" spans="1:38" s="1" customFormat="1" ht="26.25" customHeight="1" thickBot="1" x14ac:dyDescent="0.25">
      <c r="A16" s="65" t="s">
        <v>53</v>
      </c>
      <c r="B16" s="65" t="s">
        <v>56</v>
      </c>
      <c r="C16" s="66" t="s">
        <v>57</v>
      </c>
      <c r="D16" s="67"/>
      <c r="E16" s="6">
        <v>3.252389850088536</v>
      </c>
      <c r="F16" s="6">
        <v>0.91841638999999997</v>
      </c>
      <c r="G16" s="6">
        <v>2.2284971959003008</v>
      </c>
      <c r="H16" s="6">
        <v>4.5361799999999999E-3</v>
      </c>
      <c r="I16" s="6">
        <v>0.22717334</v>
      </c>
      <c r="J16" s="6">
        <v>0.23304256000000001</v>
      </c>
      <c r="K16" s="6">
        <v>0.24299458000000002</v>
      </c>
      <c r="L16" s="6">
        <v>9.068271E-2</v>
      </c>
      <c r="M16" s="6">
        <v>1.2565675272107577</v>
      </c>
      <c r="N16" s="6">
        <v>0.14183556</v>
      </c>
      <c r="O16" s="6">
        <v>8.11629E-3</v>
      </c>
      <c r="P16" s="6">
        <v>0.15194766999999998</v>
      </c>
      <c r="Q16" s="6">
        <v>5.574962E-2</v>
      </c>
      <c r="R16" s="6">
        <v>2.8872720000000001E-2</v>
      </c>
      <c r="S16" s="6">
        <v>0.12666741000000001</v>
      </c>
      <c r="T16" s="6">
        <v>2.634469E-2</v>
      </c>
      <c r="U16" s="6">
        <v>1.463594E-2</v>
      </c>
      <c r="V16" s="6">
        <v>0.23297755000000001</v>
      </c>
      <c r="W16" s="6">
        <v>0.72314423999999999</v>
      </c>
      <c r="X16" s="6">
        <v>1.401989998E-2</v>
      </c>
      <c r="Y16" s="6">
        <v>1.7097438999999999E-4</v>
      </c>
      <c r="Z16" s="6">
        <v>5.1292319999999998E-5</v>
      </c>
      <c r="AA16" s="6">
        <v>3.4194879999999999E-5</v>
      </c>
      <c r="AB16" s="6">
        <v>1.427636157E-2</v>
      </c>
      <c r="AC16" s="6" t="s">
        <v>445</v>
      </c>
      <c r="AD16" s="6" t="s">
        <v>444</v>
      </c>
      <c r="AE16" s="55"/>
      <c r="AF16" s="6" t="s">
        <v>444</v>
      </c>
      <c r="AG16" s="6">
        <v>9195.4005999999899</v>
      </c>
      <c r="AH16" s="6">
        <v>90.632999999999996</v>
      </c>
      <c r="AI16" s="6" t="s">
        <v>444</v>
      </c>
      <c r="AJ16" s="6" t="s">
        <v>444</v>
      </c>
      <c r="AK16" s="6" t="s">
        <v>444</v>
      </c>
      <c r="AL16" s="44" t="s">
        <v>49</v>
      </c>
    </row>
    <row r="17" spans="1:38" s="2" customFormat="1" ht="26.25" customHeight="1" thickBot="1" x14ac:dyDescent="0.25">
      <c r="A17" s="65" t="s">
        <v>53</v>
      </c>
      <c r="B17" s="65" t="s">
        <v>58</v>
      </c>
      <c r="C17" s="66" t="s">
        <v>59</v>
      </c>
      <c r="D17" s="67"/>
      <c r="E17" s="6">
        <v>14.764441424952668</v>
      </c>
      <c r="F17" s="6">
        <v>1.2050579448457484</v>
      </c>
      <c r="G17" s="6">
        <v>7.095590732379609</v>
      </c>
      <c r="H17" s="6">
        <v>2.0121969999999999E-2</v>
      </c>
      <c r="I17" s="6">
        <v>7.888562235670149E-2</v>
      </c>
      <c r="J17" s="6">
        <v>0.10069349688745588</v>
      </c>
      <c r="K17" s="6">
        <v>0.1314797264475511</v>
      </c>
      <c r="L17" s="6">
        <v>7.0391678206994093E-3</v>
      </c>
      <c r="M17" s="6">
        <v>213.77645813363276</v>
      </c>
      <c r="N17" s="6">
        <v>0.71620675776063103</v>
      </c>
      <c r="O17" s="6">
        <v>3.3475296030162E-2</v>
      </c>
      <c r="P17" s="6">
        <v>2.5799098716578997E-2</v>
      </c>
      <c r="Q17" s="6">
        <v>8.8030992021362997E-2</v>
      </c>
      <c r="R17" s="6">
        <v>0.69168767030572309</v>
      </c>
      <c r="S17" s="6">
        <v>0.103370718239551</v>
      </c>
      <c r="T17" s="6">
        <v>0.26182796257903201</v>
      </c>
      <c r="U17" s="6">
        <v>7.0133636237949999E-3</v>
      </c>
      <c r="V17" s="6">
        <v>1.597144745560811</v>
      </c>
      <c r="W17" s="6">
        <v>0.13395123644000001</v>
      </c>
      <c r="X17" s="6">
        <v>5.1995231999999994E-3</v>
      </c>
      <c r="Y17" s="6">
        <v>1.160771511E-2</v>
      </c>
      <c r="Z17" s="6">
        <v>3.1763799399999997E-3</v>
      </c>
      <c r="AA17" s="6">
        <v>2.63233554E-3</v>
      </c>
      <c r="AB17" s="6">
        <v>2.2615953789999997E-2</v>
      </c>
      <c r="AC17" s="6" t="s">
        <v>444</v>
      </c>
      <c r="AD17" s="6" t="s">
        <v>444</v>
      </c>
      <c r="AE17" s="55"/>
      <c r="AF17" s="6">
        <v>1110.58948607723</v>
      </c>
      <c r="AG17" s="6">
        <v>9816</v>
      </c>
      <c r="AH17" s="6">
        <v>32016.304074959509</v>
      </c>
      <c r="AI17" s="6" t="s">
        <v>444</v>
      </c>
      <c r="AJ17" s="6" t="s">
        <v>444</v>
      </c>
      <c r="AK17" s="6" t="s">
        <v>444</v>
      </c>
      <c r="AL17" s="44" t="s">
        <v>49</v>
      </c>
    </row>
    <row r="18" spans="1:38" s="2" customFormat="1" ht="26.25" customHeight="1" thickBot="1" x14ac:dyDescent="0.25">
      <c r="A18" s="65" t="s">
        <v>53</v>
      </c>
      <c r="B18" s="65" t="s">
        <v>60</v>
      </c>
      <c r="C18" s="66" t="s">
        <v>61</v>
      </c>
      <c r="D18" s="67"/>
      <c r="E18" s="6">
        <v>0.41719034577061131</v>
      </c>
      <c r="F18" s="6">
        <v>2.04372024115996E-2</v>
      </c>
      <c r="G18" s="6">
        <v>0.2045052286841319</v>
      </c>
      <c r="H18" s="6">
        <v>4.0435999999999998E-4</v>
      </c>
      <c r="I18" s="6">
        <v>6.9283293726344994E-2</v>
      </c>
      <c r="J18" s="6">
        <v>7.9416468649289099E-2</v>
      </c>
      <c r="K18" s="6">
        <v>9.3583912076368597E-2</v>
      </c>
      <c r="L18" s="6">
        <v>7.5268940144810493E-3</v>
      </c>
      <c r="M18" s="6">
        <v>0.33016752312629177</v>
      </c>
      <c r="N18" s="6">
        <v>0.10700946457876399</v>
      </c>
      <c r="O18" s="6">
        <v>2.9537615722709997E-3</v>
      </c>
      <c r="P18" s="6">
        <v>7.2923471505009999E-3</v>
      </c>
      <c r="Q18" s="6">
        <v>8.3081543386740002E-3</v>
      </c>
      <c r="R18" s="6">
        <v>1.3172910139315E-2</v>
      </c>
      <c r="S18" s="6">
        <v>1.937214731178E-2</v>
      </c>
      <c r="T18" s="6">
        <v>0.27003460426237896</v>
      </c>
      <c r="U18" s="6">
        <v>5.3698487598229996E-3</v>
      </c>
      <c r="V18" s="6">
        <v>0.241072089738779</v>
      </c>
      <c r="W18" s="6">
        <v>1.404362185E-2</v>
      </c>
      <c r="X18" s="6">
        <v>1.4353156999999999E-4</v>
      </c>
      <c r="Y18" s="6">
        <v>1.13077557E-3</v>
      </c>
      <c r="Z18" s="6">
        <v>1.2864716999999999E-4</v>
      </c>
      <c r="AA18" s="6">
        <v>1.1357757E-4</v>
      </c>
      <c r="AB18" s="6">
        <v>1.5165318800000002E-3</v>
      </c>
      <c r="AC18" s="6" t="s">
        <v>443</v>
      </c>
      <c r="AD18" s="6" t="s">
        <v>443</v>
      </c>
      <c r="AE18" s="55"/>
      <c r="AF18" s="6">
        <v>1313.1984896945401</v>
      </c>
      <c r="AG18" s="6">
        <v>755.58839999999998</v>
      </c>
      <c r="AH18" s="6">
        <v>6145.7087008369999</v>
      </c>
      <c r="AI18" s="6" t="s">
        <v>444</v>
      </c>
      <c r="AJ18" s="6" t="s">
        <v>444</v>
      </c>
      <c r="AK18" s="6" t="s">
        <v>444</v>
      </c>
      <c r="AL18" s="44" t="s">
        <v>49</v>
      </c>
    </row>
    <row r="19" spans="1:38" s="2" customFormat="1" ht="26.25" customHeight="1" thickBot="1" x14ac:dyDescent="0.25">
      <c r="A19" s="65" t="s">
        <v>53</v>
      </c>
      <c r="B19" s="65" t="s">
        <v>62</v>
      </c>
      <c r="C19" s="66" t="s">
        <v>63</v>
      </c>
      <c r="D19" s="67"/>
      <c r="E19" s="6">
        <v>4.5990738741284725</v>
      </c>
      <c r="F19" s="6">
        <v>0.51903344912316296</v>
      </c>
      <c r="G19" s="6">
        <v>2.5382060426406241</v>
      </c>
      <c r="H19" s="6">
        <v>1.1149360000000001E-2</v>
      </c>
      <c r="I19" s="6">
        <v>0.31843998035516596</v>
      </c>
      <c r="J19" s="6">
        <v>0.41016833462823704</v>
      </c>
      <c r="K19" s="6">
        <v>0.54221591964249805</v>
      </c>
      <c r="L19" s="6">
        <v>6.4068209720955102E-2</v>
      </c>
      <c r="M19" s="6">
        <v>20.924202094445089</v>
      </c>
      <c r="N19" s="6">
        <v>0.186617047550695</v>
      </c>
      <c r="O19" s="6">
        <v>5.9618345777301997E-2</v>
      </c>
      <c r="P19" s="6">
        <v>6.0485796900662997E-2</v>
      </c>
      <c r="Q19" s="6">
        <v>0.107500300574704</v>
      </c>
      <c r="R19" s="6">
        <v>7.7911647068698991E-2</v>
      </c>
      <c r="S19" s="6">
        <v>0.14603530988890201</v>
      </c>
      <c r="T19" s="6">
        <v>2.46127493075848</v>
      </c>
      <c r="U19" s="6">
        <v>0.259791012247652</v>
      </c>
      <c r="V19" s="6">
        <v>0.75516934321233198</v>
      </c>
      <c r="W19" s="6">
        <v>7.7589925125873996E-2</v>
      </c>
      <c r="X19" s="6">
        <v>4.00957208E-3</v>
      </c>
      <c r="Y19" s="6">
        <v>2.1531990630000001E-2</v>
      </c>
      <c r="Z19" s="6">
        <v>3.0240844299999998E-3</v>
      </c>
      <c r="AA19" s="6">
        <v>2.58935843E-3</v>
      </c>
      <c r="AB19" s="6">
        <v>3.1155005579999999E-2</v>
      </c>
      <c r="AC19" s="6">
        <v>2.0000000000000002E-5</v>
      </c>
      <c r="AD19" s="6">
        <v>5.6899999999999997E-3</v>
      </c>
      <c r="AE19" s="55"/>
      <c r="AF19" s="6">
        <v>9450.2756558274396</v>
      </c>
      <c r="AG19" s="6">
        <v>33.488</v>
      </c>
      <c r="AH19" s="6">
        <v>53858.037315163201</v>
      </c>
      <c r="AI19" s="6">
        <v>259.274</v>
      </c>
      <c r="AJ19" s="6">
        <v>897.92700000000002</v>
      </c>
      <c r="AK19" s="6" t="s">
        <v>444</v>
      </c>
      <c r="AL19" s="44" t="s">
        <v>49</v>
      </c>
    </row>
    <row r="20" spans="1:38" s="2" customFormat="1" ht="26.25" customHeight="1" thickBot="1" x14ac:dyDescent="0.25">
      <c r="A20" s="65" t="s">
        <v>53</v>
      </c>
      <c r="B20" s="65" t="s">
        <v>64</v>
      </c>
      <c r="C20" s="66" t="s">
        <v>65</v>
      </c>
      <c r="D20" s="67"/>
      <c r="E20" s="6">
        <v>1.8111651309594112</v>
      </c>
      <c r="F20" s="6">
        <v>0.1304000397145052</v>
      </c>
      <c r="G20" s="6">
        <v>1.5996888299699998</v>
      </c>
      <c r="H20" s="6">
        <v>1.5872709999999998E-2</v>
      </c>
      <c r="I20" s="6">
        <v>0.15507395163161139</v>
      </c>
      <c r="J20" s="6">
        <v>0.19383306757130392</v>
      </c>
      <c r="K20" s="6">
        <v>0.22251382879008541</v>
      </c>
      <c r="L20" s="6">
        <v>5.7251948964193E-2</v>
      </c>
      <c r="M20" s="6">
        <v>1.5143776819415979</v>
      </c>
      <c r="N20" s="6">
        <v>0.35355494975537699</v>
      </c>
      <c r="O20" s="6">
        <v>7.5227042868639994E-3</v>
      </c>
      <c r="P20" s="6">
        <v>1.454969502232E-2</v>
      </c>
      <c r="Q20" s="6">
        <v>2.4428554206382E-2</v>
      </c>
      <c r="R20" s="6">
        <v>3.3130549068520997E-2</v>
      </c>
      <c r="S20" s="6">
        <v>5.6231502160053001E-2</v>
      </c>
      <c r="T20" s="6">
        <v>0.56468506250553496</v>
      </c>
      <c r="U20" s="6">
        <v>1.2352364611211E-2</v>
      </c>
      <c r="V20" s="6">
        <v>0.81616252848002402</v>
      </c>
      <c r="W20" s="6">
        <v>4.5226064220955306E-2</v>
      </c>
      <c r="X20" s="6">
        <v>4.3679980029999996E-2</v>
      </c>
      <c r="Y20" s="6">
        <v>8.7808166250000014E-2</v>
      </c>
      <c r="Z20" s="6">
        <v>1.8913411849999999E-2</v>
      </c>
      <c r="AA20" s="6">
        <v>1.863665825E-2</v>
      </c>
      <c r="AB20" s="6">
        <v>0.16903821637999999</v>
      </c>
      <c r="AC20" s="6">
        <v>4.5399999999999998E-3</v>
      </c>
      <c r="AD20" s="6">
        <v>3.1800000000000001E-3</v>
      </c>
      <c r="AE20" s="55"/>
      <c r="AF20" s="6">
        <v>2745.075421406842</v>
      </c>
      <c r="AG20" s="6">
        <v>1388</v>
      </c>
      <c r="AH20" s="6">
        <v>5796.9091074114494</v>
      </c>
      <c r="AI20" s="6">
        <v>8656.6550000000007</v>
      </c>
      <c r="AJ20" s="6" t="s">
        <v>444</v>
      </c>
      <c r="AK20" s="6" t="s">
        <v>444</v>
      </c>
      <c r="AL20" s="44" t="s">
        <v>49</v>
      </c>
    </row>
    <row r="21" spans="1:38" s="2" customFormat="1" ht="26.25" customHeight="1" thickBot="1" x14ac:dyDescent="0.25">
      <c r="A21" s="65" t="s">
        <v>53</v>
      </c>
      <c r="B21" s="65" t="s">
        <v>66</v>
      </c>
      <c r="C21" s="66" t="s">
        <v>67</v>
      </c>
      <c r="D21" s="67"/>
      <c r="E21" s="6">
        <v>3.6894916550046544</v>
      </c>
      <c r="F21" s="6">
        <v>0.16795994315477841</v>
      </c>
      <c r="G21" s="6">
        <v>5.4437896324957462</v>
      </c>
      <c r="H21" s="6">
        <v>4.042565E-2</v>
      </c>
      <c r="I21" s="6">
        <v>0.24317616861379301</v>
      </c>
      <c r="J21" s="6">
        <v>0.29442502355001399</v>
      </c>
      <c r="K21" s="6">
        <v>0.380216467397614</v>
      </c>
      <c r="L21" s="6">
        <v>4.4136338146376207E-2</v>
      </c>
      <c r="M21" s="6">
        <v>1.6748773795536813</v>
      </c>
      <c r="N21" s="6">
        <v>0.27217208472543203</v>
      </c>
      <c r="O21" s="6">
        <v>1.7343523671927E-2</v>
      </c>
      <c r="P21" s="6">
        <v>2.0931381104319999E-2</v>
      </c>
      <c r="Q21" s="6">
        <v>5.0209188579230998E-2</v>
      </c>
      <c r="R21" s="6">
        <v>4.8903597792684994E-2</v>
      </c>
      <c r="S21" s="6">
        <v>8.4428947201519999E-2</v>
      </c>
      <c r="T21" s="6">
        <v>2.4435379484203099</v>
      </c>
      <c r="U21" s="6">
        <v>3.3929946292103996E-2</v>
      </c>
      <c r="V21" s="6">
        <v>1.169474747097849</v>
      </c>
      <c r="W21" s="6">
        <v>5.6112636512286297E-2</v>
      </c>
      <c r="X21" s="6">
        <v>4.5324934400000011E-3</v>
      </c>
      <c r="Y21" s="6">
        <v>3.5769828840000004E-2</v>
      </c>
      <c r="Z21" s="6">
        <v>4.0676611599999996E-3</v>
      </c>
      <c r="AA21" s="6">
        <v>3.5963607900000006E-3</v>
      </c>
      <c r="AB21" s="6">
        <v>4.7966344229999999E-2</v>
      </c>
      <c r="AC21" s="6" t="s">
        <v>443</v>
      </c>
      <c r="AD21" s="6" t="s">
        <v>443</v>
      </c>
      <c r="AE21" s="55"/>
      <c r="AF21" s="6">
        <v>11250.212142585529</v>
      </c>
      <c r="AG21" s="6">
        <v>1657.4168</v>
      </c>
      <c r="AH21" s="6">
        <v>23091.9351152448</v>
      </c>
      <c r="AI21" s="6">
        <v>652.27111679999996</v>
      </c>
      <c r="AJ21" s="6">
        <v>3.5878999999999999</v>
      </c>
      <c r="AK21" s="6" t="s">
        <v>444</v>
      </c>
      <c r="AL21" s="44" t="s">
        <v>49</v>
      </c>
    </row>
    <row r="22" spans="1:38" s="2" customFormat="1" ht="26.25" customHeight="1" thickBot="1" x14ac:dyDescent="0.25">
      <c r="A22" s="65" t="s">
        <v>53</v>
      </c>
      <c r="B22" s="69" t="s">
        <v>68</v>
      </c>
      <c r="C22" s="66" t="s">
        <v>69</v>
      </c>
      <c r="D22" s="67"/>
      <c r="E22" s="6">
        <v>1.5392178650850425</v>
      </c>
      <c r="F22" s="6">
        <v>7.9603847477863199E-2</v>
      </c>
      <c r="G22" s="6">
        <v>1.9996774912622706</v>
      </c>
      <c r="H22" s="6">
        <v>1.7609099999999999E-3</v>
      </c>
      <c r="I22" s="6">
        <v>0.20802412419366201</v>
      </c>
      <c r="J22" s="6">
        <v>0.24943357043358999</v>
      </c>
      <c r="K22" s="6">
        <v>0.29971852401241</v>
      </c>
      <c r="L22" s="6">
        <v>2.2958925128475201E-2</v>
      </c>
      <c r="M22" s="6">
        <v>3.2814927192456995</v>
      </c>
      <c r="N22" s="6">
        <v>0.19725830953123802</v>
      </c>
      <c r="O22" s="6">
        <v>9.0467297424169993E-3</v>
      </c>
      <c r="P22" s="6">
        <v>1.4543947835323E-2</v>
      </c>
      <c r="Q22" s="6">
        <v>1.7686478784335997E-2</v>
      </c>
      <c r="R22" s="6">
        <v>3.3662670950107998E-2</v>
      </c>
      <c r="S22" s="6">
        <v>4.1449877276684997E-2</v>
      </c>
      <c r="T22" s="6">
        <v>0.75007538566419596</v>
      </c>
      <c r="U22" s="6">
        <v>1.5378517281970001E-2</v>
      </c>
      <c r="V22" s="6">
        <v>0.51470584197953695</v>
      </c>
      <c r="W22" s="6">
        <v>0.10352114627029731</v>
      </c>
      <c r="X22" s="6">
        <v>2.4560076270000002E-2</v>
      </c>
      <c r="Y22" s="6">
        <v>4.6805799109999997E-2</v>
      </c>
      <c r="Z22" s="6">
        <v>1.3644533910000001E-2</v>
      </c>
      <c r="AA22" s="6">
        <v>1.0858348309999998E-2</v>
      </c>
      <c r="AB22" s="6">
        <v>9.5868757610000008E-2</v>
      </c>
      <c r="AC22" s="6" t="s">
        <v>445</v>
      </c>
      <c r="AD22" s="6">
        <v>1.6369999999999999E-2</v>
      </c>
      <c r="AE22" s="55"/>
      <c r="AF22" s="6">
        <v>22684.470916229642</v>
      </c>
      <c r="AG22" s="6">
        <v>10531.363121999999</v>
      </c>
      <c r="AH22" s="6">
        <v>22632.507458752276</v>
      </c>
      <c r="AI22" s="6">
        <v>2930.7284200000004</v>
      </c>
      <c r="AJ22" s="6">
        <v>7554.4372056000002</v>
      </c>
      <c r="AK22" s="6" t="s">
        <v>444</v>
      </c>
      <c r="AL22" s="44" t="s">
        <v>49</v>
      </c>
    </row>
    <row r="23" spans="1:38" s="2" customFormat="1" ht="26.25" customHeight="1" thickBot="1" x14ac:dyDescent="0.25">
      <c r="A23" s="65" t="s">
        <v>70</v>
      </c>
      <c r="B23" s="69" t="s">
        <v>391</v>
      </c>
      <c r="C23" s="66" t="s">
        <v>387</v>
      </c>
      <c r="D23" s="112"/>
      <c r="E23" s="6">
        <v>4.731434042867634</v>
      </c>
      <c r="F23" s="6">
        <v>1.3641954490538155</v>
      </c>
      <c r="G23" s="6">
        <v>1.1186497446183536E-2</v>
      </c>
      <c r="H23" s="6">
        <v>1.1102725647425132E-3</v>
      </c>
      <c r="I23" s="6">
        <v>0.26639751654844901</v>
      </c>
      <c r="J23" s="6">
        <v>0.3657513175453988</v>
      </c>
      <c r="K23" s="6">
        <v>1.1963359478948787</v>
      </c>
      <c r="L23" s="6">
        <v>0.15881465142500287</v>
      </c>
      <c r="M23" s="6">
        <v>4.8182540646189693</v>
      </c>
      <c r="N23" s="6">
        <v>7.9009759808994478E-3</v>
      </c>
      <c r="O23" s="6">
        <v>2.3994384663844678E-3</v>
      </c>
      <c r="P23" s="6" t="s">
        <v>445</v>
      </c>
      <c r="Q23" s="6" t="s">
        <v>445</v>
      </c>
      <c r="R23" s="6">
        <v>7.2677339627083811E-3</v>
      </c>
      <c r="S23" s="6">
        <v>0.32954668660284514</v>
      </c>
      <c r="T23" s="6">
        <v>1.0102248604111798E-2</v>
      </c>
      <c r="U23" s="6">
        <v>1.2803415270572042E-3</v>
      </c>
      <c r="V23" s="6">
        <v>0.19478579452314726</v>
      </c>
      <c r="W23" s="6" t="s">
        <v>443</v>
      </c>
      <c r="X23" s="6">
        <v>4.489329710511923E-3</v>
      </c>
      <c r="Y23" s="6">
        <v>6.5039372691747463E-3</v>
      </c>
      <c r="Z23" s="6" t="s">
        <v>443</v>
      </c>
      <c r="AA23" s="6" t="s">
        <v>443</v>
      </c>
      <c r="AB23" s="6">
        <v>1.0993266979686668E-2</v>
      </c>
      <c r="AC23" s="6" t="s">
        <v>444</v>
      </c>
      <c r="AD23" s="6" t="s">
        <v>444</v>
      </c>
      <c r="AE23" s="55"/>
      <c r="AF23" s="6">
        <v>6171.4510884685915</v>
      </c>
      <c r="AG23" s="6" t="s">
        <v>444</v>
      </c>
      <c r="AH23" s="6" t="s">
        <v>444</v>
      </c>
      <c r="AI23" s="6" t="s">
        <v>444</v>
      </c>
      <c r="AJ23" s="6" t="s">
        <v>444</v>
      </c>
      <c r="AK23" s="6" t="s">
        <v>444</v>
      </c>
      <c r="AL23" s="44" t="s">
        <v>49</v>
      </c>
    </row>
    <row r="24" spans="1:38" s="2" customFormat="1" ht="26.25" customHeight="1" thickBot="1" x14ac:dyDescent="0.25">
      <c r="A24" s="70" t="s">
        <v>53</v>
      </c>
      <c r="B24" s="69" t="s">
        <v>71</v>
      </c>
      <c r="C24" s="66" t="s">
        <v>72</v>
      </c>
      <c r="D24" s="67"/>
      <c r="E24" s="6">
        <v>3.3613779583827794</v>
      </c>
      <c r="F24" s="6">
        <v>0.44264869504816229</v>
      </c>
      <c r="G24" s="6">
        <v>2.0142607760802287</v>
      </c>
      <c r="H24" s="6">
        <v>4.7529526706143084E-2</v>
      </c>
      <c r="I24" s="6">
        <v>0.44638832854492727</v>
      </c>
      <c r="J24" s="6">
        <v>0.4798025616730458</v>
      </c>
      <c r="K24" s="6">
        <v>0.53898877686494684</v>
      </c>
      <c r="L24" s="6">
        <v>8.7412464609433804E-2</v>
      </c>
      <c r="M24" s="6">
        <v>2.5298650347240184</v>
      </c>
      <c r="N24" s="6">
        <v>0.14638010929795062</v>
      </c>
      <c r="O24" s="6">
        <v>5.8496077890015999E-2</v>
      </c>
      <c r="P24" s="6">
        <v>1.4633009457822201E-2</v>
      </c>
      <c r="Q24" s="6">
        <v>2.750230460240715E-2</v>
      </c>
      <c r="R24" s="6">
        <v>0.10061635910210603</v>
      </c>
      <c r="S24" s="6">
        <v>5.5393483266277771E-2</v>
      </c>
      <c r="T24" s="6">
        <v>0.88143236068817532</v>
      </c>
      <c r="U24" s="6">
        <v>4.4226657851333367E-2</v>
      </c>
      <c r="V24" s="6">
        <v>2.1970378524795278</v>
      </c>
      <c r="W24" s="6">
        <v>0.12917346513870931</v>
      </c>
      <c r="X24" s="6">
        <v>1.2180057520263491E-2</v>
      </c>
      <c r="Y24" s="6">
        <v>4.2987467212171823E-2</v>
      </c>
      <c r="Z24" s="6">
        <v>7.5694892233738728E-3</v>
      </c>
      <c r="AA24" s="6">
        <v>6.3311296064785163E-3</v>
      </c>
      <c r="AB24" s="6">
        <v>6.9068143562287701E-2</v>
      </c>
      <c r="AC24" s="6">
        <v>4.1909362000000002E-3</v>
      </c>
      <c r="AD24" s="6">
        <v>3.0669999999999976E-4</v>
      </c>
      <c r="AE24" s="55"/>
      <c r="AF24" s="6">
        <v>11107.462003513421</v>
      </c>
      <c r="AG24" s="6">
        <v>87.798500000000004</v>
      </c>
      <c r="AH24" s="6">
        <v>28648.611817163746</v>
      </c>
      <c r="AI24" s="6">
        <v>3637.5670375999998</v>
      </c>
      <c r="AJ24" s="6">
        <v>0.72000000000000008</v>
      </c>
      <c r="AK24" s="6" t="s">
        <v>444</v>
      </c>
      <c r="AL24" s="44" t="s">
        <v>49</v>
      </c>
    </row>
    <row r="25" spans="1:38" s="2" customFormat="1" ht="26.25" customHeight="1" thickBot="1" x14ac:dyDescent="0.25">
      <c r="A25" s="65" t="s">
        <v>73</v>
      </c>
      <c r="B25" s="69" t="s">
        <v>74</v>
      </c>
      <c r="C25" s="71" t="s">
        <v>75</v>
      </c>
      <c r="D25" s="67"/>
      <c r="E25" s="6">
        <v>1.3521091567765851</v>
      </c>
      <c r="F25" s="6">
        <v>0.13146645382561661</v>
      </c>
      <c r="G25" s="6">
        <v>8.6085013008289163E-2</v>
      </c>
      <c r="H25" s="6" t="s">
        <v>443</v>
      </c>
      <c r="I25" s="6">
        <v>1.0968044671247772E-2</v>
      </c>
      <c r="J25" s="6">
        <v>1.3986117529206032E-2</v>
      </c>
      <c r="K25" s="6">
        <v>2.1028287531108674E-2</v>
      </c>
      <c r="L25" s="6">
        <v>7.7755085034358299E-3</v>
      </c>
      <c r="M25" s="6">
        <v>1.2898032769820684</v>
      </c>
      <c r="N25" s="6">
        <v>8.4499999999999987E-6</v>
      </c>
      <c r="O25" s="6">
        <v>6.9999999999999997E-7</v>
      </c>
      <c r="P25" s="6">
        <v>8.4480000000000004E-5</v>
      </c>
      <c r="Q25" s="6">
        <v>1.4100000000000001E-6</v>
      </c>
      <c r="R25" s="6">
        <v>1.4078999999999999E-4</v>
      </c>
      <c r="S25" s="6">
        <v>9.1520000000000005E-5</v>
      </c>
      <c r="T25" s="6">
        <v>3.5200000000000002E-6</v>
      </c>
      <c r="U25" s="6">
        <v>1.4100000000000001E-6</v>
      </c>
      <c r="V25" s="6">
        <v>2.9566E-4</v>
      </c>
      <c r="W25" s="6" t="s">
        <v>443</v>
      </c>
      <c r="X25" s="6">
        <v>4.6714500000000001E-5</v>
      </c>
      <c r="Y25" s="6">
        <v>4.6714500000000001E-5</v>
      </c>
      <c r="Z25" s="6">
        <v>4.6714500000000001E-5</v>
      </c>
      <c r="AA25" s="6">
        <v>4.6714500000000001E-5</v>
      </c>
      <c r="AB25" s="6">
        <v>1.8685801000000002E-4</v>
      </c>
      <c r="AC25" s="6" t="s">
        <v>444</v>
      </c>
      <c r="AD25" s="6" t="s">
        <v>444</v>
      </c>
      <c r="AE25" s="55"/>
      <c r="AF25" s="6">
        <v>46737.804427134819</v>
      </c>
      <c r="AG25" s="6" t="s">
        <v>444</v>
      </c>
      <c r="AH25" s="6" t="s">
        <v>444</v>
      </c>
      <c r="AI25" s="6" t="s">
        <v>444</v>
      </c>
      <c r="AJ25" s="6" t="s">
        <v>444</v>
      </c>
      <c r="AK25" s="6" t="s">
        <v>444</v>
      </c>
      <c r="AL25" s="44" t="s">
        <v>49</v>
      </c>
    </row>
    <row r="26" spans="1:38" s="2" customFormat="1" ht="26.25" customHeight="1" thickBot="1" x14ac:dyDescent="0.25">
      <c r="A26" s="65" t="s">
        <v>73</v>
      </c>
      <c r="B26" s="65" t="s">
        <v>76</v>
      </c>
      <c r="C26" s="66" t="s">
        <v>77</v>
      </c>
      <c r="D26" s="67"/>
      <c r="E26" s="6">
        <v>1.2463908255889621E-2</v>
      </c>
      <c r="F26" s="6">
        <v>2.3112180727492021E-2</v>
      </c>
      <c r="G26" s="6">
        <v>1.255738368887848E-3</v>
      </c>
      <c r="H26" s="6" t="s">
        <v>443</v>
      </c>
      <c r="I26" s="6">
        <v>2.0108211995890411E-4</v>
      </c>
      <c r="J26" s="6">
        <v>2.0108211995890411E-4</v>
      </c>
      <c r="K26" s="6">
        <v>2.0108211995890411E-4</v>
      </c>
      <c r="L26" s="6">
        <v>1.4220158929650599E-4</v>
      </c>
      <c r="M26" s="6">
        <v>1.0015305947984703</v>
      </c>
      <c r="N26" s="6">
        <v>2.416453E-2</v>
      </c>
      <c r="O26" s="6">
        <v>3.8999999999999997E-7</v>
      </c>
      <c r="P26" s="6">
        <v>4.8199999999999996E-6</v>
      </c>
      <c r="Q26" s="6">
        <v>9.0000000000000012E-8</v>
      </c>
      <c r="R26" s="6">
        <v>8.0800000000000006E-6</v>
      </c>
      <c r="S26" s="6">
        <v>6.2700000000000001E-6</v>
      </c>
      <c r="T26" s="6">
        <v>6.0999999999999998E-7</v>
      </c>
      <c r="U26" s="6">
        <v>8.0000000000000002E-8</v>
      </c>
      <c r="V26" s="6">
        <v>8.5569999999999996E-5</v>
      </c>
      <c r="W26" s="6" t="s">
        <v>443</v>
      </c>
      <c r="X26" s="6">
        <v>1.1011899999999999E-6</v>
      </c>
      <c r="Y26" s="6">
        <v>1.1011899999999999E-6</v>
      </c>
      <c r="Z26" s="6">
        <v>1.1011899999999999E-6</v>
      </c>
      <c r="AA26" s="6">
        <v>1.1011899999999999E-6</v>
      </c>
      <c r="AB26" s="6">
        <v>4.4047599999999995E-6</v>
      </c>
      <c r="AC26" s="6" t="s">
        <v>444</v>
      </c>
      <c r="AD26" s="6" t="s">
        <v>444</v>
      </c>
      <c r="AE26" s="55"/>
      <c r="AF26" s="6">
        <v>220.87018430151329</v>
      </c>
      <c r="AG26" s="6" t="s">
        <v>444</v>
      </c>
      <c r="AH26" s="6" t="s">
        <v>444</v>
      </c>
      <c r="AI26" s="6" t="s">
        <v>444</v>
      </c>
      <c r="AJ26" s="6" t="s">
        <v>444</v>
      </c>
      <c r="AK26" s="6" t="s">
        <v>444</v>
      </c>
      <c r="AL26" s="44" t="s">
        <v>49</v>
      </c>
    </row>
    <row r="27" spans="1:38" s="2" customFormat="1" ht="26.25" customHeight="1" thickBot="1" x14ac:dyDescent="0.25">
      <c r="A27" s="65" t="s">
        <v>78</v>
      </c>
      <c r="B27" s="65" t="s">
        <v>79</v>
      </c>
      <c r="C27" s="66" t="s">
        <v>80</v>
      </c>
      <c r="D27" s="67"/>
      <c r="E27" s="6">
        <v>61.319676185035618</v>
      </c>
      <c r="F27" s="6">
        <v>19.453189066451895</v>
      </c>
      <c r="G27" s="6">
        <v>0.37892603460928198</v>
      </c>
      <c r="H27" s="6">
        <v>2.3036851702014305</v>
      </c>
      <c r="I27" s="6">
        <v>3.416129490041059</v>
      </c>
      <c r="J27" s="6">
        <v>3.416129490041059</v>
      </c>
      <c r="K27" s="6">
        <v>3.416129490041059</v>
      </c>
      <c r="L27" s="6">
        <v>2.4974903938704931</v>
      </c>
      <c r="M27" s="6">
        <v>174.2452442307322</v>
      </c>
      <c r="N27" s="6">
        <v>4.416603323071044</v>
      </c>
      <c r="O27" s="6">
        <v>5.296213924578404E-4</v>
      </c>
      <c r="P27" s="6">
        <v>3.1501199654002547E-2</v>
      </c>
      <c r="Q27" s="6">
        <v>8.6213344134345219E-4</v>
      </c>
      <c r="R27" s="6">
        <v>3.5436348548325655E-2</v>
      </c>
      <c r="S27" s="6">
        <v>2.4305828866476035E-2</v>
      </c>
      <c r="T27" s="6">
        <v>5.0751257234147827E-3</v>
      </c>
      <c r="U27" s="6">
        <v>6.6502409777122434E-4</v>
      </c>
      <c r="V27" s="6">
        <v>0.11379105729165348</v>
      </c>
      <c r="W27" s="6">
        <v>3.7312091999999999</v>
      </c>
      <c r="X27" s="6">
        <v>9.6807770673900007E-2</v>
      </c>
      <c r="Y27" s="6">
        <v>0.11088455145540001</v>
      </c>
      <c r="Z27" s="6">
        <v>8.3698134599899998E-2</v>
      </c>
      <c r="AA27" s="6">
        <v>9.6677931491199992E-2</v>
      </c>
      <c r="AB27" s="6">
        <v>0.38806838822040002</v>
      </c>
      <c r="AC27" s="6">
        <v>3.7312083999999999E-3</v>
      </c>
      <c r="AD27" s="6">
        <v>7.5078959999999996E-4</v>
      </c>
      <c r="AE27" s="55"/>
      <c r="AF27" s="6">
        <v>205710.49407698202</v>
      </c>
      <c r="AG27" s="6" t="s">
        <v>444</v>
      </c>
      <c r="AH27" s="6" t="s">
        <v>444</v>
      </c>
      <c r="AI27" s="6" t="s">
        <v>444</v>
      </c>
      <c r="AJ27" s="6" t="s">
        <v>444</v>
      </c>
      <c r="AK27" s="6" t="s">
        <v>444</v>
      </c>
      <c r="AL27" s="44" t="s">
        <v>49</v>
      </c>
    </row>
    <row r="28" spans="1:38" s="2" customFormat="1" ht="26.25" customHeight="1" thickBot="1" x14ac:dyDescent="0.25">
      <c r="A28" s="65" t="s">
        <v>78</v>
      </c>
      <c r="B28" s="65" t="s">
        <v>81</v>
      </c>
      <c r="C28" s="66" t="s">
        <v>82</v>
      </c>
      <c r="D28" s="67"/>
      <c r="E28" s="6">
        <v>12.733508719754742</v>
      </c>
      <c r="F28" s="6">
        <v>1.5463396502772697</v>
      </c>
      <c r="G28" s="6">
        <v>6.149369457123155E-2</v>
      </c>
      <c r="H28" s="6">
        <v>2.9112553126716206E-2</v>
      </c>
      <c r="I28" s="6">
        <v>1.3838290949561136</v>
      </c>
      <c r="J28" s="6">
        <v>1.3838290949561136</v>
      </c>
      <c r="K28" s="6">
        <v>1.3838290949561136</v>
      </c>
      <c r="L28" s="6">
        <v>0.99982287232869049</v>
      </c>
      <c r="M28" s="6">
        <v>11.525136725755591</v>
      </c>
      <c r="N28" s="6">
        <v>6.5132467645518763E-2</v>
      </c>
      <c r="O28" s="6">
        <v>4.3045536200441462E-5</v>
      </c>
      <c r="P28" s="6">
        <v>4.2014438374505777E-3</v>
      </c>
      <c r="Q28" s="6">
        <v>8.3200008402513199E-5</v>
      </c>
      <c r="R28" s="6">
        <v>6.5169164265266328E-3</v>
      </c>
      <c r="S28" s="6">
        <v>4.3781264151486667E-3</v>
      </c>
      <c r="T28" s="6">
        <v>2.1554810477731153E-4</v>
      </c>
      <c r="U28" s="6">
        <v>8.0308944404143461E-5</v>
      </c>
      <c r="V28" s="6">
        <v>1.4368878072794727E-2</v>
      </c>
      <c r="W28" s="6">
        <v>0.53513269999999991</v>
      </c>
      <c r="X28" s="6">
        <v>1.70781366549E-2</v>
      </c>
      <c r="Y28" s="6">
        <v>1.91882955301E-2</v>
      </c>
      <c r="Z28" s="6">
        <v>1.4994709954100001E-2</v>
      </c>
      <c r="AA28" s="6">
        <v>1.6004421408599999E-2</v>
      </c>
      <c r="AB28" s="6">
        <v>6.7265563547699997E-2</v>
      </c>
      <c r="AC28" s="6">
        <v>5.3513330000000002E-4</v>
      </c>
      <c r="AD28" s="6">
        <v>1.1022500000000001E-4</v>
      </c>
      <c r="AE28" s="55"/>
      <c r="AF28" s="6">
        <v>33088.565931883299</v>
      </c>
      <c r="AG28" s="6" t="s">
        <v>444</v>
      </c>
      <c r="AH28" s="6" t="s">
        <v>445</v>
      </c>
      <c r="AI28" s="6" t="s">
        <v>444</v>
      </c>
      <c r="AJ28" s="6" t="s">
        <v>444</v>
      </c>
      <c r="AK28" s="6" t="s">
        <v>444</v>
      </c>
      <c r="AL28" s="44" t="s">
        <v>49</v>
      </c>
    </row>
    <row r="29" spans="1:38" s="2" customFormat="1" ht="26.25" customHeight="1" thickBot="1" x14ac:dyDescent="0.25">
      <c r="A29" s="65" t="s">
        <v>78</v>
      </c>
      <c r="B29" s="65" t="s">
        <v>83</v>
      </c>
      <c r="C29" s="66" t="s">
        <v>84</v>
      </c>
      <c r="D29" s="67"/>
      <c r="E29" s="6">
        <v>78.53115905526667</v>
      </c>
      <c r="F29" s="6">
        <v>3.1260477862019647</v>
      </c>
      <c r="G29" s="6">
        <v>0.18599761925919972</v>
      </c>
      <c r="H29" s="6">
        <v>2.8697283148954589E-2</v>
      </c>
      <c r="I29" s="6">
        <v>2.0571427255784651</v>
      </c>
      <c r="J29" s="6">
        <v>2.0571427255784651</v>
      </c>
      <c r="K29" s="6">
        <v>2.0571427255784651</v>
      </c>
      <c r="L29" s="6">
        <v>1.2870284158935226</v>
      </c>
      <c r="M29" s="6">
        <v>17.839698827708801</v>
      </c>
      <c r="N29" s="6">
        <v>1.9428812723668166E-3</v>
      </c>
      <c r="O29" s="6">
        <v>1.1735493821572998E-4</v>
      </c>
      <c r="P29" s="6">
        <v>1.2435326467566387E-2</v>
      </c>
      <c r="Q29" s="6">
        <v>2.3467550056505203E-4</v>
      </c>
      <c r="R29" s="6">
        <v>1.9940817381679101E-2</v>
      </c>
      <c r="S29" s="6">
        <v>1.3372172173040566E-2</v>
      </c>
      <c r="T29" s="6">
        <v>4.6993539085903887E-4</v>
      </c>
      <c r="U29" s="6">
        <v>2.3464112469864408E-4</v>
      </c>
      <c r="V29" s="6">
        <v>4.2234371169763696E-2</v>
      </c>
      <c r="W29" s="6">
        <v>0.61325720000000006</v>
      </c>
      <c r="X29" s="6">
        <v>8.7608080439000001E-3</v>
      </c>
      <c r="Y29" s="6">
        <v>5.3051559818399999E-2</v>
      </c>
      <c r="Z29" s="6">
        <v>5.9281467759999998E-2</v>
      </c>
      <c r="AA29" s="6">
        <v>1.3627923623599998E-2</v>
      </c>
      <c r="AB29" s="6">
        <v>0.13472175924590002</v>
      </c>
      <c r="AC29" s="6">
        <v>5.4548269999999993E-4</v>
      </c>
      <c r="AD29" s="6">
        <v>1.2043979999999999E-4</v>
      </c>
      <c r="AE29" s="55"/>
      <c r="AF29" s="6">
        <v>100165.9510626601</v>
      </c>
      <c r="AG29" s="6" t="s">
        <v>444</v>
      </c>
      <c r="AH29" s="6">
        <v>12.5583607943</v>
      </c>
      <c r="AI29" s="6" t="s">
        <v>444</v>
      </c>
      <c r="AJ29" s="6" t="s">
        <v>444</v>
      </c>
      <c r="AK29" s="6" t="s">
        <v>444</v>
      </c>
      <c r="AL29" s="44" t="s">
        <v>49</v>
      </c>
    </row>
    <row r="30" spans="1:38" s="2" customFormat="1" ht="26.25" customHeight="1" thickBot="1" x14ac:dyDescent="0.25">
      <c r="A30" s="65" t="s">
        <v>78</v>
      </c>
      <c r="B30" s="65" t="s">
        <v>85</v>
      </c>
      <c r="C30" s="66" t="s">
        <v>86</v>
      </c>
      <c r="D30" s="67"/>
      <c r="E30" s="6">
        <v>0.55481157083125066</v>
      </c>
      <c r="F30" s="6">
        <v>5.7440179227768393</v>
      </c>
      <c r="G30" s="6">
        <v>5.9100457205036152E-3</v>
      </c>
      <c r="H30" s="6">
        <v>3.5923637877572018E-3</v>
      </c>
      <c r="I30" s="6">
        <v>0.11530978219407501</v>
      </c>
      <c r="J30" s="6">
        <v>0.11530978219407501</v>
      </c>
      <c r="K30" s="6">
        <v>0.11530978219407501</v>
      </c>
      <c r="L30" s="6">
        <v>1.8971946769875347E-2</v>
      </c>
      <c r="M30" s="6">
        <v>31.65085107623932</v>
      </c>
      <c r="N30" s="6">
        <v>0.15890257989020343</v>
      </c>
      <c r="O30" s="6">
        <v>2.0921359266050546E-3</v>
      </c>
      <c r="P30" s="6">
        <v>6.1710751042224482E-4</v>
      </c>
      <c r="Q30" s="6">
        <v>2.1279569324904993E-5</v>
      </c>
      <c r="R30" s="6">
        <v>9.1961322065813936E-3</v>
      </c>
      <c r="S30" s="6">
        <v>0.35484655047164587</v>
      </c>
      <c r="T30" s="6">
        <v>1.4695119473505788E-2</v>
      </c>
      <c r="U30" s="6">
        <v>2.0830221128021807E-3</v>
      </c>
      <c r="V30" s="6">
        <v>0.20749270132841807</v>
      </c>
      <c r="W30" s="6">
        <v>5.0087699999999999E-2</v>
      </c>
      <c r="X30" s="6">
        <v>6.5447188940000005E-4</v>
      </c>
      <c r="Y30" s="6">
        <v>1.0527719689000003E-3</v>
      </c>
      <c r="Z30" s="6">
        <v>4.4798135590000003E-4</v>
      </c>
      <c r="AA30" s="6">
        <v>1.2118686052999999E-3</v>
      </c>
      <c r="AB30" s="6">
        <v>3.3670938195000002E-3</v>
      </c>
      <c r="AC30" s="6">
        <v>5.0087399999999998E-5</v>
      </c>
      <c r="AD30" s="6">
        <v>3.3475000000000001E-5</v>
      </c>
      <c r="AE30" s="55"/>
      <c r="AF30" s="6">
        <v>3119.9690678708002</v>
      </c>
      <c r="AG30" s="6" t="s">
        <v>444</v>
      </c>
      <c r="AH30" s="6" t="s">
        <v>444</v>
      </c>
      <c r="AI30" s="6" t="s">
        <v>444</v>
      </c>
      <c r="AJ30" s="6" t="s">
        <v>444</v>
      </c>
      <c r="AK30" s="6" t="s">
        <v>444</v>
      </c>
      <c r="AL30" s="44" t="s">
        <v>49</v>
      </c>
    </row>
    <row r="31" spans="1:38" s="2" customFormat="1" ht="26.25" customHeight="1" thickBot="1" x14ac:dyDescent="0.25">
      <c r="A31" s="65" t="s">
        <v>78</v>
      </c>
      <c r="B31" s="65" t="s">
        <v>87</v>
      </c>
      <c r="C31" s="66" t="s">
        <v>88</v>
      </c>
      <c r="D31" s="67"/>
      <c r="E31" s="6" t="s">
        <v>444</v>
      </c>
      <c r="F31" s="6">
        <v>4.9413282903678324</v>
      </c>
      <c r="G31" s="6" t="s">
        <v>444</v>
      </c>
      <c r="H31" s="6" t="s">
        <v>444</v>
      </c>
      <c r="I31" s="6" t="s">
        <v>444</v>
      </c>
      <c r="J31" s="6" t="s">
        <v>444</v>
      </c>
      <c r="K31" s="6" t="s">
        <v>444</v>
      </c>
      <c r="L31" s="6" t="s">
        <v>444</v>
      </c>
      <c r="M31" s="6" t="s">
        <v>444</v>
      </c>
      <c r="N31" s="6" t="s">
        <v>444</v>
      </c>
      <c r="O31" s="6" t="s">
        <v>444</v>
      </c>
      <c r="P31" s="6" t="s">
        <v>444</v>
      </c>
      <c r="Q31" s="6" t="s">
        <v>444</v>
      </c>
      <c r="R31" s="6" t="s">
        <v>444</v>
      </c>
      <c r="S31" s="6" t="s">
        <v>444</v>
      </c>
      <c r="T31" s="6" t="s">
        <v>444</v>
      </c>
      <c r="U31" s="6" t="s">
        <v>444</v>
      </c>
      <c r="V31" s="6" t="s">
        <v>444</v>
      </c>
      <c r="W31" s="6" t="s">
        <v>444</v>
      </c>
      <c r="X31" s="6" t="s">
        <v>444</v>
      </c>
      <c r="Y31" s="6" t="s">
        <v>444</v>
      </c>
      <c r="Z31" s="6" t="s">
        <v>444</v>
      </c>
      <c r="AA31" s="6" t="s">
        <v>444</v>
      </c>
      <c r="AB31" s="6" t="s">
        <v>444</v>
      </c>
      <c r="AC31" s="6" t="s">
        <v>444</v>
      </c>
      <c r="AD31" s="6" t="s">
        <v>444</v>
      </c>
      <c r="AE31" s="55"/>
      <c r="AF31" s="6">
        <v>229.27980685751513</v>
      </c>
      <c r="AG31" s="6" t="s">
        <v>444</v>
      </c>
      <c r="AH31" s="6" t="s">
        <v>444</v>
      </c>
      <c r="AI31" s="6" t="s">
        <v>444</v>
      </c>
      <c r="AJ31" s="6" t="s">
        <v>444</v>
      </c>
      <c r="AK31" s="6" t="s">
        <v>444</v>
      </c>
      <c r="AL31" s="44" t="s">
        <v>49</v>
      </c>
    </row>
    <row r="32" spans="1:38" s="2" customFormat="1" ht="26.25" customHeight="1" thickBot="1" x14ac:dyDescent="0.25">
      <c r="A32" s="65" t="s">
        <v>78</v>
      </c>
      <c r="B32" s="65" t="s">
        <v>89</v>
      </c>
      <c r="C32" s="66" t="s">
        <v>90</v>
      </c>
      <c r="D32" s="67"/>
      <c r="E32" s="6" t="s">
        <v>444</v>
      </c>
      <c r="F32" s="6" t="s">
        <v>444</v>
      </c>
      <c r="G32" s="6" t="s">
        <v>444</v>
      </c>
      <c r="H32" s="6" t="s">
        <v>444</v>
      </c>
      <c r="I32" s="6">
        <v>1.0707200155556627</v>
      </c>
      <c r="J32" s="6">
        <v>1.9183729442737623</v>
      </c>
      <c r="K32" s="6">
        <v>2.6150044720684971</v>
      </c>
      <c r="L32" s="6">
        <v>0.11831836346220691</v>
      </c>
      <c r="M32" s="6" t="s">
        <v>444</v>
      </c>
      <c r="N32" s="6">
        <v>2.3025413359718812</v>
      </c>
      <c r="O32" s="6">
        <v>1.1378970683397119E-2</v>
      </c>
      <c r="P32" s="6" t="s">
        <v>443</v>
      </c>
      <c r="Q32" s="6">
        <v>2.6909276571833916E-2</v>
      </c>
      <c r="R32" s="6">
        <v>0.84559120953660871</v>
      </c>
      <c r="S32" s="6">
        <v>18.450849280148653</v>
      </c>
      <c r="T32" s="6">
        <v>0.1385439568219404</v>
      </c>
      <c r="U32" s="6">
        <v>2.1414400311113274E-2</v>
      </c>
      <c r="V32" s="6">
        <v>8.4050693510065919</v>
      </c>
      <c r="W32" s="6" t="s">
        <v>443</v>
      </c>
      <c r="X32" s="6" t="s">
        <v>443</v>
      </c>
      <c r="Y32" s="6" t="s">
        <v>443</v>
      </c>
      <c r="Z32" s="6" t="s">
        <v>443</v>
      </c>
      <c r="AA32" s="6" t="s">
        <v>443</v>
      </c>
      <c r="AB32" s="6" t="s">
        <v>443</v>
      </c>
      <c r="AC32" s="6" t="s">
        <v>443</v>
      </c>
      <c r="AD32" s="6" t="s">
        <v>443</v>
      </c>
      <c r="AE32" s="55"/>
      <c r="AF32" s="6" t="s">
        <v>444</v>
      </c>
      <c r="AG32" s="6" t="s">
        <v>444</v>
      </c>
      <c r="AH32" s="6" t="s">
        <v>444</v>
      </c>
      <c r="AI32" s="6" t="s">
        <v>444</v>
      </c>
      <c r="AJ32" s="6" t="s">
        <v>444</v>
      </c>
      <c r="AK32" s="6">
        <v>106142.42525047369</v>
      </c>
      <c r="AL32" s="44" t="s">
        <v>411</v>
      </c>
    </row>
    <row r="33" spans="1:38" s="2" customFormat="1" ht="26.25" customHeight="1" thickBot="1" x14ac:dyDescent="0.25">
      <c r="A33" s="65" t="s">
        <v>78</v>
      </c>
      <c r="B33" s="65" t="s">
        <v>91</v>
      </c>
      <c r="C33" s="66" t="s">
        <v>92</v>
      </c>
      <c r="D33" s="67"/>
      <c r="E33" s="6" t="s">
        <v>444</v>
      </c>
      <c r="F33" s="6" t="s">
        <v>444</v>
      </c>
      <c r="G33" s="6" t="s">
        <v>444</v>
      </c>
      <c r="H33" s="6" t="s">
        <v>444</v>
      </c>
      <c r="I33" s="6">
        <v>0.58506263931150138</v>
      </c>
      <c r="J33" s="6">
        <v>1.0834493320583356</v>
      </c>
      <c r="K33" s="6">
        <v>2.1668986641166712</v>
      </c>
      <c r="L33" s="6">
        <v>2.2969125839636714E-2</v>
      </c>
      <c r="M33" s="6" t="s">
        <v>444</v>
      </c>
      <c r="N33" s="6" t="s">
        <v>443</v>
      </c>
      <c r="O33" s="6" t="s">
        <v>443</v>
      </c>
      <c r="P33" s="6" t="s">
        <v>443</v>
      </c>
      <c r="Q33" s="6" t="s">
        <v>443</v>
      </c>
      <c r="R33" s="6" t="s">
        <v>443</v>
      </c>
      <c r="S33" s="6" t="s">
        <v>443</v>
      </c>
      <c r="T33" s="6" t="s">
        <v>443</v>
      </c>
      <c r="U33" s="6" t="s">
        <v>443</v>
      </c>
      <c r="V33" s="6" t="s">
        <v>443</v>
      </c>
      <c r="W33" s="6" t="s">
        <v>444</v>
      </c>
      <c r="X33" s="6" t="s">
        <v>444</v>
      </c>
      <c r="Y33" s="6" t="s">
        <v>444</v>
      </c>
      <c r="Z33" s="6" t="s">
        <v>444</v>
      </c>
      <c r="AA33" s="6" t="s">
        <v>444</v>
      </c>
      <c r="AB33" s="6" t="s">
        <v>444</v>
      </c>
      <c r="AC33" s="6" t="s">
        <v>443</v>
      </c>
      <c r="AD33" s="6" t="s">
        <v>443</v>
      </c>
      <c r="AE33" s="55"/>
      <c r="AF33" s="6" t="s">
        <v>444</v>
      </c>
      <c r="AG33" s="6" t="s">
        <v>444</v>
      </c>
      <c r="AH33" s="6" t="s">
        <v>444</v>
      </c>
      <c r="AI33" s="6" t="s">
        <v>444</v>
      </c>
      <c r="AJ33" s="6" t="s">
        <v>444</v>
      </c>
      <c r="AK33" s="6">
        <v>106142.42525047369</v>
      </c>
      <c r="AL33" s="44" t="s">
        <v>411</v>
      </c>
    </row>
    <row r="34" spans="1:38" s="2" customFormat="1" ht="26.25" customHeight="1" thickBot="1" x14ac:dyDescent="0.25">
      <c r="A34" s="65" t="s">
        <v>70</v>
      </c>
      <c r="B34" s="65" t="s">
        <v>93</v>
      </c>
      <c r="C34" s="66" t="s">
        <v>94</v>
      </c>
      <c r="D34" s="67"/>
      <c r="E34" s="6">
        <v>2.4189804550493399</v>
      </c>
      <c r="F34" s="6">
        <v>0.1931408609049301</v>
      </c>
      <c r="G34" s="6">
        <v>8.3611286211005165E-2</v>
      </c>
      <c r="H34" s="6">
        <v>3.4886438694634568E-4</v>
      </c>
      <c r="I34" s="6">
        <v>0.26593369430167485</v>
      </c>
      <c r="J34" s="6">
        <v>0.3903052027531253</v>
      </c>
      <c r="K34" s="6">
        <v>0.85159370611968566</v>
      </c>
      <c r="L34" s="6">
        <v>3.8528457197213095E-2</v>
      </c>
      <c r="M34" s="6">
        <v>0.87410016103049348</v>
      </c>
      <c r="N34" s="6">
        <v>0.14996369777777802</v>
      </c>
      <c r="O34" s="6">
        <v>4.091433392914021E-4</v>
      </c>
      <c r="P34" s="6">
        <v>1.0645800000000001E-3</v>
      </c>
      <c r="Q34" s="6">
        <v>1.4168400000000002E-3</v>
      </c>
      <c r="R34" s="6">
        <v>2.045577445304295E-3</v>
      </c>
      <c r="S34" s="6">
        <v>5.0315166695558631</v>
      </c>
      <c r="T34" s="6">
        <v>2.8637882783107411E-3</v>
      </c>
      <c r="U34" s="6">
        <v>4.091433392914021E-4</v>
      </c>
      <c r="V34" s="6">
        <v>4.0911460306085889E-2</v>
      </c>
      <c r="W34" s="6">
        <v>1.1294426000000002</v>
      </c>
      <c r="X34" s="6">
        <v>2.3634659072978483E-3</v>
      </c>
      <c r="Y34" s="6">
        <v>2.765176780304295E-3</v>
      </c>
      <c r="Z34" s="6">
        <v>1.2345905880000001E-3</v>
      </c>
      <c r="AA34" s="6">
        <v>1.4482383999999998E-4</v>
      </c>
      <c r="AB34" s="6">
        <v>6.5080598476021431E-3</v>
      </c>
      <c r="AC34" s="6" t="s">
        <v>444</v>
      </c>
      <c r="AD34" s="6" t="s">
        <v>444</v>
      </c>
      <c r="AE34" s="55"/>
      <c r="AF34" s="6">
        <v>1738.6647087031031</v>
      </c>
      <c r="AG34" s="6" t="s">
        <v>444</v>
      </c>
      <c r="AH34" s="6" t="s">
        <v>444</v>
      </c>
      <c r="AI34" s="6" t="s">
        <v>444</v>
      </c>
      <c r="AJ34" s="6" t="s">
        <v>444</v>
      </c>
      <c r="AK34" s="6" t="s">
        <v>444</v>
      </c>
      <c r="AL34" s="44" t="s">
        <v>49</v>
      </c>
    </row>
    <row r="35" spans="1:38" s="7" customFormat="1" ht="26.25" customHeight="1" thickBot="1" x14ac:dyDescent="0.25">
      <c r="A35" s="65" t="s">
        <v>95</v>
      </c>
      <c r="B35" s="65" t="s">
        <v>96</v>
      </c>
      <c r="C35" s="66" t="s">
        <v>97</v>
      </c>
      <c r="D35" s="67"/>
      <c r="E35" s="6">
        <v>2.3724102575956487</v>
      </c>
      <c r="F35" s="6">
        <v>0.10202030567172228</v>
      </c>
      <c r="G35" s="6">
        <v>0.89446982588653501</v>
      </c>
      <c r="H35" s="6">
        <v>3.8077515569034145E-4</v>
      </c>
      <c r="I35" s="6">
        <v>8.5849620580181113E-2</v>
      </c>
      <c r="J35" s="6">
        <v>9.0619043945746644E-2</v>
      </c>
      <c r="K35" s="6">
        <v>9.5388467311312328E-2</v>
      </c>
      <c r="L35" s="6">
        <v>3.33068981414405E-2</v>
      </c>
      <c r="M35" s="6">
        <v>0.51931988031910892</v>
      </c>
      <c r="N35" s="6">
        <v>4.2432233644109398E-3</v>
      </c>
      <c r="O35" s="6">
        <v>4.5705458858695996E-4</v>
      </c>
      <c r="P35" s="6">
        <v>1.8597536650376801E-3</v>
      </c>
      <c r="Q35" s="6">
        <v>3.430901768044E-3</v>
      </c>
      <c r="R35" s="6" t="s">
        <v>443</v>
      </c>
      <c r="S35" s="6">
        <v>3.430901768044E-3</v>
      </c>
      <c r="T35" s="6">
        <v>0.10070876126294352</v>
      </c>
      <c r="U35" s="6">
        <v>8.4864467288219801E-3</v>
      </c>
      <c r="V35" s="6">
        <v>2.0888794300594968E-2</v>
      </c>
      <c r="W35" s="6" t="s">
        <v>443</v>
      </c>
      <c r="X35" s="6">
        <v>1.6708666644610099E-3</v>
      </c>
      <c r="Y35" s="6">
        <v>1.6609891013054199E-3</v>
      </c>
      <c r="Z35" s="6">
        <v>6.3799646588399983E-4</v>
      </c>
      <c r="AA35" s="6" t="s">
        <v>443</v>
      </c>
      <c r="AB35" s="6">
        <v>3.9698522316502305E-3</v>
      </c>
      <c r="AC35" s="6" t="s">
        <v>444</v>
      </c>
      <c r="AD35" s="6" t="s">
        <v>444</v>
      </c>
      <c r="AE35" s="55"/>
      <c r="AF35" s="6" t="s">
        <v>445</v>
      </c>
      <c r="AG35" s="6" t="s">
        <v>444</v>
      </c>
      <c r="AH35" s="6" t="s">
        <v>444</v>
      </c>
      <c r="AI35" s="6" t="s">
        <v>444</v>
      </c>
      <c r="AJ35" s="6" t="s">
        <v>444</v>
      </c>
      <c r="AK35" s="6" t="s">
        <v>444</v>
      </c>
      <c r="AL35" s="44" t="s">
        <v>49</v>
      </c>
    </row>
    <row r="36" spans="1:38" s="2" customFormat="1" ht="26.25" customHeight="1" thickBot="1" x14ac:dyDescent="0.25">
      <c r="A36" s="65" t="s">
        <v>95</v>
      </c>
      <c r="B36" s="65" t="s">
        <v>98</v>
      </c>
      <c r="C36" s="66" t="s">
        <v>99</v>
      </c>
      <c r="D36" s="67"/>
      <c r="E36" s="6">
        <v>6.7133838263784362</v>
      </c>
      <c r="F36" s="6">
        <v>0.28426420741363678</v>
      </c>
      <c r="G36" s="6">
        <v>0.47207347731326127</v>
      </c>
      <c r="H36" s="6">
        <v>9.4694238895610635E-4</v>
      </c>
      <c r="I36" s="6">
        <v>0.18098165424607854</v>
      </c>
      <c r="J36" s="6">
        <v>0.19444662589405734</v>
      </c>
      <c r="K36" s="6">
        <v>0.20149828747563231</v>
      </c>
      <c r="L36" s="6">
        <v>6.3133480668062375E-2</v>
      </c>
      <c r="M36" s="6">
        <v>1.088615690126068</v>
      </c>
      <c r="N36" s="6">
        <v>1.5288148865007452E-2</v>
      </c>
      <c r="O36" s="6">
        <v>1.1760857984768574E-3</v>
      </c>
      <c r="P36" s="6">
        <v>4.6427913095657232E-3</v>
      </c>
      <c r="Q36" s="6">
        <v>6.1847210221766917E-3</v>
      </c>
      <c r="R36" s="6">
        <v>5.8803868206537789E-3</v>
      </c>
      <c r="S36" s="6">
        <v>7.3167323346542815E-2</v>
      </c>
      <c r="T36" s="6">
        <v>0.11760781641307316</v>
      </c>
      <c r="U36" s="6">
        <v>1.1760783641307138E-2</v>
      </c>
      <c r="V36" s="6">
        <v>0.14112932152395669</v>
      </c>
      <c r="W36" s="6">
        <v>7.8862731132452069E-2</v>
      </c>
      <c r="X36" s="6">
        <v>1.37866378510137E-3</v>
      </c>
      <c r="Y36" s="6">
        <v>1.2179799835395099E-3</v>
      </c>
      <c r="Z36" s="6">
        <v>4.8997782176973001E-4</v>
      </c>
      <c r="AA36" s="6">
        <v>3.9849257557450001E-5</v>
      </c>
      <c r="AB36" s="6">
        <v>3.1281925713352483E-3</v>
      </c>
      <c r="AC36" s="6">
        <v>3.2285197096613831E-3</v>
      </c>
      <c r="AD36" s="6">
        <v>1.5330599050218617E-3</v>
      </c>
      <c r="AE36" s="55"/>
      <c r="AF36" s="6">
        <v>6686.9204658777853</v>
      </c>
      <c r="AG36" s="6" t="s">
        <v>444</v>
      </c>
      <c r="AH36" s="6" t="s">
        <v>444</v>
      </c>
      <c r="AI36" s="6" t="s">
        <v>444</v>
      </c>
      <c r="AJ36" s="6" t="s">
        <v>444</v>
      </c>
      <c r="AK36" s="6" t="s">
        <v>444</v>
      </c>
      <c r="AL36" s="44" t="s">
        <v>49</v>
      </c>
    </row>
    <row r="37" spans="1:38" s="2" customFormat="1" ht="26.25" customHeight="1" thickBot="1" x14ac:dyDescent="0.25">
      <c r="A37" s="65" t="s">
        <v>70</v>
      </c>
      <c r="B37" s="65" t="s">
        <v>100</v>
      </c>
      <c r="C37" s="66" t="s">
        <v>397</v>
      </c>
      <c r="D37" s="67"/>
      <c r="E37" s="6">
        <v>0.73440547073654405</v>
      </c>
      <c r="F37" s="6">
        <v>3.1672453159738101E-2</v>
      </c>
      <c r="G37" s="6">
        <v>2.2435000000000001E-4</v>
      </c>
      <c r="H37" s="6" t="s">
        <v>443</v>
      </c>
      <c r="I37" s="6">
        <v>2.38109357470572E-3</v>
      </c>
      <c r="J37" s="6">
        <v>2.3911435747057202E-3</v>
      </c>
      <c r="K37" s="6">
        <v>2.3911435747057202E-3</v>
      </c>
      <c r="L37" s="6">
        <v>1.5914675022939999E-4</v>
      </c>
      <c r="M37" s="6">
        <v>0.14875867999999995</v>
      </c>
      <c r="N37" s="6">
        <v>7.269809396E-6</v>
      </c>
      <c r="O37" s="6">
        <v>8.9830156600000001E-7</v>
      </c>
      <c r="P37" s="6">
        <v>4.2014062637100004E-4</v>
      </c>
      <c r="Q37" s="6">
        <v>3.2067475164600001E-4</v>
      </c>
      <c r="R37" s="6">
        <v>6.1688367599999996E-6</v>
      </c>
      <c r="S37" s="6">
        <v>1.0518836760000001E-6</v>
      </c>
      <c r="T37" s="6">
        <v>5.5705351939999998E-6</v>
      </c>
      <c r="U37" s="6">
        <v>4.6223910153999999E-5</v>
      </c>
      <c r="V37" s="6">
        <v>2.4803980939600001E-4</v>
      </c>
      <c r="W37" s="6">
        <v>1.7413000000000002E-4</v>
      </c>
      <c r="X37" s="6">
        <v>2.4110000000000001E-7</v>
      </c>
      <c r="Y37" s="6">
        <v>9.7107999999999998E-7</v>
      </c>
      <c r="Z37" s="6">
        <v>3.6833999999999998E-7</v>
      </c>
      <c r="AA37" s="6">
        <v>3.6165000000000001E-7</v>
      </c>
      <c r="AB37" s="6">
        <v>1.9421699999999998E-6</v>
      </c>
      <c r="AC37" s="6" t="s">
        <v>444</v>
      </c>
      <c r="AD37" s="6" t="s">
        <v>444</v>
      </c>
      <c r="AE37" s="55"/>
      <c r="AF37" s="6" t="s">
        <v>444</v>
      </c>
      <c r="AG37" s="6" t="s">
        <v>444</v>
      </c>
      <c r="AH37" s="6">
        <v>2619.1358528522287</v>
      </c>
      <c r="AI37" s="6" t="s">
        <v>444</v>
      </c>
      <c r="AJ37" s="6" t="s">
        <v>444</v>
      </c>
      <c r="AK37" s="6" t="s">
        <v>444</v>
      </c>
      <c r="AL37" s="44" t="s">
        <v>49</v>
      </c>
    </row>
    <row r="38" spans="1:38" s="2" customFormat="1" ht="26.25" customHeight="1" thickBot="1" x14ac:dyDescent="0.25">
      <c r="A38" s="65" t="s">
        <v>70</v>
      </c>
      <c r="B38" s="65" t="s">
        <v>101</v>
      </c>
      <c r="C38" s="66" t="s">
        <v>102</v>
      </c>
      <c r="D38" s="72"/>
      <c r="E38" s="6">
        <v>2.224720997521513</v>
      </c>
      <c r="F38" s="6">
        <v>0.17013777783018852</v>
      </c>
      <c r="G38" s="6">
        <v>4.8842793096272848E-3</v>
      </c>
      <c r="H38" s="6">
        <v>5.0429866929073918E-4</v>
      </c>
      <c r="I38" s="6">
        <v>0.13151708949553576</v>
      </c>
      <c r="J38" s="6">
        <v>0.13952568783510574</v>
      </c>
      <c r="K38" s="6">
        <v>0.18033512317816566</v>
      </c>
      <c r="L38" s="6">
        <v>7.0905304346318421E-2</v>
      </c>
      <c r="M38" s="6">
        <v>0.92922324685027113</v>
      </c>
      <c r="N38" s="6">
        <v>2.275700828086335E-4</v>
      </c>
      <c r="O38" s="6">
        <v>8.3262952842663327E-4</v>
      </c>
      <c r="P38" s="6" t="s">
        <v>443</v>
      </c>
      <c r="Q38" s="6" t="s">
        <v>443</v>
      </c>
      <c r="R38" s="6">
        <v>3.4401935528174531E-3</v>
      </c>
      <c r="S38" s="6">
        <v>0.12115931338510569</v>
      </c>
      <c r="T38" s="6">
        <v>4.3249963392250268E-3</v>
      </c>
      <c r="U38" s="6">
        <v>5.6246312657978834E-4</v>
      </c>
      <c r="V38" s="6">
        <v>7.191682163887568E-2</v>
      </c>
      <c r="W38" s="6" t="s">
        <v>443</v>
      </c>
      <c r="X38" s="6">
        <v>1.7152231698030461E-3</v>
      </c>
      <c r="Y38" s="6">
        <v>2.7297704566718942E-3</v>
      </c>
      <c r="Z38" s="6" t="s">
        <v>443</v>
      </c>
      <c r="AA38" s="6" t="s">
        <v>443</v>
      </c>
      <c r="AB38" s="6">
        <v>4.4449936164749409E-3</v>
      </c>
      <c r="AC38" s="6" t="s">
        <v>444</v>
      </c>
      <c r="AD38" s="6" t="s">
        <v>444</v>
      </c>
      <c r="AE38" s="55"/>
      <c r="AF38" s="6">
        <v>2633.77708560068</v>
      </c>
      <c r="AG38" s="6" t="s">
        <v>444</v>
      </c>
      <c r="AH38" s="6" t="s">
        <v>444</v>
      </c>
      <c r="AI38" s="6" t="s">
        <v>444</v>
      </c>
      <c r="AJ38" s="6" t="s">
        <v>444</v>
      </c>
      <c r="AK38" s="6" t="s">
        <v>444</v>
      </c>
      <c r="AL38" s="44" t="s">
        <v>49</v>
      </c>
    </row>
    <row r="39" spans="1:38" s="2" customFormat="1" ht="26.25" customHeight="1" thickBot="1" x14ac:dyDescent="0.25">
      <c r="A39" s="65" t="s">
        <v>103</v>
      </c>
      <c r="B39" s="65" t="s">
        <v>104</v>
      </c>
      <c r="C39" s="66" t="s">
        <v>388</v>
      </c>
      <c r="D39" s="67"/>
      <c r="E39" s="6">
        <v>4.184393159464717</v>
      </c>
      <c r="F39" s="6">
        <v>0.88057752711135417</v>
      </c>
      <c r="G39" s="6">
        <v>4.0710655254582058</v>
      </c>
      <c r="H39" s="6">
        <v>1.8945137519668719E-2</v>
      </c>
      <c r="I39" s="6">
        <v>0.25538775669596048</v>
      </c>
      <c r="J39" s="6">
        <v>0.28169062154747554</v>
      </c>
      <c r="K39" s="6">
        <v>0.28286712615747545</v>
      </c>
      <c r="L39" s="6">
        <v>8.0876955379465279E-2</v>
      </c>
      <c r="M39" s="6">
        <v>3.3735931837884019</v>
      </c>
      <c r="N39" s="6">
        <v>8.9984502477733611E-2</v>
      </c>
      <c r="O39" s="6">
        <v>5.9483863089386793E-3</v>
      </c>
      <c r="P39" s="6">
        <v>1.9343996076140235E-2</v>
      </c>
      <c r="Q39" s="6">
        <v>4.5891108128799984E-2</v>
      </c>
      <c r="R39" s="6">
        <v>0.11298618774616789</v>
      </c>
      <c r="S39" s="6">
        <v>5.7276689211879922E-2</v>
      </c>
      <c r="T39" s="6">
        <v>0.83303054687450695</v>
      </c>
      <c r="U39" s="6">
        <v>3.1234915890947061E-3</v>
      </c>
      <c r="V39" s="6">
        <v>0.20247958117770004</v>
      </c>
      <c r="W39" s="6">
        <v>0.40556976401761025</v>
      </c>
      <c r="X39" s="6">
        <v>0.25798926982521964</v>
      </c>
      <c r="Y39" s="6">
        <v>0.29221299859096633</v>
      </c>
      <c r="Z39" s="6">
        <v>0.19306427572387921</v>
      </c>
      <c r="AA39" s="6">
        <v>9.7656581840895262E-2</v>
      </c>
      <c r="AB39" s="6">
        <v>0.84092312597082053</v>
      </c>
      <c r="AC39" s="6">
        <v>4.0200748087300002E-2</v>
      </c>
      <c r="AD39" s="6">
        <v>4.1594173489500001E-2</v>
      </c>
      <c r="AE39" s="55"/>
      <c r="AF39" s="6">
        <v>37641.490002817329</v>
      </c>
      <c r="AG39" s="6">
        <v>21.005152165999998</v>
      </c>
      <c r="AH39" s="6">
        <v>61986.948440528438</v>
      </c>
      <c r="AI39" s="6">
        <v>291.63589448000005</v>
      </c>
      <c r="AJ39" s="6">
        <v>810</v>
      </c>
      <c r="AK39" s="6" t="s">
        <v>444</v>
      </c>
      <c r="AL39" s="44" t="s">
        <v>49</v>
      </c>
    </row>
    <row r="40" spans="1:38" s="2" customFormat="1" ht="26.25" customHeight="1" thickBot="1" x14ac:dyDescent="0.25">
      <c r="A40" s="65" t="s">
        <v>70</v>
      </c>
      <c r="B40" s="65" t="s">
        <v>105</v>
      </c>
      <c r="C40" s="66" t="s">
        <v>389</v>
      </c>
      <c r="D40" s="67"/>
      <c r="E40" s="6" t="s">
        <v>445</v>
      </c>
      <c r="F40" s="6" t="s">
        <v>445</v>
      </c>
      <c r="G40" s="6" t="s">
        <v>445</v>
      </c>
      <c r="H40" s="6" t="s">
        <v>445</v>
      </c>
      <c r="I40" s="6" t="s">
        <v>445</v>
      </c>
      <c r="J40" s="6" t="s">
        <v>445</v>
      </c>
      <c r="K40" s="6" t="s">
        <v>445</v>
      </c>
      <c r="L40" s="6" t="s">
        <v>445</v>
      </c>
      <c r="M40" s="6" t="s">
        <v>445</v>
      </c>
      <c r="N40" s="6" t="s">
        <v>445</v>
      </c>
      <c r="O40" s="6" t="s">
        <v>445</v>
      </c>
      <c r="P40" s="6" t="s">
        <v>444</v>
      </c>
      <c r="Q40" s="6" t="s">
        <v>444</v>
      </c>
      <c r="R40" s="6" t="s">
        <v>445</v>
      </c>
      <c r="S40" s="6" t="s">
        <v>445</v>
      </c>
      <c r="T40" s="6" t="s">
        <v>445</v>
      </c>
      <c r="U40" s="6" t="s">
        <v>445</v>
      </c>
      <c r="V40" s="6" t="s">
        <v>445</v>
      </c>
      <c r="W40" s="6" t="s">
        <v>444</v>
      </c>
      <c r="X40" s="6" t="s">
        <v>445</v>
      </c>
      <c r="Y40" s="6" t="s">
        <v>445</v>
      </c>
      <c r="Z40" s="6" t="s">
        <v>445</v>
      </c>
      <c r="AA40" s="6" t="s">
        <v>445</v>
      </c>
      <c r="AB40" s="6" t="s">
        <v>445</v>
      </c>
      <c r="AC40" s="6" t="s">
        <v>444</v>
      </c>
      <c r="AD40" s="6" t="s">
        <v>444</v>
      </c>
      <c r="AE40" s="55"/>
      <c r="AF40" s="6" t="s">
        <v>445</v>
      </c>
      <c r="AG40" s="6" t="s">
        <v>444</v>
      </c>
      <c r="AH40" s="6" t="s">
        <v>444</v>
      </c>
      <c r="AI40" s="6" t="s">
        <v>444</v>
      </c>
      <c r="AJ40" s="6" t="s">
        <v>444</v>
      </c>
      <c r="AK40" s="6" t="s">
        <v>444</v>
      </c>
      <c r="AL40" s="44" t="s">
        <v>49</v>
      </c>
    </row>
    <row r="41" spans="1:38" s="2" customFormat="1" ht="26.25" customHeight="1" thickBot="1" x14ac:dyDescent="0.25">
      <c r="A41" s="65" t="s">
        <v>103</v>
      </c>
      <c r="B41" s="65" t="s">
        <v>106</v>
      </c>
      <c r="C41" s="66" t="s">
        <v>398</v>
      </c>
      <c r="D41" s="67"/>
      <c r="E41" s="6">
        <v>15.218971757233344</v>
      </c>
      <c r="F41" s="6">
        <v>9.9321597717735735</v>
      </c>
      <c r="G41" s="6">
        <v>20.540139996579153</v>
      </c>
      <c r="H41" s="6">
        <v>0.93414009934155606</v>
      </c>
      <c r="I41" s="6">
        <v>11.712833415653805</v>
      </c>
      <c r="J41" s="6">
        <v>11.95936735604789</v>
      </c>
      <c r="K41" s="6">
        <v>12.677244534558504</v>
      </c>
      <c r="L41" s="6">
        <v>1.1397356793432887</v>
      </c>
      <c r="M41" s="6">
        <v>74.705005211915491</v>
      </c>
      <c r="N41" s="6">
        <v>0.99428603924619496</v>
      </c>
      <c r="O41" s="6">
        <v>0.19436370455747959</v>
      </c>
      <c r="P41" s="6">
        <v>9.4983917727380074E-2</v>
      </c>
      <c r="Q41" s="6">
        <v>3.2415553474282946E-2</v>
      </c>
      <c r="R41" s="6">
        <v>0.4249996140760165</v>
      </c>
      <c r="S41" s="6">
        <v>0.21166157961444987</v>
      </c>
      <c r="T41" s="6">
        <v>9.0037301253948238E-2</v>
      </c>
      <c r="U41" s="6">
        <v>3.9237620146883083E-2</v>
      </c>
      <c r="V41" s="6">
        <v>8.5932439420377627</v>
      </c>
      <c r="W41" s="6">
        <v>13.380880948980264</v>
      </c>
      <c r="X41" s="6">
        <v>2.6209327476079709</v>
      </c>
      <c r="Y41" s="6">
        <v>2.8965700044521032</v>
      </c>
      <c r="Z41" s="6">
        <v>1.1807195425050896</v>
      </c>
      <c r="AA41" s="6">
        <v>1.4327329368156057</v>
      </c>
      <c r="AB41" s="6">
        <v>8.1309552308897697</v>
      </c>
      <c r="AC41" s="6">
        <v>7.5396887738999996E-2</v>
      </c>
      <c r="AD41" s="6">
        <v>0.90710425695737973</v>
      </c>
      <c r="AE41" s="55"/>
      <c r="AF41" s="6">
        <v>183913.00141952917</v>
      </c>
      <c r="AG41" s="6">
        <v>5331.8688689999999</v>
      </c>
      <c r="AH41" s="6">
        <v>156125.05081952253</v>
      </c>
      <c r="AI41" s="6">
        <v>14418.360406</v>
      </c>
      <c r="AJ41" s="6" t="s">
        <v>444</v>
      </c>
      <c r="AK41" s="6" t="s">
        <v>444</v>
      </c>
      <c r="AL41" s="44" t="s">
        <v>49</v>
      </c>
    </row>
    <row r="42" spans="1:38" s="2" customFormat="1" ht="26.25" customHeight="1" thickBot="1" x14ac:dyDescent="0.25">
      <c r="A42" s="65" t="s">
        <v>70</v>
      </c>
      <c r="B42" s="65" t="s">
        <v>107</v>
      </c>
      <c r="C42" s="66" t="s">
        <v>108</v>
      </c>
      <c r="D42" s="67"/>
      <c r="E42" s="6">
        <v>0.17354082141575705</v>
      </c>
      <c r="F42" s="6">
        <v>1.483786566028505</v>
      </c>
      <c r="G42" s="6">
        <v>1.7367199260374462E-3</v>
      </c>
      <c r="H42" s="6">
        <v>1.8615432614210977E-4</v>
      </c>
      <c r="I42" s="6">
        <v>6.8689159560551532E-3</v>
      </c>
      <c r="J42" s="6">
        <v>7.1543903145868722E-3</v>
      </c>
      <c r="K42" s="6">
        <v>7.4738731152757532E-3</v>
      </c>
      <c r="L42" s="6">
        <v>7.5357729447150985E-4</v>
      </c>
      <c r="M42" s="6">
        <v>12.427886601579599</v>
      </c>
      <c r="N42" s="6">
        <v>3.4704523218024683E-2</v>
      </c>
      <c r="O42" s="6">
        <v>2.0847142535621851E-4</v>
      </c>
      <c r="P42" s="6" t="s">
        <v>443</v>
      </c>
      <c r="Q42" s="6" t="s">
        <v>443</v>
      </c>
      <c r="R42" s="6">
        <v>1.5100638907839183E-3</v>
      </c>
      <c r="S42" s="6">
        <v>4.7657128508772566E-2</v>
      </c>
      <c r="T42" s="6">
        <v>1.4889875634634744E-3</v>
      </c>
      <c r="U42" s="6">
        <v>2.0167363490607851E-4</v>
      </c>
      <c r="V42" s="6">
        <v>2.4999407935652841E-2</v>
      </c>
      <c r="W42" s="6" t="s">
        <v>443</v>
      </c>
      <c r="X42" s="6">
        <v>7.0005360622732134E-4</v>
      </c>
      <c r="Y42" s="6">
        <v>7.1102542597889094E-4</v>
      </c>
      <c r="Z42" s="6" t="s">
        <v>443</v>
      </c>
      <c r="AA42" s="6" t="s">
        <v>443</v>
      </c>
      <c r="AB42" s="6">
        <v>1.4110790322062125E-3</v>
      </c>
      <c r="AC42" s="6" t="s">
        <v>444</v>
      </c>
      <c r="AD42" s="6" t="s">
        <v>444</v>
      </c>
      <c r="AE42" s="55"/>
      <c r="AF42" s="6">
        <v>912.46755349103626</v>
      </c>
      <c r="AG42" s="6" t="s">
        <v>444</v>
      </c>
      <c r="AH42" s="6" t="s">
        <v>444</v>
      </c>
      <c r="AI42" s="6" t="s">
        <v>444</v>
      </c>
      <c r="AJ42" s="6" t="s">
        <v>444</v>
      </c>
      <c r="AK42" s="6" t="s">
        <v>444</v>
      </c>
      <c r="AL42" s="44" t="s">
        <v>49</v>
      </c>
    </row>
    <row r="43" spans="1:38" s="2" customFormat="1" ht="26.25" customHeight="1" thickBot="1" x14ac:dyDescent="0.25">
      <c r="A43" s="65" t="s">
        <v>103</v>
      </c>
      <c r="B43" s="65" t="s">
        <v>109</v>
      </c>
      <c r="C43" s="66" t="s">
        <v>110</v>
      </c>
      <c r="D43" s="67"/>
      <c r="E43" s="6">
        <v>1.9385735921529998</v>
      </c>
      <c r="F43" s="6">
        <v>0.31672779762099995</v>
      </c>
      <c r="G43" s="6">
        <v>5.75851847732</v>
      </c>
      <c r="H43" s="6">
        <v>4.282E-5</v>
      </c>
      <c r="I43" s="6">
        <v>0.45326289332499997</v>
      </c>
      <c r="J43" s="6">
        <v>0.56665012332499998</v>
      </c>
      <c r="K43" s="6">
        <v>0.57527724332500008</v>
      </c>
      <c r="L43" s="6">
        <v>4.6083015748E-2</v>
      </c>
      <c r="M43" s="6">
        <v>2.4372138511080004</v>
      </c>
      <c r="N43" s="6">
        <v>0.26000725002700004</v>
      </c>
      <c r="O43" s="6">
        <v>5.3593137220000015E-3</v>
      </c>
      <c r="P43" s="6">
        <v>8.0325467309999999E-3</v>
      </c>
      <c r="Q43" s="6">
        <v>1.4453509192999999E-2</v>
      </c>
      <c r="R43" s="6">
        <v>0.20691700119399997</v>
      </c>
      <c r="S43" s="6">
        <v>5.4390993384000004E-2</v>
      </c>
      <c r="T43" s="6">
        <v>1.949918806978</v>
      </c>
      <c r="U43" s="6">
        <v>1.779458338E-3</v>
      </c>
      <c r="V43" s="6">
        <v>0.31291266822999997</v>
      </c>
      <c r="W43" s="6">
        <v>0.48723285040000003</v>
      </c>
      <c r="X43" s="6">
        <v>0.13978682586740002</v>
      </c>
      <c r="Y43" s="6">
        <v>0.18000755820299999</v>
      </c>
      <c r="Z43" s="6">
        <v>8.68596012853E-2</v>
      </c>
      <c r="AA43" s="6">
        <v>6.0506428879700001E-2</v>
      </c>
      <c r="AB43" s="6">
        <v>0.46716041424000004</v>
      </c>
      <c r="AC43" s="6">
        <v>5.2364825999999998E-4</v>
      </c>
      <c r="AD43" s="6">
        <v>0.13872001047579002</v>
      </c>
      <c r="AE43" s="55"/>
      <c r="AF43" s="6">
        <v>16721.9313405713</v>
      </c>
      <c r="AG43" s="6">
        <v>816</v>
      </c>
      <c r="AH43" s="6">
        <v>5177</v>
      </c>
      <c r="AI43" s="6" t="s">
        <v>444</v>
      </c>
      <c r="AJ43" s="6" t="s">
        <v>444</v>
      </c>
      <c r="AK43" s="6" t="s">
        <v>444</v>
      </c>
      <c r="AL43" s="44" t="s">
        <v>49</v>
      </c>
    </row>
    <row r="44" spans="1:38" s="2" customFormat="1" ht="26.25" customHeight="1" thickBot="1" x14ac:dyDescent="0.25">
      <c r="A44" s="65" t="s">
        <v>70</v>
      </c>
      <c r="B44" s="65" t="s">
        <v>111</v>
      </c>
      <c r="C44" s="66" t="s">
        <v>112</v>
      </c>
      <c r="D44" s="67"/>
      <c r="E44" s="6">
        <v>6.6849881459285996</v>
      </c>
      <c r="F44" s="6">
        <v>3.0949419308394965</v>
      </c>
      <c r="G44" s="6">
        <v>0.34688086641549115</v>
      </c>
      <c r="H44" s="6">
        <v>1.349603082788912E-3</v>
      </c>
      <c r="I44" s="6">
        <v>0.32985130957267661</v>
      </c>
      <c r="J44" s="6">
        <v>0.34865738546152503</v>
      </c>
      <c r="K44" s="6">
        <v>0.5317722996467843</v>
      </c>
      <c r="L44" s="6">
        <v>0.15724861605092749</v>
      </c>
      <c r="M44" s="6">
        <v>7.7057904935168082</v>
      </c>
      <c r="N44" s="6">
        <v>3.1012230203344014E-2</v>
      </c>
      <c r="O44" s="6">
        <v>4.1932340782118759E-3</v>
      </c>
      <c r="P44" s="6">
        <v>4.2883E-4</v>
      </c>
      <c r="Q44" s="6">
        <v>6.46825E-3</v>
      </c>
      <c r="R44" s="6">
        <v>1.3336554030748821E-2</v>
      </c>
      <c r="S44" s="6">
        <v>0.57919108000324626</v>
      </c>
      <c r="T44" s="6">
        <v>1.6864901880314555E-2</v>
      </c>
      <c r="U44" s="6">
        <v>1.6811444156297688E-3</v>
      </c>
      <c r="V44" s="6">
        <v>0.33529228489334384</v>
      </c>
      <c r="W44" s="6">
        <v>4.2168700000000002E-3</v>
      </c>
      <c r="X44" s="6">
        <v>5.249488871977407E-3</v>
      </c>
      <c r="Y44" s="6">
        <v>8.5112339677007424E-3</v>
      </c>
      <c r="Z44" s="6" t="s">
        <v>443</v>
      </c>
      <c r="AA44" s="6" t="s">
        <v>443</v>
      </c>
      <c r="AB44" s="6">
        <v>1.376072282967815E-2</v>
      </c>
      <c r="AC44" s="6" t="s">
        <v>444</v>
      </c>
      <c r="AD44" s="6" t="s">
        <v>444</v>
      </c>
      <c r="AE44" s="55"/>
      <c r="AF44" s="6">
        <v>7541.1570819377912</v>
      </c>
      <c r="AG44" s="6" t="s">
        <v>444</v>
      </c>
      <c r="AH44" s="6" t="s">
        <v>444</v>
      </c>
      <c r="AI44" s="6" t="s">
        <v>444</v>
      </c>
      <c r="AJ44" s="6" t="s">
        <v>444</v>
      </c>
      <c r="AK44" s="6" t="s">
        <v>444</v>
      </c>
      <c r="AL44" s="44" t="s">
        <v>49</v>
      </c>
    </row>
    <row r="45" spans="1:38" s="2" customFormat="1" ht="26.25" customHeight="1" thickBot="1" x14ac:dyDescent="0.25">
      <c r="A45" s="65" t="s">
        <v>70</v>
      </c>
      <c r="B45" s="65" t="s">
        <v>113</v>
      </c>
      <c r="C45" s="66" t="s">
        <v>114</v>
      </c>
      <c r="D45" s="67"/>
      <c r="E45" s="6">
        <v>0.29764659874133198</v>
      </c>
      <c r="F45" s="6">
        <v>1.2461327401523101E-2</v>
      </c>
      <c r="G45" s="6">
        <v>9.8677293127490295E-2</v>
      </c>
      <c r="H45" s="6">
        <v>4.9338646563745097E-5</v>
      </c>
      <c r="I45" s="6">
        <v>1.00877466259579E-2</v>
      </c>
      <c r="J45" s="6">
        <v>1.06481769940666E-2</v>
      </c>
      <c r="K45" s="6">
        <v>1.12086073621754E-2</v>
      </c>
      <c r="L45" s="6">
        <v>3.5307113180543001E-3</v>
      </c>
      <c r="M45" s="6">
        <v>6.3153467597646701E-2</v>
      </c>
      <c r="N45" s="6">
        <v>4.9338646563744999E-4</v>
      </c>
      <c r="O45" s="6">
        <v>4.9338646563750003E-5</v>
      </c>
      <c r="P45" s="6">
        <v>2.4669323281872998E-4</v>
      </c>
      <c r="Q45" s="6">
        <v>2.4669323281872998E-4</v>
      </c>
      <c r="R45" s="6" t="s">
        <v>443</v>
      </c>
      <c r="S45" s="6">
        <v>2.4669323281872998E-4</v>
      </c>
      <c r="T45" s="6">
        <v>3.4537052594622002E-4</v>
      </c>
      <c r="U45" s="6">
        <v>9.8677293127489999E-4</v>
      </c>
      <c r="V45" s="6">
        <v>2.4669323281872602E-3</v>
      </c>
      <c r="W45" s="6" t="s">
        <v>443</v>
      </c>
      <c r="X45" s="6">
        <v>2.1937128446430999E-4</v>
      </c>
      <c r="Y45" s="6">
        <v>2.1937128446430999E-4</v>
      </c>
      <c r="Z45" s="6">
        <v>8.3464932491449995E-5</v>
      </c>
      <c r="AA45" s="6" t="s">
        <v>443</v>
      </c>
      <c r="AB45" s="6">
        <v>5.2220750142007995E-4</v>
      </c>
      <c r="AC45" s="6" t="s">
        <v>444</v>
      </c>
      <c r="AD45" s="6" t="s">
        <v>444</v>
      </c>
      <c r="AE45" s="55"/>
      <c r="AF45" s="6">
        <v>2980.1810694627402</v>
      </c>
      <c r="AG45" s="6" t="s">
        <v>444</v>
      </c>
      <c r="AH45" s="6" t="s">
        <v>444</v>
      </c>
      <c r="AI45" s="6" t="s">
        <v>444</v>
      </c>
      <c r="AJ45" s="6" t="s">
        <v>444</v>
      </c>
      <c r="AK45" s="6" t="s">
        <v>444</v>
      </c>
      <c r="AL45" s="44" t="s">
        <v>49</v>
      </c>
    </row>
    <row r="46" spans="1:38" s="2" customFormat="1" ht="26.25" customHeight="1" thickBot="1" x14ac:dyDescent="0.25">
      <c r="A46" s="65" t="s">
        <v>103</v>
      </c>
      <c r="B46" s="65" t="s">
        <v>115</v>
      </c>
      <c r="C46" s="66" t="s">
        <v>116</v>
      </c>
      <c r="D46" s="67"/>
      <c r="E46" s="6" t="s">
        <v>443</v>
      </c>
      <c r="F46" s="6" t="s">
        <v>443</v>
      </c>
      <c r="G46" s="6" t="s">
        <v>443</v>
      </c>
      <c r="H46" s="6" t="s">
        <v>443</v>
      </c>
      <c r="I46" s="6" t="s">
        <v>443</v>
      </c>
      <c r="J46" s="6" t="s">
        <v>443</v>
      </c>
      <c r="K46" s="6" t="s">
        <v>443</v>
      </c>
      <c r="L46" s="6" t="s">
        <v>443</v>
      </c>
      <c r="M46" s="6" t="s">
        <v>443</v>
      </c>
      <c r="N46" s="6" t="s">
        <v>443</v>
      </c>
      <c r="O46" s="6" t="s">
        <v>443</v>
      </c>
      <c r="P46" s="6" t="s">
        <v>443</v>
      </c>
      <c r="Q46" s="6" t="s">
        <v>443</v>
      </c>
      <c r="R46" s="6" t="s">
        <v>443</v>
      </c>
      <c r="S46" s="6" t="s">
        <v>443</v>
      </c>
      <c r="T46" s="6" t="s">
        <v>443</v>
      </c>
      <c r="U46" s="6" t="s">
        <v>443</v>
      </c>
      <c r="V46" s="6" t="s">
        <v>443</v>
      </c>
      <c r="W46" s="6" t="s">
        <v>443</v>
      </c>
      <c r="X46" s="6" t="s">
        <v>443</v>
      </c>
      <c r="Y46" s="6" t="s">
        <v>443</v>
      </c>
      <c r="Z46" s="6" t="s">
        <v>443</v>
      </c>
      <c r="AA46" s="6" t="s">
        <v>443</v>
      </c>
      <c r="AB46" s="6" t="s">
        <v>443</v>
      </c>
      <c r="AC46" s="6" t="s">
        <v>444</v>
      </c>
      <c r="AD46" s="6" t="s">
        <v>444</v>
      </c>
      <c r="AE46" s="55"/>
      <c r="AF46" s="6" t="s">
        <v>443</v>
      </c>
      <c r="AG46" s="6" t="s">
        <v>444</v>
      </c>
      <c r="AH46" s="6" t="s">
        <v>444</v>
      </c>
      <c r="AI46" s="6" t="s">
        <v>444</v>
      </c>
      <c r="AJ46" s="6" t="s">
        <v>444</v>
      </c>
      <c r="AK46" s="6" t="s">
        <v>444</v>
      </c>
      <c r="AL46" s="44" t="s">
        <v>49</v>
      </c>
    </row>
    <row r="47" spans="1:38" s="2" customFormat="1" ht="26.25" customHeight="1" thickBot="1" x14ac:dyDescent="0.25">
      <c r="A47" s="65" t="s">
        <v>70</v>
      </c>
      <c r="B47" s="65" t="s">
        <v>117</v>
      </c>
      <c r="C47" s="66" t="s">
        <v>118</v>
      </c>
      <c r="D47" s="67"/>
      <c r="E47" s="6">
        <v>1.0928798694688415</v>
      </c>
      <c r="F47" s="6">
        <v>0.23097167299415711</v>
      </c>
      <c r="G47" s="6">
        <v>2.2837463315386018E-2</v>
      </c>
      <c r="H47" s="6">
        <v>1.2084041024459432E-5</v>
      </c>
      <c r="I47" s="6">
        <v>1.2660439139833972E-2</v>
      </c>
      <c r="J47" s="6">
        <v>1.2983094049849913E-2</v>
      </c>
      <c r="K47" s="6">
        <v>1.5278078723077886E-2</v>
      </c>
      <c r="L47" s="6">
        <v>8.0942727898760565E-3</v>
      </c>
      <c r="M47" s="6">
        <v>7.2188613648831588</v>
      </c>
      <c r="N47" s="6">
        <v>5.1859264380310575E-6</v>
      </c>
      <c r="O47" s="6">
        <v>2.3943447749153693E-5</v>
      </c>
      <c r="P47" s="6" t="s">
        <v>443</v>
      </c>
      <c r="Q47" s="6" t="s">
        <v>443</v>
      </c>
      <c r="R47" s="6">
        <v>1.2544503301368533E-4</v>
      </c>
      <c r="S47" s="6">
        <v>4.2301336651730127E-3</v>
      </c>
      <c r="T47" s="6">
        <v>1.2666232858006627E-4</v>
      </c>
      <c r="U47" s="6">
        <v>1.6433727801414374E-5</v>
      </c>
      <c r="V47" s="6">
        <v>2.1008366362019835E-3</v>
      </c>
      <c r="W47" s="6" t="s">
        <v>443</v>
      </c>
      <c r="X47" s="6">
        <v>4.775055033132826E-5</v>
      </c>
      <c r="Y47" s="6">
        <v>6.5207648656811669E-5</v>
      </c>
      <c r="Z47" s="6" t="s">
        <v>443</v>
      </c>
      <c r="AA47" s="6" t="s">
        <v>443</v>
      </c>
      <c r="AB47" s="6">
        <v>1.1295819898813993E-4</v>
      </c>
      <c r="AC47" s="6" t="s">
        <v>444</v>
      </c>
      <c r="AD47" s="6" t="s">
        <v>444</v>
      </c>
      <c r="AE47" s="55"/>
      <c r="AF47" s="6">
        <v>3092.4562421489518</v>
      </c>
      <c r="AG47" s="6" t="s">
        <v>444</v>
      </c>
      <c r="AH47" s="6" t="s">
        <v>444</v>
      </c>
      <c r="AI47" s="6" t="s">
        <v>444</v>
      </c>
      <c r="AJ47" s="6" t="s">
        <v>444</v>
      </c>
      <c r="AK47" s="6" t="s">
        <v>444</v>
      </c>
      <c r="AL47" s="44" t="s">
        <v>49</v>
      </c>
    </row>
    <row r="48" spans="1:38" s="2" customFormat="1" ht="26.25" customHeight="1" thickBot="1" x14ac:dyDescent="0.25">
      <c r="A48" s="65" t="s">
        <v>119</v>
      </c>
      <c r="B48" s="65" t="s">
        <v>120</v>
      </c>
      <c r="C48" s="66" t="s">
        <v>121</v>
      </c>
      <c r="D48" s="67"/>
      <c r="E48" s="6" t="s">
        <v>446</v>
      </c>
      <c r="F48" s="6" t="s">
        <v>446</v>
      </c>
      <c r="G48" s="6" t="s">
        <v>446</v>
      </c>
      <c r="H48" s="6" t="s">
        <v>446</v>
      </c>
      <c r="I48" s="6" t="s">
        <v>446</v>
      </c>
      <c r="J48" s="6" t="s">
        <v>446</v>
      </c>
      <c r="K48" s="6" t="s">
        <v>446</v>
      </c>
      <c r="L48" s="6" t="s">
        <v>446</v>
      </c>
      <c r="M48" s="6" t="s">
        <v>446</v>
      </c>
      <c r="N48" s="6" t="s">
        <v>446</v>
      </c>
      <c r="O48" s="6" t="s">
        <v>446</v>
      </c>
      <c r="P48" s="6" t="s">
        <v>446</v>
      </c>
      <c r="Q48" s="6" t="s">
        <v>446</v>
      </c>
      <c r="R48" s="6" t="s">
        <v>446</v>
      </c>
      <c r="S48" s="6" t="s">
        <v>446</v>
      </c>
      <c r="T48" s="6" t="s">
        <v>446</v>
      </c>
      <c r="U48" s="6" t="s">
        <v>446</v>
      </c>
      <c r="V48" s="6" t="s">
        <v>446</v>
      </c>
      <c r="W48" s="6" t="s">
        <v>446</v>
      </c>
      <c r="X48" s="6" t="s">
        <v>446</v>
      </c>
      <c r="Y48" s="6" t="s">
        <v>446</v>
      </c>
      <c r="Z48" s="6" t="s">
        <v>446</v>
      </c>
      <c r="AA48" s="6" t="s">
        <v>446</v>
      </c>
      <c r="AB48" s="6" t="s">
        <v>446</v>
      </c>
      <c r="AC48" s="6" t="s">
        <v>446</v>
      </c>
      <c r="AD48" s="6" t="s">
        <v>446</v>
      </c>
      <c r="AE48" s="55"/>
      <c r="AF48" s="6" t="s">
        <v>444</v>
      </c>
      <c r="AG48" s="6" t="s">
        <v>444</v>
      </c>
      <c r="AH48" s="6" t="s">
        <v>444</v>
      </c>
      <c r="AI48" s="6" t="s">
        <v>444</v>
      </c>
      <c r="AJ48" s="6" t="s">
        <v>444</v>
      </c>
      <c r="AK48" s="6" t="s">
        <v>444</v>
      </c>
      <c r="AL48" s="44" t="s">
        <v>122</v>
      </c>
    </row>
    <row r="49" spans="1:38" s="2" customFormat="1" ht="26.25" customHeight="1" thickBot="1" x14ac:dyDescent="0.25">
      <c r="A49" s="65" t="s">
        <v>119</v>
      </c>
      <c r="B49" s="65" t="s">
        <v>123</v>
      </c>
      <c r="C49" s="66" t="s">
        <v>124</v>
      </c>
      <c r="D49" s="67"/>
      <c r="E49" s="6">
        <v>0.74530863999999997</v>
      </c>
      <c r="F49" s="6">
        <v>1.5939869200000001</v>
      </c>
      <c r="G49" s="6">
        <v>0.35922115999999998</v>
      </c>
      <c r="H49" s="6">
        <v>0.18361452</v>
      </c>
      <c r="I49" s="6">
        <v>0.31932960000000005</v>
      </c>
      <c r="J49" s="6">
        <v>0.74510239999999994</v>
      </c>
      <c r="K49" s="6">
        <v>2.1288640000000001</v>
      </c>
      <c r="L49" s="6">
        <v>0.19551204000000003</v>
      </c>
      <c r="M49" s="6">
        <v>1.2662792999999999</v>
      </c>
      <c r="N49" s="6">
        <v>0.72115267999999999</v>
      </c>
      <c r="O49" s="6">
        <v>0.16365642</v>
      </c>
      <c r="P49" s="6">
        <v>3.9916200000000006E-2</v>
      </c>
      <c r="Q49" s="6">
        <v>6.5196459999999998E-2</v>
      </c>
      <c r="R49" s="6">
        <v>0.55616571999999997</v>
      </c>
      <c r="S49" s="6">
        <v>0.29537988000000004</v>
      </c>
      <c r="T49" s="6">
        <v>0.2128864</v>
      </c>
      <c r="U49" s="6">
        <v>7.9832400000000008E-3</v>
      </c>
      <c r="V49" s="6">
        <v>0.72115267999999999</v>
      </c>
      <c r="W49" s="6">
        <v>0.39916199999999996</v>
      </c>
      <c r="X49" s="6">
        <v>1.7962290000000001</v>
      </c>
      <c r="Y49" s="6">
        <v>1.4635940000000001</v>
      </c>
      <c r="Z49" s="6">
        <v>1.2640130000000001</v>
      </c>
      <c r="AA49" s="6">
        <v>0.81162940000000006</v>
      </c>
      <c r="AB49" s="6">
        <v>5.3354654000000004</v>
      </c>
      <c r="AC49" s="6" t="s">
        <v>444</v>
      </c>
      <c r="AD49" s="6" t="s">
        <v>444</v>
      </c>
      <c r="AE49" s="55"/>
      <c r="AF49" s="6" t="s">
        <v>444</v>
      </c>
      <c r="AG49" s="6" t="s">
        <v>444</v>
      </c>
      <c r="AH49" s="6" t="s">
        <v>444</v>
      </c>
      <c r="AI49" s="6" t="s">
        <v>444</v>
      </c>
      <c r="AJ49" s="6" t="s">
        <v>444</v>
      </c>
      <c r="AK49" s="6">
        <v>2589.48</v>
      </c>
      <c r="AL49" s="138" t="s">
        <v>430</v>
      </c>
    </row>
    <row r="50" spans="1:38" s="2" customFormat="1" ht="26.25" customHeight="1" thickBot="1" x14ac:dyDescent="0.25">
      <c r="A50" s="65" t="s">
        <v>119</v>
      </c>
      <c r="B50" s="65" t="s">
        <v>125</v>
      </c>
      <c r="C50" s="66" t="s">
        <v>126</v>
      </c>
      <c r="D50" s="67"/>
      <c r="E50" s="6" t="s">
        <v>446</v>
      </c>
      <c r="F50" s="6" t="s">
        <v>446</v>
      </c>
      <c r="G50" s="6" t="s">
        <v>446</v>
      </c>
      <c r="H50" s="6" t="s">
        <v>446</v>
      </c>
      <c r="I50" s="6" t="s">
        <v>446</v>
      </c>
      <c r="J50" s="6" t="s">
        <v>446</v>
      </c>
      <c r="K50" s="6" t="s">
        <v>446</v>
      </c>
      <c r="L50" s="6" t="s">
        <v>446</v>
      </c>
      <c r="M50" s="6" t="s">
        <v>446</v>
      </c>
      <c r="N50" s="6" t="s">
        <v>446</v>
      </c>
      <c r="O50" s="6" t="s">
        <v>446</v>
      </c>
      <c r="P50" s="6" t="s">
        <v>446</v>
      </c>
      <c r="Q50" s="6" t="s">
        <v>446</v>
      </c>
      <c r="R50" s="6" t="s">
        <v>446</v>
      </c>
      <c r="S50" s="6" t="s">
        <v>446</v>
      </c>
      <c r="T50" s="6" t="s">
        <v>446</v>
      </c>
      <c r="U50" s="6" t="s">
        <v>446</v>
      </c>
      <c r="V50" s="6" t="s">
        <v>446</v>
      </c>
      <c r="W50" s="6" t="s">
        <v>446</v>
      </c>
      <c r="X50" s="6" t="s">
        <v>446</v>
      </c>
      <c r="Y50" s="6" t="s">
        <v>446</v>
      </c>
      <c r="Z50" s="6" t="s">
        <v>446</v>
      </c>
      <c r="AA50" s="6" t="s">
        <v>446</v>
      </c>
      <c r="AB50" s="6" t="s">
        <v>446</v>
      </c>
      <c r="AC50" s="6" t="s">
        <v>446</v>
      </c>
      <c r="AD50" s="6" t="s">
        <v>446</v>
      </c>
      <c r="AE50" s="55"/>
      <c r="AF50" s="6" t="s">
        <v>446</v>
      </c>
      <c r="AG50" s="6" t="s">
        <v>446</v>
      </c>
      <c r="AH50" s="6" t="s">
        <v>446</v>
      </c>
      <c r="AI50" s="6" t="s">
        <v>446</v>
      </c>
      <c r="AJ50" s="6" t="s">
        <v>446</v>
      </c>
      <c r="AK50" s="6" t="s">
        <v>446</v>
      </c>
      <c r="AL50" s="44" t="s">
        <v>410</v>
      </c>
    </row>
    <row r="51" spans="1:38" s="2" customFormat="1" ht="26.25" customHeight="1" thickBot="1" x14ac:dyDescent="0.25">
      <c r="A51" s="65" t="s">
        <v>119</v>
      </c>
      <c r="B51" s="69" t="s">
        <v>127</v>
      </c>
      <c r="C51" s="66" t="s">
        <v>128</v>
      </c>
      <c r="D51" s="67"/>
      <c r="E51" s="6" t="s">
        <v>444</v>
      </c>
      <c r="F51" s="6" t="s">
        <v>445</v>
      </c>
      <c r="G51" s="6" t="s">
        <v>444</v>
      </c>
      <c r="H51" s="6" t="s">
        <v>444</v>
      </c>
      <c r="I51" s="6" t="s">
        <v>444</v>
      </c>
      <c r="J51" s="6" t="s">
        <v>444</v>
      </c>
      <c r="K51" s="6" t="s">
        <v>444</v>
      </c>
      <c r="L51" s="6" t="s">
        <v>444</v>
      </c>
      <c r="M51" s="6" t="s">
        <v>444</v>
      </c>
      <c r="N51" s="6" t="s">
        <v>444</v>
      </c>
      <c r="O51" s="6" t="s">
        <v>444</v>
      </c>
      <c r="P51" s="6" t="s">
        <v>444</v>
      </c>
      <c r="Q51" s="6" t="s">
        <v>444</v>
      </c>
      <c r="R51" s="6" t="s">
        <v>444</v>
      </c>
      <c r="S51" s="6" t="s">
        <v>444</v>
      </c>
      <c r="T51" s="6" t="s">
        <v>444</v>
      </c>
      <c r="U51" s="6" t="s">
        <v>444</v>
      </c>
      <c r="V51" s="6" t="s">
        <v>444</v>
      </c>
      <c r="W51" s="6" t="s">
        <v>444</v>
      </c>
      <c r="X51" s="6" t="s">
        <v>444</v>
      </c>
      <c r="Y51" s="6" t="s">
        <v>444</v>
      </c>
      <c r="Z51" s="6" t="s">
        <v>444</v>
      </c>
      <c r="AA51" s="6" t="s">
        <v>444</v>
      </c>
      <c r="AB51" s="6" t="s">
        <v>444</v>
      </c>
      <c r="AC51" s="6" t="s">
        <v>444</v>
      </c>
      <c r="AD51" s="6" t="s">
        <v>444</v>
      </c>
      <c r="AE51" s="55"/>
      <c r="AF51" s="6" t="s">
        <v>444</v>
      </c>
      <c r="AG51" s="6" t="s">
        <v>444</v>
      </c>
      <c r="AH51" s="6" t="s">
        <v>444</v>
      </c>
      <c r="AI51" s="6" t="s">
        <v>444</v>
      </c>
      <c r="AJ51" s="6" t="s">
        <v>444</v>
      </c>
      <c r="AK51" s="6">
        <v>1517.5056600000003</v>
      </c>
      <c r="AL51" s="138" t="s">
        <v>431</v>
      </c>
    </row>
    <row r="52" spans="1:38" s="2" customFormat="1" ht="26.25" customHeight="1" thickBot="1" x14ac:dyDescent="0.25">
      <c r="A52" s="65" t="s">
        <v>119</v>
      </c>
      <c r="B52" s="69" t="s">
        <v>129</v>
      </c>
      <c r="C52" s="71" t="s">
        <v>390</v>
      </c>
      <c r="D52" s="68"/>
      <c r="E52" s="6">
        <v>7.6625977619306299E-4</v>
      </c>
      <c r="F52" s="6">
        <v>10.095951000000001</v>
      </c>
      <c r="G52" s="6">
        <v>3.7946924816775723E-2</v>
      </c>
      <c r="H52" s="6" t="s">
        <v>444</v>
      </c>
      <c r="I52" s="6">
        <v>0.45194930129999994</v>
      </c>
      <c r="J52" s="6">
        <v>0.90389860259999988</v>
      </c>
      <c r="K52" s="6">
        <v>1.2912837179999999</v>
      </c>
      <c r="L52" s="6">
        <v>1.4010428340299999E-3</v>
      </c>
      <c r="M52" s="6">
        <v>3.9821777871390101</v>
      </c>
      <c r="N52" s="6">
        <v>1.14034125902044</v>
      </c>
      <c r="O52" s="6">
        <v>0.23308446426243198</v>
      </c>
      <c r="P52" s="6">
        <v>0.23929573989349598</v>
      </c>
      <c r="Q52" s="6">
        <v>7.2684307797548003E-2</v>
      </c>
      <c r="R52" s="6">
        <v>0.13004367543464002</v>
      </c>
      <c r="S52" s="6">
        <v>0.57545949768792004</v>
      </c>
      <c r="T52" s="6">
        <v>6.2849752000000008</v>
      </c>
      <c r="U52" s="6">
        <v>9.9025485031200011E-3</v>
      </c>
      <c r="V52" s="6">
        <v>0.79381317868221402</v>
      </c>
      <c r="W52" s="6">
        <v>0.18966453999999999</v>
      </c>
      <c r="X52" s="6">
        <v>0.01</v>
      </c>
      <c r="Y52" s="6" t="s">
        <v>443</v>
      </c>
      <c r="Z52" s="6" t="s">
        <v>443</v>
      </c>
      <c r="AA52" s="6" t="s">
        <v>443</v>
      </c>
      <c r="AB52" s="6">
        <v>0.01</v>
      </c>
      <c r="AC52" s="6" t="s">
        <v>444</v>
      </c>
      <c r="AD52" s="6" t="s">
        <v>444</v>
      </c>
      <c r="AE52" s="55"/>
      <c r="AF52" s="6" t="s">
        <v>444</v>
      </c>
      <c r="AG52" s="6" t="s">
        <v>444</v>
      </c>
      <c r="AH52" s="6" t="s">
        <v>444</v>
      </c>
      <c r="AI52" s="6" t="s">
        <v>444</v>
      </c>
      <c r="AJ52" s="6" t="s">
        <v>444</v>
      </c>
      <c r="AK52" s="6" t="s">
        <v>443</v>
      </c>
      <c r="AL52" s="44" t="s">
        <v>130</v>
      </c>
    </row>
    <row r="53" spans="1:38" s="2" customFormat="1" ht="26.25" customHeight="1" thickBot="1" x14ac:dyDescent="0.25">
      <c r="A53" s="65" t="s">
        <v>119</v>
      </c>
      <c r="B53" s="69" t="s">
        <v>131</v>
      </c>
      <c r="C53" s="71" t="s">
        <v>132</v>
      </c>
      <c r="D53" s="68"/>
      <c r="E53" s="6" t="s">
        <v>443</v>
      </c>
      <c r="F53" s="6">
        <v>4.1969234152900228</v>
      </c>
      <c r="G53" s="6" t="s">
        <v>444</v>
      </c>
      <c r="H53" s="6" t="s">
        <v>444</v>
      </c>
      <c r="I53" s="6" t="s">
        <v>444</v>
      </c>
      <c r="J53" s="6" t="s">
        <v>444</v>
      </c>
      <c r="K53" s="6" t="s">
        <v>444</v>
      </c>
      <c r="L53" s="6" t="s">
        <v>444</v>
      </c>
      <c r="M53" s="6" t="s">
        <v>443</v>
      </c>
      <c r="N53" s="6" t="s">
        <v>444</v>
      </c>
      <c r="O53" s="6" t="s">
        <v>444</v>
      </c>
      <c r="P53" s="6" t="s">
        <v>444</v>
      </c>
      <c r="Q53" s="6" t="s">
        <v>444</v>
      </c>
      <c r="R53" s="6" t="s">
        <v>444</v>
      </c>
      <c r="S53" s="6" t="s">
        <v>444</v>
      </c>
      <c r="T53" s="6" t="s">
        <v>444</v>
      </c>
      <c r="U53" s="6" t="s">
        <v>444</v>
      </c>
      <c r="V53" s="6" t="s">
        <v>444</v>
      </c>
      <c r="W53" s="6" t="s">
        <v>444</v>
      </c>
      <c r="X53" s="6" t="s">
        <v>444</v>
      </c>
      <c r="Y53" s="6" t="s">
        <v>444</v>
      </c>
      <c r="Z53" s="6" t="s">
        <v>444</v>
      </c>
      <c r="AA53" s="6" t="s">
        <v>444</v>
      </c>
      <c r="AB53" s="6" t="s">
        <v>444</v>
      </c>
      <c r="AC53" s="6" t="s">
        <v>444</v>
      </c>
      <c r="AD53" s="6" t="s">
        <v>444</v>
      </c>
      <c r="AE53" s="55"/>
      <c r="AF53" s="6" t="s">
        <v>444</v>
      </c>
      <c r="AG53" s="6" t="s">
        <v>444</v>
      </c>
      <c r="AH53" s="6" t="s">
        <v>444</v>
      </c>
      <c r="AI53" s="6" t="s">
        <v>444</v>
      </c>
      <c r="AJ53" s="6" t="s">
        <v>444</v>
      </c>
      <c r="AK53" s="6">
        <v>2.2939573862185467</v>
      </c>
      <c r="AL53" s="44" t="s">
        <v>133</v>
      </c>
    </row>
    <row r="54" spans="1:38" s="2" customFormat="1" ht="37.5" customHeight="1" thickBot="1" x14ac:dyDescent="0.25">
      <c r="A54" s="65" t="s">
        <v>119</v>
      </c>
      <c r="B54" s="69" t="s">
        <v>134</v>
      </c>
      <c r="C54" s="71" t="s">
        <v>135</v>
      </c>
      <c r="D54" s="68"/>
      <c r="E54" s="6" t="s">
        <v>444</v>
      </c>
      <c r="F54" s="6">
        <v>3.6871724568717634</v>
      </c>
      <c r="G54" s="6" t="s">
        <v>444</v>
      </c>
      <c r="H54" s="6" t="s">
        <v>444</v>
      </c>
      <c r="I54" s="6" t="s">
        <v>444</v>
      </c>
      <c r="J54" s="6" t="s">
        <v>444</v>
      </c>
      <c r="K54" s="6" t="s">
        <v>444</v>
      </c>
      <c r="L54" s="6" t="s">
        <v>444</v>
      </c>
      <c r="M54" s="6" t="s">
        <v>444</v>
      </c>
      <c r="N54" s="6" t="s">
        <v>444</v>
      </c>
      <c r="O54" s="6" t="s">
        <v>444</v>
      </c>
      <c r="P54" s="6" t="s">
        <v>444</v>
      </c>
      <c r="Q54" s="6" t="s">
        <v>444</v>
      </c>
      <c r="R54" s="6" t="s">
        <v>444</v>
      </c>
      <c r="S54" s="6" t="s">
        <v>444</v>
      </c>
      <c r="T54" s="6" t="s">
        <v>444</v>
      </c>
      <c r="U54" s="6" t="s">
        <v>444</v>
      </c>
      <c r="V54" s="6" t="s">
        <v>444</v>
      </c>
      <c r="W54" s="6" t="s">
        <v>444</v>
      </c>
      <c r="X54" s="6" t="s">
        <v>444</v>
      </c>
      <c r="Y54" s="6" t="s">
        <v>444</v>
      </c>
      <c r="Z54" s="6" t="s">
        <v>444</v>
      </c>
      <c r="AA54" s="6" t="s">
        <v>444</v>
      </c>
      <c r="AB54" s="6" t="s">
        <v>444</v>
      </c>
      <c r="AC54" s="6" t="s">
        <v>444</v>
      </c>
      <c r="AD54" s="6" t="s">
        <v>444</v>
      </c>
      <c r="AE54" s="55"/>
      <c r="AF54" s="6" t="s">
        <v>444</v>
      </c>
      <c r="AG54" s="6" t="s">
        <v>444</v>
      </c>
      <c r="AH54" s="6" t="s">
        <v>444</v>
      </c>
      <c r="AI54" s="6" t="s">
        <v>444</v>
      </c>
      <c r="AJ54" s="6" t="s">
        <v>444</v>
      </c>
      <c r="AK54" s="6">
        <v>600580.06945310195</v>
      </c>
      <c r="AL54" s="44" t="s">
        <v>439</v>
      </c>
    </row>
    <row r="55" spans="1:38" s="2" customFormat="1" ht="26.25" customHeight="1" thickBot="1" x14ac:dyDescent="0.25">
      <c r="A55" s="65" t="s">
        <v>119</v>
      </c>
      <c r="B55" s="69" t="s">
        <v>136</v>
      </c>
      <c r="C55" s="71" t="s">
        <v>137</v>
      </c>
      <c r="D55" s="68"/>
      <c r="E55" s="6">
        <v>5.5800990331074378E-2</v>
      </c>
      <c r="F55" s="6">
        <v>3.9409767073463206E-2</v>
      </c>
      <c r="G55" s="6">
        <v>1.6553925626033696</v>
      </c>
      <c r="H55" s="6" t="s">
        <v>443</v>
      </c>
      <c r="I55" s="6">
        <v>8.3790400000000001E-2</v>
      </c>
      <c r="J55" s="6">
        <v>8.3790400000000001E-2</v>
      </c>
      <c r="K55" s="6">
        <v>8.3790400000000001E-2</v>
      </c>
      <c r="L55" s="6">
        <v>6.7032320000000006E-2</v>
      </c>
      <c r="M55" s="6">
        <v>0.28443472078928406</v>
      </c>
      <c r="N55" s="6" t="s">
        <v>444</v>
      </c>
      <c r="O55" s="6" t="s">
        <v>444</v>
      </c>
      <c r="P55" s="6" t="s">
        <v>444</v>
      </c>
      <c r="Q55" s="6" t="s">
        <v>444</v>
      </c>
      <c r="R55" s="6" t="s">
        <v>444</v>
      </c>
      <c r="S55" s="6" t="s">
        <v>444</v>
      </c>
      <c r="T55" s="6" t="s">
        <v>444</v>
      </c>
      <c r="U55" s="6" t="s">
        <v>444</v>
      </c>
      <c r="V55" s="6" t="s">
        <v>444</v>
      </c>
      <c r="W55" s="6" t="s">
        <v>444</v>
      </c>
      <c r="X55" s="6" t="s">
        <v>444</v>
      </c>
      <c r="Y55" s="6" t="s">
        <v>444</v>
      </c>
      <c r="Z55" s="6" t="s">
        <v>444</v>
      </c>
      <c r="AA55" s="6" t="s">
        <v>444</v>
      </c>
      <c r="AB55" s="6" t="s">
        <v>444</v>
      </c>
      <c r="AC55" s="6" t="s">
        <v>444</v>
      </c>
      <c r="AD55" s="6" t="s">
        <v>444</v>
      </c>
      <c r="AE55" s="55"/>
      <c r="AF55" s="6" t="s">
        <v>444</v>
      </c>
      <c r="AG55" s="6" t="s">
        <v>444</v>
      </c>
      <c r="AH55" s="6">
        <v>545.05163570100001</v>
      </c>
      <c r="AI55" s="6" t="s">
        <v>444</v>
      </c>
      <c r="AJ55" s="6" t="s">
        <v>444</v>
      </c>
      <c r="AK55" s="6" t="s">
        <v>444</v>
      </c>
      <c r="AL55" s="44" t="s">
        <v>138</v>
      </c>
    </row>
    <row r="56" spans="1:38" s="2" customFormat="1" ht="26.25" customHeight="1" thickBot="1" x14ac:dyDescent="0.25">
      <c r="A56" s="69" t="s">
        <v>119</v>
      </c>
      <c r="B56" s="69" t="s">
        <v>139</v>
      </c>
      <c r="C56" s="71" t="s">
        <v>399</v>
      </c>
      <c r="D56" s="68"/>
      <c r="E56" s="6" t="s">
        <v>444</v>
      </c>
      <c r="F56" s="6" t="s">
        <v>443</v>
      </c>
      <c r="G56" s="6" t="s">
        <v>444</v>
      </c>
      <c r="H56" s="6" t="s">
        <v>444</v>
      </c>
      <c r="I56" s="6" t="s">
        <v>444</v>
      </c>
      <c r="J56" s="6" t="s">
        <v>444</v>
      </c>
      <c r="K56" s="6" t="s">
        <v>444</v>
      </c>
      <c r="L56" s="6" t="s">
        <v>444</v>
      </c>
      <c r="M56" s="6" t="s">
        <v>443</v>
      </c>
      <c r="N56" s="6" t="s">
        <v>444</v>
      </c>
      <c r="O56" s="6" t="s">
        <v>444</v>
      </c>
      <c r="P56" s="6" t="s">
        <v>444</v>
      </c>
      <c r="Q56" s="6" t="s">
        <v>444</v>
      </c>
      <c r="R56" s="6" t="s">
        <v>444</v>
      </c>
      <c r="S56" s="6" t="s">
        <v>444</v>
      </c>
      <c r="T56" s="6" t="s">
        <v>444</v>
      </c>
      <c r="U56" s="6" t="s">
        <v>444</v>
      </c>
      <c r="V56" s="6" t="s">
        <v>444</v>
      </c>
      <c r="W56" s="6" t="s">
        <v>444</v>
      </c>
      <c r="X56" s="6" t="s">
        <v>444</v>
      </c>
      <c r="Y56" s="6" t="s">
        <v>444</v>
      </c>
      <c r="Z56" s="6" t="s">
        <v>444</v>
      </c>
      <c r="AA56" s="6" t="s">
        <v>444</v>
      </c>
      <c r="AB56" s="6" t="s">
        <v>444</v>
      </c>
      <c r="AC56" s="6" t="s">
        <v>444</v>
      </c>
      <c r="AD56" s="6" t="s">
        <v>444</v>
      </c>
      <c r="AE56" s="55"/>
      <c r="AF56" s="6" t="s">
        <v>444</v>
      </c>
      <c r="AG56" s="6" t="s">
        <v>444</v>
      </c>
      <c r="AH56" s="6" t="s">
        <v>444</v>
      </c>
      <c r="AI56" s="6" t="s">
        <v>444</v>
      </c>
      <c r="AJ56" s="6" t="s">
        <v>444</v>
      </c>
      <c r="AK56" s="6" t="s">
        <v>444</v>
      </c>
      <c r="AL56" s="44" t="s">
        <v>410</v>
      </c>
    </row>
    <row r="57" spans="1:38" s="2" customFormat="1" ht="26.25" customHeight="1" thickBot="1" x14ac:dyDescent="0.25">
      <c r="A57" s="65" t="s">
        <v>53</v>
      </c>
      <c r="B57" s="65" t="s">
        <v>141</v>
      </c>
      <c r="C57" s="66" t="s">
        <v>142</v>
      </c>
      <c r="D57" s="67"/>
      <c r="E57" s="6">
        <v>12.913497960000001</v>
      </c>
      <c r="F57" s="6">
        <v>0.21660061</v>
      </c>
      <c r="G57" s="6">
        <v>5.6689792799999994</v>
      </c>
      <c r="H57" s="6">
        <v>0.25620848000000002</v>
      </c>
      <c r="I57" s="6">
        <v>0.42947247</v>
      </c>
      <c r="J57" s="6">
        <v>1.2294826599999999</v>
      </c>
      <c r="K57" s="6">
        <v>1.4525864799999999</v>
      </c>
      <c r="L57" s="6">
        <v>1.2884169999999999E-2</v>
      </c>
      <c r="M57" s="6">
        <v>7.6047266000000002</v>
      </c>
      <c r="N57" s="6">
        <v>0.70689003000000006</v>
      </c>
      <c r="O57" s="6">
        <v>2.9952019999999999E-2</v>
      </c>
      <c r="P57" s="6">
        <v>0.41071442000000002</v>
      </c>
      <c r="Q57" s="6">
        <v>7.2642960000000006E-2</v>
      </c>
      <c r="R57" s="6">
        <v>0.57599455999999993</v>
      </c>
      <c r="S57" s="6">
        <v>0.50529432000000007</v>
      </c>
      <c r="T57" s="6">
        <v>0.40953466999999999</v>
      </c>
      <c r="U57" s="6">
        <v>0.12975152000000001</v>
      </c>
      <c r="V57" s="6">
        <v>1.3019155900000001</v>
      </c>
      <c r="W57" s="6">
        <v>0.41176362</v>
      </c>
      <c r="X57" s="6">
        <v>1.7315265270000001E-2</v>
      </c>
      <c r="Y57" s="6">
        <v>1.9542394019999999E-2</v>
      </c>
      <c r="Z57" s="6">
        <v>1.356324331E-2</v>
      </c>
      <c r="AA57" s="6">
        <v>1.609195745E-2</v>
      </c>
      <c r="AB57" s="6">
        <v>6.6513013590000003E-2</v>
      </c>
      <c r="AC57" s="6">
        <v>7.8261700000000003</v>
      </c>
      <c r="AD57" s="6">
        <v>2.9058299999999999</v>
      </c>
      <c r="AE57" s="55"/>
      <c r="AF57" s="6" t="s">
        <v>444</v>
      </c>
      <c r="AG57" s="6" t="s">
        <v>444</v>
      </c>
      <c r="AH57" s="6" t="s">
        <v>444</v>
      </c>
      <c r="AI57" s="6" t="s">
        <v>444</v>
      </c>
      <c r="AJ57" s="6" t="s">
        <v>444</v>
      </c>
      <c r="AK57" s="6">
        <v>5268.6679999999997</v>
      </c>
      <c r="AL57" s="44" t="s">
        <v>143</v>
      </c>
    </row>
    <row r="58" spans="1:38" s="2" customFormat="1" ht="26.25" customHeight="1" thickBot="1" x14ac:dyDescent="0.25">
      <c r="A58" s="65" t="s">
        <v>53</v>
      </c>
      <c r="B58" s="65" t="s">
        <v>144</v>
      </c>
      <c r="C58" s="66" t="s">
        <v>145</v>
      </c>
      <c r="D58" s="67"/>
      <c r="E58" s="6">
        <v>2.6973886700000005</v>
      </c>
      <c r="F58" s="6">
        <v>0.75294833999999999</v>
      </c>
      <c r="G58" s="6">
        <v>5.4820750800000004</v>
      </c>
      <c r="H58" s="6">
        <v>1.3314519999999998E-2</v>
      </c>
      <c r="I58" s="6">
        <v>0.26860390000000001</v>
      </c>
      <c r="J58" s="6">
        <v>0.94621679999999997</v>
      </c>
      <c r="K58" s="6">
        <v>2.17124081</v>
      </c>
      <c r="L58" s="6">
        <v>5.783E-5</v>
      </c>
      <c r="M58" s="6">
        <v>36.685405950000003</v>
      </c>
      <c r="N58" s="6">
        <v>0.41882019999999998</v>
      </c>
      <c r="O58" s="6">
        <v>2.1389119999999998E-2</v>
      </c>
      <c r="P58" s="6">
        <v>3.5780339999999994E-2</v>
      </c>
      <c r="Q58" s="6">
        <v>2.1890380000000001E-2</v>
      </c>
      <c r="R58" s="6">
        <v>0.15709429999999999</v>
      </c>
      <c r="S58" s="6">
        <v>8.8363529999999996E-2</v>
      </c>
      <c r="T58" s="6">
        <v>0.34345225000000001</v>
      </c>
      <c r="U58" s="6">
        <v>4.2872590000000002E-2</v>
      </c>
      <c r="V58" s="6">
        <v>0.50675679000000007</v>
      </c>
      <c r="W58" s="6">
        <v>0.14309602000000002</v>
      </c>
      <c r="X58" s="6">
        <v>6.6175348099999998E-3</v>
      </c>
      <c r="Y58" s="6">
        <v>4.2430020700000006E-3</v>
      </c>
      <c r="Z58" s="6">
        <v>1.1911540899999999E-3</v>
      </c>
      <c r="AA58" s="6">
        <v>9.5502705999999998E-4</v>
      </c>
      <c r="AB58" s="6">
        <v>1.3006745370000001E-2</v>
      </c>
      <c r="AC58" s="6" t="s">
        <v>444</v>
      </c>
      <c r="AD58" s="6">
        <v>2.3900000000000001E-2</v>
      </c>
      <c r="AE58" s="55"/>
      <c r="AF58" s="6" t="s">
        <v>444</v>
      </c>
      <c r="AG58" s="6" t="s">
        <v>444</v>
      </c>
      <c r="AH58" s="6" t="s">
        <v>444</v>
      </c>
      <c r="AI58" s="6" t="s">
        <v>444</v>
      </c>
      <c r="AJ58" s="6" t="s">
        <v>444</v>
      </c>
      <c r="AK58" s="6">
        <v>2610.69</v>
      </c>
      <c r="AL58" s="44" t="s">
        <v>146</v>
      </c>
    </row>
    <row r="59" spans="1:38" s="2" customFormat="1" ht="26.25" customHeight="1" thickBot="1" x14ac:dyDescent="0.25">
      <c r="A59" s="65" t="s">
        <v>53</v>
      </c>
      <c r="B59" s="73" t="s">
        <v>147</v>
      </c>
      <c r="C59" s="66" t="s">
        <v>400</v>
      </c>
      <c r="D59" s="67"/>
      <c r="E59" s="6">
        <v>7.3349958024901429</v>
      </c>
      <c r="F59" s="6">
        <v>0.17646385000000001</v>
      </c>
      <c r="G59" s="6">
        <v>5.3268536638485324</v>
      </c>
      <c r="H59" s="6">
        <v>0.15486359</v>
      </c>
      <c r="I59" s="6">
        <v>0.46283309473622103</v>
      </c>
      <c r="J59" s="6">
        <v>0.53389754689624869</v>
      </c>
      <c r="K59" s="6">
        <v>0.59279523592027628</v>
      </c>
      <c r="L59" s="6">
        <v>2.2192967852614192E-3</v>
      </c>
      <c r="M59" s="6">
        <v>0.32888214999999998</v>
      </c>
      <c r="N59" s="6">
        <v>1.6217939701890001</v>
      </c>
      <c r="O59" s="6">
        <v>9.9913435969999992E-2</v>
      </c>
      <c r="P59" s="6">
        <v>5.5242625864765998E-2</v>
      </c>
      <c r="Q59" s="6">
        <v>0.12175887329000001</v>
      </c>
      <c r="R59" s="6">
        <v>0.44414239716999998</v>
      </c>
      <c r="S59" s="6">
        <v>0.36769829000000004</v>
      </c>
      <c r="T59" s="6">
        <v>0.50036787593400001</v>
      </c>
      <c r="U59" s="6">
        <v>22.442030035999998</v>
      </c>
      <c r="V59" s="6">
        <v>4.9186000699999992</v>
      </c>
      <c r="W59" s="6">
        <v>6.0642294999999999E-2</v>
      </c>
      <c r="X59" s="6">
        <v>2.4967792870000002E-2</v>
      </c>
      <c r="Y59" s="6">
        <v>3.9035602199999998E-2</v>
      </c>
      <c r="Z59" s="6">
        <v>3.7361730699999998E-2</v>
      </c>
      <c r="AA59" s="6">
        <v>3.7336559700000001E-2</v>
      </c>
      <c r="AB59" s="6">
        <v>0.13869968550000003</v>
      </c>
      <c r="AC59" s="6" t="s">
        <v>444</v>
      </c>
      <c r="AD59" s="6">
        <v>0.23499999999999999</v>
      </c>
      <c r="AE59" s="55"/>
      <c r="AF59" s="6" t="s">
        <v>444</v>
      </c>
      <c r="AG59" s="6" t="s">
        <v>444</v>
      </c>
      <c r="AH59" s="6" t="s">
        <v>444</v>
      </c>
      <c r="AI59" s="6" t="s">
        <v>444</v>
      </c>
      <c r="AJ59" s="6" t="s">
        <v>444</v>
      </c>
      <c r="AK59" s="6">
        <v>2113.9509939999998</v>
      </c>
      <c r="AL59" s="44" t="s">
        <v>417</v>
      </c>
    </row>
    <row r="60" spans="1:38" s="2" customFormat="1" ht="26.25" customHeight="1" thickBot="1" x14ac:dyDescent="0.25">
      <c r="A60" s="65" t="s">
        <v>53</v>
      </c>
      <c r="B60" s="73" t="s">
        <v>148</v>
      </c>
      <c r="C60" s="66" t="s">
        <v>149</v>
      </c>
      <c r="D60" s="112"/>
      <c r="E60" s="6" t="s">
        <v>444</v>
      </c>
      <c r="F60" s="6" t="s">
        <v>444</v>
      </c>
      <c r="G60" s="6" t="s">
        <v>444</v>
      </c>
      <c r="H60" s="6" t="s">
        <v>444</v>
      </c>
      <c r="I60" s="6">
        <v>0.68543888000000008</v>
      </c>
      <c r="J60" s="6">
        <v>2.2398862500000001</v>
      </c>
      <c r="K60" s="6">
        <v>4.3989345000000002</v>
      </c>
      <c r="L60" s="6" t="s">
        <v>444</v>
      </c>
      <c r="M60" s="6" t="s">
        <v>444</v>
      </c>
      <c r="N60" s="6" t="s">
        <v>444</v>
      </c>
      <c r="O60" s="6" t="s">
        <v>444</v>
      </c>
      <c r="P60" s="6" t="s">
        <v>444</v>
      </c>
      <c r="Q60" s="6" t="s">
        <v>444</v>
      </c>
      <c r="R60" s="6" t="s">
        <v>444</v>
      </c>
      <c r="S60" s="6" t="s">
        <v>444</v>
      </c>
      <c r="T60" s="6" t="s">
        <v>444</v>
      </c>
      <c r="U60" s="6" t="s">
        <v>444</v>
      </c>
      <c r="V60" s="6" t="s">
        <v>444</v>
      </c>
      <c r="W60" s="6" t="s">
        <v>444</v>
      </c>
      <c r="X60" s="6" t="s">
        <v>444</v>
      </c>
      <c r="Y60" s="6" t="s">
        <v>444</v>
      </c>
      <c r="Z60" s="6" t="s">
        <v>444</v>
      </c>
      <c r="AA60" s="6" t="s">
        <v>444</v>
      </c>
      <c r="AB60" s="6" t="s">
        <v>444</v>
      </c>
      <c r="AC60" s="6" t="s">
        <v>444</v>
      </c>
      <c r="AD60" s="6" t="s">
        <v>444</v>
      </c>
      <c r="AE60" s="55"/>
      <c r="AF60" s="6" t="s">
        <v>444</v>
      </c>
      <c r="AG60" s="6" t="s">
        <v>444</v>
      </c>
      <c r="AH60" s="6" t="s">
        <v>444</v>
      </c>
      <c r="AI60" s="6" t="s">
        <v>444</v>
      </c>
      <c r="AJ60" s="6" t="s">
        <v>444</v>
      </c>
      <c r="AK60" s="6" t="s">
        <v>443</v>
      </c>
      <c r="AL60" s="44" t="s">
        <v>418</v>
      </c>
    </row>
    <row r="61" spans="1:38" s="2" customFormat="1" ht="26.25" customHeight="1" thickBot="1" x14ac:dyDescent="0.25">
      <c r="A61" s="65" t="s">
        <v>53</v>
      </c>
      <c r="B61" s="73" t="s">
        <v>150</v>
      </c>
      <c r="C61" s="66" t="s">
        <v>151</v>
      </c>
      <c r="D61" s="67"/>
      <c r="E61" s="6" t="s">
        <v>444</v>
      </c>
      <c r="F61" s="6" t="s">
        <v>444</v>
      </c>
      <c r="G61" s="6" t="s">
        <v>444</v>
      </c>
      <c r="H61" s="6" t="s">
        <v>444</v>
      </c>
      <c r="I61" s="6">
        <v>9.7260503666174808E-2</v>
      </c>
      <c r="J61" s="6">
        <v>0.97260506666174817</v>
      </c>
      <c r="K61" s="6">
        <v>3.2223755652805672</v>
      </c>
      <c r="L61" s="6" t="s">
        <v>444</v>
      </c>
      <c r="M61" s="6" t="s">
        <v>444</v>
      </c>
      <c r="N61" s="6" t="s">
        <v>444</v>
      </c>
      <c r="O61" s="6" t="s">
        <v>444</v>
      </c>
      <c r="P61" s="6" t="s">
        <v>444</v>
      </c>
      <c r="Q61" s="6" t="s">
        <v>444</v>
      </c>
      <c r="R61" s="6" t="s">
        <v>444</v>
      </c>
      <c r="S61" s="6" t="s">
        <v>444</v>
      </c>
      <c r="T61" s="6" t="s">
        <v>444</v>
      </c>
      <c r="U61" s="6" t="s">
        <v>444</v>
      </c>
      <c r="V61" s="6" t="s">
        <v>444</v>
      </c>
      <c r="W61" s="6" t="s">
        <v>444</v>
      </c>
      <c r="X61" s="6" t="s">
        <v>444</v>
      </c>
      <c r="Y61" s="6" t="s">
        <v>444</v>
      </c>
      <c r="Z61" s="6" t="s">
        <v>444</v>
      </c>
      <c r="AA61" s="6" t="s">
        <v>444</v>
      </c>
      <c r="AB61" s="6" t="s">
        <v>444</v>
      </c>
      <c r="AC61" s="6" t="s">
        <v>444</v>
      </c>
      <c r="AD61" s="6" t="s">
        <v>444</v>
      </c>
      <c r="AE61" s="55"/>
      <c r="AF61" s="6" t="s">
        <v>444</v>
      </c>
      <c r="AG61" s="6" t="s">
        <v>444</v>
      </c>
      <c r="AH61" s="6" t="s">
        <v>444</v>
      </c>
      <c r="AI61" s="6" t="s">
        <v>444</v>
      </c>
      <c r="AJ61" s="6" t="s">
        <v>444</v>
      </c>
      <c r="AK61" s="6">
        <v>2477406.3668678738</v>
      </c>
      <c r="AL61" s="44" t="s">
        <v>419</v>
      </c>
    </row>
    <row r="62" spans="1:38" s="2" customFormat="1" ht="26.25" customHeight="1" thickBot="1" x14ac:dyDescent="0.25">
      <c r="A62" s="65" t="s">
        <v>53</v>
      </c>
      <c r="B62" s="73" t="s">
        <v>152</v>
      </c>
      <c r="C62" s="66" t="s">
        <v>153</v>
      </c>
      <c r="D62" s="67"/>
      <c r="E62" s="6" t="s">
        <v>444</v>
      </c>
      <c r="F62" s="6" t="s">
        <v>444</v>
      </c>
      <c r="G62" s="6" t="s">
        <v>444</v>
      </c>
      <c r="H62" s="6" t="s">
        <v>444</v>
      </c>
      <c r="I62" s="6" t="s">
        <v>445</v>
      </c>
      <c r="J62" s="6" t="s">
        <v>445</v>
      </c>
      <c r="K62" s="6" t="s">
        <v>445</v>
      </c>
      <c r="L62" s="6" t="s">
        <v>444</v>
      </c>
      <c r="M62" s="6" t="s">
        <v>444</v>
      </c>
      <c r="N62" s="6" t="s">
        <v>444</v>
      </c>
      <c r="O62" s="6" t="s">
        <v>444</v>
      </c>
      <c r="P62" s="6" t="s">
        <v>444</v>
      </c>
      <c r="Q62" s="6" t="s">
        <v>444</v>
      </c>
      <c r="R62" s="6" t="s">
        <v>444</v>
      </c>
      <c r="S62" s="6" t="s">
        <v>444</v>
      </c>
      <c r="T62" s="6" t="s">
        <v>444</v>
      </c>
      <c r="U62" s="6" t="s">
        <v>444</v>
      </c>
      <c r="V62" s="6" t="s">
        <v>444</v>
      </c>
      <c r="W62" s="6" t="s">
        <v>444</v>
      </c>
      <c r="X62" s="6" t="s">
        <v>444</v>
      </c>
      <c r="Y62" s="6" t="s">
        <v>444</v>
      </c>
      <c r="Z62" s="6" t="s">
        <v>444</v>
      </c>
      <c r="AA62" s="6" t="s">
        <v>444</v>
      </c>
      <c r="AB62" s="6" t="s">
        <v>444</v>
      </c>
      <c r="AC62" s="6" t="s">
        <v>444</v>
      </c>
      <c r="AD62" s="6" t="s">
        <v>444</v>
      </c>
      <c r="AE62" s="55"/>
      <c r="AF62" s="6" t="s">
        <v>444</v>
      </c>
      <c r="AG62" s="6" t="s">
        <v>444</v>
      </c>
      <c r="AH62" s="6" t="s">
        <v>444</v>
      </c>
      <c r="AI62" s="6" t="s">
        <v>444</v>
      </c>
      <c r="AJ62" s="6" t="s">
        <v>444</v>
      </c>
      <c r="AK62" s="6" t="s">
        <v>444</v>
      </c>
      <c r="AL62" s="44" t="s">
        <v>420</v>
      </c>
    </row>
    <row r="63" spans="1:38" s="2" customFormat="1" ht="26.25" customHeight="1" thickBot="1" x14ac:dyDescent="0.25">
      <c r="A63" s="65" t="s">
        <v>53</v>
      </c>
      <c r="B63" s="73" t="s">
        <v>154</v>
      </c>
      <c r="C63" s="71" t="s">
        <v>155</v>
      </c>
      <c r="D63" s="74"/>
      <c r="E63" s="6">
        <v>0.72592110638353091</v>
      </c>
      <c r="F63" s="6">
        <v>2.56010312874368</v>
      </c>
      <c r="G63" s="6">
        <v>8.6818763185710601</v>
      </c>
      <c r="H63" s="6" t="s">
        <v>443</v>
      </c>
      <c r="I63" s="6">
        <v>0.89365707922219684</v>
      </c>
      <c r="J63" s="6">
        <v>0.9235665332393449</v>
      </c>
      <c r="K63" s="6">
        <v>1.0650315329793998</v>
      </c>
      <c r="L63" s="6">
        <v>2.5022398218221514E-3</v>
      </c>
      <c r="M63" s="6">
        <v>3.5357695710543005</v>
      </c>
      <c r="N63" s="6">
        <v>1.66275E-2</v>
      </c>
      <c r="O63" s="6">
        <v>5.5424999999999997E-3</v>
      </c>
      <c r="P63" s="6">
        <v>1.1085E-4</v>
      </c>
      <c r="Q63" s="6">
        <v>1.4779999999999999E-3</v>
      </c>
      <c r="R63" s="6">
        <v>1.8475E-3</v>
      </c>
      <c r="S63" s="6" t="s">
        <v>443</v>
      </c>
      <c r="T63" s="6">
        <v>1.1085E-4</v>
      </c>
      <c r="U63" s="6">
        <v>7.3899999999999993E-2</v>
      </c>
      <c r="V63" s="6" t="s">
        <v>443</v>
      </c>
      <c r="W63" s="6">
        <v>0.56204778515999998</v>
      </c>
      <c r="X63" s="6" t="s">
        <v>443</v>
      </c>
      <c r="Y63" s="6" t="s">
        <v>443</v>
      </c>
      <c r="Z63" s="6" t="s">
        <v>443</v>
      </c>
      <c r="AA63" s="6" t="s">
        <v>443</v>
      </c>
      <c r="AB63" s="6" t="s">
        <v>443</v>
      </c>
      <c r="AC63" s="6" t="s">
        <v>444</v>
      </c>
      <c r="AD63" s="6" t="s">
        <v>444</v>
      </c>
      <c r="AE63" s="55"/>
      <c r="AF63" s="6" t="s">
        <v>444</v>
      </c>
      <c r="AG63" s="6" t="s">
        <v>444</v>
      </c>
      <c r="AH63" s="6" t="s">
        <v>444</v>
      </c>
      <c r="AI63" s="6" t="s">
        <v>444</v>
      </c>
      <c r="AJ63" s="6" t="s">
        <v>444</v>
      </c>
      <c r="AK63" s="6" t="s">
        <v>444</v>
      </c>
      <c r="AL63" s="44" t="s">
        <v>410</v>
      </c>
    </row>
    <row r="64" spans="1:38" s="2" customFormat="1" ht="26.25" customHeight="1" thickBot="1" x14ac:dyDescent="0.25">
      <c r="A64" s="65" t="s">
        <v>53</v>
      </c>
      <c r="B64" s="73" t="s">
        <v>156</v>
      </c>
      <c r="C64" s="66" t="s">
        <v>157</v>
      </c>
      <c r="D64" s="67"/>
      <c r="E64" s="6">
        <v>0.33605772964031599</v>
      </c>
      <c r="F64" s="6" t="s">
        <v>445</v>
      </c>
      <c r="G64" s="6" t="s">
        <v>443</v>
      </c>
      <c r="H64" s="6" t="s">
        <v>443</v>
      </c>
      <c r="I64" s="6" t="s">
        <v>445</v>
      </c>
      <c r="J64" s="6" t="s">
        <v>445</v>
      </c>
      <c r="K64" s="6" t="s">
        <v>445</v>
      </c>
      <c r="L64" s="6" t="s">
        <v>445</v>
      </c>
      <c r="M64" s="6">
        <v>0.17804838000000001</v>
      </c>
      <c r="N64" s="6" t="s">
        <v>444</v>
      </c>
      <c r="O64" s="6" t="s">
        <v>444</v>
      </c>
      <c r="P64" s="6" t="s">
        <v>444</v>
      </c>
      <c r="Q64" s="6" t="s">
        <v>444</v>
      </c>
      <c r="R64" s="6" t="s">
        <v>444</v>
      </c>
      <c r="S64" s="6" t="s">
        <v>444</v>
      </c>
      <c r="T64" s="6" t="s">
        <v>444</v>
      </c>
      <c r="U64" s="6" t="s">
        <v>444</v>
      </c>
      <c r="V64" s="6" t="s">
        <v>444</v>
      </c>
      <c r="W64" s="6" t="s">
        <v>444</v>
      </c>
      <c r="X64" s="6" t="s">
        <v>444</v>
      </c>
      <c r="Y64" s="6" t="s">
        <v>444</v>
      </c>
      <c r="Z64" s="6" t="s">
        <v>444</v>
      </c>
      <c r="AA64" s="6" t="s">
        <v>444</v>
      </c>
      <c r="AB64" s="6" t="s">
        <v>444</v>
      </c>
      <c r="AC64" s="6" t="s">
        <v>444</v>
      </c>
      <c r="AD64" s="6" t="s">
        <v>444</v>
      </c>
      <c r="AE64" s="55"/>
      <c r="AF64" s="6" t="s">
        <v>444</v>
      </c>
      <c r="AG64" s="6" t="s">
        <v>444</v>
      </c>
      <c r="AH64" s="6" t="s">
        <v>444</v>
      </c>
      <c r="AI64" s="6" t="s">
        <v>444</v>
      </c>
      <c r="AJ64" s="6" t="s">
        <v>444</v>
      </c>
      <c r="AK64" s="6">
        <v>1076.4279999999999</v>
      </c>
      <c r="AL64" s="44" t="s">
        <v>158</v>
      </c>
    </row>
    <row r="65" spans="1:38" s="2" customFormat="1" ht="26.25" customHeight="1" thickBot="1" x14ac:dyDescent="0.25">
      <c r="A65" s="65" t="s">
        <v>53</v>
      </c>
      <c r="B65" s="69" t="s">
        <v>159</v>
      </c>
      <c r="C65" s="66" t="s">
        <v>160</v>
      </c>
      <c r="D65" s="67"/>
      <c r="E65" s="6">
        <v>1.4845988688549749</v>
      </c>
      <c r="F65" s="6" t="s">
        <v>444</v>
      </c>
      <c r="G65" s="6" t="s">
        <v>443</v>
      </c>
      <c r="H65" s="6">
        <v>0.23055704189475656</v>
      </c>
      <c r="I65" s="6" t="s">
        <v>444</v>
      </c>
      <c r="J65" s="6" t="s">
        <v>444</v>
      </c>
      <c r="K65" s="6" t="s">
        <v>444</v>
      </c>
      <c r="L65" s="6" t="s">
        <v>444</v>
      </c>
      <c r="M65" s="6">
        <v>0.30917939707715197</v>
      </c>
      <c r="N65" s="6" t="s">
        <v>444</v>
      </c>
      <c r="O65" s="6" t="s">
        <v>444</v>
      </c>
      <c r="P65" s="6" t="s">
        <v>444</v>
      </c>
      <c r="Q65" s="6" t="s">
        <v>444</v>
      </c>
      <c r="R65" s="6" t="s">
        <v>444</v>
      </c>
      <c r="S65" s="6" t="s">
        <v>444</v>
      </c>
      <c r="T65" s="6" t="s">
        <v>444</v>
      </c>
      <c r="U65" s="6" t="s">
        <v>444</v>
      </c>
      <c r="V65" s="6" t="s">
        <v>444</v>
      </c>
      <c r="W65" s="6" t="s">
        <v>444</v>
      </c>
      <c r="X65" s="6" t="s">
        <v>444</v>
      </c>
      <c r="Y65" s="6" t="s">
        <v>444</v>
      </c>
      <c r="Z65" s="6" t="s">
        <v>444</v>
      </c>
      <c r="AA65" s="6" t="s">
        <v>444</v>
      </c>
      <c r="AB65" s="6" t="s">
        <v>444</v>
      </c>
      <c r="AC65" s="6" t="s">
        <v>444</v>
      </c>
      <c r="AD65" s="6" t="s">
        <v>444</v>
      </c>
      <c r="AE65" s="55"/>
      <c r="AF65" s="6" t="s">
        <v>444</v>
      </c>
      <c r="AG65" s="6" t="s">
        <v>444</v>
      </c>
      <c r="AH65" s="6" t="s">
        <v>444</v>
      </c>
      <c r="AI65" s="6" t="s">
        <v>444</v>
      </c>
      <c r="AJ65" s="6" t="s">
        <v>444</v>
      </c>
      <c r="AK65" s="6">
        <v>1929.1640000000002</v>
      </c>
      <c r="AL65" s="44" t="s">
        <v>161</v>
      </c>
    </row>
    <row r="66" spans="1:38" s="2" customFormat="1" ht="26.25" customHeight="1" thickBot="1" x14ac:dyDescent="0.25">
      <c r="A66" s="65" t="s">
        <v>53</v>
      </c>
      <c r="B66" s="69" t="s">
        <v>162</v>
      </c>
      <c r="C66" s="66" t="s">
        <v>163</v>
      </c>
      <c r="D66" s="67"/>
      <c r="E66" s="6" t="s">
        <v>446</v>
      </c>
      <c r="F66" s="6" t="s">
        <v>446</v>
      </c>
      <c r="G66" s="6" t="s">
        <v>446</v>
      </c>
      <c r="H66" s="6" t="s">
        <v>446</v>
      </c>
      <c r="I66" s="6" t="s">
        <v>446</v>
      </c>
      <c r="J66" s="6" t="s">
        <v>446</v>
      </c>
      <c r="K66" s="6" t="s">
        <v>446</v>
      </c>
      <c r="L66" s="6" t="s">
        <v>446</v>
      </c>
      <c r="M66" s="6" t="s">
        <v>446</v>
      </c>
      <c r="N66" s="6" t="s">
        <v>446</v>
      </c>
      <c r="O66" s="6" t="s">
        <v>446</v>
      </c>
      <c r="P66" s="6" t="s">
        <v>446</v>
      </c>
      <c r="Q66" s="6" t="s">
        <v>446</v>
      </c>
      <c r="R66" s="6" t="s">
        <v>446</v>
      </c>
      <c r="S66" s="6" t="s">
        <v>446</v>
      </c>
      <c r="T66" s="6" t="s">
        <v>446</v>
      </c>
      <c r="U66" s="6" t="s">
        <v>446</v>
      </c>
      <c r="V66" s="6" t="s">
        <v>446</v>
      </c>
      <c r="W66" s="6" t="s">
        <v>446</v>
      </c>
      <c r="X66" s="6" t="s">
        <v>446</v>
      </c>
      <c r="Y66" s="6" t="s">
        <v>446</v>
      </c>
      <c r="Z66" s="6" t="s">
        <v>446</v>
      </c>
      <c r="AA66" s="6" t="s">
        <v>446</v>
      </c>
      <c r="AB66" s="6" t="s">
        <v>446</v>
      </c>
      <c r="AC66" s="6" t="s">
        <v>446</v>
      </c>
      <c r="AD66" s="6" t="s">
        <v>446</v>
      </c>
      <c r="AE66" s="55"/>
      <c r="AF66" s="6" t="s">
        <v>444</v>
      </c>
      <c r="AG66" s="6" t="s">
        <v>444</v>
      </c>
      <c r="AH66" s="6" t="s">
        <v>444</v>
      </c>
      <c r="AI66" s="6" t="s">
        <v>444</v>
      </c>
      <c r="AJ66" s="6" t="s">
        <v>444</v>
      </c>
      <c r="AK66" s="6" t="s">
        <v>443</v>
      </c>
      <c r="AL66" s="44" t="s">
        <v>164</v>
      </c>
    </row>
    <row r="67" spans="1:38" s="2" customFormat="1" ht="26.25" customHeight="1" thickBot="1" x14ac:dyDescent="0.25">
      <c r="A67" s="65" t="s">
        <v>53</v>
      </c>
      <c r="B67" s="69" t="s">
        <v>165</v>
      </c>
      <c r="C67" s="66" t="s">
        <v>166</v>
      </c>
      <c r="D67" s="67"/>
      <c r="E67" s="6" t="s">
        <v>446</v>
      </c>
      <c r="F67" s="6" t="s">
        <v>446</v>
      </c>
      <c r="G67" s="6" t="s">
        <v>446</v>
      </c>
      <c r="H67" s="6" t="s">
        <v>446</v>
      </c>
      <c r="I67" s="6" t="s">
        <v>446</v>
      </c>
      <c r="J67" s="6" t="s">
        <v>446</v>
      </c>
      <c r="K67" s="6" t="s">
        <v>446</v>
      </c>
      <c r="L67" s="6" t="s">
        <v>446</v>
      </c>
      <c r="M67" s="6" t="s">
        <v>446</v>
      </c>
      <c r="N67" s="6" t="s">
        <v>446</v>
      </c>
      <c r="O67" s="6" t="s">
        <v>446</v>
      </c>
      <c r="P67" s="6" t="s">
        <v>446</v>
      </c>
      <c r="Q67" s="6" t="s">
        <v>446</v>
      </c>
      <c r="R67" s="6" t="s">
        <v>446</v>
      </c>
      <c r="S67" s="6" t="s">
        <v>446</v>
      </c>
      <c r="T67" s="6" t="s">
        <v>446</v>
      </c>
      <c r="U67" s="6" t="s">
        <v>446</v>
      </c>
      <c r="V67" s="6" t="s">
        <v>446</v>
      </c>
      <c r="W67" s="6" t="s">
        <v>446</v>
      </c>
      <c r="X67" s="6" t="s">
        <v>446</v>
      </c>
      <c r="Y67" s="6" t="s">
        <v>446</v>
      </c>
      <c r="Z67" s="6" t="s">
        <v>446</v>
      </c>
      <c r="AA67" s="6" t="s">
        <v>446</v>
      </c>
      <c r="AB67" s="6" t="s">
        <v>446</v>
      </c>
      <c r="AC67" s="6" t="s">
        <v>446</v>
      </c>
      <c r="AD67" s="6" t="s">
        <v>446</v>
      </c>
      <c r="AE67" s="55"/>
      <c r="AF67" s="6" t="s">
        <v>446</v>
      </c>
      <c r="AG67" s="6" t="s">
        <v>446</v>
      </c>
      <c r="AH67" s="6" t="s">
        <v>446</v>
      </c>
      <c r="AI67" s="6" t="s">
        <v>446</v>
      </c>
      <c r="AJ67" s="6" t="s">
        <v>446</v>
      </c>
      <c r="AK67" s="6" t="s">
        <v>446</v>
      </c>
      <c r="AL67" s="44" t="s">
        <v>167</v>
      </c>
    </row>
    <row r="68" spans="1:38" s="2" customFormat="1" ht="26.25" customHeight="1" thickBot="1" x14ac:dyDescent="0.25">
      <c r="A68" s="65" t="s">
        <v>53</v>
      </c>
      <c r="B68" s="69" t="s">
        <v>168</v>
      </c>
      <c r="C68" s="66" t="s">
        <v>169</v>
      </c>
      <c r="D68" s="67"/>
      <c r="E68" s="6">
        <v>5.0772574447646497E-2</v>
      </c>
      <c r="F68" s="6" t="s">
        <v>444</v>
      </c>
      <c r="G68" s="6">
        <v>0.27890763118688999</v>
      </c>
      <c r="H68" s="6" t="s">
        <v>444</v>
      </c>
      <c r="I68" s="6" t="s">
        <v>445</v>
      </c>
      <c r="J68" s="6" t="s">
        <v>445</v>
      </c>
      <c r="K68" s="6" t="s">
        <v>445</v>
      </c>
      <c r="L68" s="6" t="s">
        <v>445</v>
      </c>
      <c r="M68" s="6" t="s">
        <v>443</v>
      </c>
      <c r="N68" s="6" t="s">
        <v>444</v>
      </c>
      <c r="O68" s="6" t="s">
        <v>444</v>
      </c>
      <c r="P68" s="6" t="s">
        <v>443</v>
      </c>
      <c r="Q68" s="6" t="s">
        <v>444</v>
      </c>
      <c r="R68" s="6" t="s">
        <v>444</v>
      </c>
      <c r="S68" s="6" t="s">
        <v>444</v>
      </c>
      <c r="T68" s="6" t="s">
        <v>444</v>
      </c>
      <c r="U68" s="6" t="s">
        <v>444</v>
      </c>
      <c r="V68" s="6" t="s">
        <v>444</v>
      </c>
      <c r="W68" s="6" t="s">
        <v>444</v>
      </c>
      <c r="X68" s="6" t="s">
        <v>444</v>
      </c>
      <c r="Y68" s="6" t="s">
        <v>444</v>
      </c>
      <c r="Z68" s="6" t="s">
        <v>444</v>
      </c>
      <c r="AA68" s="6" t="s">
        <v>444</v>
      </c>
      <c r="AB68" s="6" t="s">
        <v>444</v>
      </c>
      <c r="AC68" s="6" t="s">
        <v>444</v>
      </c>
      <c r="AD68" s="6" t="s">
        <v>444</v>
      </c>
      <c r="AE68" s="55"/>
      <c r="AF68" s="6" t="s">
        <v>444</v>
      </c>
      <c r="AG68" s="6" t="s">
        <v>444</v>
      </c>
      <c r="AH68" s="6" t="s">
        <v>444</v>
      </c>
      <c r="AI68" s="6" t="s">
        <v>444</v>
      </c>
      <c r="AJ68" s="6" t="s">
        <v>444</v>
      </c>
      <c r="AK68" s="6" t="s">
        <v>443</v>
      </c>
      <c r="AL68" s="44" t="s">
        <v>170</v>
      </c>
    </row>
    <row r="69" spans="1:38" s="2" customFormat="1" ht="26.25" customHeight="1" thickBot="1" x14ac:dyDescent="0.25">
      <c r="A69" s="65" t="s">
        <v>53</v>
      </c>
      <c r="B69" s="65" t="s">
        <v>171</v>
      </c>
      <c r="C69" s="66" t="s">
        <v>172</v>
      </c>
      <c r="D69" s="72"/>
      <c r="E69" s="6" t="s">
        <v>446</v>
      </c>
      <c r="F69" s="6" t="s">
        <v>446</v>
      </c>
      <c r="G69" s="6" t="s">
        <v>446</v>
      </c>
      <c r="H69" s="6" t="s">
        <v>446</v>
      </c>
      <c r="I69" s="6" t="s">
        <v>446</v>
      </c>
      <c r="J69" s="6" t="s">
        <v>446</v>
      </c>
      <c r="K69" s="6" t="s">
        <v>446</v>
      </c>
      <c r="L69" s="6" t="s">
        <v>446</v>
      </c>
      <c r="M69" s="6" t="s">
        <v>446</v>
      </c>
      <c r="N69" s="6" t="s">
        <v>446</v>
      </c>
      <c r="O69" s="6" t="s">
        <v>446</v>
      </c>
      <c r="P69" s="6" t="s">
        <v>446</v>
      </c>
      <c r="Q69" s="6" t="s">
        <v>446</v>
      </c>
      <c r="R69" s="6" t="s">
        <v>446</v>
      </c>
      <c r="S69" s="6" t="s">
        <v>446</v>
      </c>
      <c r="T69" s="6" t="s">
        <v>446</v>
      </c>
      <c r="U69" s="6" t="s">
        <v>446</v>
      </c>
      <c r="V69" s="6" t="s">
        <v>446</v>
      </c>
      <c r="W69" s="6" t="s">
        <v>446</v>
      </c>
      <c r="X69" s="6" t="s">
        <v>446</v>
      </c>
      <c r="Y69" s="6" t="s">
        <v>446</v>
      </c>
      <c r="Z69" s="6" t="s">
        <v>446</v>
      </c>
      <c r="AA69" s="6" t="s">
        <v>446</v>
      </c>
      <c r="AB69" s="6" t="s">
        <v>446</v>
      </c>
      <c r="AC69" s="6" t="s">
        <v>446</v>
      </c>
      <c r="AD69" s="6" t="s">
        <v>446</v>
      </c>
      <c r="AE69" s="55"/>
      <c r="AF69" s="6" t="s">
        <v>446</v>
      </c>
      <c r="AG69" s="6" t="s">
        <v>446</v>
      </c>
      <c r="AH69" s="6" t="s">
        <v>446</v>
      </c>
      <c r="AI69" s="6" t="s">
        <v>446</v>
      </c>
      <c r="AJ69" s="6" t="s">
        <v>446</v>
      </c>
      <c r="AK69" s="6" t="s">
        <v>446</v>
      </c>
      <c r="AL69" s="44" t="s">
        <v>173</v>
      </c>
    </row>
    <row r="70" spans="1:38" s="2" customFormat="1" ht="26.25" customHeight="1" thickBot="1" x14ac:dyDescent="0.25">
      <c r="A70" s="65" t="s">
        <v>53</v>
      </c>
      <c r="B70" s="65" t="s">
        <v>174</v>
      </c>
      <c r="C70" s="66" t="s">
        <v>383</v>
      </c>
      <c r="D70" s="72"/>
      <c r="E70" s="6">
        <v>4.9876231313441055</v>
      </c>
      <c r="F70" s="6">
        <v>12.957065333999999</v>
      </c>
      <c r="G70" s="6">
        <v>4.3826536732913732</v>
      </c>
      <c r="H70" s="6">
        <v>0.75435408810524296</v>
      </c>
      <c r="I70" s="6">
        <v>0.30015772248050504</v>
      </c>
      <c r="J70" s="6">
        <v>0.518471007547055</v>
      </c>
      <c r="K70" s="6">
        <v>0.83752451026550023</v>
      </c>
      <c r="L70" s="6">
        <v>4.3753002625799994E-2</v>
      </c>
      <c r="M70" s="6">
        <v>1.7305846864837191</v>
      </c>
      <c r="N70" s="6">
        <v>0.21591538999999998</v>
      </c>
      <c r="O70" s="6">
        <v>7.45E-3</v>
      </c>
      <c r="P70" s="6">
        <v>0.30604599999999998</v>
      </c>
      <c r="Q70" s="6" t="s">
        <v>443</v>
      </c>
      <c r="R70" s="6" t="s">
        <v>443</v>
      </c>
      <c r="S70" s="6">
        <v>9.5000000000000001E-2</v>
      </c>
      <c r="T70" s="6">
        <v>0.39176</v>
      </c>
      <c r="U70" s="6" t="s">
        <v>443</v>
      </c>
      <c r="V70" s="6">
        <v>0.75836000000000003</v>
      </c>
      <c r="W70" s="6">
        <v>0.13461489399999998</v>
      </c>
      <c r="X70" s="6" t="s">
        <v>443</v>
      </c>
      <c r="Y70" s="6" t="s">
        <v>443</v>
      </c>
      <c r="Z70" s="6" t="s">
        <v>443</v>
      </c>
      <c r="AA70" s="6" t="s">
        <v>443</v>
      </c>
      <c r="AB70" s="6" t="s">
        <v>443</v>
      </c>
      <c r="AC70" s="6" t="s">
        <v>444</v>
      </c>
      <c r="AD70" s="6" t="s">
        <v>444</v>
      </c>
      <c r="AE70" s="55"/>
      <c r="AF70" s="6" t="s">
        <v>444</v>
      </c>
      <c r="AG70" s="6" t="s">
        <v>444</v>
      </c>
      <c r="AH70" s="6" t="s">
        <v>444</v>
      </c>
      <c r="AI70" s="6" t="s">
        <v>444</v>
      </c>
      <c r="AJ70" s="6" t="s">
        <v>444</v>
      </c>
      <c r="AK70" s="6" t="s">
        <v>443</v>
      </c>
      <c r="AL70" s="44" t="s">
        <v>410</v>
      </c>
    </row>
    <row r="71" spans="1:38" s="2" customFormat="1" ht="26.25" customHeight="1" thickBot="1" x14ac:dyDescent="0.25">
      <c r="A71" s="65" t="s">
        <v>53</v>
      </c>
      <c r="B71" s="65" t="s">
        <v>175</v>
      </c>
      <c r="C71" s="66" t="s">
        <v>176</v>
      </c>
      <c r="D71" s="72"/>
      <c r="E71" s="6" t="s">
        <v>445</v>
      </c>
      <c r="F71" s="6" t="s">
        <v>445</v>
      </c>
      <c r="G71" s="6" t="s">
        <v>445</v>
      </c>
      <c r="H71" s="6" t="s">
        <v>445</v>
      </c>
      <c r="I71" s="6" t="s">
        <v>445</v>
      </c>
      <c r="J71" s="6" t="s">
        <v>445</v>
      </c>
      <c r="K71" s="6" t="s">
        <v>445</v>
      </c>
      <c r="L71" s="6" t="s">
        <v>445</v>
      </c>
      <c r="M71" s="6" t="s">
        <v>445</v>
      </c>
      <c r="N71" s="6" t="s">
        <v>443</v>
      </c>
      <c r="O71" s="6" t="s">
        <v>443</v>
      </c>
      <c r="P71" s="6" t="s">
        <v>443</v>
      </c>
      <c r="Q71" s="6" t="s">
        <v>443</v>
      </c>
      <c r="R71" s="6" t="s">
        <v>443</v>
      </c>
      <c r="S71" s="6" t="s">
        <v>443</v>
      </c>
      <c r="T71" s="6" t="s">
        <v>443</v>
      </c>
      <c r="U71" s="6" t="s">
        <v>443</v>
      </c>
      <c r="V71" s="6" t="s">
        <v>443</v>
      </c>
      <c r="W71" s="6" t="s">
        <v>443</v>
      </c>
      <c r="X71" s="6" t="s">
        <v>443</v>
      </c>
      <c r="Y71" s="6" t="s">
        <v>443</v>
      </c>
      <c r="Z71" s="6" t="s">
        <v>443</v>
      </c>
      <c r="AA71" s="6" t="s">
        <v>443</v>
      </c>
      <c r="AB71" s="6" t="s">
        <v>443</v>
      </c>
      <c r="AC71" s="6" t="s">
        <v>444</v>
      </c>
      <c r="AD71" s="6" t="s">
        <v>444</v>
      </c>
      <c r="AE71" s="55"/>
      <c r="AF71" s="6" t="s">
        <v>444</v>
      </c>
      <c r="AG71" s="6" t="s">
        <v>444</v>
      </c>
      <c r="AH71" s="6" t="s">
        <v>444</v>
      </c>
      <c r="AI71" s="6" t="s">
        <v>444</v>
      </c>
      <c r="AJ71" s="6" t="s">
        <v>444</v>
      </c>
      <c r="AK71" s="6" t="s">
        <v>443</v>
      </c>
      <c r="AL71" s="44" t="s">
        <v>410</v>
      </c>
    </row>
    <row r="72" spans="1:38" s="2" customFormat="1" ht="26.25" customHeight="1" thickBot="1" x14ac:dyDescent="0.25">
      <c r="A72" s="65" t="s">
        <v>53</v>
      </c>
      <c r="B72" s="65" t="s">
        <v>177</v>
      </c>
      <c r="C72" s="66" t="s">
        <v>178</v>
      </c>
      <c r="D72" s="67"/>
      <c r="E72" s="6">
        <v>4.6834138745310003</v>
      </c>
      <c r="F72" s="6">
        <v>1.32763999</v>
      </c>
      <c r="G72" s="6">
        <v>6.0169836958973466</v>
      </c>
      <c r="H72" s="6">
        <v>4.9000000000000002E-2</v>
      </c>
      <c r="I72" s="6">
        <v>5.0855254639263263</v>
      </c>
      <c r="J72" s="6">
        <v>7.1923554728704291</v>
      </c>
      <c r="K72" s="6">
        <v>12.78468543544</v>
      </c>
      <c r="L72" s="6">
        <v>0.32635951281516828</v>
      </c>
      <c r="M72" s="6">
        <v>238.55907875429727</v>
      </c>
      <c r="N72" s="6">
        <v>52.960712900624003</v>
      </c>
      <c r="O72" s="6">
        <v>0.83624991506104007</v>
      </c>
      <c r="P72" s="6">
        <v>0.57841829782400001</v>
      </c>
      <c r="Q72" s="6">
        <v>0.99483685083119988</v>
      </c>
      <c r="R72" s="6">
        <v>11.403694598311999</v>
      </c>
      <c r="S72" s="6">
        <v>4.1876083240000002</v>
      </c>
      <c r="T72" s="6">
        <v>4.9092689499999995</v>
      </c>
      <c r="U72" s="6">
        <v>0.28969909799999999</v>
      </c>
      <c r="V72" s="6">
        <v>88.189344802000008</v>
      </c>
      <c r="W72" s="6">
        <v>14.22592468</v>
      </c>
      <c r="X72" s="6">
        <v>3.73251634406</v>
      </c>
      <c r="Y72" s="6">
        <v>4.6765193052299994</v>
      </c>
      <c r="Z72" s="6">
        <v>2.3868031486499994</v>
      </c>
      <c r="AA72" s="6">
        <v>1.7241610908599998</v>
      </c>
      <c r="AB72" s="6">
        <v>12.519999889140001</v>
      </c>
      <c r="AC72" s="6">
        <v>8.5730513090000002</v>
      </c>
      <c r="AD72" s="6">
        <v>83.747880000000009</v>
      </c>
      <c r="AE72" s="55"/>
      <c r="AF72" s="6" t="s">
        <v>444</v>
      </c>
      <c r="AG72" s="6" t="s">
        <v>444</v>
      </c>
      <c r="AH72" s="6" t="s">
        <v>444</v>
      </c>
      <c r="AI72" s="6" t="s">
        <v>444</v>
      </c>
      <c r="AJ72" s="6" t="s">
        <v>444</v>
      </c>
      <c r="AK72" s="6">
        <v>11407.208999999999</v>
      </c>
      <c r="AL72" s="44" t="s">
        <v>179</v>
      </c>
    </row>
    <row r="73" spans="1:38" s="2" customFormat="1" ht="26.25" customHeight="1" thickBot="1" x14ac:dyDescent="0.25">
      <c r="A73" s="65" t="s">
        <v>53</v>
      </c>
      <c r="B73" s="65" t="s">
        <v>180</v>
      </c>
      <c r="C73" s="66" t="s">
        <v>181</v>
      </c>
      <c r="D73" s="67"/>
      <c r="E73" s="6">
        <v>2.1064253117805101E-2</v>
      </c>
      <c r="F73" s="6" t="s">
        <v>443</v>
      </c>
      <c r="G73" s="6">
        <v>0.311617404831739</v>
      </c>
      <c r="H73" s="6" t="s">
        <v>443</v>
      </c>
      <c r="I73" s="6" t="s">
        <v>445</v>
      </c>
      <c r="J73" s="6" t="s">
        <v>445</v>
      </c>
      <c r="K73" s="6" t="s">
        <v>445</v>
      </c>
      <c r="L73" s="6" t="s">
        <v>445</v>
      </c>
      <c r="M73" s="6">
        <v>2.1452579192216398E-2</v>
      </c>
      <c r="N73" s="6" t="s">
        <v>443</v>
      </c>
      <c r="O73" s="6" t="s">
        <v>443</v>
      </c>
      <c r="P73" s="6" t="s">
        <v>443</v>
      </c>
      <c r="Q73" s="6" t="s">
        <v>443</v>
      </c>
      <c r="R73" s="6" t="s">
        <v>443</v>
      </c>
      <c r="S73" s="6" t="s">
        <v>443</v>
      </c>
      <c r="T73" s="6" t="s">
        <v>443</v>
      </c>
      <c r="U73" s="6" t="s">
        <v>443</v>
      </c>
      <c r="V73" s="6" t="s">
        <v>443</v>
      </c>
      <c r="W73" s="6" t="s">
        <v>443</v>
      </c>
      <c r="X73" s="6" t="s">
        <v>443</v>
      </c>
      <c r="Y73" s="6" t="s">
        <v>443</v>
      </c>
      <c r="Z73" s="6" t="s">
        <v>443</v>
      </c>
      <c r="AA73" s="6" t="s">
        <v>443</v>
      </c>
      <c r="AB73" s="6" t="s">
        <v>443</v>
      </c>
      <c r="AC73" s="6" t="s">
        <v>443</v>
      </c>
      <c r="AD73" s="6" t="s">
        <v>443</v>
      </c>
      <c r="AE73" s="55"/>
      <c r="AF73" s="6" t="s">
        <v>444</v>
      </c>
      <c r="AG73" s="6" t="s">
        <v>444</v>
      </c>
      <c r="AH73" s="6" t="s">
        <v>444</v>
      </c>
      <c r="AI73" s="6" t="s">
        <v>444</v>
      </c>
      <c r="AJ73" s="6" t="s">
        <v>444</v>
      </c>
      <c r="AK73" s="6" t="s">
        <v>443</v>
      </c>
      <c r="AL73" s="44" t="s">
        <v>182</v>
      </c>
    </row>
    <row r="74" spans="1:38" s="2" customFormat="1" ht="26.25" customHeight="1" thickBot="1" x14ac:dyDescent="0.25">
      <c r="A74" s="65" t="s">
        <v>53</v>
      </c>
      <c r="B74" s="65" t="s">
        <v>183</v>
      </c>
      <c r="C74" s="66" t="s">
        <v>184</v>
      </c>
      <c r="D74" s="67"/>
      <c r="E74" s="6">
        <v>6.7302664316685107E-2</v>
      </c>
      <c r="F74" s="6" t="s">
        <v>445</v>
      </c>
      <c r="G74" s="6">
        <v>3.3052445578702601E-3</v>
      </c>
      <c r="H74" s="6" t="s">
        <v>443</v>
      </c>
      <c r="I74" s="6" t="s">
        <v>445</v>
      </c>
      <c r="J74" s="6" t="s">
        <v>445</v>
      </c>
      <c r="K74" s="6" t="s">
        <v>445</v>
      </c>
      <c r="L74" s="6" t="s">
        <v>445</v>
      </c>
      <c r="M74" s="6">
        <v>3.7748906626997598E-2</v>
      </c>
      <c r="N74" s="6" t="s">
        <v>445</v>
      </c>
      <c r="O74" s="6" t="s">
        <v>445</v>
      </c>
      <c r="P74" s="6" t="s">
        <v>445</v>
      </c>
      <c r="Q74" s="6" t="s">
        <v>445</v>
      </c>
      <c r="R74" s="6" t="s">
        <v>445</v>
      </c>
      <c r="S74" s="6" t="s">
        <v>445</v>
      </c>
      <c r="T74" s="6" t="s">
        <v>445</v>
      </c>
      <c r="U74" s="6" t="s">
        <v>445</v>
      </c>
      <c r="V74" s="6" t="s">
        <v>445</v>
      </c>
      <c r="W74" s="6" t="s">
        <v>445</v>
      </c>
      <c r="X74" s="6" t="s">
        <v>443</v>
      </c>
      <c r="Y74" s="6" t="s">
        <v>443</v>
      </c>
      <c r="Z74" s="6" t="s">
        <v>443</v>
      </c>
      <c r="AA74" s="6" t="s">
        <v>443</v>
      </c>
      <c r="AB74" s="6" t="s">
        <v>443</v>
      </c>
      <c r="AC74" s="6" t="s">
        <v>443</v>
      </c>
      <c r="AD74" s="6" t="s">
        <v>444</v>
      </c>
      <c r="AE74" s="55"/>
      <c r="AF74" s="6" t="s">
        <v>444</v>
      </c>
      <c r="AG74" s="6" t="s">
        <v>444</v>
      </c>
      <c r="AH74" s="6" t="s">
        <v>444</v>
      </c>
      <c r="AI74" s="6" t="s">
        <v>444</v>
      </c>
      <c r="AJ74" s="6" t="s">
        <v>444</v>
      </c>
      <c r="AK74" s="6" t="s">
        <v>443</v>
      </c>
      <c r="AL74" s="44" t="s">
        <v>185</v>
      </c>
    </row>
    <row r="75" spans="1:38" s="2" customFormat="1" ht="26.25" customHeight="1" thickBot="1" x14ac:dyDescent="0.25">
      <c r="A75" s="65" t="s">
        <v>53</v>
      </c>
      <c r="B75" s="65" t="s">
        <v>186</v>
      </c>
      <c r="C75" s="66" t="s">
        <v>187</v>
      </c>
      <c r="D75" s="72"/>
      <c r="E75" s="6" t="s">
        <v>445</v>
      </c>
      <c r="F75" s="6" t="s">
        <v>445</v>
      </c>
      <c r="G75" s="6" t="s">
        <v>445</v>
      </c>
      <c r="H75" s="6" t="s">
        <v>445</v>
      </c>
      <c r="I75" s="6" t="s">
        <v>445</v>
      </c>
      <c r="J75" s="6" t="s">
        <v>445</v>
      </c>
      <c r="K75" s="6" t="s">
        <v>445</v>
      </c>
      <c r="L75" s="6" t="s">
        <v>445</v>
      </c>
      <c r="M75" s="6" t="s">
        <v>445</v>
      </c>
      <c r="N75" s="6" t="s">
        <v>445</v>
      </c>
      <c r="O75" s="6" t="s">
        <v>445</v>
      </c>
      <c r="P75" s="6" t="s">
        <v>445</v>
      </c>
      <c r="Q75" s="6" t="s">
        <v>445</v>
      </c>
      <c r="R75" s="6" t="s">
        <v>443</v>
      </c>
      <c r="S75" s="6" t="s">
        <v>445</v>
      </c>
      <c r="T75" s="6" t="s">
        <v>445</v>
      </c>
      <c r="U75" s="6" t="s">
        <v>443</v>
      </c>
      <c r="V75" s="6" t="s">
        <v>445</v>
      </c>
      <c r="W75" s="6" t="s">
        <v>445</v>
      </c>
      <c r="X75" s="6" t="s">
        <v>443</v>
      </c>
      <c r="Y75" s="6" t="s">
        <v>443</v>
      </c>
      <c r="Z75" s="6" t="s">
        <v>443</v>
      </c>
      <c r="AA75" s="6" t="s">
        <v>443</v>
      </c>
      <c r="AB75" s="6" t="s">
        <v>443</v>
      </c>
      <c r="AC75" s="6" t="s">
        <v>444</v>
      </c>
      <c r="AD75" s="6" t="s">
        <v>444</v>
      </c>
      <c r="AE75" s="55"/>
      <c r="AF75" s="6" t="s">
        <v>444</v>
      </c>
      <c r="AG75" s="6" t="s">
        <v>444</v>
      </c>
      <c r="AH75" s="6" t="s">
        <v>444</v>
      </c>
      <c r="AI75" s="6" t="s">
        <v>444</v>
      </c>
      <c r="AJ75" s="6" t="s">
        <v>444</v>
      </c>
      <c r="AK75" s="6" t="s">
        <v>443</v>
      </c>
      <c r="AL75" s="44" t="s">
        <v>188</v>
      </c>
    </row>
    <row r="76" spans="1:38" s="2" customFormat="1" ht="26.25" customHeight="1" thickBot="1" x14ac:dyDescent="0.25">
      <c r="A76" s="65" t="s">
        <v>53</v>
      </c>
      <c r="B76" s="65" t="s">
        <v>189</v>
      </c>
      <c r="C76" s="66" t="s">
        <v>190</v>
      </c>
      <c r="D76" s="67"/>
      <c r="E76" s="6" t="s">
        <v>445</v>
      </c>
      <c r="F76" s="6" t="s">
        <v>445</v>
      </c>
      <c r="G76" s="6" t="s">
        <v>445</v>
      </c>
      <c r="H76" s="6" t="s">
        <v>445</v>
      </c>
      <c r="I76" s="6" t="s">
        <v>445</v>
      </c>
      <c r="J76" s="6" t="s">
        <v>445</v>
      </c>
      <c r="K76" s="6" t="s">
        <v>445</v>
      </c>
      <c r="L76" s="6" t="s">
        <v>445</v>
      </c>
      <c r="M76" s="6" t="s">
        <v>445</v>
      </c>
      <c r="N76" s="6" t="s">
        <v>445</v>
      </c>
      <c r="O76" s="6" t="s">
        <v>445</v>
      </c>
      <c r="P76" s="6" t="s">
        <v>445</v>
      </c>
      <c r="Q76" s="6" t="s">
        <v>445</v>
      </c>
      <c r="R76" s="6" t="s">
        <v>445</v>
      </c>
      <c r="S76" s="6" t="s">
        <v>445</v>
      </c>
      <c r="T76" s="6" t="s">
        <v>445</v>
      </c>
      <c r="U76" s="6" t="s">
        <v>445</v>
      </c>
      <c r="V76" s="6" t="s">
        <v>445</v>
      </c>
      <c r="W76" s="6" t="s">
        <v>445</v>
      </c>
      <c r="X76" s="6" t="s">
        <v>443</v>
      </c>
      <c r="Y76" s="6" t="s">
        <v>443</v>
      </c>
      <c r="Z76" s="6" t="s">
        <v>443</v>
      </c>
      <c r="AA76" s="6" t="s">
        <v>443</v>
      </c>
      <c r="AB76" s="6" t="s">
        <v>443</v>
      </c>
      <c r="AC76" s="6" t="s">
        <v>444</v>
      </c>
      <c r="AD76" s="6">
        <v>1.3015576960000001E-4</v>
      </c>
      <c r="AE76" s="55"/>
      <c r="AF76" s="6" t="s">
        <v>444</v>
      </c>
      <c r="AG76" s="6" t="s">
        <v>444</v>
      </c>
      <c r="AH76" s="6" t="s">
        <v>444</v>
      </c>
      <c r="AI76" s="6" t="s">
        <v>444</v>
      </c>
      <c r="AJ76" s="6" t="s">
        <v>444</v>
      </c>
      <c r="AK76" s="6" t="s">
        <v>443</v>
      </c>
      <c r="AL76" s="44" t="s">
        <v>191</v>
      </c>
    </row>
    <row r="77" spans="1:38" s="2" customFormat="1" ht="26.25" customHeight="1" thickBot="1" x14ac:dyDescent="0.25">
      <c r="A77" s="65" t="s">
        <v>53</v>
      </c>
      <c r="B77" s="65" t="s">
        <v>192</v>
      </c>
      <c r="C77" s="66" t="s">
        <v>193</v>
      </c>
      <c r="D77" s="67"/>
      <c r="E77" s="6" t="s">
        <v>445</v>
      </c>
      <c r="F77" s="6" t="s">
        <v>445</v>
      </c>
      <c r="G77" s="6" t="s">
        <v>445</v>
      </c>
      <c r="H77" s="6" t="s">
        <v>445</v>
      </c>
      <c r="I77" s="6" t="s">
        <v>445</v>
      </c>
      <c r="J77" s="6" t="s">
        <v>445</v>
      </c>
      <c r="K77" s="6" t="s">
        <v>445</v>
      </c>
      <c r="L77" s="6" t="s">
        <v>445</v>
      </c>
      <c r="M77" s="6" t="s">
        <v>445</v>
      </c>
      <c r="N77" s="6" t="s">
        <v>445</v>
      </c>
      <c r="O77" s="6" t="s">
        <v>445</v>
      </c>
      <c r="P77" s="6" t="s">
        <v>445</v>
      </c>
      <c r="Q77" s="6" t="s">
        <v>445</v>
      </c>
      <c r="R77" s="6" t="s">
        <v>445</v>
      </c>
      <c r="S77" s="6" t="s">
        <v>445</v>
      </c>
      <c r="T77" s="6" t="s">
        <v>445</v>
      </c>
      <c r="U77" s="6" t="s">
        <v>443</v>
      </c>
      <c r="V77" s="6" t="s">
        <v>445</v>
      </c>
      <c r="W77" s="6" t="s">
        <v>445</v>
      </c>
      <c r="X77" s="6" t="s">
        <v>443</v>
      </c>
      <c r="Y77" s="6" t="s">
        <v>443</v>
      </c>
      <c r="Z77" s="6" t="s">
        <v>443</v>
      </c>
      <c r="AA77" s="6" t="s">
        <v>443</v>
      </c>
      <c r="AB77" s="6" t="s">
        <v>443</v>
      </c>
      <c r="AC77" s="6" t="s">
        <v>444</v>
      </c>
      <c r="AD77" s="6" t="s">
        <v>444</v>
      </c>
      <c r="AE77" s="55"/>
      <c r="AF77" s="6" t="s">
        <v>444</v>
      </c>
      <c r="AG77" s="6" t="s">
        <v>444</v>
      </c>
      <c r="AH77" s="6" t="s">
        <v>444</v>
      </c>
      <c r="AI77" s="6" t="s">
        <v>444</v>
      </c>
      <c r="AJ77" s="6" t="s">
        <v>444</v>
      </c>
      <c r="AK77" s="6" t="s">
        <v>443</v>
      </c>
      <c r="AL77" s="44" t="s">
        <v>194</v>
      </c>
    </row>
    <row r="78" spans="1:38" s="2" customFormat="1" ht="26.25" customHeight="1" thickBot="1" x14ac:dyDescent="0.25">
      <c r="A78" s="65" t="s">
        <v>53</v>
      </c>
      <c r="B78" s="65" t="s">
        <v>195</v>
      </c>
      <c r="C78" s="66" t="s">
        <v>196</v>
      </c>
      <c r="D78" s="67"/>
      <c r="E78" s="6" t="s">
        <v>445</v>
      </c>
      <c r="F78" s="6" t="s">
        <v>445</v>
      </c>
      <c r="G78" s="6" t="s">
        <v>445</v>
      </c>
      <c r="H78" s="6" t="s">
        <v>445</v>
      </c>
      <c r="I78" s="6" t="s">
        <v>445</v>
      </c>
      <c r="J78" s="6" t="s">
        <v>445</v>
      </c>
      <c r="K78" s="6" t="s">
        <v>445</v>
      </c>
      <c r="L78" s="6" t="s">
        <v>445</v>
      </c>
      <c r="M78" s="6" t="s">
        <v>445</v>
      </c>
      <c r="N78" s="6" t="s">
        <v>445</v>
      </c>
      <c r="O78" s="6" t="s">
        <v>445</v>
      </c>
      <c r="P78" s="6" t="s">
        <v>445</v>
      </c>
      <c r="Q78" s="6" t="s">
        <v>445</v>
      </c>
      <c r="R78" s="6" t="s">
        <v>445</v>
      </c>
      <c r="S78" s="6" t="s">
        <v>445</v>
      </c>
      <c r="T78" s="6" t="s">
        <v>445</v>
      </c>
      <c r="U78" s="6" t="s">
        <v>445</v>
      </c>
      <c r="V78" s="6" t="s">
        <v>445</v>
      </c>
      <c r="W78" s="6" t="s">
        <v>445</v>
      </c>
      <c r="X78" s="6" t="s">
        <v>443</v>
      </c>
      <c r="Y78" s="6" t="s">
        <v>443</v>
      </c>
      <c r="Z78" s="6" t="s">
        <v>443</v>
      </c>
      <c r="AA78" s="6" t="s">
        <v>443</v>
      </c>
      <c r="AB78" s="6" t="s">
        <v>443</v>
      </c>
      <c r="AC78" s="6" t="s">
        <v>444</v>
      </c>
      <c r="AD78" s="6" t="s">
        <v>444</v>
      </c>
      <c r="AE78" s="55"/>
      <c r="AF78" s="6" t="s">
        <v>444</v>
      </c>
      <c r="AG78" s="6" t="s">
        <v>444</v>
      </c>
      <c r="AH78" s="6" t="s">
        <v>444</v>
      </c>
      <c r="AI78" s="6" t="s">
        <v>444</v>
      </c>
      <c r="AJ78" s="6" t="s">
        <v>444</v>
      </c>
      <c r="AK78" s="6" t="s">
        <v>443</v>
      </c>
      <c r="AL78" s="44" t="s">
        <v>197</v>
      </c>
    </row>
    <row r="79" spans="1:38" s="2" customFormat="1" ht="26.25" customHeight="1" thickBot="1" x14ac:dyDescent="0.25">
      <c r="A79" s="65" t="s">
        <v>53</v>
      </c>
      <c r="B79" s="65" t="s">
        <v>198</v>
      </c>
      <c r="C79" s="66" t="s">
        <v>199</v>
      </c>
      <c r="D79" s="67"/>
      <c r="E79" s="6" t="s">
        <v>445</v>
      </c>
      <c r="F79" s="6" t="s">
        <v>445</v>
      </c>
      <c r="G79" s="6" t="s">
        <v>445</v>
      </c>
      <c r="H79" s="6" t="s">
        <v>445</v>
      </c>
      <c r="I79" s="6" t="s">
        <v>445</v>
      </c>
      <c r="J79" s="6" t="s">
        <v>445</v>
      </c>
      <c r="K79" s="6" t="s">
        <v>445</v>
      </c>
      <c r="L79" s="6" t="s">
        <v>445</v>
      </c>
      <c r="M79" s="6" t="s">
        <v>445</v>
      </c>
      <c r="N79" s="6" t="s">
        <v>445</v>
      </c>
      <c r="O79" s="6" t="s">
        <v>445</v>
      </c>
      <c r="P79" s="6" t="s">
        <v>445</v>
      </c>
      <c r="Q79" s="6" t="s">
        <v>445</v>
      </c>
      <c r="R79" s="6" t="s">
        <v>445</v>
      </c>
      <c r="S79" s="6" t="s">
        <v>445</v>
      </c>
      <c r="T79" s="6" t="s">
        <v>445</v>
      </c>
      <c r="U79" s="6" t="s">
        <v>443</v>
      </c>
      <c r="V79" s="6" t="s">
        <v>445</v>
      </c>
      <c r="W79" s="6" t="s">
        <v>445</v>
      </c>
      <c r="X79" s="6" t="s">
        <v>443</v>
      </c>
      <c r="Y79" s="6" t="s">
        <v>443</v>
      </c>
      <c r="Z79" s="6" t="s">
        <v>443</v>
      </c>
      <c r="AA79" s="6" t="s">
        <v>443</v>
      </c>
      <c r="AB79" s="6" t="s">
        <v>443</v>
      </c>
      <c r="AC79" s="6" t="s">
        <v>444</v>
      </c>
      <c r="AD79" s="6" t="s">
        <v>444</v>
      </c>
      <c r="AE79" s="55"/>
      <c r="AF79" s="6" t="s">
        <v>444</v>
      </c>
      <c r="AG79" s="6" t="s">
        <v>444</v>
      </c>
      <c r="AH79" s="6" t="s">
        <v>444</v>
      </c>
      <c r="AI79" s="6" t="s">
        <v>444</v>
      </c>
      <c r="AJ79" s="6" t="s">
        <v>444</v>
      </c>
      <c r="AK79" s="6" t="s">
        <v>443</v>
      </c>
      <c r="AL79" s="44" t="s">
        <v>200</v>
      </c>
    </row>
    <row r="80" spans="1:38" s="2" customFormat="1" ht="26.25" customHeight="1" thickBot="1" x14ac:dyDescent="0.25">
      <c r="A80" s="65" t="s">
        <v>53</v>
      </c>
      <c r="B80" s="69" t="s">
        <v>201</v>
      </c>
      <c r="C80" s="71" t="s">
        <v>202</v>
      </c>
      <c r="D80" s="67"/>
      <c r="E80" s="6">
        <v>0.57806853662114943</v>
      </c>
      <c r="F80" s="6">
        <v>0.65948261000000008</v>
      </c>
      <c r="G80" s="6">
        <v>3.2730275853922195</v>
      </c>
      <c r="H80" s="6">
        <v>3.0216999999999999E-4</v>
      </c>
      <c r="I80" s="6">
        <v>4.8959178681627184E-2</v>
      </c>
      <c r="J80" s="6">
        <v>6.4024053068772527E-2</v>
      </c>
      <c r="K80" s="6">
        <v>6.9063039999999992E-2</v>
      </c>
      <c r="L80" s="6">
        <v>4.4825709567296005E-5</v>
      </c>
      <c r="M80" s="6">
        <v>0.19368428446841721</v>
      </c>
      <c r="N80" s="6">
        <v>8.6522048433128305</v>
      </c>
      <c r="O80" s="6">
        <v>0.24789389300142298</v>
      </c>
      <c r="P80" s="6">
        <v>0.15938112077527</v>
      </c>
      <c r="Q80" s="6">
        <v>0.94600346940264191</v>
      </c>
      <c r="R80" s="6">
        <v>0.381250816875988</v>
      </c>
      <c r="S80" s="6">
        <v>2.6396200363352937</v>
      </c>
      <c r="T80" s="6">
        <v>0.2139599895</v>
      </c>
      <c r="U80" s="6">
        <v>0.71059599400000006</v>
      </c>
      <c r="V80" s="6">
        <v>26.481263459038011</v>
      </c>
      <c r="W80" s="6">
        <v>0.41015883199999997</v>
      </c>
      <c r="X80" s="6">
        <v>5.2901895000000004E-3</v>
      </c>
      <c r="Y80" s="6">
        <v>5.2901895000000004E-3</v>
      </c>
      <c r="Z80" s="6">
        <v>5.2901895000000004E-3</v>
      </c>
      <c r="AA80" s="6">
        <v>5.2901895000000004E-3</v>
      </c>
      <c r="AB80" s="6">
        <v>2.1160758000000002E-2</v>
      </c>
      <c r="AC80" s="6" t="s">
        <v>444</v>
      </c>
      <c r="AD80" s="6" t="s">
        <v>443</v>
      </c>
      <c r="AE80" s="55"/>
      <c r="AF80" s="6" t="s">
        <v>444</v>
      </c>
      <c r="AG80" s="6" t="s">
        <v>444</v>
      </c>
      <c r="AH80" s="6" t="s">
        <v>444</v>
      </c>
      <c r="AI80" s="6" t="s">
        <v>444</v>
      </c>
      <c r="AJ80" s="6" t="s">
        <v>444</v>
      </c>
      <c r="AK80" s="6" t="s">
        <v>443</v>
      </c>
      <c r="AL80" s="44" t="s">
        <v>410</v>
      </c>
    </row>
    <row r="81" spans="1:38" s="2" customFormat="1" ht="26.25" customHeight="1" thickBot="1" x14ac:dyDescent="0.25">
      <c r="A81" s="65" t="s">
        <v>53</v>
      </c>
      <c r="B81" s="69" t="s">
        <v>203</v>
      </c>
      <c r="C81" s="71" t="s">
        <v>204</v>
      </c>
      <c r="D81" s="67"/>
      <c r="E81" s="6">
        <v>4.2755973026666668E-3</v>
      </c>
      <c r="F81" s="6">
        <v>3.0427434922285713E-2</v>
      </c>
      <c r="G81" s="6">
        <v>3.2790878853333331E-3</v>
      </c>
      <c r="H81" s="6" t="s">
        <v>444</v>
      </c>
      <c r="I81" s="6">
        <v>1.3755123388400519E-2</v>
      </c>
      <c r="J81" s="6">
        <v>6.3090810455034063E-2</v>
      </c>
      <c r="K81" s="6">
        <v>0.16853539130213424</v>
      </c>
      <c r="L81" s="6">
        <v>1.9594465487520998E-5</v>
      </c>
      <c r="M81" s="6">
        <v>0.16126970386666667</v>
      </c>
      <c r="N81" s="6">
        <v>0.64679964207999996</v>
      </c>
      <c r="O81" s="6">
        <v>9.45994E-3</v>
      </c>
      <c r="P81" s="6" t="s">
        <v>443</v>
      </c>
      <c r="Q81" s="6">
        <v>2.0271299999999999E-2</v>
      </c>
      <c r="R81" s="6">
        <v>0.2540784948</v>
      </c>
      <c r="S81" s="6">
        <v>5.0000000000000001E-3</v>
      </c>
      <c r="T81" s="6">
        <v>7.3999999999999996E-2</v>
      </c>
      <c r="U81" s="6" t="s">
        <v>443</v>
      </c>
      <c r="V81" s="6">
        <v>2.7909215956872</v>
      </c>
      <c r="W81" s="6">
        <v>1.0947E-2</v>
      </c>
      <c r="X81" s="6" t="s">
        <v>443</v>
      </c>
      <c r="Y81" s="6" t="s">
        <v>443</v>
      </c>
      <c r="Z81" s="6" t="s">
        <v>443</v>
      </c>
      <c r="AA81" s="6" t="s">
        <v>443</v>
      </c>
      <c r="AB81" s="6" t="s">
        <v>443</v>
      </c>
      <c r="AC81" s="6" t="s">
        <v>444</v>
      </c>
      <c r="AD81" s="6">
        <v>8.3599999999999996E-6</v>
      </c>
      <c r="AE81" s="55"/>
      <c r="AF81" s="6" t="s">
        <v>444</v>
      </c>
      <c r="AG81" s="6" t="s">
        <v>444</v>
      </c>
      <c r="AH81" s="6" t="s">
        <v>444</v>
      </c>
      <c r="AI81" s="6" t="s">
        <v>444</v>
      </c>
      <c r="AJ81" s="6" t="s">
        <v>444</v>
      </c>
      <c r="AK81" s="6" t="s">
        <v>443</v>
      </c>
      <c r="AL81" s="44" t="s">
        <v>205</v>
      </c>
    </row>
    <row r="82" spans="1:38" s="2" customFormat="1" ht="26.25" customHeight="1" thickBot="1" x14ac:dyDescent="0.25">
      <c r="A82" s="65" t="s">
        <v>206</v>
      </c>
      <c r="B82" s="69" t="s">
        <v>207</v>
      </c>
      <c r="C82" s="75" t="s">
        <v>208</v>
      </c>
      <c r="D82" s="67"/>
      <c r="E82" s="6" t="s">
        <v>444</v>
      </c>
      <c r="F82" s="6">
        <v>13.215173390807852</v>
      </c>
      <c r="G82" s="6" t="s">
        <v>444</v>
      </c>
      <c r="H82" s="6" t="s">
        <v>444</v>
      </c>
      <c r="I82" s="6" t="s">
        <v>444</v>
      </c>
      <c r="J82" s="6" t="s">
        <v>444</v>
      </c>
      <c r="K82" s="6" t="s">
        <v>444</v>
      </c>
      <c r="L82" s="6" t="s">
        <v>444</v>
      </c>
      <c r="M82" s="6" t="s">
        <v>444</v>
      </c>
      <c r="N82" s="6" t="s">
        <v>444</v>
      </c>
      <c r="O82" s="6" t="s">
        <v>444</v>
      </c>
      <c r="P82" s="6" t="s">
        <v>444</v>
      </c>
      <c r="Q82" s="6" t="s">
        <v>444</v>
      </c>
      <c r="R82" s="6" t="s">
        <v>444</v>
      </c>
      <c r="S82" s="6" t="s">
        <v>444</v>
      </c>
      <c r="T82" s="6" t="s">
        <v>444</v>
      </c>
      <c r="U82" s="6" t="s">
        <v>444</v>
      </c>
      <c r="V82" s="6" t="s">
        <v>444</v>
      </c>
      <c r="W82" s="6" t="s">
        <v>444</v>
      </c>
      <c r="X82" s="6" t="s">
        <v>444</v>
      </c>
      <c r="Y82" s="6" t="s">
        <v>444</v>
      </c>
      <c r="Z82" s="6" t="s">
        <v>444</v>
      </c>
      <c r="AA82" s="6" t="s">
        <v>444</v>
      </c>
      <c r="AB82" s="6" t="s">
        <v>444</v>
      </c>
      <c r="AC82" s="6" t="s">
        <v>444</v>
      </c>
      <c r="AD82" s="6" t="s">
        <v>444</v>
      </c>
      <c r="AE82" s="55"/>
      <c r="AF82" s="6" t="s">
        <v>444</v>
      </c>
      <c r="AG82" s="6" t="s">
        <v>444</v>
      </c>
      <c r="AH82" s="6" t="s">
        <v>444</v>
      </c>
      <c r="AI82" s="6" t="s">
        <v>444</v>
      </c>
      <c r="AJ82" s="6" t="s">
        <v>444</v>
      </c>
      <c r="AK82" s="6">
        <v>10355844</v>
      </c>
      <c r="AL82" s="140" t="s">
        <v>438</v>
      </c>
    </row>
    <row r="83" spans="1:38" s="2" customFormat="1" ht="26.25" customHeight="1" thickBot="1" x14ac:dyDescent="0.25">
      <c r="A83" s="65" t="s">
        <v>53</v>
      </c>
      <c r="B83" s="76" t="s">
        <v>209</v>
      </c>
      <c r="C83" s="77" t="s">
        <v>210</v>
      </c>
      <c r="D83" s="67"/>
      <c r="E83" s="6">
        <v>1.9194999999999997E-2</v>
      </c>
      <c r="F83" s="6">
        <v>5.0122399999999998E-2</v>
      </c>
      <c r="G83" s="6">
        <v>2.9931999999999997E-2</v>
      </c>
      <c r="H83" s="6" t="s">
        <v>444</v>
      </c>
      <c r="I83" s="6">
        <v>1.177084082935E-2</v>
      </c>
      <c r="J83" s="6">
        <v>3.8099740829349998E-2</v>
      </c>
      <c r="K83" s="6">
        <v>0.25206015470499998</v>
      </c>
      <c r="L83" s="6">
        <v>2.5249667432218002E-4</v>
      </c>
      <c r="M83" s="6">
        <v>7.5330000000000008E-2</v>
      </c>
      <c r="N83" s="6" t="s">
        <v>444</v>
      </c>
      <c r="O83" s="6" t="s">
        <v>444</v>
      </c>
      <c r="P83" s="6" t="s">
        <v>444</v>
      </c>
      <c r="Q83" s="6" t="s">
        <v>444</v>
      </c>
      <c r="R83" s="6" t="s">
        <v>444</v>
      </c>
      <c r="S83" s="6" t="s">
        <v>444</v>
      </c>
      <c r="T83" s="6" t="s">
        <v>444</v>
      </c>
      <c r="U83" s="6" t="s">
        <v>444</v>
      </c>
      <c r="V83" s="6" t="s">
        <v>444</v>
      </c>
      <c r="W83" s="6">
        <v>1.8954599999999999E-2</v>
      </c>
      <c r="X83" s="6">
        <v>2.30690620413148E-3</v>
      </c>
      <c r="Y83" s="6">
        <v>5.0968419148863832E-3</v>
      </c>
      <c r="Z83" s="6">
        <v>6.402113557702066E-3</v>
      </c>
      <c r="AA83" s="6">
        <v>1.5406305770206596E-4</v>
      </c>
      <c r="AB83" s="6">
        <v>1.3959924734421991E-2</v>
      </c>
      <c r="AC83" s="6" t="s">
        <v>444</v>
      </c>
      <c r="AD83" s="6" t="s">
        <v>444</v>
      </c>
      <c r="AE83" s="55"/>
      <c r="AF83" s="6" t="s">
        <v>444</v>
      </c>
      <c r="AG83" s="6" t="s">
        <v>444</v>
      </c>
      <c r="AH83" s="6" t="s">
        <v>444</v>
      </c>
      <c r="AI83" s="6" t="s">
        <v>444</v>
      </c>
      <c r="AJ83" s="6" t="s">
        <v>444</v>
      </c>
      <c r="AK83" s="6" t="s">
        <v>443</v>
      </c>
      <c r="AL83" s="44" t="s">
        <v>410</v>
      </c>
    </row>
    <row r="84" spans="1:38" s="2" customFormat="1" ht="26.25" customHeight="1" thickBot="1" x14ac:dyDescent="0.25">
      <c r="A84" s="65" t="s">
        <v>53</v>
      </c>
      <c r="B84" s="76" t="s">
        <v>211</v>
      </c>
      <c r="C84" s="77" t="s">
        <v>212</v>
      </c>
      <c r="D84" s="67"/>
      <c r="E84" s="6" t="s">
        <v>443</v>
      </c>
      <c r="F84" s="6">
        <v>0.02</v>
      </c>
      <c r="G84" s="6" t="s">
        <v>443</v>
      </c>
      <c r="H84" s="6" t="s">
        <v>444</v>
      </c>
      <c r="I84" s="6" t="s">
        <v>443</v>
      </c>
      <c r="J84" s="6" t="s">
        <v>443</v>
      </c>
      <c r="K84" s="6" t="s">
        <v>443</v>
      </c>
      <c r="L84" s="6" t="s">
        <v>443</v>
      </c>
      <c r="M84" s="6" t="s">
        <v>443</v>
      </c>
      <c r="N84" s="6" t="s">
        <v>443</v>
      </c>
      <c r="O84" s="6" t="s">
        <v>444</v>
      </c>
      <c r="P84" s="6" t="s">
        <v>444</v>
      </c>
      <c r="Q84" s="6" t="s">
        <v>444</v>
      </c>
      <c r="R84" s="6" t="s">
        <v>444</v>
      </c>
      <c r="S84" s="6" t="s">
        <v>444</v>
      </c>
      <c r="T84" s="6" t="s">
        <v>444</v>
      </c>
      <c r="U84" s="6" t="s">
        <v>444</v>
      </c>
      <c r="V84" s="6" t="s">
        <v>444</v>
      </c>
      <c r="W84" s="6" t="s">
        <v>443</v>
      </c>
      <c r="X84" s="6" t="s">
        <v>443</v>
      </c>
      <c r="Y84" s="6" t="s">
        <v>443</v>
      </c>
      <c r="Z84" s="6" t="s">
        <v>443</v>
      </c>
      <c r="AA84" s="6" t="s">
        <v>443</v>
      </c>
      <c r="AB84" s="6" t="s">
        <v>443</v>
      </c>
      <c r="AC84" s="6" t="s">
        <v>444</v>
      </c>
      <c r="AD84" s="6" t="s">
        <v>444</v>
      </c>
      <c r="AE84" s="55"/>
      <c r="AF84" s="6" t="s">
        <v>444</v>
      </c>
      <c r="AG84" s="6" t="s">
        <v>444</v>
      </c>
      <c r="AH84" s="6" t="s">
        <v>444</v>
      </c>
      <c r="AI84" s="6" t="s">
        <v>444</v>
      </c>
      <c r="AJ84" s="6" t="s">
        <v>444</v>
      </c>
      <c r="AK84" s="6" t="s">
        <v>443</v>
      </c>
      <c r="AL84" s="44" t="s">
        <v>410</v>
      </c>
    </row>
    <row r="85" spans="1:38" s="2" customFormat="1" ht="26.25" customHeight="1" thickBot="1" x14ac:dyDescent="0.25">
      <c r="A85" s="65" t="s">
        <v>206</v>
      </c>
      <c r="B85" s="71" t="s">
        <v>213</v>
      </c>
      <c r="C85" s="77" t="s">
        <v>401</v>
      </c>
      <c r="D85" s="67"/>
      <c r="E85" s="6">
        <v>0.10828184617065462</v>
      </c>
      <c r="F85" s="6">
        <v>30.250383883321483</v>
      </c>
      <c r="G85" s="6">
        <v>3.102339093185265E-3</v>
      </c>
      <c r="H85" s="6" t="s">
        <v>443</v>
      </c>
      <c r="I85" s="6" t="s">
        <v>444</v>
      </c>
      <c r="J85" s="6" t="s">
        <v>444</v>
      </c>
      <c r="K85" s="6" t="s">
        <v>444</v>
      </c>
      <c r="L85" s="6" t="s">
        <v>444</v>
      </c>
      <c r="M85" s="6">
        <v>3.4423544302593999E-2</v>
      </c>
      <c r="N85" s="6" t="s">
        <v>443</v>
      </c>
      <c r="O85" s="6" t="s">
        <v>443</v>
      </c>
      <c r="P85" s="6" t="s">
        <v>443</v>
      </c>
      <c r="Q85" s="6" t="s">
        <v>443</v>
      </c>
      <c r="R85" s="6" t="s">
        <v>443</v>
      </c>
      <c r="S85" s="6" t="s">
        <v>443</v>
      </c>
      <c r="T85" s="6" t="s">
        <v>443</v>
      </c>
      <c r="U85" s="6" t="s">
        <v>443</v>
      </c>
      <c r="V85" s="6" t="s">
        <v>443</v>
      </c>
      <c r="W85" s="6" t="s">
        <v>444</v>
      </c>
      <c r="X85" s="6" t="s">
        <v>444</v>
      </c>
      <c r="Y85" s="6" t="s">
        <v>444</v>
      </c>
      <c r="Z85" s="6" t="s">
        <v>444</v>
      </c>
      <c r="AA85" s="6" t="s">
        <v>444</v>
      </c>
      <c r="AB85" s="6" t="s">
        <v>444</v>
      </c>
      <c r="AC85" s="6" t="s">
        <v>444</v>
      </c>
      <c r="AD85" s="6" t="s">
        <v>444</v>
      </c>
      <c r="AE85" s="55"/>
      <c r="AF85" s="6" t="s">
        <v>444</v>
      </c>
      <c r="AG85" s="6" t="s">
        <v>444</v>
      </c>
      <c r="AH85" s="6" t="s">
        <v>444</v>
      </c>
      <c r="AI85" s="6" t="s">
        <v>444</v>
      </c>
      <c r="AJ85" s="6" t="s">
        <v>444</v>
      </c>
      <c r="AK85" s="6" t="s">
        <v>447</v>
      </c>
      <c r="AL85" s="44" t="s">
        <v>214</v>
      </c>
    </row>
    <row r="86" spans="1:38" s="2" customFormat="1" ht="26.25" customHeight="1" thickBot="1" x14ac:dyDescent="0.25">
      <c r="A86" s="65" t="s">
        <v>206</v>
      </c>
      <c r="B86" s="71" t="s">
        <v>215</v>
      </c>
      <c r="C86" s="75" t="s">
        <v>216</v>
      </c>
      <c r="D86" s="67"/>
      <c r="E86" s="6">
        <v>2.82035519446971E-3</v>
      </c>
      <c r="F86" s="6">
        <v>3.3314250010000004</v>
      </c>
      <c r="G86" s="6">
        <v>3.32665512080673E-3</v>
      </c>
      <c r="H86" s="6" t="s">
        <v>443</v>
      </c>
      <c r="I86" s="6" t="s">
        <v>444</v>
      </c>
      <c r="J86" s="6" t="s">
        <v>444</v>
      </c>
      <c r="K86" s="6" t="s">
        <v>444</v>
      </c>
      <c r="L86" s="6" t="s">
        <v>444</v>
      </c>
      <c r="M86" s="6">
        <v>1.1801131333059401E-3</v>
      </c>
      <c r="N86" s="6" t="s">
        <v>443</v>
      </c>
      <c r="O86" s="6" t="s">
        <v>443</v>
      </c>
      <c r="P86" s="6" t="s">
        <v>443</v>
      </c>
      <c r="Q86" s="6" t="s">
        <v>443</v>
      </c>
      <c r="R86" s="6" t="s">
        <v>443</v>
      </c>
      <c r="S86" s="6" t="s">
        <v>443</v>
      </c>
      <c r="T86" s="6" t="s">
        <v>443</v>
      </c>
      <c r="U86" s="6" t="s">
        <v>444</v>
      </c>
      <c r="V86" s="6" t="s">
        <v>444</v>
      </c>
      <c r="W86" s="6" t="s">
        <v>444</v>
      </c>
      <c r="X86" s="6" t="s">
        <v>444</v>
      </c>
      <c r="Y86" s="6" t="s">
        <v>444</v>
      </c>
      <c r="Z86" s="6" t="s">
        <v>444</v>
      </c>
      <c r="AA86" s="6" t="s">
        <v>444</v>
      </c>
      <c r="AB86" s="6" t="s">
        <v>444</v>
      </c>
      <c r="AC86" s="6" t="s">
        <v>444</v>
      </c>
      <c r="AD86" s="6" t="s">
        <v>444</v>
      </c>
      <c r="AE86" s="55"/>
      <c r="AF86" s="6" t="s">
        <v>444</v>
      </c>
      <c r="AG86" s="6" t="s">
        <v>444</v>
      </c>
      <c r="AH86" s="6" t="s">
        <v>444</v>
      </c>
      <c r="AI86" s="6" t="s">
        <v>444</v>
      </c>
      <c r="AJ86" s="6" t="s">
        <v>444</v>
      </c>
      <c r="AK86" s="6" t="s">
        <v>444</v>
      </c>
      <c r="AL86" s="44" t="s">
        <v>217</v>
      </c>
    </row>
    <row r="87" spans="1:38" s="2" customFormat="1" ht="26.25" customHeight="1" thickBot="1" x14ac:dyDescent="0.25">
      <c r="A87" s="65" t="s">
        <v>206</v>
      </c>
      <c r="B87" s="71" t="s">
        <v>218</v>
      </c>
      <c r="C87" s="75" t="s">
        <v>219</v>
      </c>
      <c r="D87" s="67"/>
      <c r="E87" s="6" t="s">
        <v>444</v>
      </c>
      <c r="F87" s="6">
        <v>1.0022366619717897</v>
      </c>
      <c r="G87" s="6" t="s">
        <v>444</v>
      </c>
      <c r="H87" s="6" t="s">
        <v>444</v>
      </c>
      <c r="I87" s="6" t="s">
        <v>444</v>
      </c>
      <c r="J87" s="6" t="s">
        <v>444</v>
      </c>
      <c r="K87" s="6" t="s">
        <v>444</v>
      </c>
      <c r="L87" s="6" t="s">
        <v>444</v>
      </c>
      <c r="M87" s="6" t="s">
        <v>444</v>
      </c>
      <c r="N87" s="6" t="s">
        <v>444</v>
      </c>
      <c r="O87" s="6" t="s">
        <v>444</v>
      </c>
      <c r="P87" s="6" t="s">
        <v>444</v>
      </c>
      <c r="Q87" s="6" t="s">
        <v>444</v>
      </c>
      <c r="R87" s="6" t="s">
        <v>444</v>
      </c>
      <c r="S87" s="6" t="s">
        <v>444</v>
      </c>
      <c r="T87" s="6" t="s">
        <v>444</v>
      </c>
      <c r="U87" s="6" t="s">
        <v>444</v>
      </c>
      <c r="V87" s="6" t="s">
        <v>444</v>
      </c>
      <c r="W87" s="6" t="s">
        <v>444</v>
      </c>
      <c r="X87" s="6" t="s">
        <v>444</v>
      </c>
      <c r="Y87" s="6" t="s">
        <v>444</v>
      </c>
      <c r="Z87" s="6" t="s">
        <v>444</v>
      </c>
      <c r="AA87" s="6" t="s">
        <v>444</v>
      </c>
      <c r="AB87" s="6" t="s">
        <v>444</v>
      </c>
      <c r="AC87" s="6" t="s">
        <v>444</v>
      </c>
      <c r="AD87" s="6" t="s">
        <v>444</v>
      </c>
      <c r="AE87" s="55"/>
      <c r="AF87" s="6" t="s">
        <v>444</v>
      </c>
      <c r="AG87" s="6" t="s">
        <v>444</v>
      </c>
      <c r="AH87" s="6" t="s">
        <v>444</v>
      </c>
      <c r="AI87" s="6" t="s">
        <v>444</v>
      </c>
      <c r="AJ87" s="6" t="s">
        <v>444</v>
      </c>
      <c r="AK87" s="141" t="s">
        <v>443</v>
      </c>
      <c r="AL87" s="44" t="s">
        <v>217</v>
      </c>
    </row>
    <row r="88" spans="1:38" s="2" customFormat="1" ht="26.25" customHeight="1" thickBot="1" x14ac:dyDescent="0.25">
      <c r="A88" s="65" t="s">
        <v>206</v>
      </c>
      <c r="B88" s="71" t="s">
        <v>220</v>
      </c>
      <c r="C88" s="75" t="s">
        <v>221</v>
      </c>
      <c r="D88" s="67"/>
      <c r="E88" s="6">
        <v>4.2487249515889433E-2</v>
      </c>
      <c r="F88" s="6">
        <v>7.0056132477499355</v>
      </c>
      <c r="G88" s="6">
        <v>7.3391195792732013E-3</v>
      </c>
      <c r="H88" s="6">
        <v>1.3953E-2</v>
      </c>
      <c r="I88" s="6" t="s">
        <v>444</v>
      </c>
      <c r="J88" s="6" t="s">
        <v>444</v>
      </c>
      <c r="K88" s="6" t="s">
        <v>444</v>
      </c>
      <c r="L88" s="6" t="s">
        <v>444</v>
      </c>
      <c r="M88" s="6">
        <v>4.149847458481374E-2</v>
      </c>
      <c r="N88" s="6" t="s">
        <v>443</v>
      </c>
      <c r="O88" s="6" t="s">
        <v>443</v>
      </c>
      <c r="P88" s="6" t="s">
        <v>443</v>
      </c>
      <c r="Q88" s="6" t="s">
        <v>443</v>
      </c>
      <c r="R88" s="6" t="s">
        <v>443</v>
      </c>
      <c r="S88" s="6" t="s">
        <v>443</v>
      </c>
      <c r="T88" s="6" t="s">
        <v>443</v>
      </c>
      <c r="U88" s="6" t="s">
        <v>443</v>
      </c>
      <c r="V88" s="6" t="s">
        <v>443</v>
      </c>
      <c r="W88" s="6" t="s">
        <v>444</v>
      </c>
      <c r="X88" s="6" t="s">
        <v>443</v>
      </c>
      <c r="Y88" s="6" t="s">
        <v>444</v>
      </c>
      <c r="Z88" s="6" t="s">
        <v>444</v>
      </c>
      <c r="AA88" s="6" t="s">
        <v>444</v>
      </c>
      <c r="AB88" s="6" t="s">
        <v>443</v>
      </c>
      <c r="AC88" s="6" t="s">
        <v>444</v>
      </c>
      <c r="AD88" s="6" t="s">
        <v>444</v>
      </c>
      <c r="AE88" s="55"/>
      <c r="AF88" s="6" t="s">
        <v>444</v>
      </c>
      <c r="AG88" s="6" t="s">
        <v>444</v>
      </c>
      <c r="AH88" s="6" t="s">
        <v>444</v>
      </c>
      <c r="AI88" s="6" t="s">
        <v>444</v>
      </c>
      <c r="AJ88" s="6" t="s">
        <v>444</v>
      </c>
      <c r="AK88" s="6" t="s">
        <v>444</v>
      </c>
      <c r="AL88" s="44" t="s">
        <v>410</v>
      </c>
    </row>
    <row r="89" spans="1:38" s="2" customFormat="1" ht="26.25" customHeight="1" thickBot="1" x14ac:dyDescent="0.25">
      <c r="A89" s="65" t="s">
        <v>206</v>
      </c>
      <c r="B89" s="71" t="s">
        <v>222</v>
      </c>
      <c r="C89" s="75" t="s">
        <v>223</v>
      </c>
      <c r="D89" s="67"/>
      <c r="E89" s="6">
        <v>3.4268765527821349E-2</v>
      </c>
      <c r="F89" s="6">
        <v>8.0982051686363636</v>
      </c>
      <c r="G89" s="6">
        <v>3.59E-4</v>
      </c>
      <c r="H89" s="6">
        <v>1.1000000000000001E-3</v>
      </c>
      <c r="I89" s="6" t="s">
        <v>444</v>
      </c>
      <c r="J89" s="6" t="s">
        <v>444</v>
      </c>
      <c r="K89" s="6" t="s">
        <v>444</v>
      </c>
      <c r="L89" s="6" t="s">
        <v>444</v>
      </c>
      <c r="M89" s="6">
        <v>1.2477758402234599E-5</v>
      </c>
      <c r="N89" s="6" t="s">
        <v>444</v>
      </c>
      <c r="O89" s="6" t="s">
        <v>444</v>
      </c>
      <c r="P89" s="6" t="s">
        <v>443</v>
      </c>
      <c r="Q89" s="6" t="s">
        <v>444</v>
      </c>
      <c r="R89" s="6" t="s">
        <v>444</v>
      </c>
      <c r="S89" s="6" t="s">
        <v>444</v>
      </c>
      <c r="T89" s="6" t="s">
        <v>444</v>
      </c>
      <c r="U89" s="6" t="s">
        <v>444</v>
      </c>
      <c r="V89" s="6" t="s">
        <v>444</v>
      </c>
      <c r="W89" s="6" t="s">
        <v>444</v>
      </c>
      <c r="X89" s="6" t="s">
        <v>444</v>
      </c>
      <c r="Y89" s="6" t="s">
        <v>444</v>
      </c>
      <c r="Z89" s="6" t="s">
        <v>444</v>
      </c>
      <c r="AA89" s="6" t="s">
        <v>444</v>
      </c>
      <c r="AB89" s="6" t="s">
        <v>444</v>
      </c>
      <c r="AC89" s="6" t="s">
        <v>444</v>
      </c>
      <c r="AD89" s="6" t="s">
        <v>444</v>
      </c>
      <c r="AE89" s="55"/>
      <c r="AF89" s="6" t="s">
        <v>444</v>
      </c>
      <c r="AG89" s="6" t="s">
        <v>444</v>
      </c>
      <c r="AH89" s="6" t="s">
        <v>444</v>
      </c>
      <c r="AI89" s="6" t="s">
        <v>444</v>
      </c>
      <c r="AJ89" s="6" t="s">
        <v>444</v>
      </c>
      <c r="AK89" s="6" t="s">
        <v>444</v>
      </c>
      <c r="AL89" s="44" t="s">
        <v>410</v>
      </c>
    </row>
    <row r="90" spans="1:38" s="8" customFormat="1" ht="26.25" customHeight="1" thickBot="1" x14ac:dyDescent="0.25">
      <c r="A90" s="65" t="s">
        <v>206</v>
      </c>
      <c r="B90" s="71" t="s">
        <v>224</v>
      </c>
      <c r="C90" s="75" t="s">
        <v>225</v>
      </c>
      <c r="D90" s="67"/>
      <c r="E90" s="6" t="s">
        <v>444</v>
      </c>
      <c r="F90" s="6">
        <v>4.9519295979743028</v>
      </c>
      <c r="G90" s="6" t="s">
        <v>444</v>
      </c>
      <c r="H90" s="6" t="s">
        <v>444</v>
      </c>
      <c r="I90" s="6" t="s">
        <v>444</v>
      </c>
      <c r="J90" s="6" t="s">
        <v>444</v>
      </c>
      <c r="K90" s="6" t="s">
        <v>444</v>
      </c>
      <c r="L90" s="6" t="s">
        <v>444</v>
      </c>
      <c r="M90" s="6" t="s">
        <v>444</v>
      </c>
      <c r="N90" s="6" t="s">
        <v>444</v>
      </c>
      <c r="O90" s="6" t="s">
        <v>444</v>
      </c>
      <c r="P90" s="6" t="s">
        <v>444</v>
      </c>
      <c r="Q90" s="6" t="s">
        <v>444</v>
      </c>
      <c r="R90" s="6" t="s">
        <v>444</v>
      </c>
      <c r="S90" s="6" t="s">
        <v>444</v>
      </c>
      <c r="T90" s="6" t="s">
        <v>444</v>
      </c>
      <c r="U90" s="6" t="s">
        <v>444</v>
      </c>
      <c r="V90" s="6" t="s">
        <v>444</v>
      </c>
      <c r="W90" s="6" t="s">
        <v>444</v>
      </c>
      <c r="X90" s="6">
        <v>2.6817E-3</v>
      </c>
      <c r="Y90" s="6">
        <v>1.3536199999999998E-3</v>
      </c>
      <c r="Z90" s="6">
        <v>1.3536199999999998E-3</v>
      </c>
      <c r="AA90" s="6">
        <v>1.3536199999999998E-3</v>
      </c>
      <c r="AB90" s="6">
        <v>6.7425600000000007E-3</v>
      </c>
      <c r="AC90" s="6" t="s">
        <v>444</v>
      </c>
      <c r="AD90" s="6" t="s">
        <v>444</v>
      </c>
      <c r="AE90" s="55"/>
      <c r="AF90" s="6" t="s">
        <v>444</v>
      </c>
      <c r="AG90" s="6" t="s">
        <v>444</v>
      </c>
      <c r="AH90" s="6" t="s">
        <v>444</v>
      </c>
      <c r="AI90" s="6" t="s">
        <v>444</v>
      </c>
      <c r="AJ90" s="6" t="s">
        <v>444</v>
      </c>
      <c r="AK90" s="6" t="s">
        <v>444</v>
      </c>
      <c r="AL90" s="44" t="s">
        <v>410</v>
      </c>
    </row>
    <row r="91" spans="1:38" s="2" customFormat="1" ht="26.25" customHeight="1" thickBot="1" x14ac:dyDescent="0.25">
      <c r="A91" s="65" t="s">
        <v>206</v>
      </c>
      <c r="B91" s="69" t="s">
        <v>402</v>
      </c>
      <c r="C91" s="71" t="s">
        <v>226</v>
      </c>
      <c r="D91" s="67"/>
      <c r="E91" s="6">
        <v>8.3778992321745557E-2</v>
      </c>
      <c r="F91" s="6">
        <v>0.1324114334820059</v>
      </c>
      <c r="G91" s="6">
        <v>3.4462147520853532E-2</v>
      </c>
      <c r="H91" s="6">
        <v>0.19206182675253614</v>
      </c>
      <c r="I91" s="6">
        <v>0.6712219515285256</v>
      </c>
      <c r="J91" s="6">
        <v>0.69941166338486072</v>
      </c>
      <c r="K91" s="6">
        <v>0.70523409545022719</v>
      </c>
      <c r="L91" s="6">
        <v>2.8831797892609921E-3</v>
      </c>
      <c r="M91" s="6">
        <v>1.460954850369498</v>
      </c>
      <c r="N91" s="6">
        <v>0.68544667446955831</v>
      </c>
      <c r="O91" s="6">
        <v>0.198861312162773</v>
      </c>
      <c r="P91" s="6">
        <v>3.3717903917430811E-3</v>
      </c>
      <c r="Q91" s="6">
        <v>1.3094032482106185E-3</v>
      </c>
      <c r="R91" s="6">
        <v>0.30782111169548632</v>
      </c>
      <c r="S91" s="6">
        <v>12.360655996394335</v>
      </c>
      <c r="T91" s="6">
        <v>0.57574815873512497</v>
      </c>
      <c r="U91" s="6">
        <v>6.9602181942571742E-2</v>
      </c>
      <c r="V91" s="6">
        <v>7.1452521900626964</v>
      </c>
      <c r="W91" s="6">
        <v>2.3729837771695452E-3</v>
      </c>
      <c r="X91" s="6">
        <v>2.6340119926581899E-3</v>
      </c>
      <c r="Y91" s="6">
        <v>1.0678426997262954E-3</v>
      </c>
      <c r="Z91" s="6">
        <v>1.0678426997262954E-3</v>
      </c>
      <c r="AA91" s="6">
        <v>1.0678426997262954E-3</v>
      </c>
      <c r="AB91" s="6">
        <v>5.8375400918370766E-3</v>
      </c>
      <c r="AC91" s="6" t="s">
        <v>444</v>
      </c>
      <c r="AD91" s="6" t="s">
        <v>444</v>
      </c>
      <c r="AE91" s="55"/>
      <c r="AF91" s="6" t="s">
        <v>444</v>
      </c>
      <c r="AG91" s="6" t="s">
        <v>444</v>
      </c>
      <c r="AH91" s="6" t="s">
        <v>444</v>
      </c>
      <c r="AI91" s="6" t="s">
        <v>444</v>
      </c>
      <c r="AJ91" s="6" t="s">
        <v>444</v>
      </c>
      <c r="AK91" s="6" t="s">
        <v>444</v>
      </c>
      <c r="AL91" s="44" t="s">
        <v>410</v>
      </c>
    </row>
    <row r="92" spans="1:38" s="2" customFormat="1" ht="26.25" customHeight="1" thickBot="1" x14ac:dyDescent="0.25">
      <c r="A92" s="65" t="s">
        <v>53</v>
      </c>
      <c r="B92" s="65" t="s">
        <v>227</v>
      </c>
      <c r="C92" s="66" t="s">
        <v>228</v>
      </c>
      <c r="D92" s="72"/>
      <c r="E92" s="6">
        <v>1.8609161312767582E-2</v>
      </c>
      <c r="F92" s="6">
        <v>0.74519424000000001</v>
      </c>
      <c r="G92" s="6">
        <v>1.497042E-2</v>
      </c>
      <c r="H92" s="6" t="s">
        <v>443</v>
      </c>
      <c r="I92" s="6" t="s">
        <v>443</v>
      </c>
      <c r="J92" s="6" t="s">
        <v>443</v>
      </c>
      <c r="K92" s="6" t="s">
        <v>443</v>
      </c>
      <c r="L92" s="6" t="s">
        <v>443</v>
      </c>
      <c r="M92" s="6">
        <v>6.3141899999999999E-3</v>
      </c>
      <c r="N92" s="6" t="s">
        <v>443</v>
      </c>
      <c r="O92" s="6" t="s">
        <v>443</v>
      </c>
      <c r="P92" s="6" t="s">
        <v>443</v>
      </c>
      <c r="Q92" s="6" t="s">
        <v>443</v>
      </c>
      <c r="R92" s="6" t="s">
        <v>443</v>
      </c>
      <c r="S92" s="6" t="s">
        <v>443</v>
      </c>
      <c r="T92" s="6" t="s">
        <v>443</v>
      </c>
      <c r="U92" s="6" t="s">
        <v>444</v>
      </c>
      <c r="V92" s="6" t="s">
        <v>444</v>
      </c>
      <c r="W92" s="6" t="s">
        <v>444</v>
      </c>
      <c r="X92" s="6" t="s">
        <v>444</v>
      </c>
      <c r="Y92" s="6" t="s">
        <v>444</v>
      </c>
      <c r="Z92" s="6" t="s">
        <v>444</v>
      </c>
      <c r="AA92" s="6" t="s">
        <v>444</v>
      </c>
      <c r="AB92" s="6" t="s">
        <v>444</v>
      </c>
      <c r="AC92" s="6" t="s">
        <v>444</v>
      </c>
      <c r="AD92" s="6" t="s">
        <v>444</v>
      </c>
      <c r="AE92" s="55"/>
      <c r="AF92" s="6" t="s">
        <v>444</v>
      </c>
      <c r="AG92" s="6" t="s">
        <v>444</v>
      </c>
      <c r="AH92" s="6" t="s">
        <v>444</v>
      </c>
      <c r="AI92" s="6" t="s">
        <v>444</v>
      </c>
      <c r="AJ92" s="6" t="s">
        <v>444</v>
      </c>
      <c r="AK92" s="141" t="s">
        <v>443</v>
      </c>
      <c r="AL92" s="44" t="s">
        <v>229</v>
      </c>
    </row>
    <row r="93" spans="1:38" s="2" customFormat="1" ht="26.25" customHeight="1" thickBot="1" x14ac:dyDescent="0.25">
      <c r="A93" s="65" t="s">
        <v>53</v>
      </c>
      <c r="B93" s="69" t="s">
        <v>230</v>
      </c>
      <c r="C93" s="66" t="s">
        <v>403</v>
      </c>
      <c r="D93" s="72"/>
      <c r="E93" s="6">
        <v>8.8531430388469085E-2</v>
      </c>
      <c r="F93" s="6">
        <v>2.5244713743045306</v>
      </c>
      <c r="G93" s="6">
        <v>4.7801568494128569E-4</v>
      </c>
      <c r="H93" s="6" t="s">
        <v>443</v>
      </c>
      <c r="I93" s="6">
        <v>2.0885146218580501E-2</v>
      </c>
      <c r="J93" s="6">
        <v>3.0649108115131191E-2</v>
      </c>
      <c r="K93" s="6">
        <v>5.0681557573150918E-2</v>
      </c>
      <c r="L93" s="6">
        <v>3.5346438400000001E-7</v>
      </c>
      <c r="M93" s="6">
        <v>9.9496632214881101E-2</v>
      </c>
      <c r="N93" s="6" t="s">
        <v>443</v>
      </c>
      <c r="O93" s="6" t="s">
        <v>444</v>
      </c>
      <c r="P93" s="6" t="s">
        <v>443</v>
      </c>
      <c r="Q93" s="6" t="s">
        <v>444</v>
      </c>
      <c r="R93" s="6" t="s">
        <v>444</v>
      </c>
      <c r="S93" s="6" t="s">
        <v>444</v>
      </c>
      <c r="T93" s="6" t="s">
        <v>444</v>
      </c>
      <c r="U93" s="6" t="s">
        <v>444</v>
      </c>
      <c r="V93" s="6" t="s">
        <v>444</v>
      </c>
      <c r="W93" s="6">
        <v>9.4678000000000004E-4</v>
      </c>
      <c r="X93" s="6" t="s">
        <v>444</v>
      </c>
      <c r="Y93" s="6" t="s">
        <v>444</v>
      </c>
      <c r="Z93" s="6" t="s">
        <v>444</v>
      </c>
      <c r="AA93" s="6" t="s">
        <v>444</v>
      </c>
      <c r="AB93" s="6" t="s">
        <v>444</v>
      </c>
      <c r="AC93" s="6" t="s">
        <v>444</v>
      </c>
      <c r="AD93" s="6" t="s">
        <v>444</v>
      </c>
      <c r="AE93" s="55"/>
      <c r="AF93" s="6" t="s">
        <v>444</v>
      </c>
      <c r="AG93" s="6" t="s">
        <v>444</v>
      </c>
      <c r="AH93" s="6" t="s">
        <v>444</v>
      </c>
      <c r="AI93" s="6" t="s">
        <v>444</v>
      </c>
      <c r="AJ93" s="6" t="s">
        <v>444</v>
      </c>
      <c r="AK93" s="6" t="s">
        <v>444</v>
      </c>
      <c r="AL93" s="44" t="s">
        <v>231</v>
      </c>
    </row>
    <row r="94" spans="1:38" s="2" customFormat="1" ht="26.25" customHeight="1" thickBot="1" x14ac:dyDescent="0.25">
      <c r="A94" s="65" t="s">
        <v>53</v>
      </c>
      <c r="B94" s="78" t="s">
        <v>404</v>
      </c>
      <c r="C94" s="66" t="s">
        <v>232</v>
      </c>
      <c r="D94" s="67"/>
      <c r="E94" s="6" t="s">
        <v>443</v>
      </c>
      <c r="F94" s="6" t="s">
        <v>443</v>
      </c>
      <c r="G94" s="6" t="s">
        <v>443</v>
      </c>
      <c r="H94" s="6" t="s">
        <v>443</v>
      </c>
      <c r="I94" s="6" t="s">
        <v>443</v>
      </c>
      <c r="J94" s="6" t="s">
        <v>443</v>
      </c>
      <c r="K94" s="6" t="s">
        <v>443</v>
      </c>
      <c r="L94" s="6" t="s">
        <v>443</v>
      </c>
      <c r="M94" s="6" t="s">
        <v>443</v>
      </c>
      <c r="N94" s="6" t="s">
        <v>443</v>
      </c>
      <c r="O94" s="6" t="s">
        <v>443</v>
      </c>
      <c r="P94" s="6" t="s">
        <v>443</v>
      </c>
      <c r="Q94" s="6" t="s">
        <v>443</v>
      </c>
      <c r="R94" s="6" t="s">
        <v>443</v>
      </c>
      <c r="S94" s="6" t="s">
        <v>443</v>
      </c>
      <c r="T94" s="6" t="s">
        <v>443</v>
      </c>
      <c r="U94" s="6" t="s">
        <v>443</v>
      </c>
      <c r="V94" s="6" t="s">
        <v>443</v>
      </c>
      <c r="W94" s="6" t="s">
        <v>443</v>
      </c>
      <c r="X94" s="6" t="s">
        <v>443</v>
      </c>
      <c r="Y94" s="6" t="s">
        <v>443</v>
      </c>
      <c r="Z94" s="6" t="s">
        <v>443</v>
      </c>
      <c r="AA94" s="6" t="s">
        <v>443</v>
      </c>
      <c r="AB94" s="6" t="s">
        <v>443</v>
      </c>
      <c r="AC94" s="6" t="s">
        <v>443</v>
      </c>
      <c r="AD94" s="6" t="s">
        <v>443</v>
      </c>
      <c r="AE94" s="55"/>
      <c r="AF94" s="6" t="s">
        <v>444</v>
      </c>
      <c r="AG94" s="6" t="s">
        <v>444</v>
      </c>
      <c r="AH94" s="6" t="s">
        <v>444</v>
      </c>
      <c r="AI94" s="6" t="s">
        <v>444</v>
      </c>
      <c r="AJ94" s="6" t="s">
        <v>444</v>
      </c>
      <c r="AK94" s="6" t="s">
        <v>444</v>
      </c>
      <c r="AL94" s="44" t="s">
        <v>410</v>
      </c>
    </row>
    <row r="95" spans="1:38" s="2" customFormat="1" ht="26.25" customHeight="1" thickBot="1" x14ac:dyDescent="0.25">
      <c r="A95" s="65" t="s">
        <v>53</v>
      </c>
      <c r="B95" s="78" t="s">
        <v>233</v>
      </c>
      <c r="C95" s="66" t="s">
        <v>234</v>
      </c>
      <c r="D95" s="72"/>
      <c r="E95" s="6">
        <v>0.44433915677733049</v>
      </c>
      <c r="F95" s="6" t="s">
        <v>444</v>
      </c>
      <c r="G95" s="6">
        <v>4.368427830624131E-2</v>
      </c>
      <c r="H95" s="6" t="s">
        <v>443</v>
      </c>
      <c r="I95" s="6" t="s">
        <v>445</v>
      </c>
      <c r="J95" s="6" t="s">
        <v>445</v>
      </c>
      <c r="K95" s="6" t="s">
        <v>445</v>
      </c>
      <c r="L95" s="6" t="s">
        <v>443</v>
      </c>
      <c r="M95" s="6">
        <v>0.51785641935283211</v>
      </c>
      <c r="N95" s="6" t="s">
        <v>443</v>
      </c>
      <c r="O95" s="6" t="s">
        <v>443</v>
      </c>
      <c r="P95" s="6" t="s">
        <v>444</v>
      </c>
      <c r="Q95" s="6" t="s">
        <v>443</v>
      </c>
      <c r="R95" s="6" t="s">
        <v>443</v>
      </c>
      <c r="S95" s="6" t="s">
        <v>443</v>
      </c>
      <c r="T95" s="6" t="s">
        <v>443</v>
      </c>
      <c r="U95" s="6" t="s">
        <v>444</v>
      </c>
      <c r="V95" s="6" t="s">
        <v>444</v>
      </c>
      <c r="W95" s="6" t="s">
        <v>444</v>
      </c>
      <c r="X95" s="6" t="s">
        <v>444</v>
      </c>
      <c r="Y95" s="6" t="s">
        <v>444</v>
      </c>
      <c r="Z95" s="6" t="s">
        <v>444</v>
      </c>
      <c r="AA95" s="6" t="s">
        <v>444</v>
      </c>
      <c r="AB95" s="6" t="s">
        <v>444</v>
      </c>
      <c r="AC95" s="6" t="s">
        <v>444</v>
      </c>
      <c r="AD95" s="6" t="s">
        <v>444</v>
      </c>
      <c r="AE95" s="55"/>
      <c r="AF95" s="6" t="s">
        <v>444</v>
      </c>
      <c r="AG95" s="6" t="s">
        <v>444</v>
      </c>
      <c r="AH95" s="6" t="s">
        <v>444</v>
      </c>
      <c r="AI95" s="6" t="s">
        <v>444</v>
      </c>
      <c r="AJ95" s="6" t="s">
        <v>444</v>
      </c>
      <c r="AK95" s="6" t="s">
        <v>443</v>
      </c>
      <c r="AL95" s="44" t="s">
        <v>410</v>
      </c>
    </row>
    <row r="96" spans="1:38" s="2" customFormat="1" ht="26.25" customHeight="1" thickBot="1" x14ac:dyDescent="0.25">
      <c r="A96" s="65" t="s">
        <v>53</v>
      </c>
      <c r="B96" s="69" t="s">
        <v>235</v>
      </c>
      <c r="C96" s="66" t="s">
        <v>236</v>
      </c>
      <c r="D96" s="79"/>
      <c r="E96" s="6" t="s">
        <v>444</v>
      </c>
      <c r="F96" s="6" t="s">
        <v>444</v>
      </c>
      <c r="G96" s="6" t="s">
        <v>444</v>
      </c>
      <c r="H96" s="6" t="s">
        <v>444</v>
      </c>
      <c r="I96" s="6" t="s">
        <v>444</v>
      </c>
      <c r="J96" s="6" t="s">
        <v>444</v>
      </c>
      <c r="K96" s="6" t="s">
        <v>444</v>
      </c>
      <c r="L96" s="6" t="s">
        <v>444</v>
      </c>
      <c r="M96" s="6" t="s">
        <v>444</v>
      </c>
      <c r="N96" s="6" t="s">
        <v>444</v>
      </c>
      <c r="O96" s="6" t="s">
        <v>444</v>
      </c>
      <c r="P96" s="6" t="s">
        <v>444</v>
      </c>
      <c r="Q96" s="6" t="s">
        <v>444</v>
      </c>
      <c r="R96" s="6" t="s">
        <v>444</v>
      </c>
      <c r="S96" s="6" t="s">
        <v>444</v>
      </c>
      <c r="T96" s="6" t="s">
        <v>444</v>
      </c>
      <c r="U96" s="6" t="s">
        <v>444</v>
      </c>
      <c r="V96" s="6" t="s">
        <v>444</v>
      </c>
      <c r="W96" s="6" t="s">
        <v>444</v>
      </c>
      <c r="X96" s="6" t="s">
        <v>443</v>
      </c>
      <c r="Y96" s="6" t="s">
        <v>443</v>
      </c>
      <c r="Z96" s="6" t="s">
        <v>443</v>
      </c>
      <c r="AA96" s="6" t="s">
        <v>443</v>
      </c>
      <c r="AB96" s="6" t="s">
        <v>443</v>
      </c>
      <c r="AC96" s="6" t="s">
        <v>443</v>
      </c>
      <c r="AD96" s="6" t="s">
        <v>443</v>
      </c>
      <c r="AE96" s="55"/>
      <c r="AF96" s="6" t="s">
        <v>444</v>
      </c>
      <c r="AG96" s="6" t="s">
        <v>444</v>
      </c>
      <c r="AH96" s="6" t="s">
        <v>444</v>
      </c>
      <c r="AI96" s="6" t="s">
        <v>444</v>
      </c>
      <c r="AJ96" s="6" t="s">
        <v>444</v>
      </c>
      <c r="AK96" s="6" t="s">
        <v>444</v>
      </c>
      <c r="AL96" s="44" t="s">
        <v>410</v>
      </c>
    </row>
    <row r="97" spans="1:38" s="2" customFormat="1" ht="26.25" customHeight="1" thickBot="1" x14ac:dyDescent="0.25">
      <c r="A97" s="65" t="s">
        <v>53</v>
      </c>
      <c r="B97" s="69" t="s">
        <v>237</v>
      </c>
      <c r="C97" s="66" t="s">
        <v>238</v>
      </c>
      <c r="D97" s="79"/>
      <c r="E97" s="6" t="s">
        <v>444</v>
      </c>
      <c r="F97" s="6" t="s">
        <v>444</v>
      </c>
      <c r="G97" s="6" t="s">
        <v>444</v>
      </c>
      <c r="H97" s="6" t="s">
        <v>444</v>
      </c>
      <c r="I97" s="6" t="s">
        <v>444</v>
      </c>
      <c r="J97" s="6" t="s">
        <v>444</v>
      </c>
      <c r="K97" s="6" t="s">
        <v>444</v>
      </c>
      <c r="L97" s="6" t="s">
        <v>444</v>
      </c>
      <c r="M97" s="6" t="s">
        <v>444</v>
      </c>
      <c r="N97" s="6" t="s">
        <v>443</v>
      </c>
      <c r="O97" s="6" t="s">
        <v>443</v>
      </c>
      <c r="P97" s="6" t="s">
        <v>443</v>
      </c>
      <c r="Q97" s="6" t="s">
        <v>443</v>
      </c>
      <c r="R97" s="6" t="s">
        <v>443</v>
      </c>
      <c r="S97" s="6" t="s">
        <v>443</v>
      </c>
      <c r="T97" s="6" t="s">
        <v>443</v>
      </c>
      <c r="U97" s="6" t="s">
        <v>443</v>
      </c>
      <c r="V97" s="6" t="s">
        <v>443</v>
      </c>
      <c r="W97" s="6" t="s">
        <v>443</v>
      </c>
      <c r="X97" s="6" t="s">
        <v>443</v>
      </c>
      <c r="Y97" s="6" t="s">
        <v>443</v>
      </c>
      <c r="Z97" s="6" t="s">
        <v>443</v>
      </c>
      <c r="AA97" s="6" t="s">
        <v>443</v>
      </c>
      <c r="AB97" s="6" t="s">
        <v>443</v>
      </c>
      <c r="AC97" s="6" t="s">
        <v>443</v>
      </c>
      <c r="AD97" s="6">
        <v>20.263207232087478</v>
      </c>
      <c r="AE97" s="55"/>
      <c r="AF97" s="6" t="s">
        <v>444</v>
      </c>
      <c r="AG97" s="6" t="s">
        <v>444</v>
      </c>
      <c r="AH97" s="6" t="s">
        <v>444</v>
      </c>
      <c r="AI97" s="6" t="s">
        <v>444</v>
      </c>
      <c r="AJ97" s="6" t="s">
        <v>444</v>
      </c>
      <c r="AK97" s="6" t="s">
        <v>444</v>
      </c>
      <c r="AL97" s="44" t="s">
        <v>410</v>
      </c>
    </row>
    <row r="98" spans="1:38" s="2" customFormat="1" ht="26.25" customHeight="1" thickBot="1" x14ac:dyDescent="0.25">
      <c r="A98" s="65" t="s">
        <v>53</v>
      </c>
      <c r="B98" s="69" t="s">
        <v>239</v>
      </c>
      <c r="C98" s="71" t="s">
        <v>240</v>
      </c>
      <c r="D98" s="79"/>
      <c r="E98" s="6">
        <v>7.9170105969821908E-2</v>
      </c>
      <c r="F98" s="6" t="s">
        <v>443</v>
      </c>
      <c r="G98" s="6">
        <v>3.1781000000000002E-4</v>
      </c>
      <c r="H98" s="6">
        <v>3.6000000000000002E-4</v>
      </c>
      <c r="I98" s="6">
        <v>0.64570786268683733</v>
      </c>
      <c r="J98" s="6">
        <v>0.65941958626583919</v>
      </c>
      <c r="K98" s="6">
        <v>0.69091317895009052</v>
      </c>
      <c r="L98" s="6">
        <v>1.8079820155231451E-3</v>
      </c>
      <c r="M98" s="6">
        <v>3.1654734588350393E-2</v>
      </c>
      <c r="N98" s="6">
        <v>0.85625400000000007</v>
      </c>
      <c r="O98" s="6">
        <v>1.5380000000000001E-3</v>
      </c>
      <c r="P98" s="6">
        <v>1.0169999999999999E-3</v>
      </c>
      <c r="Q98" s="6">
        <v>2.467E-3</v>
      </c>
      <c r="R98" s="6">
        <v>0.32806299999999999</v>
      </c>
      <c r="S98" s="6">
        <v>3.2458000000000001E-2</v>
      </c>
      <c r="T98" s="6">
        <v>5.0742999999999996E-2</v>
      </c>
      <c r="U98" s="6" t="s">
        <v>443</v>
      </c>
      <c r="V98" s="6" t="s">
        <v>443</v>
      </c>
      <c r="W98" s="6">
        <v>0.46240078600800005</v>
      </c>
      <c r="X98" s="6">
        <v>4.2417499999999999E-3</v>
      </c>
      <c r="Y98" s="6" t="s">
        <v>443</v>
      </c>
      <c r="Z98" s="6">
        <v>7.8137499999999995E-4</v>
      </c>
      <c r="AA98" s="6">
        <v>9.8229999999999997E-4</v>
      </c>
      <c r="AB98" s="6">
        <v>6.005425E-3</v>
      </c>
      <c r="AC98" s="6" t="s">
        <v>444</v>
      </c>
      <c r="AD98" s="6" t="s">
        <v>443</v>
      </c>
      <c r="AE98" s="55"/>
      <c r="AF98" s="6" t="s">
        <v>444</v>
      </c>
      <c r="AG98" s="6" t="s">
        <v>444</v>
      </c>
      <c r="AH98" s="6" t="s">
        <v>444</v>
      </c>
      <c r="AI98" s="6" t="s">
        <v>444</v>
      </c>
      <c r="AJ98" s="6" t="s">
        <v>444</v>
      </c>
      <c r="AK98" s="6" t="s">
        <v>444</v>
      </c>
      <c r="AL98" s="44" t="s">
        <v>410</v>
      </c>
    </row>
    <row r="99" spans="1:38" s="2" customFormat="1" ht="26.25" customHeight="1" thickBot="1" x14ac:dyDescent="0.25">
      <c r="A99" s="65" t="s">
        <v>241</v>
      </c>
      <c r="B99" s="65" t="s">
        <v>242</v>
      </c>
      <c r="C99" s="66" t="s">
        <v>405</v>
      </c>
      <c r="D99" s="79"/>
      <c r="E99" s="6">
        <v>0.26893360387843579</v>
      </c>
      <c r="F99" s="6">
        <v>7.1747526847945204</v>
      </c>
      <c r="G99" s="6" t="s">
        <v>444</v>
      </c>
      <c r="H99" s="6">
        <v>7.9994948520567171</v>
      </c>
      <c r="I99" s="6">
        <v>0.15041577441280601</v>
      </c>
      <c r="J99" s="6">
        <v>0.231126666780653</v>
      </c>
      <c r="K99" s="6">
        <v>0.50627747485285901</v>
      </c>
      <c r="L99" s="6" t="s">
        <v>444</v>
      </c>
      <c r="M99" s="6" t="s">
        <v>444</v>
      </c>
      <c r="N99" s="6" t="s">
        <v>444</v>
      </c>
      <c r="O99" s="6" t="s">
        <v>444</v>
      </c>
      <c r="P99" s="6" t="s">
        <v>444</v>
      </c>
      <c r="Q99" s="6" t="s">
        <v>444</v>
      </c>
      <c r="R99" s="6" t="s">
        <v>444</v>
      </c>
      <c r="S99" s="6" t="s">
        <v>444</v>
      </c>
      <c r="T99" s="6" t="s">
        <v>444</v>
      </c>
      <c r="U99" s="6" t="s">
        <v>444</v>
      </c>
      <c r="V99" s="6" t="s">
        <v>444</v>
      </c>
      <c r="W99" s="6" t="s">
        <v>444</v>
      </c>
      <c r="X99" s="6" t="s">
        <v>444</v>
      </c>
      <c r="Y99" s="6" t="s">
        <v>444</v>
      </c>
      <c r="Z99" s="6" t="s">
        <v>444</v>
      </c>
      <c r="AA99" s="6" t="s">
        <v>444</v>
      </c>
      <c r="AB99" s="6" t="s">
        <v>444</v>
      </c>
      <c r="AC99" s="6" t="s">
        <v>444</v>
      </c>
      <c r="AD99" s="6" t="s">
        <v>444</v>
      </c>
      <c r="AE99" s="55"/>
      <c r="AF99" s="6" t="s">
        <v>444</v>
      </c>
      <c r="AG99" s="6" t="s">
        <v>444</v>
      </c>
      <c r="AH99" s="6" t="s">
        <v>444</v>
      </c>
      <c r="AI99" s="6" t="s">
        <v>444</v>
      </c>
      <c r="AJ99" s="6" t="s">
        <v>444</v>
      </c>
      <c r="AK99" s="6">
        <v>706.45299999999997</v>
      </c>
      <c r="AL99" s="44" t="s">
        <v>243</v>
      </c>
    </row>
    <row r="100" spans="1:38" s="2" customFormat="1" ht="26.25" customHeight="1" thickBot="1" x14ac:dyDescent="0.25">
      <c r="A100" s="65" t="s">
        <v>241</v>
      </c>
      <c r="B100" s="65" t="s">
        <v>244</v>
      </c>
      <c r="C100" s="66" t="s">
        <v>406</v>
      </c>
      <c r="D100" s="79"/>
      <c r="E100" s="6">
        <v>0.56583066472486832</v>
      </c>
      <c r="F100" s="6">
        <v>15.369080380027398</v>
      </c>
      <c r="G100" s="6" t="s">
        <v>444</v>
      </c>
      <c r="H100" s="6">
        <v>12.91214643859267</v>
      </c>
      <c r="I100" s="6">
        <v>0.26329754611025202</v>
      </c>
      <c r="J100" s="6">
        <v>0.39877597916537799</v>
      </c>
      <c r="K100" s="6">
        <v>0.867710290028049</v>
      </c>
      <c r="L100" s="6" t="s">
        <v>444</v>
      </c>
      <c r="M100" s="6" t="s">
        <v>444</v>
      </c>
      <c r="N100" s="6" t="s">
        <v>444</v>
      </c>
      <c r="O100" s="6" t="s">
        <v>444</v>
      </c>
      <c r="P100" s="6" t="s">
        <v>444</v>
      </c>
      <c r="Q100" s="6" t="s">
        <v>444</v>
      </c>
      <c r="R100" s="6" t="s">
        <v>444</v>
      </c>
      <c r="S100" s="6" t="s">
        <v>444</v>
      </c>
      <c r="T100" s="6" t="s">
        <v>444</v>
      </c>
      <c r="U100" s="6" t="s">
        <v>444</v>
      </c>
      <c r="V100" s="6" t="s">
        <v>444</v>
      </c>
      <c r="W100" s="6" t="s">
        <v>444</v>
      </c>
      <c r="X100" s="6" t="s">
        <v>444</v>
      </c>
      <c r="Y100" s="6" t="s">
        <v>444</v>
      </c>
      <c r="Z100" s="6" t="s">
        <v>444</v>
      </c>
      <c r="AA100" s="6" t="s">
        <v>444</v>
      </c>
      <c r="AB100" s="6" t="s">
        <v>444</v>
      </c>
      <c r="AC100" s="6" t="s">
        <v>444</v>
      </c>
      <c r="AD100" s="6" t="s">
        <v>444</v>
      </c>
      <c r="AE100" s="55"/>
      <c r="AF100" s="6" t="s">
        <v>444</v>
      </c>
      <c r="AG100" s="6" t="s">
        <v>444</v>
      </c>
      <c r="AH100" s="6" t="s">
        <v>444</v>
      </c>
      <c r="AI100" s="6" t="s">
        <v>444</v>
      </c>
      <c r="AJ100" s="6" t="s">
        <v>444</v>
      </c>
      <c r="AK100" s="6">
        <v>2032.55</v>
      </c>
      <c r="AL100" s="44" t="s">
        <v>243</v>
      </c>
    </row>
    <row r="101" spans="1:38" s="2" customFormat="1" ht="26.25" customHeight="1" thickBot="1" x14ac:dyDescent="0.25">
      <c r="A101" s="65" t="s">
        <v>241</v>
      </c>
      <c r="B101" s="65" t="s">
        <v>245</v>
      </c>
      <c r="C101" s="66" t="s">
        <v>246</v>
      </c>
      <c r="D101" s="79"/>
      <c r="E101" s="6">
        <v>1.6372717259285998E-3</v>
      </c>
      <c r="F101" s="6">
        <v>3.0489021800170709E-2</v>
      </c>
      <c r="G101" s="6" t="s">
        <v>444</v>
      </c>
      <c r="H101" s="6">
        <v>7.8144805431024811E-2</v>
      </c>
      <c r="I101" s="6">
        <v>7.3615999999999992E-4</v>
      </c>
      <c r="J101" s="6">
        <v>2.20842E-3</v>
      </c>
      <c r="K101" s="6">
        <v>5.1529900000000005E-3</v>
      </c>
      <c r="L101" s="6" t="s">
        <v>444</v>
      </c>
      <c r="M101" s="6" t="s">
        <v>444</v>
      </c>
      <c r="N101" s="6" t="s">
        <v>444</v>
      </c>
      <c r="O101" s="6" t="s">
        <v>444</v>
      </c>
      <c r="P101" s="6" t="s">
        <v>444</v>
      </c>
      <c r="Q101" s="6" t="s">
        <v>444</v>
      </c>
      <c r="R101" s="6" t="s">
        <v>444</v>
      </c>
      <c r="S101" s="6" t="s">
        <v>444</v>
      </c>
      <c r="T101" s="6" t="s">
        <v>444</v>
      </c>
      <c r="U101" s="6" t="s">
        <v>444</v>
      </c>
      <c r="V101" s="6" t="s">
        <v>444</v>
      </c>
      <c r="W101" s="6" t="s">
        <v>444</v>
      </c>
      <c r="X101" s="6" t="s">
        <v>444</v>
      </c>
      <c r="Y101" s="6" t="s">
        <v>444</v>
      </c>
      <c r="Z101" s="6" t="s">
        <v>444</v>
      </c>
      <c r="AA101" s="6" t="s">
        <v>444</v>
      </c>
      <c r="AB101" s="6" t="s">
        <v>444</v>
      </c>
      <c r="AC101" s="6" t="s">
        <v>444</v>
      </c>
      <c r="AD101" s="6" t="s">
        <v>444</v>
      </c>
      <c r="AE101" s="55"/>
      <c r="AF101" s="6" t="s">
        <v>444</v>
      </c>
      <c r="AG101" s="6" t="s">
        <v>444</v>
      </c>
      <c r="AH101" s="6" t="s">
        <v>444</v>
      </c>
      <c r="AI101" s="6" t="s">
        <v>444</v>
      </c>
      <c r="AJ101" s="6" t="s">
        <v>444</v>
      </c>
      <c r="AK101" s="6">
        <v>109.282</v>
      </c>
      <c r="AL101" s="44" t="s">
        <v>243</v>
      </c>
    </row>
    <row r="102" spans="1:38" s="2" customFormat="1" ht="26.25" customHeight="1" thickBot="1" x14ac:dyDescent="0.25">
      <c r="A102" s="65" t="s">
        <v>241</v>
      </c>
      <c r="B102" s="65" t="s">
        <v>247</v>
      </c>
      <c r="C102" s="66" t="s">
        <v>384</v>
      </c>
      <c r="D102" s="79"/>
      <c r="E102" s="6">
        <v>5.0063260673490859E-2</v>
      </c>
      <c r="F102" s="6">
        <v>2.2734778440000003</v>
      </c>
      <c r="G102" s="6" t="s">
        <v>444</v>
      </c>
      <c r="H102" s="6">
        <v>18.610614360311217</v>
      </c>
      <c r="I102" s="6">
        <v>4.1014451399999999E-2</v>
      </c>
      <c r="J102" s="6">
        <v>0.60134289070000002</v>
      </c>
      <c r="K102" s="6">
        <v>3.9457315969999995</v>
      </c>
      <c r="L102" s="6" t="s">
        <v>444</v>
      </c>
      <c r="M102" s="6" t="s">
        <v>444</v>
      </c>
      <c r="N102" s="6" t="s">
        <v>444</v>
      </c>
      <c r="O102" s="6" t="s">
        <v>444</v>
      </c>
      <c r="P102" s="6" t="s">
        <v>444</v>
      </c>
      <c r="Q102" s="6" t="s">
        <v>444</v>
      </c>
      <c r="R102" s="6" t="s">
        <v>444</v>
      </c>
      <c r="S102" s="6" t="s">
        <v>444</v>
      </c>
      <c r="T102" s="6" t="s">
        <v>444</v>
      </c>
      <c r="U102" s="6" t="s">
        <v>444</v>
      </c>
      <c r="V102" s="6" t="s">
        <v>444</v>
      </c>
      <c r="W102" s="6" t="s">
        <v>444</v>
      </c>
      <c r="X102" s="6" t="s">
        <v>444</v>
      </c>
      <c r="Y102" s="6" t="s">
        <v>444</v>
      </c>
      <c r="Z102" s="6" t="s">
        <v>444</v>
      </c>
      <c r="AA102" s="6" t="s">
        <v>444</v>
      </c>
      <c r="AB102" s="6" t="s">
        <v>444</v>
      </c>
      <c r="AC102" s="6" t="s">
        <v>444</v>
      </c>
      <c r="AD102" s="6" t="s">
        <v>444</v>
      </c>
      <c r="AE102" s="55"/>
      <c r="AF102" s="6" t="s">
        <v>444</v>
      </c>
      <c r="AG102" s="6" t="s">
        <v>444</v>
      </c>
      <c r="AH102" s="6" t="s">
        <v>444</v>
      </c>
      <c r="AI102" s="6" t="s">
        <v>444</v>
      </c>
      <c r="AJ102" s="6" t="s">
        <v>444</v>
      </c>
      <c r="AK102" s="6">
        <v>6333.9409999999998</v>
      </c>
      <c r="AL102" s="44" t="s">
        <v>243</v>
      </c>
    </row>
    <row r="103" spans="1:38" s="2" customFormat="1" ht="26.25" customHeight="1" thickBot="1" x14ac:dyDescent="0.25">
      <c r="A103" s="65" t="s">
        <v>241</v>
      </c>
      <c r="B103" s="65" t="s">
        <v>248</v>
      </c>
      <c r="C103" s="66" t="s">
        <v>249</v>
      </c>
      <c r="D103" s="79"/>
      <c r="E103" s="6" t="s">
        <v>446</v>
      </c>
      <c r="F103" s="6" t="s">
        <v>446</v>
      </c>
      <c r="G103" s="6" t="s">
        <v>446</v>
      </c>
      <c r="H103" s="6" t="s">
        <v>446</v>
      </c>
      <c r="I103" s="6" t="s">
        <v>446</v>
      </c>
      <c r="J103" s="6" t="s">
        <v>446</v>
      </c>
      <c r="K103" s="6" t="s">
        <v>446</v>
      </c>
      <c r="L103" s="6" t="s">
        <v>446</v>
      </c>
      <c r="M103" s="6" t="s">
        <v>446</v>
      </c>
      <c r="N103" s="6" t="s">
        <v>446</v>
      </c>
      <c r="O103" s="6" t="s">
        <v>446</v>
      </c>
      <c r="P103" s="6" t="s">
        <v>446</v>
      </c>
      <c r="Q103" s="6" t="s">
        <v>446</v>
      </c>
      <c r="R103" s="6" t="s">
        <v>446</v>
      </c>
      <c r="S103" s="6" t="s">
        <v>446</v>
      </c>
      <c r="T103" s="6" t="s">
        <v>446</v>
      </c>
      <c r="U103" s="6" t="s">
        <v>446</v>
      </c>
      <c r="V103" s="6" t="s">
        <v>446</v>
      </c>
      <c r="W103" s="6" t="s">
        <v>446</v>
      </c>
      <c r="X103" s="6" t="s">
        <v>446</v>
      </c>
      <c r="Y103" s="6" t="s">
        <v>446</v>
      </c>
      <c r="Z103" s="6" t="s">
        <v>446</v>
      </c>
      <c r="AA103" s="6" t="s">
        <v>446</v>
      </c>
      <c r="AB103" s="6" t="s">
        <v>446</v>
      </c>
      <c r="AC103" s="6" t="s">
        <v>446</v>
      </c>
      <c r="AD103" s="6" t="s">
        <v>446</v>
      </c>
      <c r="AE103" s="55"/>
      <c r="AF103" s="6" t="s">
        <v>446</v>
      </c>
      <c r="AG103" s="6" t="s">
        <v>446</v>
      </c>
      <c r="AH103" s="6" t="s">
        <v>446</v>
      </c>
      <c r="AI103" s="6" t="s">
        <v>446</v>
      </c>
      <c r="AJ103" s="6" t="s">
        <v>446</v>
      </c>
      <c r="AK103" s="6" t="s">
        <v>446</v>
      </c>
      <c r="AL103" s="44" t="s">
        <v>243</v>
      </c>
    </row>
    <row r="104" spans="1:38" s="2" customFormat="1" ht="26.25" customHeight="1" thickBot="1" x14ac:dyDescent="0.25">
      <c r="A104" s="65" t="s">
        <v>241</v>
      </c>
      <c r="B104" s="65" t="s">
        <v>250</v>
      </c>
      <c r="C104" s="66" t="s">
        <v>251</v>
      </c>
      <c r="D104" s="79"/>
      <c r="E104" s="6">
        <v>2.4092565976876713E-3</v>
      </c>
      <c r="F104" s="6">
        <v>1.8530434652054794E-2</v>
      </c>
      <c r="G104" s="6" t="s">
        <v>444</v>
      </c>
      <c r="H104" s="6">
        <v>3.6127890807632873E-2</v>
      </c>
      <c r="I104" s="6">
        <v>4.6038999999999997E-4</v>
      </c>
      <c r="J104" s="6">
        <v>1.3811800000000001E-3</v>
      </c>
      <c r="K104" s="6">
        <v>3.2227599999999999E-3</v>
      </c>
      <c r="L104" s="6" t="s">
        <v>444</v>
      </c>
      <c r="M104" s="6" t="s">
        <v>444</v>
      </c>
      <c r="N104" s="6" t="s">
        <v>444</v>
      </c>
      <c r="O104" s="6" t="s">
        <v>444</v>
      </c>
      <c r="P104" s="6" t="s">
        <v>444</v>
      </c>
      <c r="Q104" s="6" t="s">
        <v>444</v>
      </c>
      <c r="R104" s="6" t="s">
        <v>444</v>
      </c>
      <c r="S104" s="6" t="s">
        <v>444</v>
      </c>
      <c r="T104" s="6" t="s">
        <v>444</v>
      </c>
      <c r="U104" s="6" t="s">
        <v>444</v>
      </c>
      <c r="V104" s="6" t="s">
        <v>444</v>
      </c>
      <c r="W104" s="6" t="s">
        <v>444</v>
      </c>
      <c r="X104" s="6" t="s">
        <v>444</v>
      </c>
      <c r="Y104" s="6" t="s">
        <v>444</v>
      </c>
      <c r="Z104" s="6" t="s">
        <v>444</v>
      </c>
      <c r="AA104" s="6" t="s">
        <v>444</v>
      </c>
      <c r="AB104" s="6" t="s">
        <v>444</v>
      </c>
      <c r="AC104" s="6" t="s">
        <v>444</v>
      </c>
      <c r="AD104" s="6" t="s">
        <v>444</v>
      </c>
      <c r="AE104" s="55"/>
      <c r="AF104" s="6" t="s">
        <v>444</v>
      </c>
      <c r="AG104" s="6" t="s">
        <v>444</v>
      </c>
      <c r="AH104" s="6" t="s">
        <v>444</v>
      </c>
      <c r="AI104" s="6" t="s">
        <v>444</v>
      </c>
      <c r="AJ104" s="6" t="s">
        <v>444</v>
      </c>
      <c r="AK104" s="6">
        <v>29.697000000000003</v>
      </c>
      <c r="AL104" s="44" t="s">
        <v>243</v>
      </c>
    </row>
    <row r="105" spans="1:38" s="2" customFormat="1" ht="26.25" customHeight="1" thickBot="1" x14ac:dyDescent="0.25">
      <c r="A105" s="65" t="s">
        <v>241</v>
      </c>
      <c r="B105" s="65" t="s">
        <v>252</v>
      </c>
      <c r="C105" s="66" t="s">
        <v>253</v>
      </c>
      <c r="D105" s="79"/>
      <c r="E105" s="6">
        <v>1.4561292212687977E-2</v>
      </c>
      <c r="F105" s="6">
        <v>0.35104148970684934</v>
      </c>
      <c r="G105" s="6" t="s">
        <v>444</v>
      </c>
      <c r="H105" s="6">
        <v>0.25482496296411261</v>
      </c>
      <c r="I105" s="6">
        <v>3.8057220000000001E-3</v>
      </c>
      <c r="J105" s="6">
        <v>5.9909419999999991E-3</v>
      </c>
      <c r="K105" s="6">
        <v>1.3037648000000001E-2</v>
      </c>
      <c r="L105" s="6" t="s">
        <v>444</v>
      </c>
      <c r="M105" s="6" t="s">
        <v>444</v>
      </c>
      <c r="N105" s="6" t="s">
        <v>444</v>
      </c>
      <c r="O105" s="6" t="s">
        <v>444</v>
      </c>
      <c r="P105" s="6" t="s">
        <v>444</v>
      </c>
      <c r="Q105" s="6" t="s">
        <v>444</v>
      </c>
      <c r="R105" s="6" t="s">
        <v>444</v>
      </c>
      <c r="S105" s="6" t="s">
        <v>444</v>
      </c>
      <c r="T105" s="6" t="s">
        <v>444</v>
      </c>
      <c r="U105" s="6" t="s">
        <v>444</v>
      </c>
      <c r="V105" s="6" t="s">
        <v>444</v>
      </c>
      <c r="W105" s="6" t="s">
        <v>444</v>
      </c>
      <c r="X105" s="6" t="s">
        <v>444</v>
      </c>
      <c r="Y105" s="6" t="s">
        <v>444</v>
      </c>
      <c r="Z105" s="6" t="s">
        <v>444</v>
      </c>
      <c r="AA105" s="6" t="s">
        <v>444</v>
      </c>
      <c r="AB105" s="6" t="s">
        <v>444</v>
      </c>
      <c r="AC105" s="6" t="s">
        <v>444</v>
      </c>
      <c r="AD105" s="6" t="s">
        <v>444</v>
      </c>
      <c r="AE105" s="55"/>
      <c r="AF105" s="6" t="s">
        <v>444</v>
      </c>
      <c r="AG105" s="6" t="s">
        <v>444</v>
      </c>
      <c r="AH105" s="6" t="s">
        <v>444</v>
      </c>
      <c r="AI105" s="6" t="s">
        <v>444</v>
      </c>
      <c r="AJ105" s="6" t="s">
        <v>444</v>
      </c>
      <c r="AK105" s="6">
        <v>48.881999999999998</v>
      </c>
      <c r="AL105" s="44" t="s">
        <v>243</v>
      </c>
    </row>
    <row r="106" spans="1:38" s="2" customFormat="1" ht="26.25" customHeight="1" thickBot="1" x14ac:dyDescent="0.25">
      <c r="A106" s="65" t="s">
        <v>241</v>
      </c>
      <c r="B106" s="65" t="s">
        <v>254</v>
      </c>
      <c r="C106" s="66" t="s">
        <v>255</v>
      </c>
      <c r="D106" s="79"/>
      <c r="E106" s="6" t="s">
        <v>445</v>
      </c>
      <c r="F106" s="6" t="s">
        <v>445</v>
      </c>
      <c r="G106" s="6" t="s">
        <v>444</v>
      </c>
      <c r="H106" s="6" t="s">
        <v>445</v>
      </c>
      <c r="I106" s="6" t="s">
        <v>445</v>
      </c>
      <c r="J106" s="6" t="s">
        <v>445</v>
      </c>
      <c r="K106" s="6" t="s">
        <v>445</v>
      </c>
      <c r="L106" s="6" t="s">
        <v>444</v>
      </c>
      <c r="M106" s="6" t="s">
        <v>444</v>
      </c>
      <c r="N106" s="6" t="s">
        <v>444</v>
      </c>
      <c r="O106" s="6" t="s">
        <v>444</v>
      </c>
      <c r="P106" s="6" t="s">
        <v>444</v>
      </c>
      <c r="Q106" s="6" t="s">
        <v>444</v>
      </c>
      <c r="R106" s="6" t="s">
        <v>444</v>
      </c>
      <c r="S106" s="6" t="s">
        <v>444</v>
      </c>
      <c r="T106" s="6" t="s">
        <v>444</v>
      </c>
      <c r="U106" s="6" t="s">
        <v>444</v>
      </c>
      <c r="V106" s="6" t="s">
        <v>444</v>
      </c>
      <c r="W106" s="6" t="s">
        <v>444</v>
      </c>
      <c r="X106" s="6" t="s">
        <v>444</v>
      </c>
      <c r="Y106" s="6" t="s">
        <v>444</v>
      </c>
      <c r="Z106" s="6" t="s">
        <v>444</v>
      </c>
      <c r="AA106" s="6" t="s">
        <v>444</v>
      </c>
      <c r="AB106" s="6" t="s">
        <v>444</v>
      </c>
      <c r="AC106" s="6" t="s">
        <v>444</v>
      </c>
      <c r="AD106" s="6" t="s">
        <v>444</v>
      </c>
      <c r="AE106" s="55"/>
      <c r="AF106" s="6" t="s">
        <v>444</v>
      </c>
      <c r="AG106" s="6" t="s">
        <v>444</v>
      </c>
      <c r="AH106" s="6" t="s">
        <v>444</v>
      </c>
      <c r="AI106" s="6" t="s">
        <v>444</v>
      </c>
      <c r="AJ106" s="6" t="s">
        <v>444</v>
      </c>
      <c r="AK106" s="6" t="s">
        <v>445</v>
      </c>
      <c r="AL106" s="44" t="s">
        <v>243</v>
      </c>
    </row>
    <row r="107" spans="1:38" s="2" customFormat="1" ht="26.25" customHeight="1" thickBot="1" x14ac:dyDescent="0.25">
      <c r="A107" s="65" t="s">
        <v>241</v>
      </c>
      <c r="B107" s="65" t="s">
        <v>256</v>
      </c>
      <c r="C107" s="66" t="s">
        <v>377</v>
      </c>
      <c r="D107" s="79"/>
      <c r="E107" s="6">
        <v>4.9677918403625752E-2</v>
      </c>
      <c r="F107" s="6">
        <v>2.0011368350000001</v>
      </c>
      <c r="G107" s="6" t="s">
        <v>444</v>
      </c>
      <c r="H107" s="6">
        <v>1.8005053926640286</v>
      </c>
      <c r="I107" s="6">
        <v>3.6384802000000001E-2</v>
      </c>
      <c r="J107" s="6">
        <v>0.48513067999999998</v>
      </c>
      <c r="K107" s="6">
        <v>2.30437073</v>
      </c>
      <c r="L107" s="6" t="s">
        <v>444</v>
      </c>
      <c r="M107" s="6" t="s">
        <v>444</v>
      </c>
      <c r="N107" s="6" t="s">
        <v>444</v>
      </c>
      <c r="O107" s="6" t="s">
        <v>444</v>
      </c>
      <c r="P107" s="6" t="s">
        <v>444</v>
      </c>
      <c r="Q107" s="6" t="s">
        <v>444</v>
      </c>
      <c r="R107" s="6" t="s">
        <v>444</v>
      </c>
      <c r="S107" s="6" t="s">
        <v>444</v>
      </c>
      <c r="T107" s="6" t="s">
        <v>444</v>
      </c>
      <c r="U107" s="6" t="s">
        <v>444</v>
      </c>
      <c r="V107" s="6" t="s">
        <v>444</v>
      </c>
      <c r="W107" s="6" t="s">
        <v>444</v>
      </c>
      <c r="X107" s="6" t="s">
        <v>444</v>
      </c>
      <c r="Y107" s="6" t="s">
        <v>444</v>
      </c>
      <c r="Z107" s="6" t="s">
        <v>444</v>
      </c>
      <c r="AA107" s="6" t="s">
        <v>444</v>
      </c>
      <c r="AB107" s="6" t="s">
        <v>444</v>
      </c>
      <c r="AC107" s="6" t="s">
        <v>444</v>
      </c>
      <c r="AD107" s="6" t="s">
        <v>444</v>
      </c>
      <c r="AE107" s="55"/>
      <c r="AF107" s="6" t="s">
        <v>444</v>
      </c>
      <c r="AG107" s="6" t="s">
        <v>444</v>
      </c>
      <c r="AH107" s="6" t="s">
        <v>444</v>
      </c>
      <c r="AI107" s="6" t="s">
        <v>444</v>
      </c>
      <c r="AJ107" s="6" t="s">
        <v>444</v>
      </c>
      <c r="AK107" s="6">
        <v>12128.266000000001</v>
      </c>
      <c r="AL107" s="44" t="s">
        <v>243</v>
      </c>
    </row>
    <row r="108" spans="1:38" s="2" customFormat="1" ht="26.25" customHeight="1" thickBot="1" x14ac:dyDescent="0.25">
      <c r="A108" s="65" t="s">
        <v>241</v>
      </c>
      <c r="B108" s="65" t="s">
        <v>257</v>
      </c>
      <c r="C108" s="66" t="s">
        <v>378</v>
      </c>
      <c r="D108" s="79"/>
      <c r="E108" s="6">
        <v>0.48324767112898065</v>
      </c>
      <c r="F108" s="6">
        <v>2.2121346200000001</v>
      </c>
      <c r="G108" s="6" t="s">
        <v>444</v>
      </c>
      <c r="H108" s="6">
        <v>2.9779745999473146</v>
      </c>
      <c r="I108" s="6">
        <v>4.0966460000000003E-2</v>
      </c>
      <c r="J108" s="6">
        <v>0.40966456000000001</v>
      </c>
      <c r="K108" s="6">
        <v>0.81932912000000002</v>
      </c>
      <c r="L108" s="6" t="s">
        <v>444</v>
      </c>
      <c r="M108" s="6" t="s">
        <v>444</v>
      </c>
      <c r="N108" s="6" t="s">
        <v>444</v>
      </c>
      <c r="O108" s="6" t="s">
        <v>444</v>
      </c>
      <c r="P108" s="6" t="s">
        <v>444</v>
      </c>
      <c r="Q108" s="6" t="s">
        <v>444</v>
      </c>
      <c r="R108" s="6" t="s">
        <v>444</v>
      </c>
      <c r="S108" s="6" t="s">
        <v>444</v>
      </c>
      <c r="T108" s="6" t="s">
        <v>444</v>
      </c>
      <c r="U108" s="6" t="s">
        <v>444</v>
      </c>
      <c r="V108" s="6" t="s">
        <v>444</v>
      </c>
      <c r="W108" s="6" t="s">
        <v>444</v>
      </c>
      <c r="X108" s="6" t="s">
        <v>444</v>
      </c>
      <c r="Y108" s="6" t="s">
        <v>444</v>
      </c>
      <c r="Z108" s="6" t="s">
        <v>444</v>
      </c>
      <c r="AA108" s="6" t="s">
        <v>444</v>
      </c>
      <c r="AB108" s="6" t="s">
        <v>444</v>
      </c>
      <c r="AC108" s="6" t="s">
        <v>444</v>
      </c>
      <c r="AD108" s="6" t="s">
        <v>444</v>
      </c>
      <c r="AE108" s="55"/>
      <c r="AF108" s="6" t="s">
        <v>444</v>
      </c>
      <c r="AG108" s="6" t="s">
        <v>444</v>
      </c>
      <c r="AH108" s="6" t="s">
        <v>444</v>
      </c>
      <c r="AI108" s="6" t="s">
        <v>444</v>
      </c>
      <c r="AJ108" s="6" t="s">
        <v>444</v>
      </c>
      <c r="AK108" s="6">
        <v>20483.227999999999</v>
      </c>
      <c r="AL108" s="44" t="s">
        <v>243</v>
      </c>
    </row>
    <row r="109" spans="1:38" s="2" customFormat="1" ht="26.25" customHeight="1" thickBot="1" x14ac:dyDescent="0.25">
      <c r="A109" s="65" t="s">
        <v>241</v>
      </c>
      <c r="B109" s="65" t="s">
        <v>258</v>
      </c>
      <c r="C109" s="66" t="s">
        <v>379</v>
      </c>
      <c r="D109" s="79"/>
      <c r="E109" s="6" t="s">
        <v>445</v>
      </c>
      <c r="F109" s="6" t="s">
        <v>445</v>
      </c>
      <c r="G109" s="6" t="s">
        <v>444</v>
      </c>
      <c r="H109" s="6" t="s">
        <v>445</v>
      </c>
      <c r="I109" s="6" t="s">
        <v>445</v>
      </c>
      <c r="J109" s="6" t="s">
        <v>445</v>
      </c>
      <c r="K109" s="6" t="s">
        <v>445</v>
      </c>
      <c r="L109" s="6" t="s">
        <v>444</v>
      </c>
      <c r="M109" s="6" t="s">
        <v>444</v>
      </c>
      <c r="N109" s="6" t="s">
        <v>444</v>
      </c>
      <c r="O109" s="6" t="s">
        <v>444</v>
      </c>
      <c r="P109" s="6" t="s">
        <v>444</v>
      </c>
      <c r="Q109" s="6" t="s">
        <v>444</v>
      </c>
      <c r="R109" s="6" t="s">
        <v>444</v>
      </c>
      <c r="S109" s="6" t="s">
        <v>444</v>
      </c>
      <c r="T109" s="6" t="s">
        <v>444</v>
      </c>
      <c r="U109" s="6" t="s">
        <v>444</v>
      </c>
      <c r="V109" s="6" t="s">
        <v>444</v>
      </c>
      <c r="W109" s="6" t="s">
        <v>444</v>
      </c>
      <c r="X109" s="6" t="s">
        <v>444</v>
      </c>
      <c r="Y109" s="6" t="s">
        <v>444</v>
      </c>
      <c r="Z109" s="6" t="s">
        <v>444</v>
      </c>
      <c r="AA109" s="6" t="s">
        <v>444</v>
      </c>
      <c r="AB109" s="6" t="s">
        <v>444</v>
      </c>
      <c r="AC109" s="6" t="s">
        <v>444</v>
      </c>
      <c r="AD109" s="6" t="s">
        <v>444</v>
      </c>
      <c r="AE109" s="55"/>
      <c r="AF109" s="6" t="s">
        <v>444</v>
      </c>
      <c r="AG109" s="6" t="s">
        <v>444</v>
      </c>
      <c r="AH109" s="6" t="s">
        <v>444</v>
      </c>
      <c r="AI109" s="6" t="s">
        <v>444</v>
      </c>
      <c r="AJ109" s="6" t="s">
        <v>444</v>
      </c>
      <c r="AK109" s="6" t="s">
        <v>445</v>
      </c>
      <c r="AL109" s="44" t="s">
        <v>243</v>
      </c>
    </row>
    <row r="110" spans="1:38" s="2" customFormat="1" ht="26.25" customHeight="1" thickBot="1" x14ac:dyDescent="0.25">
      <c r="A110" s="65" t="s">
        <v>241</v>
      </c>
      <c r="B110" s="65" t="s">
        <v>259</v>
      </c>
      <c r="C110" s="66" t="s">
        <v>380</v>
      </c>
      <c r="D110" s="79"/>
      <c r="E110" s="6">
        <v>8.753852969787158E-3</v>
      </c>
      <c r="F110" s="6">
        <v>0.30345139500000001</v>
      </c>
      <c r="G110" s="6" t="s">
        <v>444</v>
      </c>
      <c r="H110" s="6">
        <v>0.17045586814605163</v>
      </c>
      <c r="I110" s="6">
        <v>9.0840479999999991E-3</v>
      </c>
      <c r="J110" s="6">
        <v>5.7721832000000001E-2</v>
      </c>
      <c r="K110" s="6">
        <v>5.7726252000000006E-2</v>
      </c>
      <c r="L110" s="6" t="s">
        <v>444</v>
      </c>
      <c r="M110" s="6" t="s">
        <v>444</v>
      </c>
      <c r="N110" s="6" t="s">
        <v>444</v>
      </c>
      <c r="O110" s="6" t="s">
        <v>444</v>
      </c>
      <c r="P110" s="6" t="s">
        <v>444</v>
      </c>
      <c r="Q110" s="6" t="s">
        <v>444</v>
      </c>
      <c r="R110" s="6" t="s">
        <v>444</v>
      </c>
      <c r="S110" s="6" t="s">
        <v>444</v>
      </c>
      <c r="T110" s="6" t="s">
        <v>444</v>
      </c>
      <c r="U110" s="6" t="s">
        <v>444</v>
      </c>
      <c r="V110" s="6" t="s">
        <v>444</v>
      </c>
      <c r="W110" s="6" t="s">
        <v>444</v>
      </c>
      <c r="X110" s="6" t="s">
        <v>444</v>
      </c>
      <c r="Y110" s="6" t="s">
        <v>444</v>
      </c>
      <c r="Z110" s="6" t="s">
        <v>444</v>
      </c>
      <c r="AA110" s="6" t="s">
        <v>444</v>
      </c>
      <c r="AB110" s="6" t="s">
        <v>444</v>
      </c>
      <c r="AC110" s="6" t="s">
        <v>444</v>
      </c>
      <c r="AD110" s="6" t="s">
        <v>444</v>
      </c>
      <c r="AE110" s="55"/>
      <c r="AF110" s="6" t="s">
        <v>444</v>
      </c>
      <c r="AG110" s="6" t="s">
        <v>444</v>
      </c>
      <c r="AH110" s="6" t="s">
        <v>444</v>
      </c>
      <c r="AI110" s="6" t="s">
        <v>444</v>
      </c>
      <c r="AJ110" s="6" t="s">
        <v>444</v>
      </c>
      <c r="AK110" s="6">
        <v>620.82179999999994</v>
      </c>
      <c r="AL110" s="44" t="s">
        <v>243</v>
      </c>
    </row>
    <row r="111" spans="1:38" s="2" customFormat="1" ht="26.25" customHeight="1" thickBot="1" x14ac:dyDescent="0.25">
      <c r="A111" s="65" t="s">
        <v>241</v>
      </c>
      <c r="B111" s="65" t="s">
        <v>260</v>
      </c>
      <c r="C111" s="66" t="s">
        <v>374</v>
      </c>
      <c r="D111" s="79"/>
      <c r="E111" s="6">
        <v>5.9589000000000002E-5</v>
      </c>
      <c r="F111" s="6">
        <v>6.8218910999999993E-2</v>
      </c>
      <c r="G111" s="6" t="s">
        <v>444</v>
      </c>
      <c r="H111" s="6">
        <v>8.0442E-2</v>
      </c>
      <c r="I111" s="6">
        <v>1.3752E-4</v>
      </c>
      <c r="J111" s="6">
        <v>2.7504E-4</v>
      </c>
      <c r="K111" s="6">
        <v>6.1883999999999995E-4</v>
      </c>
      <c r="L111" s="6" t="s">
        <v>444</v>
      </c>
      <c r="M111" s="6" t="s">
        <v>444</v>
      </c>
      <c r="N111" s="6" t="s">
        <v>444</v>
      </c>
      <c r="O111" s="6" t="s">
        <v>444</v>
      </c>
      <c r="P111" s="6" t="s">
        <v>444</v>
      </c>
      <c r="Q111" s="6" t="s">
        <v>444</v>
      </c>
      <c r="R111" s="6" t="s">
        <v>444</v>
      </c>
      <c r="S111" s="6" t="s">
        <v>444</v>
      </c>
      <c r="T111" s="6" t="s">
        <v>444</v>
      </c>
      <c r="U111" s="6" t="s">
        <v>444</v>
      </c>
      <c r="V111" s="6" t="s">
        <v>444</v>
      </c>
      <c r="W111" s="6" t="s">
        <v>444</v>
      </c>
      <c r="X111" s="6" t="s">
        <v>444</v>
      </c>
      <c r="Y111" s="6" t="s">
        <v>444</v>
      </c>
      <c r="Z111" s="6" t="s">
        <v>444</v>
      </c>
      <c r="AA111" s="6" t="s">
        <v>444</v>
      </c>
      <c r="AB111" s="6" t="s">
        <v>444</v>
      </c>
      <c r="AC111" s="6" t="s">
        <v>444</v>
      </c>
      <c r="AD111" s="6" t="s">
        <v>444</v>
      </c>
      <c r="AE111" s="55"/>
      <c r="AF111" s="6" t="s">
        <v>444</v>
      </c>
      <c r="AG111" s="6" t="s">
        <v>444</v>
      </c>
      <c r="AH111" s="6" t="s">
        <v>444</v>
      </c>
      <c r="AI111" s="6" t="s">
        <v>444</v>
      </c>
      <c r="AJ111" s="6" t="s">
        <v>444</v>
      </c>
      <c r="AK111" s="6">
        <v>59.588999999999999</v>
      </c>
      <c r="AL111" s="44" t="s">
        <v>243</v>
      </c>
    </row>
    <row r="112" spans="1:38" s="2" customFormat="1" ht="26.25" customHeight="1" thickBot="1" x14ac:dyDescent="0.25">
      <c r="A112" s="65" t="s">
        <v>261</v>
      </c>
      <c r="B112" s="65" t="s">
        <v>262</v>
      </c>
      <c r="C112" s="66" t="s">
        <v>263</v>
      </c>
      <c r="D112" s="67"/>
      <c r="E112" s="6">
        <v>5.8371301828258551</v>
      </c>
      <c r="F112" s="6" t="s">
        <v>444</v>
      </c>
      <c r="G112" s="6" t="s">
        <v>444</v>
      </c>
      <c r="H112" s="6">
        <v>5.4891201485323187</v>
      </c>
      <c r="I112" s="6" t="s">
        <v>444</v>
      </c>
      <c r="J112" s="6" t="s">
        <v>444</v>
      </c>
      <c r="K112" s="6" t="s">
        <v>444</v>
      </c>
      <c r="L112" s="6" t="s">
        <v>444</v>
      </c>
      <c r="M112" s="6" t="s">
        <v>444</v>
      </c>
      <c r="N112" s="6" t="s">
        <v>444</v>
      </c>
      <c r="O112" s="6" t="s">
        <v>444</v>
      </c>
      <c r="P112" s="6" t="s">
        <v>444</v>
      </c>
      <c r="Q112" s="6" t="s">
        <v>444</v>
      </c>
      <c r="R112" s="6" t="s">
        <v>444</v>
      </c>
      <c r="S112" s="6" t="s">
        <v>444</v>
      </c>
      <c r="T112" s="6" t="s">
        <v>444</v>
      </c>
      <c r="U112" s="6" t="s">
        <v>444</v>
      </c>
      <c r="V112" s="6" t="s">
        <v>444</v>
      </c>
      <c r="W112" s="6" t="s">
        <v>444</v>
      </c>
      <c r="X112" s="6" t="s">
        <v>444</v>
      </c>
      <c r="Y112" s="6" t="s">
        <v>444</v>
      </c>
      <c r="Z112" s="6" t="s">
        <v>444</v>
      </c>
      <c r="AA112" s="6" t="s">
        <v>444</v>
      </c>
      <c r="AB112" s="6" t="s">
        <v>444</v>
      </c>
      <c r="AC112" s="6" t="s">
        <v>444</v>
      </c>
      <c r="AD112" s="6" t="s">
        <v>444</v>
      </c>
      <c r="AE112" s="55"/>
      <c r="AF112" s="6" t="s">
        <v>444</v>
      </c>
      <c r="AG112" s="6" t="s">
        <v>444</v>
      </c>
      <c r="AH112" s="6" t="s">
        <v>444</v>
      </c>
      <c r="AI112" s="6" t="s">
        <v>444</v>
      </c>
      <c r="AJ112" s="6" t="s">
        <v>444</v>
      </c>
      <c r="AK112" s="6">
        <v>145928254.20064637</v>
      </c>
      <c r="AL112" s="44" t="s">
        <v>416</v>
      </c>
    </row>
    <row r="113" spans="1:38" s="2" customFormat="1" ht="26.25" customHeight="1" thickBot="1" x14ac:dyDescent="0.25">
      <c r="A113" s="65" t="s">
        <v>261</v>
      </c>
      <c r="B113" s="80" t="s">
        <v>264</v>
      </c>
      <c r="C113" s="81" t="s">
        <v>265</v>
      </c>
      <c r="D113" s="67"/>
      <c r="E113" s="6">
        <v>7.3219815983575893</v>
      </c>
      <c r="F113" s="6" t="s">
        <v>444</v>
      </c>
      <c r="G113" s="6" t="s">
        <v>444</v>
      </c>
      <c r="H113" s="6">
        <v>22.374139549550321</v>
      </c>
      <c r="I113" s="6" t="s">
        <v>444</v>
      </c>
      <c r="J113" s="6" t="s">
        <v>444</v>
      </c>
      <c r="K113" s="6" t="s">
        <v>444</v>
      </c>
      <c r="L113" s="6" t="s">
        <v>444</v>
      </c>
      <c r="M113" s="6" t="s">
        <v>444</v>
      </c>
      <c r="N113" s="6" t="s">
        <v>444</v>
      </c>
      <c r="O113" s="6" t="s">
        <v>444</v>
      </c>
      <c r="P113" s="6" t="s">
        <v>444</v>
      </c>
      <c r="Q113" s="6" t="s">
        <v>444</v>
      </c>
      <c r="R113" s="6" t="s">
        <v>444</v>
      </c>
      <c r="S113" s="6" t="s">
        <v>444</v>
      </c>
      <c r="T113" s="6" t="s">
        <v>444</v>
      </c>
      <c r="U113" s="6" t="s">
        <v>444</v>
      </c>
      <c r="V113" s="6" t="s">
        <v>444</v>
      </c>
      <c r="W113" s="6" t="s">
        <v>444</v>
      </c>
      <c r="X113" s="6" t="s">
        <v>444</v>
      </c>
      <c r="Y113" s="6" t="s">
        <v>444</v>
      </c>
      <c r="Z113" s="6" t="s">
        <v>444</v>
      </c>
      <c r="AA113" s="6" t="s">
        <v>444</v>
      </c>
      <c r="AB113" s="6" t="s">
        <v>444</v>
      </c>
      <c r="AC113" s="6" t="s">
        <v>444</v>
      </c>
      <c r="AD113" s="6" t="s">
        <v>444</v>
      </c>
      <c r="AE113" s="55"/>
      <c r="AF113" s="6" t="s">
        <v>444</v>
      </c>
      <c r="AG113" s="6" t="s">
        <v>444</v>
      </c>
      <c r="AH113" s="6" t="s">
        <v>444</v>
      </c>
      <c r="AI113" s="6" t="s">
        <v>444</v>
      </c>
      <c r="AJ113" s="6" t="s">
        <v>444</v>
      </c>
      <c r="AK113" s="6">
        <v>137059333.52305627</v>
      </c>
      <c r="AL113" s="138" t="s">
        <v>432</v>
      </c>
    </row>
    <row r="114" spans="1:38" s="2" customFormat="1" ht="26.25" customHeight="1" thickBot="1" x14ac:dyDescent="0.25">
      <c r="A114" s="65" t="s">
        <v>261</v>
      </c>
      <c r="B114" s="80" t="s">
        <v>266</v>
      </c>
      <c r="C114" s="81" t="s">
        <v>385</v>
      </c>
      <c r="D114" s="67"/>
      <c r="E114" s="6">
        <v>1.6724559999999999E-2</v>
      </c>
      <c r="F114" s="6" t="s">
        <v>444</v>
      </c>
      <c r="G114" s="6" t="s">
        <v>444</v>
      </c>
      <c r="H114" s="6">
        <v>8.46183E-3</v>
      </c>
      <c r="I114" s="6" t="s">
        <v>444</v>
      </c>
      <c r="J114" s="6" t="s">
        <v>444</v>
      </c>
      <c r="K114" s="6" t="s">
        <v>444</v>
      </c>
      <c r="L114" s="6" t="s">
        <v>444</v>
      </c>
      <c r="M114" s="6" t="s">
        <v>444</v>
      </c>
      <c r="N114" s="6" t="s">
        <v>444</v>
      </c>
      <c r="O114" s="6" t="s">
        <v>444</v>
      </c>
      <c r="P114" s="6" t="s">
        <v>444</v>
      </c>
      <c r="Q114" s="6" t="s">
        <v>444</v>
      </c>
      <c r="R114" s="6" t="s">
        <v>444</v>
      </c>
      <c r="S114" s="6" t="s">
        <v>444</v>
      </c>
      <c r="T114" s="6" t="s">
        <v>444</v>
      </c>
      <c r="U114" s="6" t="s">
        <v>444</v>
      </c>
      <c r="V114" s="6" t="s">
        <v>444</v>
      </c>
      <c r="W114" s="6" t="s">
        <v>444</v>
      </c>
      <c r="X114" s="6" t="s">
        <v>444</v>
      </c>
      <c r="Y114" s="6" t="s">
        <v>444</v>
      </c>
      <c r="Z114" s="6" t="s">
        <v>444</v>
      </c>
      <c r="AA114" s="6" t="s">
        <v>444</v>
      </c>
      <c r="AB114" s="6" t="s">
        <v>444</v>
      </c>
      <c r="AC114" s="6" t="s">
        <v>444</v>
      </c>
      <c r="AD114" s="6" t="s">
        <v>444</v>
      </c>
      <c r="AE114" s="55"/>
      <c r="AF114" s="6" t="s">
        <v>444</v>
      </c>
      <c r="AG114" s="6" t="s">
        <v>444</v>
      </c>
      <c r="AH114" s="6" t="s">
        <v>444</v>
      </c>
      <c r="AI114" s="6" t="s">
        <v>444</v>
      </c>
      <c r="AJ114" s="6" t="s">
        <v>444</v>
      </c>
      <c r="AK114" s="6">
        <v>418113.85472026747</v>
      </c>
      <c r="AL114" s="44" t="s">
        <v>410</v>
      </c>
    </row>
    <row r="115" spans="1:38" s="2" customFormat="1" ht="26.25" customHeight="1" thickBot="1" x14ac:dyDescent="0.25">
      <c r="A115" s="65" t="s">
        <v>261</v>
      </c>
      <c r="B115" s="80" t="s">
        <v>267</v>
      </c>
      <c r="C115" s="81" t="s">
        <v>268</v>
      </c>
      <c r="D115" s="67"/>
      <c r="E115" s="6">
        <v>1.1625279999999999E-3</v>
      </c>
      <c r="F115" s="6" t="s">
        <v>444</v>
      </c>
      <c r="G115" s="6" t="s">
        <v>444</v>
      </c>
      <c r="H115" s="6">
        <v>2.3250559999999998E-3</v>
      </c>
      <c r="I115" s="6" t="s">
        <v>444</v>
      </c>
      <c r="J115" s="6" t="s">
        <v>444</v>
      </c>
      <c r="K115" s="6" t="s">
        <v>444</v>
      </c>
      <c r="L115" s="6" t="s">
        <v>444</v>
      </c>
      <c r="M115" s="6" t="s">
        <v>444</v>
      </c>
      <c r="N115" s="6" t="s">
        <v>444</v>
      </c>
      <c r="O115" s="6" t="s">
        <v>444</v>
      </c>
      <c r="P115" s="6" t="s">
        <v>444</v>
      </c>
      <c r="Q115" s="6" t="s">
        <v>444</v>
      </c>
      <c r="R115" s="6" t="s">
        <v>444</v>
      </c>
      <c r="S115" s="6" t="s">
        <v>444</v>
      </c>
      <c r="T115" s="6" t="s">
        <v>444</v>
      </c>
      <c r="U115" s="6" t="s">
        <v>444</v>
      </c>
      <c r="V115" s="6" t="s">
        <v>444</v>
      </c>
      <c r="W115" s="6" t="s">
        <v>444</v>
      </c>
      <c r="X115" s="6" t="s">
        <v>444</v>
      </c>
      <c r="Y115" s="6" t="s">
        <v>444</v>
      </c>
      <c r="Z115" s="6" t="s">
        <v>444</v>
      </c>
      <c r="AA115" s="6" t="s">
        <v>444</v>
      </c>
      <c r="AB115" s="6" t="s">
        <v>444</v>
      </c>
      <c r="AC115" s="6" t="s">
        <v>444</v>
      </c>
      <c r="AD115" s="6" t="s">
        <v>444</v>
      </c>
      <c r="AE115" s="55"/>
      <c r="AF115" s="6" t="s">
        <v>444</v>
      </c>
      <c r="AG115" s="6" t="s">
        <v>444</v>
      </c>
      <c r="AH115" s="6" t="s">
        <v>444</v>
      </c>
      <c r="AI115" s="6" t="s">
        <v>444</v>
      </c>
      <c r="AJ115" s="6" t="s">
        <v>444</v>
      </c>
      <c r="AK115" s="6">
        <v>29063.200000000001</v>
      </c>
      <c r="AL115" s="44" t="s">
        <v>410</v>
      </c>
    </row>
    <row r="116" spans="1:38" s="2" customFormat="1" ht="26.25" customHeight="1" thickBot="1" x14ac:dyDescent="0.25">
      <c r="A116" s="65" t="s">
        <v>261</v>
      </c>
      <c r="B116" s="65" t="s">
        <v>269</v>
      </c>
      <c r="C116" s="71" t="s">
        <v>407</v>
      </c>
      <c r="D116" s="67"/>
      <c r="E116" s="6" t="s">
        <v>445</v>
      </c>
      <c r="F116" s="6" t="s">
        <v>444</v>
      </c>
      <c r="G116" s="6" t="s">
        <v>444</v>
      </c>
      <c r="H116" s="6">
        <v>6.0573900394619944</v>
      </c>
      <c r="I116" s="6" t="s">
        <v>444</v>
      </c>
      <c r="J116" s="6" t="s">
        <v>444</v>
      </c>
      <c r="K116" s="6" t="s">
        <v>444</v>
      </c>
      <c r="L116" s="6" t="s">
        <v>444</v>
      </c>
      <c r="M116" s="6" t="s">
        <v>444</v>
      </c>
      <c r="N116" s="6" t="s">
        <v>444</v>
      </c>
      <c r="O116" s="6" t="s">
        <v>444</v>
      </c>
      <c r="P116" s="6" t="s">
        <v>444</v>
      </c>
      <c r="Q116" s="6" t="s">
        <v>444</v>
      </c>
      <c r="R116" s="6" t="s">
        <v>444</v>
      </c>
      <c r="S116" s="6" t="s">
        <v>444</v>
      </c>
      <c r="T116" s="6" t="s">
        <v>444</v>
      </c>
      <c r="U116" s="6" t="s">
        <v>444</v>
      </c>
      <c r="V116" s="6" t="s">
        <v>444</v>
      </c>
      <c r="W116" s="6" t="s">
        <v>444</v>
      </c>
      <c r="X116" s="6" t="s">
        <v>444</v>
      </c>
      <c r="Y116" s="6" t="s">
        <v>444</v>
      </c>
      <c r="Z116" s="6" t="s">
        <v>444</v>
      </c>
      <c r="AA116" s="6" t="s">
        <v>444</v>
      </c>
      <c r="AB116" s="6" t="s">
        <v>444</v>
      </c>
      <c r="AC116" s="6" t="s">
        <v>444</v>
      </c>
      <c r="AD116" s="6" t="s">
        <v>444</v>
      </c>
      <c r="AE116" s="55"/>
      <c r="AF116" s="6" t="s">
        <v>444</v>
      </c>
      <c r="AG116" s="6" t="s">
        <v>444</v>
      </c>
      <c r="AH116" s="6" t="s">
        <v>444</v>
      </c>
      <c r="AI116" s="6" t="s">
        <v>444</v>
      </c>
      <c r="AJ116" s="6" t="s">
        <v>444</v>
      </c>
      <c r="AK116" s="6">
        <v>76512344.704876542</v>
      </c>
      <c r="AL116" s="138" t="s">
        <v>432</v>
      </c>
    </row>
    <row r="117" spans="1:38" s="2" customFormat="1" ht="26.25" customHeight="1" thickBot="1" x14ac:dyDescent="0.25">
      <c r="A117" s="65" t="s">
        <v>261</v>
      </c>
      <c r="B117" s="65" t="s">
        <v>270</v>
      </c>
      <c r="C117" s="71" t="s">
        <v>271</v>
      </c>
      <c r="D117" s="67"/>
      <c r="E117" s="6" t="s">
        <v>444</v>
      </c>
      <c r="F117" s="6" t="s">
        <v>444</v>
      </c>
      <c r="G117" s="6" t="s">
        <v>444</v>
      </c>
      <c r="H117" s="6" t="s">
        <v>444</v>
      </c>
      <c r="I117" s="6" t="s">
        <v>444</v>
      </c>
      <c r="J117" s="6" t="s">
        <v>444</v>
      </c>
      <c r="K117" s="6" t="s">
        <v>444</v>
      </c>
      <c r="L117" s="6" t="s">
        <v>444</v>
      </c>
      <c r="M117" s="6" t="s">
        <v>444</v>
      </c>
      <c r="N117" s="6" t="s">
        <v>444</v>
      </c>
      <c r="O117" s="6" t="s">
        <v>444</v>
      </c>
      <c r="P117" s="6" t="s">
        <v>444</v>
      </c>
      <c r="Q117" s="6" t="s">
        <v>444</v>
      </c>
      <c r="R117" s="6" t="s">
        <v>444</v>
      </c>
      <c r="S117" s="6" t="s">
        <v>444</v>
      </c>
      <c r="T117" s="6" t="s">
        <v>444</v>
      </c>
      <c r="U117" s="6" t="s">
        <v>444</v>
      </c>
      <c r="V117" s="6" t="s">
        <v>444</v>
      </c>
      <c r="W117" s="6" t="s">
        <v>444</v>
      </c>
      <c r="X117" s="6" t="s">
        <v>444</v>
      </c>
      <c r="Y117" s="6" t="s">
        <v>444</v>
      </c>
      <c r="Z117" s="6" t="s">
        <v>444</v>
      </c>
      <c r="AA117" s="6" t="s">
        <v>444</v>
      </c>
      <c r="AB117" s="6" t="s">
        <v>444</v>
      </c>
      <c r="AC117" s="6" t="s">
        <v>444</v>
      </c>
      <c r="AD117" s="6" t="s">
        <v>444</v>
      </c>
      <c r="AE117" s="55"/>
      <c r="AF117" s="6" t="s">
        <v>444</v>
      </c>
      <c r="AG117" s="6" t="s">
        <v>444</v>
      </c>
      <c r="AH117" s="6" t="s">
        <v>444</v>
      </c>
      <c r="AI117" s="6" t="s">
        <v>444</v>
      </c>
      <c r="AJ117" s="6" t="s">
        <v>444</v>
      </c>
      <c r="AK117" s="6" t="s">
        <v>443</v>
      </c>
      <c r="AL117" s="44" t="s">
        <v>410</v>
      </c>
    </row>
    <row r="118" spans="1:38" s="2" customFormat="1" ht="26.25" customHeight="1" thickBot="1" x14ac:dyDescent="0.25">
      <c r="A118" s="65" t="s">
        <v>261</v>
      </c>
      <c r="B118" s="65" t="s">
        <v>272</v>
      </c>
      <c r="C118" s="71" t="s">
        <v>408</v>
      </c>
      <c r="D118" s="67"/>
      <c r="E118" s="6" t="s">
        <v>444</v>
      </c>
      <c r="F118" s="6" t="s">
        <v>444</v>
      </c>
      <c r="G118" s="6" t="s">
        <v>444</v>
      </c>
      <c r="H118" s="6" t="s">
        <v>444</v>
      </c>
      <c r="I118" s="6" t="s">
        <v>444</v>
      </c>
      <c r="J118" s="6" t="s">
        <v>444</v>
      </c>
      <c r="K118" s="6" t="s">
        <v>444</v>
      </c>
      <c r="L118" s="6" t="s">
        <v>444</v>
      </c>
      <c r="M118" s="6" t="s">
        <v>444</v>
      </c>
      <c r="N118" s="6" t="s">
        <v>444</v>
      </c>
      <c r="O118" s="6" t="s">
        <v>444</v>
      </c>
      <c r="P118" s="6" t="s">
        <v>444</v>
      </c>
      <c r="Q118" s="6" t="s">
        <v>444</v>
      </c>
      <c r="R118" s="6" t="s">
        <v>444</v>
      </c>
      <c r="S118" s="6" t="s">
        <v>444</v>
      </c>
      <c r="T118" s="6" t="s">
        <v>444</v>
      </c>
      <c r="U118" s="6" t="s">
        <v>444</v>
      </c>
      <c r="V118" s="6" t="s">
        <v>444</v>
      </c>
      <c r="W118" s="6" t="s">
        <v>444</v>
      </c>
      <c r="X118" s="6" t="s">
        <v>444</v>
      </c>
      <c r="Y118" s="6" t="s">
        <v>444</v>
      </c>
      <c r="Z118" s="6" t="s">
        <v>444</v>
      </c>
      <c r="AA118" s="6" t="s">
        <v>444</v>
      </c>
      <c r="AB118" s="6" t="s">
        <v>444</v>
      </c>
      <c r="AC118" s="6" t="s">
        <v>444</v>
      </c>
      <c r="AD118" s="6" t="s">
        <v>444</v>
      </c>
      <c r="AE118" s="55"/>
      <c r="AF118" s="6" t="s">
        <v>444</v>
      </c>
      <c r="AG118" s="6" t="s">
        <v>444</v>
      </c>
      <c r="AH118" s="6" t="s">
        <v>444</v>
      </c>
      <c r="AI118" s="6" t="s">
        <v>444</v>
      </c>
      <c r="AJ118" s="6" t="s">
        <v>444</v>
      </c>
      <c r="AK118" s="6" t="s">
        <v>443</v>
      </c>
      <c r="AL118" s="44" t="s">
        <v>410</v>
      </c>
    </row>
    <row r="119" spans="1:38" s="2" customFormat="1" ht="26.25" customHeight="1" thickBot="1" x14ac:dyDescent="0.25">
      <c r="A119" s="65" t="s">
        <v>261</v>
      </c>
      <c r="B119" s="65" t="s">
        <v>273</v>
      </c>
      <c r="C119" s="66" t="s">
        <v>274</v>
      </c>
      <c r="D119" s="67"/>
      <c r="E119" s="6" t="s">
        <v>444</v>
      </c>
      <c r="F119" s="6" t="s">
        <v>444</v>
      </c>
      <c r="G119" s="6" t="s">
        <v>444</v>
      </c>
      <c r="H119" s="6" t="s">
        <v>445</v>
      </c>
      <c r="I119" s="6">
        <v>7.1922908879999997E-2</v>
      </c>
      <c r="J119" s="6">
        <v>1.2919811976000002</v>
      </c>
      <c r="K119" s="6">
        <v>1.2919811976000002</v>
      </c>
      <c r="L119" s="6" t="s">
        <v>444</v>
      </c>
      <c r="M119" s="6" t="s">
        <v>444</v>
      </c>
      <c r="N119" s="6" t="s">
        <v>444</v>
      </c>
      <c r="O119" s="6" t="s">
        <v>444</v>
      </c>
      <c r="P119" s="6" t="s">
        <v>444</v>
      </c>
      <c r="Q119" s="6" t="s">
        <v>444</v>
      </c>
      <c r="R119" s="6" t="s">
        <v>444</v>
      </c>
      <c r="S119" s="6" t="s">
        <v>444</v>
      </c>
      <c r="T119" s="6" t="s">
        <v>444</v>
      </c>
      <c r="U119" s="6" t="s">
        <v>444</v>
      </c>
      <c r="V119" s="6" t="s">
        <v>444</v>
      </c>
      <c r="W119" s="6" t="s">
        <v>444</v>
      </c>
      <c r="X119" s="6" t="s">
        <v>444</v>
      </c>
      <c r="Y119" s="6" t="s">
        <v>444</v>
      </c>
      <c r="Z119" s="6" t="s">
        <v>444</v>
      </c>
      <c r="AA119" s="6" t="s">
        <v>444</v>
      </c>
      <c r="AB119" s="6" t="s">
        <v>444</v>
      </c>
      <c r="AC119" s="6" t="s">
        <v>444</v>
      </c>
      <c r="AD119" s="6" t="s">
        <v>444</v>
      </c>
      <c r="AE119" s="55"/>
      <c r="AF119" s="6" t="s">
        <v>444</v>
      </c>
      <c r="AG119" s="6" t="s">
        <v>444</v>
      </c>
      <c r="AH119" s="6" t="s">
        <v>444</v>
      </c>
      <c r="AI119" s="6" t="s">
        <v>444</v>
      </c>
      <c r="AJ119" s="6" t="s">
        <v>444</v>
      </c>
      <c r="AK119" s="6">
        <v>1394403.69</v>
      </c>
      <c r="AL119" s="44" t="s">
        <v>410</v>
      </c>
    </row>
    <row r="120" spans="1:38" s="2" customFormat="1" ht="26.25" customHeight="1" thickBot="1" x14ac:dyDescent="0.25">
      <c r="A120" s="65" t="s">
        <v>261</v>
      </c>
      <c r="B120" s="65" t="s">
        <v>275</v>
      </c>
      <c r="C120" s="66" t="s">
        <v>276</v>
      </c>
      <c r="D120" s="67"/>
      <c r="E120" s="6" t="s">
        <v>444</v>
      </c>
      <c r="F120" s="6" t="s">
        <v>444</v>
      </c>
      <c r="G120" s="6" t="s">
        <v>444</v>
      </c>
      <c r="H120" s="6">
        <v>9.7046788549999999E-2</v>
      </c>
      <c r="I120" s="6" t="s">
        <v>443</v>
      </c>
      <c r="J120" s="6" t="s">
        <v>443</v>
      </c>
      <c r="K120" s="6" t="s">
        <v>443</v>
      </c>
      <c r="L120" s="6" t="s">
        <v>444</v>
      </c>
      <c r="M120" s="6" t="s">
        <v>444</v>
      </c>
      <c r="N120" s="6" t="s">
        <v>444</v>
      </c>
      <c r="O120" s="6" t="s">
        <v>444</v>
      </c>
      <c r="P120" s="6" t="s">
        <v>444</v>
      </c>
      <c r="Q120" s="6" t="s">
        <v>444</v>
      </c>
      <c r="R120" s="6" t="s">
        <v>444</v>
      </c>
      <c r="S120" s="6" t="s">
        <v>444</v>
      </c>
      <c r="T120" s="6" t="s">
        <v>444</v>
      </c>
      <c r="U120" s="6" t="s">
        <v>444</v>
      </c>
      <c r="V120" s="6" t="s">
        <v>444</v>
      </c>
      <c r="W120" s="6" t="s">
        <v>444</v>
      </c>
      <c r="X120" s="6" t="s">
        <v>444</v>
      </c>
      <c r="Y120" s="6" t="s">
        <v>444</v>
      </c>
      <c r="Z120" s="6" t="s">
        <v>444</v>
      </c>
      <c r="AA120" s="6" t="s">
        <v>444</v>
      </c>
      <c r="AB120" s="6" t="s">
        <v>444</v>
      </c>
      <c r="AC120" s="6" t="s">
        <v>444</v>
      </c>
      <c r="AD120" s="6" t="s">
        <v>444</v>
      </c>
      <c r="AE120" s="55"/>
      <c r="AF120" s="6" t="s">
        <v>444</v>
      </c>
      <c r="AG120" s="6" t="s">
        <v>444</v>
      </c>
      <c r="AH120" s="6" t="s">
        <v>444</v>
      </c>
      <c r="AI120" s="6" t="s">
        <v>444</v>
      </c>
      <c r="AJ120" s="6" t="s">
        <v>444</v>
      </c>
      <c r="AK120" s="6">
        <v>9.7329776883049011</v>
      </c>
      <c r="AL120" s="138" t="s">
        <v>433</v>
      </c>
    </row>
    <row r="121" spans="1:38" s="2" customFormat="1" ht="26.25" customHeight="1" thickBot="1" x14ac:dyDescent="0.25">
      <c r="A121" s="65" t="s">
        <v>261</v>
      </c>
      <c r="B121" s="65" t="s">
        <v>277</v>
      </c>
      <c r="C121" s="71" t="s">
        <v>278</v>
      </c>
      <c r="D121" s="68"/>
      <c r="E121" s="6" t="s">
        <v>444</v>
      </c>
      <c r="F121" s="6">
        <v>1.2280398982</v>
      </c>
      <c r="G121" s="6" t="s">
        <v>444</v>
      </c>
      <c r="H121" s="6" t="s">
        <v>444</v>
      </c>
      <c r="I121" s="6" t="s">
        <v>444</v>
      </c>
      <c r="J121" s="6" t="s">
        <v>444</v>
      </c>
      <c r="K121" s="6" t="s">
        <v>444</v>
      </c>
      <c r="L121" s="6" t="s">
        <v>444</v>
      </c>
      <c r="M121" s="6" t="s">
        <v>444</v>
      </c>
      <c r="N121" s="6" t="s">
        <v>444</v>
      </c>
      <c r="O121" s="6" t="s">
        <v>444</v>
      </c>
      <c r="P121" s="6" t="s">
        <v>444</v>
      </c>
      <c r="Q121" s="6" t="s">
        <v>444</v>
      </c>
      <c r="R121" s="6" t="s">
        <v>444</v>
      </c>
      <c r="S121" s="6" t="s">
        <v>444</v>
      </c>
      <c r="T121" s="6" t="s">
        <v>444</v>
      </c>
      <c r="U121" s="6" t="s">
        <v>444</v>
      </c>
      <c r="V121" s="6" t="s">
        <v>444</v>
      </c>
      <c r="W121" s="6" t="s">
        <v>444</v>
      </c>
      <c r="X121" s="6" t="s">
        <v>444</v>
      </c>
      <c r="Y121" s="6" t="s">
        <v>444</v>
      </c>
      <c r="Z121" s="6" t="s">
        <v>444</v>
      </c>
      <c r="AA121" s="6" t="s">
        <v>444</v>
      </c>
      <c r="AB121" s="6" t="s">
        <v>444</v>
      </c>
      <c r="AC121" s="6" t="s">
        <v>444</v>
      </c>
      <c r="AD121" s="6" t="s">
        <v>444</v>
      </c>
      <c r="AE121" s="55"/>
      <c r="AF121" s="6" t="s">
        <v>444</v>
      </c>
      <c r="AG121" s="6" t="s">
        <v>444</v>
      </c>
      <c r="AH121" s="6" t="s">
        <v>444</v>
      </c>
      <c r="AI121" s="6" t="s">
        <v>444</v>
      </c>
      <c r="AJ121" s="6" t="s">
        <v>444</v>
      </c>
      <c r="AK121" s="6">
        <v>1427953.37</v>
      </c>
      <c r="AL121" s="138" t="s">
        <v>434</v>
      </c>
    </row>
    <row r="122" spans="1:38" s="2" customFormat="1" ht="26.25" customHeight="1" thickBot="1" x14ac:dyDescent="0.25">
      <c r="A122" s="65" t="s">
        <v>261</v>
      </c>
      <c r="B122" s="80" t="s">
        <v>280</v>
      </c>
      <c r="C122" s="81" t="s">
        <v>281</v>
      </c>
      <c r="D122" s="67"/>
      <c r="E122" s="6" t="s">
        <v>446</v>
      </c>
      <c r="F122" s="6" t="s">
        <v>446</v>
      </c>
      <c r="G122" s="6" t="s">
        <v>446</v>
      </c>
      <c r="H122" s="6" t="s">
        <v>446</v>
      </c>
      <c r="I122" s="6" t="s">
        <v>446</v>
      </c>
      <c r="J122" s="6" t="s">
        <v>446</v>
      </c>
      <c r="K122" s="6" t="s">
        <v>446</v>
      </c>
      <c r="L122" s="6" t="s">
        <v>446</v>
      </c>
      <c r="M122" s="6" t="s">
        <v>446</v>
      </c>
      <c r="N122" s="6" t="s">
        <v>446</v>
      </c>
      <c r="O122" s="6" t="s">
        <v>446</v>
      </c>
      <c r="P122" s="6" t="s">
        <v>446</v>
      </c>
      <c r="Q122" s="6" t="s">
        <v>446</v>
      </c>
      <c r="R122" s="6" t="s">
        <v>446</v>
      </c>
      <c r="S122" s="6" t="s">
        <v>446</v>
      </c>
      <c r="T122" s="6" t="s">
        <v>446</v>
      </c>
      <c r="U122" s="6" t="s">
        <v>446</v>
      </c>
      <c r="V122" s="6" t="s">
        <v>446</v>
      </c>
      <c r="W122" s="6" t="s">
        <v>446</v>
      </c>
      <c r="X122" s="6" t="s">
        <v>446</v>
      </c>
      <c r="Y122" s="6" t="s">
        <v>446</v>
      </c>
      <c r="Z122" s="6" t="s">
        <v>446</v>
      </c>
      <c r="AA122" s="6" t="s">
        <v>446</v>
      </c>
      <c r="AB122" s="6" t="s">
        <v>446</v>
      </c>
      <c r="AC122" s="6" t="s">
        <v>446</v>
      </c>
      <c r="AD122" s="6" t="s">
        <v>446</v>
      </c>
      <c r="AE122" s="55"/>
      <c r="AF122" s="6" t="s">
        <v>446</v>
      </c>
      <c r="AG122" s="6" t="s">
        <v>446</v>
      </c>
      <c r="AH122" s="6" t="s">
        <v>446</v>
      </c>
      <c r="AI122" s="6" t="s">
        <v>446</v>
      </c>
      <c r="AJ122" s="6" t="s">
        <v>446</v>
      </c>
      <c r="AK122" s="6" t="s">
        <v>446</v>
      </c>
      <c r="AL122" s="44" t="s">
        <v>410</v>
      </c>
    </row>
    <row r="123" spans="1:38" s="2" customFormat="1" ht="26.25" customHeight="1" thickBot="1" x14ac:dyDescent="0.25">
      <c r="A123" s="65" t="s">
        <v>261</v>
      </c>
      <c r="B123" s="65" t="s">
        <v>282</v>
      </c>
      <c r="C123" s="66" t="s">
        <v>283</v>
      </c>
      <c r="D123" s="67"/>
      <c r="E123" s="6" t="s">
        <v>446</v>
      </c>
      <c r="F123" s="6" t="s">
        <v>446</v>
      </c>
      <c r="G123" s="6" t="s">
        <v>446</v>
      </c>
      <c r="H123" s="6" t="s">
        <v>446</v>
      </c>
      <c r="I123" s="6" t="s">
        <v>446</v>
      </c>
      <c r="J123" s="6" t="s">
        <v>446</v>
      </c>
      <c r="K123" s="6" t="s">
        <v>446</v>
      </c>
      <c r="L123" s="6" t="s">
        <v>446</v>
      </c>
      <c r="M123" s="6" t="s">
        <v>446</v>
      </c>
      <c r="N123" s="6" t="s">
        <v>446</v>
      </c>
      <c r="O123" s="6" t="s">
        <v>446</v>
      </c>
      <c r="P123" s="6" t="s">
        <v>446</v>
      </c>
      <c r="Q123" s="6" t="s">
        <v>446</v>
      </c>
      <c r="R123" s="6" t="s">
        <v>446</v>
      </c>
      <c r="S123" s="6" t="s">
        <v>446</v>
      </c>
      <c r="T123" s="6" t="s">
        <v>446</v>
      </c>
      <c r="U123" s="6" t="s">
        <v>446</v>
      </c>
      <c r="V123" s="6" t="s">
        <v>446</v>
      </c>
      <c r="W123" s="6" t="s">
        <v>446</v>
      </c>
      <c r="X123" s="6" t="s">
        <v>446</v>
      </c>
      <c r="Y123" s="6" t="s">
        <v>446</v>
      </c>
      <c r="Z123" s="6" t="s">
        <v>446</v>
      </c>
      <c r="AA123" s="6" t="s">
        <v>446</v>
      </c>
      <c r="AB123" s="6" t="s">
        <v>446</v>
      </c>
      <c r="AC123" s="6" t="s">
        <v>446</v>
      </c>
      <c r="AD123" s="6" t="s">
        <v>446</v>
      </c>
      <c r="AE123" s="55"/>
      <c r="AF123" s="6" t="s">
        <v>446</v>
      </c>
      <c r="AG123" s="6" t="s">
        <v>446</v>
      </c>
      <c r="AH123" s="6" t="s">
        <v>446</v>
      </c>
      <c r="AI123" s="6" t="s">
        <v>446</v>
      </c>
      <c r="AJ123" s="6" t="s">
        <v>446</v>
      </c>
      <c r="AK123" s="6" t="s">
        <v>446</v>
      </c>
      <c r="AL123" s="44" t="s">
        <v>415</v>
      </c>
    </row>
    <row r="124" spans="1:38" s="2" customFormat="1" ht="26.25" customHeight="1" thickBot="1" x14ac:dyDescent="0.25">
      <c r="A124" s="65" t="s">
        <v>261</v>
      </c>
      <c r="B124" s="82" t="s">
        <v>284</v>
      </c>
      <c r="C124" s="66" t="s">
        <v>285</v>
      </c>
      <c r="D124" s="67"/>
      <c r="E124" s="6" t="s">
        <v>444</v>
      </c>
      <c r="F124" s="6" t="s">
        <v>444</v>
      </c>
      <c r="G124" s="6" t="s">
        <v>444</v>
      </c>
      <c r="H124" s="6" t="s">
        <v>443</v>
      </c>
      <c r="I124" s="6" t="s">
        <v>444</v>
      </c>
      <c r="J124" s="6" t="s">
        <v>444</v>
      </c>
      <c r="K124" s="6" t="s">
        <v>444</v>
      </c>
      <c r="L124" s="6" t="s">
        <v>444</v>
      </c>
      <c r="M124" s="6" t="s">
        <v>444</v>
      </c>
      <c r="N124" s="6" t="s">
        <v>444</v>
      </c>
      <c r="O124" s="6" t="s">
        <v>444</v>
      </c>
      <c r="P124" s="6" t="s">
        <v>444</v>
      </c>
      <c r="Q124" s="6" t="s">
        <v>444</v>
      </c>
      <c r="R124" s="6" t="s">
        <v>444</v>
      </c>
      <c r="S124" s="6" t="s">
        <v>444</v>
      </c>
      <c r="T124" s="6" t="s">
        <v>444</v>
      </c>
      <c r="U124" s="6" t="s">
        <v>444</v>
      </c>
      <c r="V124" s="6" t="s">
        <v>444</v>
      </c>
      <c r="W124" s="6" t="s">
        <v>444</v>
      </c>
      <c r="X124" s="6" t="s">
        <v>444</v>
      </c>
      <c r="Y124" s="6" t="s">
        <v>444</v>
      </c>
      <c r="Z124" s="6" t="s">
        <v>444</v>
      </c>
      <c r="AA124" s="6" t="s">
        <v>444</v>
      </c>
      <c r="AB124" s="6" t="s">
        <v>444</v>
      </c>
      <c r="AC124" s="6" t="s">
        <v>444</v>
      </c>
      <c r="AD124" s="6" t="s">
        <v>444</v>
      </c>
      <c r="AE124" s="55"/>
      <c r="AF124" s="6" t="s">
        <v>444</v>
      </c>
      <c r="AG124" s="6" t="s">
        <v>444</v>
      </c>
      <c r="AH124" s="6" t="s">
        <v>444</v>
      </c>
      <c r="AI124" s="6" t="s">
        <v>444</v>
      </c>
      <c r="AJ124" s="6" t="s">
        <v>444</v>
      </c>
      <c r="AK124" s="6" t="s">
        <v>444</v>
      </c>
      <c r="AL124" s="44" t="s">
        <v>410</v>
      </c>
    </row>
    <row r="125" spans="1:38" s="2" customFormat="1" ht="26.25" customHeight="1" thickBot="1" x14ac:dyDescent="0.25">
      <c r="A125" s="65" t="s">
        <v>286</v>
      </c>
      <c r="B125" s="65" t="s">
        <v>287</v>
      </c>
      <c r="C125" s="66" t="s">
        <v>288</v>
      </c>
      <c r="D125" s="67"/>
      <c r="E125" s="6" t="s">
        <v>443</v>
      </c>
      <c r="F125" s="6">
        <v>1.6412743434810502</v>
      </c>
      <c r="G125" s="6" t="s">
        <v>443</v>
      </c>
      <c r="H125" s="6" t="s">
        <v>443</v>
      </c>
      <c r="I125" s="6">
        <v>5.4263912510000001E-5</v>
      </c>
      <c r="J125" s="6">
        <v>3.6254687393000003E-4</v>
      </c>
      <c r="K125" s="6">
        <v>7.6727398461000004E-4</v>
      </c>
      <c r="L125" s="6" t="s">
        <v>443</v>
      </c>
      <c r="M125" s="6" t="s">
        <v>443</v>
      </c>
      <c r="N125" s="6" t="s">
        <v>444</v>
      </c>
      <c r="O125" s="6" t="s">
        <v>444</v>
      </c>
      <c r="P125" s="6" t="s">
        <v>444</v>
      </c>
      <c r="Q125" s="6" t="s">
        <v>444</v>
      </c>
      <c r="R125" s="6" t="s">
        <v>444</v>
      </c>
      <c r="S125" s="6" t="s">
        <v>444</v>
      </c>
      <c r="T125" s="6" t="s">
        <v>444</v>
      </c>
      <c r="U125" s="6" t="s">
        <v>444</v>
      </c>
      <c r="V125" s="6" t="s">
        <v>444</v>
      </c>
      <c r="W125" s="6" t="s">
        <v>444</v>
      </c>
      <c r="X125" s="6" t="s">
        <v>444</v>
      </c>
      <c r="Y125" s="6" t="s">
        <v>444</v>
      </c>
      <c r="Z125" s="6" t="s">
        <v>444</v>
      </c>
      <c r="AA125" s="6" t="s">
        <v>444</v>
      </c>
      <c r="AB125" s="6" t="s">
        <v>444</v>
      </c>
      <c r="AC125" s="6" t="s">
        <v>444</v>
      </c>
      <c r="AD125" s="6" t="s">
        <v>444</v>
      </c>
      <c r="AE125" s="55"/>
      <c r="AF125" s="6" t="s">
        <v>444</v>
      </c>
      <c r="AG125" s="6" t="s">
        <v>444</v>
      </c>
      <c r="AH125" s="6" t="s">
        <v>444</v>
      </c>
      <c r="AI125" s="6" t="s">
        <v>444</v>
      </c>
      <c r="AJ125" s="6" t="s">
        <v>444</v>
      </c>
      <c r="AK125" s="6">
        <v>2562.3644699999995</v>
      </c>
      <c r="AL125" s="44" t="s">
        <v>421</v>
      </c>
    </row>
    <row r="126" spans="1:38" s="2" customFormat="1" ht="26.25" customHeight="1" thickBot="1" x14ac:dyDescent="0.25">
      <c r="A126" s="65" t="s">
        <v>286</v>
      </c>
      <c r="B126" s="65" t="s">
        <v>289</v>
      </c>
      <c r="C126" s="66" t="s">
        <v>290</v>
      </c>
      <c r="D126" s="67"/>
      <c r="E126" s="6" t="s">
        <v>443</v>
      </c>
      <c r="F126" s="6">
        <v>2.51899128268991E-2</v>
      </c>
      <c r="G126" s="6" t="s">
        <v>444</v>
      </c>
      <c r="H126" s="6">
        <v>0.26548872000000001</v>
      </c>
      <c r="I126" s="6" t="s">
        <v>443</v>
      </c>
      <c r="J126" s="6" t="s">
        <v>443</v>
      </c>
      <c r="K126" s="6" t="s">
        <v>443</v>
      </c>
      <c r="L126" s="6" t="s">
        <v>443</v>
      </c>
      <c r="M126" s="6" t="s">
        <v>443</v>
      </c>
      <c r="N126" s="6" t="s">
        <v>444</v>
      </c>
      <c r="O126" s="6" t="s">
        <v>444</v>
      </c>
      <c r="P126" s="6" t="s">
        <v>444</v>
      </c>
      <c r="Q126" s="6" t="s">
        <v>444</v>
      </c>
      <c r="R126" s="6" t="s">
        <v>444</v>
      </c>
      <c r="S126" s="6" t="s">
        <v>444</v>
      </c>
      <c r="T126" s="6" t="s">
        <v>444</v>
      </c>
      <c r="U126" s="6" t="s">
        <v>444</v>
      </c>
      <c r="V126" s="6" t="s">
        <v>444</v>
      </c>
      <c r="W126" s="6" t="s">
        <v>444</v>
      </c>
      <c r="X126" s="6" t="s">
        <v>444</v>
      </c>
      <c r="Y126" s="6" t="s">
        <v>444</v>
      </c>
      <c r="Z126" s="6" t="s">
        <v>444</v>
      </c>
      <c r="AA126" s="6" t="s">
        <v>444</v>
      </c>
      <c r="AB126" s="6" t="s">
        <v>444</v>
      </c>
      <c r="AC126" s="6" t="s">
        <v>444</v>
      </c>
      <c r="AD126" s="6" t="s">
        <v>444</v>
      </c>
      <c r="AE126" s="55"/>
      <c r="AF126" s="6" t="s">
        <v>444</v>
      </c>
      <c r="AG126" s="6" t="s">
        <v>444</v>
      </c>
      <c r="AH126" s="6" t="s">
        <v>444</v>
      </c>
      <c r="AI126" s="6" t="s">
        <v>444</v>
      </c>
      <c r="AJ126" s="6" t="s">
        <v>444</v>
      </c>
      <c r="AK126" s="6">
        <v>1106.203</v>
      </c>
      <c r="AL126" s="138" t="s">
        <v>435</v>
      </c>
    </row>
    <row r="127" spans="1:38" s="2" customFormat="1" ht="26.25" customHeight="1" thickBot="1" x14ac:dyDescent="0.25">
      <c r="A127" s="65" t="s">
        <v>286</v>
      </c>
      <c r="B127" s="65" t="s">
        <v>291</v>
      </c>
      <c r="C127" s="66" t="s">
        <v>292</v>
      </c>
      <c r="D127" s="67"/>
      <c r="E127" s="6" t="s">
        <v>445</v>
      </c>
      <c r="F127" s="6" t="s">
        <v>445</v>
      </c>
      <c r="G127" s="6" t="s">
        <v>445</v>
      </c>
      <c r="H127" s="6" t="s">
        <v>445</v>
      </c>
      <c r="I127" s="6" t="s">
        <v>445</v>
      </c>
      <c r="J127" s="6" t="s">
        <v>445</v>
      </c>
      <c r="K127" s="6" t="s">
        <v>445</v>
      </c>
      <c r="L127" s="6" t="s">
        <v>445</v>
      </c>
      <c r="M127" s="6" t="s">
        <v>445</v>
      </c>
      <c r="N127" s="6" t="s">
        <v>444</v>
      </c>
      <c r="O127" s="6" t="s">
        <v>444</v>
      </c>
      <c r="P127" s="6" t="s">
        <v>444</v>
      </c>
      <c r="Q127" s="6" t="s">
        <v>444</v>
      </c>
      <c r="R127" s="6" t="s">
        <v>444</v>
      </c>
      <c r="S127" s="6" t="s">
        <v>444</v>
      </c>
      <c r="T127" s="6" t="s">
        <v>444</v>
      </c>
      <c r="U127" s="6" t="s">
        <v>444</v>
      </c>
      <c r="V127" s="6" t="s">
        <v>444</v>
      </c>
      <c r="W127" s="6" t="s">
        <v>444</v>
      </c>
      <c r="X127" s="6" t="s">
        <v>444</v>
      </c>
      <c r="Y127" s="6" t="s">
        <v>444</v>
      </c>
      <c r="Z127" s="6" t="s">
        <v>444</v>
      </c>
      <c r="AA127" s="6" t="s">
        <v>444</v>
      </c>
      <c r="AB127" s="6" t="s">
        <v>444</v>
      </c>
      <c r="AC127" s="6" t="s">
        <v>444</v>
      </c>
      <c r="AD127" s="6" t="s">
        <v>444</v>
      </c>
      <c r="AE127" s="55"/>
      <c r="AF127" s="6" t="s">
        <v>444</v>
      </c>
      <c r="AG127" s="6" t="s">
        <v>444</v>
      </c>
      <c r="AH127" s="6" t="s">
        <v>444</v>
      </c>
      <c r="AI127" s="6" t="s">
        <v>444</v>
      </c>
      <c r="AJ127" s="6" t="s">
        <v>444</v>
      </c>
      <c r="AK127" s="6" t="s">
        <v>445</v>
      </c>
      <c r="AL127" s="44" t="s">
        <v>422</v>
      </c>
    </row>
    <row r="128" spans="1:38" s="2" customFormat="1" ht="26.25" customHeight="1" thickBot="1" x14ac:dyDescent="0.25">
      <c r="A128" s="65" t="s">
        <v>286</v>
      </c>
      <c r="B128" s="69" t="s">
        <v>293</v>
      </c>
      <c r="C128" s="71" t="s">
        <v>294</v>
      </c>
      <c r="D128" s="67"/>
      <c r="E128" s="6">
        <v>0.14908766000000001</v>
      </c>
      <c r="F128" s="6">
        <v>7.8573073186836602E-3</v>
      </c>
      <c r="G128" s="6">
        <v>3.5275300000000002E-2</v>
      </c>
      <c r="H128" s="6">
        <v>8.3640000000000006E-5</v>
      </c>
      <c r="I128" s="6">
        <v>1.8171049039999998E-2</v>
      </c>
      <c r="J128" s="6">
        <v>1.8239389759999999E-2</v>
      </c>
      <c r="K128" s="6">
        <v>1.8322117999999998E-2</v>
      </c>
      <c r="L128" s="6">
        <v>6.6500952000000008E-5</v>
      </c>
      <c r="M128" s="6">
        <v>2.8655699999999999E-2</v>
      </c>
      <c r="N128" s="6">
        <v>0.12580011999999999</v>
      </c>
      <c r="O128" s="6">
        <v>6.7035800000000006E-3</v>
      </c>
      <c r="P128" s="6">
        <v>1.087963E-2</v>
      </c>
      <c r="Q128" s="6">
        <v>2.0792570000000003E-2</v>
      </c>
      <c r="R128" s="6">
        <v>2.032697E-2</v>
      </c>
      <c r="S128" s="6">
        <v>8.0313499999999996E-2</v>
      </c>
      <c r="T128" s="6">
        <v>1.265372E-2</v>
      </c>
      <c r="U128" s="6">
        <v>3.2547740000000002E-3</v>
      </c>
      <c r="V128" s="6">
        <v>0.25074184399999999</v>
      </c>
      <c r="W128" s="6">
        <v>4.10014E-2</v>
      </c>
      <c r="X128" s="6">
        <v>3.6766499000000002E-4</v>
      </c>
      <c r="Y128" s="6">
        <v>3.6822452000000004E-4</v>
      </c>
      <c r="Z128" s="6">
        <v>3.6772978000000004E-4</v>
      </c>
      <c r="AA128" s="6">
        <v>3.6785347000000004E-4</v>
      </c>
      <c r="AB128" s="6">
        <v>1.4714727700000001E-3</v>
      </c>
      <c r="AC128" s="6">
        <v>8.5260272727272698E-2</v>
      </c>
      <c r="AD128" s="6">
        <v>2.332E-2</v>
      </c>
      <c r="AE128" s="55"/>
      <c r="AF128" s="6" t="s">
        <v>444</v>
      </c>
      <c r="AG128" s="6" t="s">
        <v>444</v>
      </c>
      <c r="AH128" s="6" t="s">
        <v>444</v>
      </c>
      <c r="AI128" s="6" t="s">
        <v>444</v>
      </c>
      <c r="AJ128" s="6" t="s">
        <v>444</v>
      </c>
      <c r="AK128" s="6">
        <v>240.87163999999999</v>
      </c>
      <c r="AL128" s="44" t="s">
        <v>298</v>
      </c>
    </row>
    <row r="129" spans="1:38" s="2" customFormat="1" ht="26.25" customHeight="1" thickBot="1" x14ac:dyDescent="0.25">
      <c r="A129" s="65" t="s">
        <v>286</v>
      </c>
      <c r="B129" s="69" t="s">
        <v>296</v>
      </c>
      <c r="C129" s="77" t="s">
        <v>297</v>
      </c>
      <c r="D129" s="67"/>
      <c r="E129" s="6">
        <v>0.18847196582265247</v>
      </c>
      <c r="F129" s="6">
        <v>0.11910391493779979</v>
      </c>
      <c r="G129" s="6">
        <v>1.1116855012243914</v>
      </c>
      <c r="H129" s="6" t="s">
        <v>445</v>
      </c>
      <c r="I129" s="6" t="s">
        <v>445</v>
      </c>
      <c r="J129" s="6" t="s">
        <v>445</v>
      </c>
      <c r="K129" s="6" t="s">
        <v>445</v>
      </c>
      <c r="L129" s="6" t="s">
        <v>445</v>
      </c>
      <c r="M129" s="6">
        <v>0.79512962202140336</v>
      </c>
      <c r="N129" s="6" t="s">
        <v>445</v>
      </c>
      <c r="O129" s="6" t="s">
        <v>445</v>
      </c>
      <c r="P129" s="6" t="s">
        <v>445</v>
      </c>
      <c r="Q129" s="6" t="s">
        <v>445</v>
      </c>
      <c r="R129" s="6" t="s">
        <v>445</v>
      </c>
      <c r="S129" s="6" t="s">
        <v>445</v>
      </c>
      <c r="T129" s="6" t="s">
        <v>445</v>
      </c>
      <c r="U129" s="6" t="s">
        <v>445</v>
      </c>
      <c r="V129" s="6" t="s">
        <v>445</v>
      </c>
      <c r="W129" s="6">
        <v>0.13318607543491701</v>
      </c>
      <c r="X129" s="6" t="s">
        <v>443</v>
      </c>
      <c r="Y129" s="6" t="s">
        <v>443</v>
      </c>
      <c r="Z129" s="6" t="s">
        <v>443</v>
      </c>
      <c r="AA129" s="6" t="s">
        <v>443</v>
      </c>
      <c r="AB129" s="6" t="s">
        <v>443</v>
      </c>
      <c r="AC129" s="6">
        <v>2.6637215086983499E-2</v>
      </c>
      <c r="AD129" s="6" t="s">
        <v>443</v>
      </c>
      <c r="AE129" s="55"/>
      <c r="AF129" s="6" t="s">
        <v>444</v>
      </c>
      <c r="AG129" s="6" t="s">
        <v>444</v>
      </c>
      <c r="AH129" s="6" t="s">
        <v>444</v>
      </c>
      <c r="AI129" s="6" t="s">
        <v>444</v>
      </c>
      <c r="AJ129" s="6" t="s">
        <v>444</v>
      </c>
      <c r="AK129" s="6">
        <v>33.989990000000013</v>
      </c>
      <c r="AL129" s="44" t="s">
        <v>298</v>
      </c>
    </row>
    <row r="130" spans="1:38" s="2" customFormat="1" ht="26.25" customHeight="1" thickBot="1" x14ac:dyDescent="0.25">
      <c r="A130" s="65" t="s">
        <v>286</v>
      </c>
      <c r="B130" s="69" t="s">
        <v>299</v>
      </c>
      <c r="C130" s="83" t="s">
        <v>300</v>
      </c>
      <c r="D130" s="67"/>
      <c r="E130" s="6" t="s">
        <v>445</v>
      </c>
      <c r="F130" s="6" t="s">
        <v>445</v>
      </c>
      <c r="G130" s="6" t="s">
        <v>445</v>
      </c>
      <c r="H130" s="6" t="s">
        <v>445</v>
      </c>
      <c r="I130" s="6" t="s">
        <v>445</v>
      </c>
      <c r="J130" s="6" t="s">
        <v>445</v>
      </c>
      <c r="K130" s="6" t="s">
        <v>445</v>
      </c>
      <c r="L130" s="6" t="s">
        <v>445</v>
      </c>
      <c r="M130" s="6" t="s">
        <v>445</v>
      </c>
      <c r="N130" s="6" t="s">
        <v>445</v>
      </c>
      <c r="O130" s="6" t="s">
        <v>445</v>
      </c>
      <c r="P130" s="6" t="s">
        <v>445</v>
      </c>
      <c r="Q130" s="6" t="s">
        <v>445</v>
      </c>
      <c r="R130" s="6" t="s">
        <v>445</v>
      </c>
      <c r="S130" s="6" t="s">
        <v>445</v>
      </c>
      <c r="T130" s="6" t="s">
        <v>445</v>
      </c>
      <c r="U130" s="6" t="s">
        <v>445</v>
      </c>
      <c r="V130" s="6" t="s">
        <v>445</v>
      </c>
      <c r="W130" s="6" t="s">
        <v>445</v>
      </c>
      <c r="X130" s="6" t="s">
        <v>443</v>
      </c>
      <c r="Y130" s="6" t="s">
        <v>443</v>
      </c>
      <c r="Z130" s="6" t="s">
        <v>443</v>
      </c>
      <c r="AA130" s="6" t="s">
        <v>443</v>
      </c>
      <c r="AB130" s="6" t="s">
        <v>443</v>
      </c>
      <c r="AC130" s="6" t="s">
        <v>445</v>
      </c>
      <c r="AD130" s="6" t="s">
        <v>444</v>
      </c>
      <c r="AE130" s="55"/>
      <c r="AF130" s="6" t="s">
        <v>444</v>
      </c>
      <c r="AG130" s="6" t="s">
        <v>444</v>
      </c>
      <c r="AH130" s="6" t="s">
        <v>444</v>
      </c>
      <c r="AI130" s="6" t="s">
        <v>444</v>
      </c>
      <c r="AJ130" s="6" t="s">
        <v>444</v>
      </c>
      <c r="AK130" s="6" t="s">
        <v>445</v>
      </c>
      <c r="AL130" s="44" t="s">
        <v>298</v>
      </c>
    </row>
    <row r="131" spans="1:38" s="2" customFormat="1" ht="26.25" customHeight="1" thickBot="1" x14ac:dyDescent="0.25">
      <c r="A131" s="65" t="s">
        <v>286</v>
      </c>
      <c r="B131" s="69" t="s">
        <v>301</v>
      </c>
      <c r="C131" s="77" t="s">
        <v>302</v>
      </c>
      <c r="D131" s="67"/>
      <c r="E131" s="6" t="s">
        <v>445</v>
      </c>
      <c r="F131" s="6">
        <v>6.0774907286583202E-5</v>
      </c>
      <c r="G131" s="6" t="s">
        <v>445</v>
      </c>
      <c r="H131" s="6" t="s">
        <v>445</v>
      </c>
      <c r="I131" s="6">
        <v>1.6239999999999999E-4</v>
      </c>
      <c r="J131" s="6">
        <v>2.1560000000000001E-4</v>
      </c>
      <c r="K131" s="6">
        <v>2.7999999999999998E-4</v>
      </c>
      <c r="L131" s="6">
        <v>9.7440000000000002E-6</v>
      </c>
      <c r="M131" s="6" t="s">
        <v>445</v>
      </c>
      <c r="N131" s="6">
        <v>1.0000000000000001E-5</v>
      </c>
      <c r="O131" s="6" t="s">
        <v>445</v>
      </c>
      <c r="P131" s="6" t="s">
        <v>445</v>
      </c>
      <c r="Q131" s="6" t="s">
        <v>445</v>
      </c>
      <c r="R131" s="6" t="s">
        <v>445</v>
      </c>
      <c r="S131" s="6" t="s">
        <v>445</v>
      </c>
      <c r="T131" s="6" t="s">
        <v>445</v>
      </c>
      <c r="U131" s="6" t="s">
        <v>445</v>
      </c>
      <c r="V131" s="6" t="s">
        <v>445</v>
      </c>
      <c r="W131" s="6">
        <v>3.26325747887582E-3</v>
      </c>
      <c r="X131" s="6" t="s">
        <v>443</v>
      </c>
      <c r="Y131" s="6" t="s">
        <v>443</v>
      </c>
      <c r="Z131" s="6" t="s">
        <v>443</v>
      </c>
      <c r="AA131" s="6" t="s">
        <v>443</v>
      </c>
      <c r="AB131" s="6" t="s">
        <v>443</v>
      </c>
      <c r="AC131" s="6">
        <v>6.2001892098640501E-2</v>
      </c>
      <c r="AD131" s="6" t="s">
        <v>443</v>
      </c>
      <c r="AE131" s="55"/>
      <c r="AF131" s="6" t="s">
        <v>444</v>
      </c>
      <c r="AG131" s="6" t="s">
        <v>444</v>
      </c>
      <c r="AH131" s="6" t="s">
        <v>444</v>
      </c>
      <c r="AI131" s="6" t="s">
        <v>444</v>
      </c>
      <c r="AJ131" s="6" t="s">
        <v>444</v>
      </c>
      <c r="AK131" s="6" t="s">
        <v>443</v>
      </c>
      <c r="AL131" s="44" t="s">
        <v>298</v>
      </c>
    </row>
    <row r="132" spans="1:38" s="2" customFormat="1" ht="26.25" customHeight="1" thickBot="1" x14ac:dyDescent="0.25">
      <c r="A132" s="65" t="s">
        <v>286</v>
      </c>
      <c r="B132" s="69" t="s">
        <v>303</v>
      </c>
      <c r="C132" s="77" t="s">
        <v>304</v>
      </c>
      <c r="D132" s="67"/>
      <c r="E132" s="6" t="s">
        <v>445</v>
      </c>
      <c r="F132" s="6">
        <v>7.2493631091424999E-4</v>
      </c>
      <c r="G132" s="6" t="s">
        <v>445</v>
      </c>
      <c r="H132" s="6" t="s">
        <v>445</v>
      </c>
      <c r="I132" s="6" t="s">
        <v>445</v>
      </c>
      <c r="J132" s="6" t="s">
        <v>445</v>
      </c>
      <c r="K132" s="6" t="s">
        <v>445</v>
      </c>
      <c r="L132" s="6" t="s">
        <v>445</v>
      </c>
      <c r="M132" s="6" t="s">
        <v>445</v>
      </c>
      <c r="N132" s="6" t="s">
        <v>445</v>
      </c>
      <c r="O132" s="6" t="s">
        <v>445</v>
      </c>
      <c r="P132" s="6" t="s">
        <v>445</v>
      </c>
      <c r="Q132" s="6" t="s">
        <v>445</v>
      </c>
      <c r="R132" s="6" t="s">
        <v>445</v>
      </c>
      <c r="S132" s="6" t="s">
        <v>445</v>
      </c>
      <c r="T132" s="6" t="s">
        <v>445</v>
      </c>
      <c r="U132" s="6" t="s">
        <v>445</v>
      </c>
      <c r="V132" s="6" t="s">
        <v>445</v>
      </c>
      <c r="W132" s="6">
        <v>1.55699379491892E-2</v>
      </c>
      <c r="X132" s="6" t="s">
        <v>443</v>
      </c>
      <c r="Y132" s="6" t="s">
        <v>443</v>
      </c>
      <c r="Z132" s="6" t="s">
        <v>443</v>
      </c>
      <c r="AA132" s="6" t="s">
        <v>443</v>
      </c>
      <c r="AB132" s="6" t="s">
        <v>443</v>
      </c>
      <c r="AC132" s="6">
        <v>7.7849689745946193E-2</v>
      </c>
      <c r="AD132" s="6" t="s">
        <v>444</v>
      </c>
      <c r="AE132" s="55"/>
      <c r="AF132" s="6" t="s">
        <v>444</v>
      </c>
      <c r="AG132" s="6" t="s">
        <v>444</v>
      </c>
      <c r="AH132" s="6" t="s">
        <v>444</v>
      </c>
      <c r="AI132" s="6" t="s">
        <v>444</v>
      </c>
      <c r="AJ132" s="6" t="s">
        <v>444</v>
      </c>
      <c r="AK132" s="6" t="s">
        <v>445</v>
      </c>
      <c r="AL132" s="44" t="s">
        <v>412</v>
      </c>
    </row>
    <row r="133" spans="1:38" s="2" customFormat="1" ht="26.25" customHeight="1" thickBot="1" x14ac:dyDescent="0.25">
      <c r="A133" s="65" t="s">
        <v>286</v>
      </c>
      <c r="B133" s="69" t="s">
        <v>305</v>
      </c>
      <c r="C133" s="77" t="s">
        <v>306</v>
      </c>
      <c r="D133" s="67"/>
      <c r="E133" s="6">
        <v>1.227023E-2</v>
      </c>
      <c r="F133" s="6">
        <v>1.9335200000000001E-4</v>
      </c>
      <c r="G133" s="6">
        <v>1.6806519999999999E-3</v>
      </c>
      <c r="H133" s="6" t="s">
        <v>443</v>
      </c>
      <c r="I133" s="6">
        <v>6.525998649696981E-4</v>
      </c>
      <c r="J133" s="6">
        <v>6.525998649696981E-4</v>
      </c>
      <c r="K133" s="6">
        <v>7.1000430496969801E-4</v>
      </c>
      <c r="L133" s="6" t="s">
        <v>443</v>
      </c>
      <c r="M133" s="6">
        <v>2.0822200000000001E-3</v>
      </c>
      <c r="N133" s="6">
        <v>4.4663462000000002E-4</v>
      </c>
      <c r="O133" s="6">
        <v>7.4814620000000008E-5</v>
      </c>
      <c r="P133" s="6">
        <v>2.7925991226974999E-2</v>
      </c>
      <c r="Q133" s="6">
        <v>2.0242594000000001E-4</v>
      </c>
      <c r="R133" s="6">
        <v>2.0167824000000002E-4</v>
      </c>
      <c r="S133" s="6">
        <v>1.8487422000000001E-4</v>
      </c>
      <c r="T133" s="6">
        <v>2.5774882E-4</v>
      </c>
      <c r="U133" s="6">
        <v>2.9418612000000005E-4</v>
      </c>
      <c r="V133" s="6">
        <v>2.3814684800000001E-3</v>
      </c>
      <c r="W133" s="6">
        <v>0.107193568</v>
      </c>
      <c r="X133" s="6">
        <v>1.9632279999999999E-7</v>
      </c>
      <c r="Y133" s="6">
        <v>1.0723034E-7</v>
      </c>
      <c r="Z133" s="6">
        <v>9.5781760000000007E-8</v>
      </c>
      <c r="AA133" s="6">
        <v>1.0396645999999999E-7</v>
      </c>
      <c r="AB133" s="6">
        <v>5.0330135999999997E-7</v>
      </c>
      <c r="AC133" s="6">
        <v>2.2331E-3</v>
      </c>
      <c r="AD133" s="6">
        <v>6.0931400000000004E-3</v>
      </c>
      <c r="AE133" s="55"/>
      <c r="AF133" s="6" t="s">
        <v>444</v>
      </c>
      <c r="AG133" s="6" t="s">
        <v>444</v>
      </c>
      <c r="AH133" s="6" t="s">
        <v>444</v>
      </c>
      <c r="AI133" s="6" t="s">
        <v>444</v>
      </c>
      <c r="AJ133" s="6" t="s">
        <v>444</v>
      </c>
      <c r="AK133" s="6">
        <v>41571</v>
      </c>
      <c r="AL133" s="44" t="s">
        <v>413</v>
      </c>
    </row>
    <row r="134" spans="1:38" s="2" customFormat="1" ht="26.25" customHeight="1" thickBot="1" x14ac:dyDescent="0.25">
      <c r="A134" s="65" t="s">
        <v>286</v>
      </c>
      <c r="B134" s="69" t="s">
        <v>307</v>
      </c>
      <c r="C134" s="66" t="s">
        <v>308</v>
      </c>
      <c r="D134" s="67"/>
      <c r="E134" s="6" t="s">
        <v>445</v>
      </c>
      <c r="F134" s="6" t="s">
        <v>443</v>
      </c>
      <c r="G134" s="6" t="s">
        <v>445</v>
      </c>
      <c r="H134" s="6" t="s">
        <v>443</v>
      </c>
      <c r="I134" s="6" t="s">
        <v>443</v>
      </c>
      <c r="J134" s="6" t="s">
        <v>443</v>
      </c>
      <c r="K134" s="6" t="s">
        <v>443</v>
      </c>
      <c r="L134" s="6" t="s">
        <v>443</v>
      </c>
      <c r="M134" s="6" t="s">
        <v>445</v>
      </c>
      <c r="N134" s="6" t="s">
        <v>443</v>
      </c>
      <c r="O134" s="6" t="s">
        <v>443</v>
      </c>
      <c r="P134" s="6" t="s">
        <v>443</v>
      </c>
      <c r="Q134" s="6" t="s">
        <v>443</v>
      </c>
      <c r="R134" s="6" t="s">
        <v>443</v>
      </c>
      <c r="S134" s="6" t="s">
        <v>443</v>
      </c>
      <c r="T134" s="6" t="s">
        <v>443</v>
      </c>
      <c r="U134" s="6" t="s">
        <v>443</v>
      </c>
      <c r="V134" s="6" t="s">
        <v>443</v>
      </c>
      <c r="W134" s="6" t="s">
        <v>443</v>
      </c>
      <c r="X134" s="6" t="s">
        <v>443</v>
      </c>
      <c r="Y134" s="6" t="s">
        <v>443</v>
      </c>
      <c r="Z134" s="6" t="s">
        <v>443</v>
      </c>
      <c r="AA134" s="6" t="s">
        <v>443</v>
      </c>
      <c r="AB134" s="6" t="s">
        <v>443</v>
      </c>
      <c r="AC134" s="6" t="s">
        <v>443</v>
      </c>
      <c r="AD134" s="6" t="s">
        <v>443</v>
      </c>
      <c r="AE134" s="55"/>
      <c r="AF134" s="6" t="s">
        <v>444</v>
      </c>
      <c r="AG134" s="6" t="s">
        <v>444</v>
      </c>
      <c r="AH134" s="6" t="s">
        <v>444</v>
      </c>
      <c r="AI134" s="6" t="s">
        <v>444</v>
      </c>
      <c r="AJ134" s="6" t="s">
        <v>444</v>
      </c>
      <c r="AK134" s="6" t="s">
        <v>443</v>
      </c>
      <c r="AL134" s="44" t="s">
        <v>410</v>
      </c>
    </row>
    <row r="135" spans="1:38" s="2" customFormat="1" ht="26.25" customHeight="1" thickBot="1" x14ac:dyDescent="0.25">
      <c r="A135" s="65" t="s">
        <v>286</v>
      </c>
      <c r="B135" s="65" t="s">
        <v>309</v>
      </c>
      <c r="C135" s="66" t="s">
        <v>310</v>
      </c>
      <c r="D135" s="67"/>
      <c r="E135" s="6">
        <v>7.4795055719016207E-2</v>
      </c>
      <c r="F135" s="6">
        <v>2.8930163061128899E-2</v>
      </c>
      <c r="G135" s="6">
        <v>2.5872503550603099E-3</v>
      </c>
      <c r="H135" s="6" t="s">
        <v>443</v>
      </c>
      <c r="I135" s="6">
        <v>9.8550718070024496E-2</v>
      </c>
      <c r="J135" s="6">
        <v>0.106077264557473</v>
      </c>
      <c r="K135" s="6">
        <v>0.109134924067998</v>
      </c>
      <c r="L135" s="6">
        <v>4.1391301589410297E-2</v>
      </c>
      <c r="M135" s="6">
        <v>1.31314715748197</v>
      </c>
      <c r="N135" s="6">
        <v>1.1525024308905001E-2</v>
      </c>
      <c r="O135" s="6">
        <v>2.3520457773279998E-3</v>
      </c>
      <c r="P135" s="6" t="s">
        <v>443</v>
      </c>
      <c r="Q135" s="6">
        <v>9.6433876870430004E-3</v>
      </c>
      <c r="R135" s="6">
        <v>2.3520457773300001E-4</v>
      </c>
      <c r="S135" s="6">
        <v>4.7040915546550004E-3</v>
      </c>
      <c r="T135" s="6" t="s">
        <v>443</v>
      </c>
      <c r="U135" s="6">
        <v>1.6464320441289999E-3</v>
      </c>
      <c r="V135" s="6">
        <v>0.41231362476552003</v>
      </c>
      <c r="W135" s="6">
        <v>19.802463192628</v>
      </c>
      <c r="X135" s="6">
        <v>2.3046474328572399E-2</v>
      </c>
      <c r="Y135" s="6">
        <v>3.06067822535083E-2</v>
      </c>
      <c r="Z135" s="6">
        <v>1.2299948748130301E-2</v>
      </c>
      <c r="AA135" s="6">
        <v>1.8470940306674E-2</v>
      </c>
      <c r="AB135" s="6">
        <v>8.4424145636884995E-2</v>
      </c>
      <c r="AC135" s="6" t="s">
        <v>444</v>
      </c>
      <c r="AD135" s="6" t="s">
        <v>444</v>
      </c>
      <c r="AE135" s="55"/>
      <c r="AF135" s="6" t="s">
        <v>444</v>
      </c>
      <c r="AG135" s="6" t="s">
        <v>444</v>
      </c>
      <c r="AH135" s="6" t="s">
        <v>444</v>
      </c>
      <c r="AI135" s="6" t="s">
        <v>444</v>
      </c>
      <c r="AJ135" s="6" t="s">
        <v>444</v>
      </c>
      <c r="AK135" s="6" t="s">
        <v>444</v>
      </c>
      <c r="AL135" s="44" t="s">
        <v>410</v>
      </c>
    </row>
    <row r="136" spans="1:38" s="2" customFormat="1" ht="26.25" customHeight="1" thickBot="1" x14ac:dyDescent="0.3">
      <c r="A136" s="65" t="s">
        <v>286</v>
      </c>
      <c r="B136" s="65" t="s">
        <v>311</v>
      </c>
      <c r="C136" s="66" t="s">
        <v>312</v>
      </c>
      <c r="D136" s="67"/>
      <c r="E136" s="6" t="s">
        <v>444</v>
      </c>
      <c r="F136" s="6">
        <v>5.1450821994841701E-3</v>
      </c>
      <c r="G136" s="6" t="s">
        <v>444</v>
      </c>
      <c r="H136" s="6" t="s">
        <v>443</v>
      </c>
      <c r="I136" s="6" t="s">
        <v>444</v>
      </c>
      <c r="J136" s="6" t="s">
        <v>444</v>
      </c>
      <c r="K136" s="6" t="s">
        <v>444</v>
      </c>
      <c r="L136" s="6" t="s">
        <v>444</v>
      </c>
      <c r="M136" s="6" t="s">
        <v>444</v>
      </c>
      <c r="N136" s="6" t="s">
        <v>444</v>
      </c>
      <c r="O136" s="6" t="s">
        <v>444</v>
      </c>
      <c r="P136" s="6" t="s">
        <v>444</v>
      </c>
      <c r="Q136" s="6" t="s">
        <v>444</v>
      </c>
      <c r="R136" s="6" t="s">
        <v>444</v>
      </c>
      <c r="S136" s="6" t="s">
        <v>444</v>
      </c>
      <c r="T136" s="6" t="s">
        <v>444</v>
      </c>
      <c r="U136" s="6" t="s">
        <v>444</v>
      </c>
      <c r="V136" s="6" t="s">
        <v>444</v>
      </c>
      <c r="W136" s="6" t="s">
        <v>444</v>
      </c>
      <c r="X136" s="6" t="s">
        <v>444</v>
      </c>
      <c r="Y136" s="6" t="s">
        <v>444</v>
      </c>
      <c r="Z136" s="6" t="s">
        <v>444</v>
      </c>
      <c r="AA136" s="6" t="s">
        <v>444</v>
      </c>
      <c r="AB136" s="6" t="s">
        <v>444</v>
      </c>
      <c r="AC136" s="6" t="s">
        <v>444</v>
      </c>
      <c r="AD136" s="6" t="s">
        <v>444</v>
      </c>
      <c r="AE136" s="55"/>
      <c r="AF136" s="6" t="s">
        <v>444</v>
      </c>
      <c r="AG136" s="6" t="s">
        <v>444</v>
      </c>
      <c r="AH136" s="6" t="s">
        <v>444</v>
      </c>
      <c r="AI136" s="6" t="s">
        <v>444</v>
      </c>
      <c r="AJ136" s="6" t="s">
        <v>444</v>
      </c>
      <c r="AK136" s="6">
        <v>291714048.10800004</v>
      </c>
      <c r="AL136" s="139" t="s">
        <v>436</v>
      </c>
    </row>
    <row r="137" spans="1:38" s="2" customFormat="1" ht="26.25" customHeight="1" thickBot="1" x14ac:dyDescent="0.25">
      <c r="A137" s="65" t="s">
        <v>286</v>
      </c>
      <c r="B137" s="65" t="s">
        <v>313</v>
      </c>
      <c r="C137" s="66" t="s">
        <v>314</v>
      </c>
      <c r="D137" s="67"/>
      <c r="E137" s="6" t="s">
        <v>443</v>
      </c>
      <c r="F137" s="6" t="s">
        <v>443</v>
      </c>
      <c r="G137" s="6" t="s">
        <v>443</v>
      </c>
      <c r="H137" s="6" t="s">
        <v>443</v>
      </c>
      <c r="I137" s="6" t="s">
        <v>444</v>
      </c>
      <c r="J137" s="6" t="s">
        <v>444</v>
      </c>
      <c r="K137" s="6" t="s">
        <v>444</v>
      </c>
      <c r="L137" s="6" t="s">
        <v>444</v>
      </c>
      <c r="M137" s="6" t="s">
        <v>443</v>
      </c>
      <c r="N137" s="6" t="s">
        <v>444</v>
      </c>
      <c r="O137" s="6" t="s">
        <v>444</v>
      </c>
      <c r="P137" s="6" t="s">
        <v>443</v>
      </c>
      <c r="Q137" s="6" t="s">
        <v>444</v>
      </c>
      <c r="R137" s="6" t="s">
        <v>444</v>
      </c>
      <c r="S137" s="6" t="s">
        <v>444</v>
      </c>
      <c r="T137" s="6" t="s">
        <v>444</v>
      </c>
      <c r="U137" s="6" t="s">
        <v>444</v>
      </c>
      <c r="V137" s="6" t="s">
        <v>444</v>
      </c>
      <c r="W137" s="6" t="s">
        <v>444</v>
      </c>
      <c r="X137" s="6" t="s">
        <v>444</v>
      </c>
      <c r="Y137" s="6" t="s">
        <v>444</v>
      </c>
      <c r="Z137" s="6" t="s">
        <v>444</v>
      </c>
      <c r="AA137" s="6" t="s">
        <v>444</v>
      </c>
      <c r="AB137" s="6" t="s">
        <v>444</v>
      </c>
      <c r="AC137" s="6" t="s">
        <v>444</v>
      </c>
      <c r="AD137" s="6" t="s">
        <v>444</v>
      </c>
      <c r="AE137" s="55"/>
      <c r="AF137" s="6" t="s">
        <v>444</v>
      </c>
      <c r="AG137" s="6" t="s">
        <v>444</v>
      </c>
      <c r="AH137" s="6" t="s">
        <v>444</v>
      </c>
      <c r="AI137" s="6" t="s">
        <v>444</v>
      </c>
      <c r="AJ137" s="6" t="s">
        <v>444</v>
      </c>
      <c r="AK137" s="6" t="s">
        <v>444</v>
      </c>
      <c r="AL137" s="44" t="s">
        <v>414</v>
      </c>
    </row>
    <row r="138" spans="1:38" s="2" customFormat="1" ht="26.25" customHeight="1" thickBot="1" x14ac:dyDescent="0.25">
      <c r="A138" s="69" t="s">
        <v>286</v>
      </c>
      <c r="B138" s="69" t="s">
        <v>315</v>
      </c>
      <c r="C138" s="71" t="s">
        <v>316</v>
      </c>
      <c r="D138" s="68"/>
      <c r="E138" s="6" t="s">
        <v>443</v>
      </c>
      <c r="F138" s="6" t="s">
        <v>443</v>
      </c>
      <c r="G138" s="6" t="s">
        <v>443</v>
      </c>
      <c r="H138" s="6" t="s">
        <v>443</v>
      </c>
      <c r="I138" s="6" t="s">
        <v>444</v>
      </c>
      <c r="J138" s="6" t="s">
        <v>444</v>
      </c>
      <c r="K138" s="6" t="s">
        <v>444</v>
      </c>
      <c r="L138" s="6" t="s">
        <v>444</v>
      </c>
      <c r="M138" s="6" t="s">
        <v>443</v>
      </c>
      <c r="N138" s="6" t="s">
        <v>444</v>
      </c>
      <c r="O138" s="6" t="s">
        <v>444</v>
      </c>
      <c r="P138" s="6" t="s">
        <v>444</v>
      </c>
      <c r="Q138" s="6" t="s">
        <v>444</v>
      </c>
      <c r="R138" s="6" t="s">
        <v>444</v>
      </c>
      <c r="S138" s="6" t="s">
        <v>444</v>
      </c>
      <c r="T138" s="6" t="s">
        <v>444</v>
      </c>
      <c r="U138" s="6" t="s">
        <v>444</v>
      </c>
      <c r="V138" s="6" t="s">
        <v>444</v>
      </c>
      <c r="W138" s="6" t="s">
        <v>444</v>
      </c>
      <c r="X138" s="6" t="s">
        <v>444</v>
      </c>
      <c r="Y138" s="6" t="s">
        <v>444</v>
      </c>
      <c r="Z138" s="6" t="s">
        <v>444</v>
      </c>
      <c r="AA138" s="6" t="s">
        <v>444</v>
      </c>
      <c r="AB138" s="6" t="s">
        <v>444</v>
      </c>
      <c r="AC138" s="6" t="s">
        <v>444</v>
      </c>
      <c r="AD138" s="6" t="s">
        <v>444</v>
      </c>
      <c r="AE138" s="55"/>
      <c r="AF138" s="6" t="s">
        <v>444</v>
      </c>
      <c r="AG138" s="6" t="s">
        <v>444</v>
      </c>
      <c r="AH138" s="6" t="s">
        <v>444</v>
      </c>
      <c r="AI138" s="6" t="s">
        <v>444</v>
      </c>
      <c r="AJ138" s="6" t="s">
        <v>444</v>
      </c>
      <c r="AK138" s="6" t="s">
        <v>443</v>
      </c>
      <c r="AL138" s="44" t="s">
        <v>414</v>
      </c>
    </row>
    <row r="139" spans="1:38" s="2" customFormat="1" ht="26.25" customHeight="1" thickBot="1" x14ac:dyDescent="0.25">
      <c r="A139" s="69" t="s">
        <v>286</v>
      </c>
      <c r="B139" s="69" t="s">
        <v>317</v>
      </c>
      <c r="C139" s="71" t="s">
        <v>375</v>
      </c>
      <c r="D139" s="68"/>
      <c r="E139" s="6" t="s">
        <v>443</v>
      </c>
      <c r="F139" s="6">
        <v>1.6999999999999998E-2</v>
      </c>
      <c r="G139" s="6" t="s">
        <v>443</v>
      </c>
      <c r="H139" s="6" t="s">
        <v>443</v>
      </c>
      <c r="I139" s="6">
        <v>0.62736929822273702</v>
      </c>
      <c r="J139" s="6">
        <v>0.62753136822273703</v>
      </c>
      <c r="K139" s="6">
        <v>0.62772755822273696</v>
      </c>
      <c r="L139" s="6">
        <v>4.9474000000000001E-5</v>
      </c>
      <c r="M139" s="6" t="s">
        <v>443</v>
      </c>
      <c r="N139" s="6">
        <v>1.821593645506E-3</v>
      </c>
      <c r="O139" s="6">
        <v>3.6650899482680004E-3</v>
      </c>
      <c r="P139" s="6">
        <v>3.6650899482680004E-3</v>
      </c>
      <c r="Q139" s="6">
        <v>5.8411863051509999E-3</v>
      </c>
      <c r="R139" s="6">
        <v>5.5642576945110003E-3</v>
      </c>
      <c r="S139" s="6">
        <v>1.2932541633212001E-2</v>
      </c>
      <c r="T139" s="6" t="s">
        <v>443</v>
      </c>
      <c r="U139" s="6" t="s">
        <v>443</v>
      </c>
      <c r="V139" s="6" t="s">
        <v>443</v>
      </c>
      <c r="W139" s="6">
        <v>6.3839216982048903</v>
      </c>
      <c r="X139" s="6" t="s">
        <v>443</v>
      </c>
      <c r="Y139" s="6" t="s">
        <v>443</v>
      </c>
      <c r="Z139" s="6" t="s">
        <v>443</v>
      </c>
      <c r="AA139" s="6" t="s">
        <v>443</v>
      </c>
      <c r="AB139" s="6" t="s">
        <v>443</v>
      </c>
      <c r="AC139" s="6" t="s">
        <v>444</v>
      </c>
      <c r="AD139" s="6" t="s">
        <v>444</v>
      </c>
      <c r="AE139" s="55"/>
      <c r="AF139" s="6" t="s">
        <v>444</v>
      </c>
      <c r="AG139" s="6" t="s">
        <v>444</v>
      </c>
      <c r="AH139" s="6" t="s">
        <v>444</v>
      </c>
      <c r="AI139" s="6" t="s">
        <v>444</v>
      </c>
      <c r="AJ139" s="6" t="s">
        <v>444</v>
      </c>
      <c r="AK139" s="141" t="s">
        <v>443</v>
      </c>
      <c r="AL139" s="44" t="s">
        <v>410</v>
      </c>
    </row>
    <row r="140" spans="1:38" s="2" customFormat="1" ht="26.25" customHeight="1" thickBot="1" x14ac:dyDescent="0.25">
      <c r="A140" s="65" t="s">
        <v>319</v>
      </c>
      <c r="B140" s="69" t="s">
        <v>320</v>
      </c>
      <c r="C140" s="66" t="s">
        <v>376</v>
      </c>
      <c r="D140" s="67"/>
      <c r="E140" s="6" t="s">
        <v>446</v>
      </c>
      <c r="F140" s="6" t="s">
        <v>446</v>
      </c>
      <c r="G140" s="6" t="s">
        <v>446</v>
      </c>
      <c r="H140" s="6" t="s">
        <v>446</v>
      </c>
      <c r="I140" s="6" t="s">
        <v>446</v>
      </c>
      <c r="J140" s="6" t="s">
        <v>446</v>
      </c>
      <c r="K140" s="6" t="s">
        <v>446</v>
      </c>
      <c r="L140" s="6" t="s">
        <v>446</v>
      </c>
      <c r="M140" s="6" t="s">
        <v>446</v>
      </c>
      <c r="N140" s="6" t="s">
        <v>446</v>
      </c>
      <c r="O140" s="6" t="s">
        <v>446</v>
      </c>
      <c r="P140" s="6" t="s">
        <v>446</v>
      </c>
      <c r="Q140" s="6" t="s">
        <v>446</v>
      </c>
      <c r="R140" s="6" t="s">
        <v>446</v>
      </c>
      <c r="S140" s="6" t="s">
        <v>446</v>
      </c>
      <c r="T140" s="6" t="s">
        <v>446</v>
      </c>
      <c r="U140" s="6" t="s">
        <v>446</v>
      </c>
      <c r="V140" s="6" t="s">
        <v>446</v>
      </c>
      <c r="W140" s="6" t="s">
        <v>446</v>
      </c>
      <c r="X140" s="6" t="s">
        <v>446</v>
      </c>
      <c r="Y140" s="6" t="s">
        <v>446</v>
      </c>
      <c r="Z140" s="6" t="s">
        <v>446</v>
      </c>
      <c r="AA140" s="6" t="s">
        <v>446</v>
      </c>
      <c r="AB140" s="6" t="s">
        <v>446</v>
      </c>
      <c r="AC140" s="6" t="s">
        <v>446</v>
      </c>
      <c r="AD140" s="6" t="s">
        <v>446</v>
      </c>
      <c r="AE140" s="55"/>
      <c r="AF140" s="6" t="s">
        <v>446</v>
      </c>
      <c r="AG140" s="6" t="s">
        <v>446</v>
      </c>
      <c r="AH140" s="6" t="s">
        <v>446</v>
      </c>
      <c r="AI140" s="6" t="s">
        <v>446</v>
      </c>
      <c r="AJ140" s="6" t="s">
        <v>446</v>
      </c>
      <c r="AK140" s="6" t="s">
        <v>446</v>
      </c>
      <c r="AL140" s="44" t="s">
        <v>410</v>
      </c>
    </row>
    <row r="141" spans="1:38" s="9" customFormat="1" ht="37.5" customHeight="1" thickBot="1" x14ac:dyDescent="0.25">
      <c r="A141" s="84"/>
      <c r="B141" s="85" t="s">
        <v>321</v>
      </c>
      <c r="C141" s="86" t="s">
        <v>386</v>
      </c>
      <c r="D141" s="84" t="s">
        <v>140</v>
      </c>
      <c r="E141" s="19">
        <f>SUM(E14:E140)</f>
        <v>331.86728270029073</v>
      </c>
      <c r="F141" s="19">
        <f t="shared" ref="F141:AD141" si="0">SUM(F14:F140)</f>
        <v>200.14049594504101</v>
      </c>
      <c r="G141" s="19">
        <f t="shared" si="0"/>
        <v>151.96910137016428</v>
      </c>
      <c r="H141" s="19">
        <f t="shared" si="0"/>
        <v>84.61134537833631</v>
      </c>
      <c r="I141" s="19">
        <f t="shared" si="0"/>
        <v>37.135169968536189</v>
      </c>
      <c r="J141" s="19">
        <f t="shared" si="0"/>
        <v>50.74161084353085</v>
      </c>
      <c r="K141" s="19">
        <f t="shared" si="0"/>
        <v>77.348440259521027</v>
      </c>
      <c r="L141" s="19">
        <f t="shared" si="0"/>
        <v>7.9188982539314186</v>
      </c>
      <c r="M141" s="19">
        <f t="shared" si="0"/>
        <v>905.14132084303105</v>
      </c>
      <c r="N141" s="19">
        <f t="shared" si="0"/>
        <v>80.600549631283343</v>
      </c>
      <c r="O141" s="19">
        <f t="shared" si="0"/>
        <v>2.4631754062944915</v>
      </c>
      <c r="P141" s="19">
        <f t="shared" si="0"/>
        <v>3.6773496052055537</v>
      </c>
      <c r="Q141" s="19">
        <f t="shared" si="0"/>
        <v>3.2816198611871794</v>
      </c>
      <c r="R141" s="19">
        <f>SUM(R14:R140)</f>
        <v>18.444893364215119</v>
      </c>
      <c r="S141" s="19">
        <f t="shared" si="0"/>
        <v>47.935997139199515</v>
      </c>
      <c r="T141" s="19">
        <f t="shared" si="0"/>
        <v>35.977460415457557</v>
      </c>
      <c r="U141" s="19">
        <f t="shared" si="0"/>
        <v>24.791840186979254</v>
      </c>
      <c r="V141" s="19">
        <f t="shared" si="0"/>
        <v>163.88621451228502</v>
      </c>
      <c r="W141" s="19">
        <f t="shared" si="0"/>
        <v>66.671903505125115</v>
      </c>
      <c r="X141" s="19">
        <f t="shared" si="0"/>
        <v>8.9027732238537176</v>
      </c>
      <c r="Y141" s="19">
        <f t="shared" si="0"/>
        <v>10.072945237456084</v>
      </c>
      <c r="Z141" s="19">
        <f t="shared" si="0"/>
        <v>5.4033564592022891</v>
      </c>
      <c r="AA141" s="19">
        <f t="shared" si="0"/>
        <v>4.3821640725314435</v>
      </c>
      <c r="AB141" s="19">
        <f t="shared" si="0"/>
        <v>28.761238799226042</v>
      </c>
      <c r="AC141" s="19">
        <f t="shared" si="0"/>
        <v>19.784820799517959</v>
      </c>
      <c r="AD141" s="19">
        <f t="shared" si="0"/>
        <v>108.36631596668413</v>
      </c>
      <c r="AE141" s="56"/>
      <c r="AF141" s="19"/>
      <c r="AG141" s="19"/>
      <c r="AH141" s="19"/>
      <c r="AI141" s="19"/>
      <c r="AJ141" s="19"/>
      <c r="AK141" s="19"/>
      <c r="AL141" s="45"/>
    </row>
    <row r="142" spans="1:38" s="18" customFormat="1" ht="15" customHeight="1" thickBot="1" x14ac:dyDescent="0.3">
      <c r="A142" s="87"/>
      <c r="B142" s="46"/>
      <c r="C142" s="88"/>
      <c r="D142" s="89"/>
      <c r="E142" s="113"/>
      <c r="F142" s="113"/>
      <c r="G142" s="113"/>
      <c r="H142" s="113"/>
      <c r="I142" s="113"/>
      <c r="J142"/>
      <c r="K142"/>
      <c r="L142"/>
      <c r="M142"/>
      <c r="N142"/>
      <c r="O142" s="10"/>
      <c r="P142" s="10"/>
      <c r="Q142" s="10"/>
      <c r="R142" s="10"/>
      <c r="S142" s="10"/>
      <c r="T142" s="10"/>
      <c r="U142" s="10"/>
      <c r="V142" s="10"/>
      <c r="W142" s="10"/>
      <c r="X142" s="10"/>
      <c r="Y142" s="10"/>
      <c r="Z142" s="10"/>
      <c r="AA142" s="10"/>
      <c r="AB142" s="10"/>
      <c r="AC142" s="10"/>
      <c r="AD142" s="10"/>
      <c r="AE142" s="57"/>
      <c r="AF142" s="11"/>
      <c r="AG142" s="11"/>
      <c r="AH142" s="11"/>
      <c r="AI142" s="11"/>
      <c r="AJ142" s="11"/>
      <c r="AK142" s="11"/>
      <c r="AL142" s="46"/>
    </row>
    <row r="143" spans="1:38" s="1" customFormat="1" ht="26.25" customHeight="1" thickBot="1" x14ac:dyDescent="0.25">
      <c r="A143" s="91"/>
      <c r="B143" s="47" t="s">
        <v>345</v>
      </c>
      <c r="C143" s="92" t="s">
        <v>352</v>
      </c>
      <c r="D143" s="93" t="s">
        <v>279</v>
      </c>
      <c r="E143" s="6">
        <v>52.878426080082747</v>
      </c>
      <c r="F143" s="6">
        <v>15.056913727844634</v>
      </c>
      <c r="G143" s="6">
        <v>0.325837398012776</v>
      </c>
      <c r="H143" s="6">
        <v>1.7476388324695225</v>
      </c>
      <c r="I143" s="6">
        <v>3.1887332508563775</v>
      </c>
      <c r="J143" s="6">
        <v>3.1887332508563775</v>
      </c>
      <c r="K143" s="6">
        <v>3.1887332508563775</v>
      </c>
      <c r="L143" s="6">
        <v>2.337463278211068</v>
      </c>
      <c r="M143" s="6">
        <v>131.78006651580981</v>
      </c>
      <c r="N143" s="6">
        <v>3.3526500992625339</v>
      </c>
      <c r="O143" s="6">
        <v>4.2610861696671542E-4</v>
      </c>
      <c r="P143" s="6">
        <v>2.646560872302017E-2</v>
      </c>
      <c r="Q143" s="6">
        <v>7.026019965298175E-4</v>
      </c>
      <c r="R143" s="6">
        <v>3.0995044123540733E-2</v>
      </c>
      <c r="S143" s="6">
        <v>2.1196793889344319E-2</v>
      </c>
      <c r="T143" s="6">
        <v>3.9486630289210616E-3</v>
      </c>
      <c r="U143" s="6">
        <v>5.5298675912620438E-4</v>
      </c>
      <c r="V143" s="6">
        <v>9.5049159520608384E-2</v>
      </c>
      <c r="W143" s="6">
        <v>3.327833</v>
      </c>
      <c r="X143" s="6">
        <v>8.8569471184499995E-2</v>
      </c>
      <c r="Y143" s="6">
        <v>0.1010750851131</v>
      </c>
      <c r="Z143" s="6">
        <v>7.6797718595000009E-2</v>
      </c>
      <c r="AA143" s="6">
        <v>8.7430392131899987E-2</v>
      </c>
      <c r="AB143" s="6">
        <v>0.35387266702449999</v>
      </c>
      <c r="AC143" s="6">
        <v>3.3278333999999998E-3</v>
      </c>
      <c r="AD143" s="6">
        <v>6.6970039999999999E-4</v>
      </c>
      <c r="AE143" s="58"/>
      <c r="AF143" s="6">
        <v>176800.74008903489</v>
      </c>
      <c r="AG143" s="6" t="s">
        <v>444</v>
      </c>
      <c r="AH143" s="6" t="s">
        <v>444</v>
      </c>
      <c r="AI143" s="6" t="s">
        <v>444</v>
      </c>
      <c r="AJ143" s="6" t="s">
        <v>444</v>
      </c>
      <c r="AK143" s="6" t="s">
        <v>444</v>
      </c>
      <c r="AL143" s="47" t="s">
        <v>49</v>
      </c>
    </row>
    <row r="144" spans="1:38" s="1" customFormat="1" ht="26.25" customHeight="1" thickBot="1" x14ac:dyDescent="0.25">
      <c r="A144" s="91"/>
      <c r="B144" s="47" t="s">
        <v>346</v>
      </c>
      <c r="C144" s="92" t="s">
        <v>353</v>
      </c>
      <c r="D144" s="93" t="s">
        <v>279</v>
      </c>
      <c r="E144" s="6">
        <v>11.834897586177672</v>
      </c>
      <c r="F144" s="6">
        <v>1.3958909935360413</v>
      </c>
      <c r="G144" s="6">
        <v>5.7193225026143088E-2</v>
      </c>
      <c r="H144" s="6">
        <v>2.3723330248166259E-2</v>
      </c>
      <c r="I144" s="6">
        <v>1.2965731589573528</v>
      </c>
      <c r="J144" s="6">
        <v>1.2965731589573528</v>
      </c>
      <c r="K144" s="6">
        <v>1.2965731589573528</v>
      </c>
      <c r="L144" s="6">
        <v>0.93684969223265369</v>
      </c>
      <c r="M144" s="6">
        <v>9.8431836647610389</v>
      </c>
      <c r="N144" s="6">
        <v>4.9498437729873203E-2</v>
      </c>
      <c r="O144" s="6">
        <v>3.9305738783906532E-5</v>
      </c>
      <c r="P144" s="6">
        <v>3.8921378668244659E-3</v>
      </c>
      <c r="Q144" s="6">
        <v>7.6417314013656071E-5</v>
      </c>
      <c r="R144" s="6">
        <v>6.0741922887626171E-3</v>
      </c>
      <c r="S144" s="6">
        <v>4.07932229095461E-3</v>
      </c>
      <c r="T144" s="6">
        <v>1.9013540844798149E-4</v>
      </c>
      <c r="U144" s="6">
        <v>7.4223150459499024E-5</v>
      </c>
      <c r="V144" s="6">
        <v>1.3294342176085116E-2</v>
      </c>
      <c r="W144" s="6">
        <v>0.49959419999999993</v>
      </c>
      <c r="X144" s="6">
        <v>1.5977731584500002E-2</v>
      </c>
      <c r="Y144" s="6">
        <v>1.7943274560999999E-2</v>
      </c>
      <c r="Z144" s="6">
        <v>1.4032479524499999E-2</v>
      </c>
      <c r="AA144" s="6">
        <v>1.49548236881E-2</v>
      </c>
      <c r="AB144" s="6">
        <v>6.290830935809999E-2</v>
      </c>
      <c r="AC144" s="6">
        <v>4.9959409999999994E-4</v>
      </c>
      <c r="AD144" s="6">
        <v>1.025942E-4</v>
      </c>
      <c r="AE144" s="58"/>
      <c r="AF144" s="6">
        <v>30779.7883412308</v>
      </c>
      <c r="AG144" s="6" t="s">
        <v>444</v>
      </c>
      <c r="AH144" s="6" t="s">
        <v>444</v>
      </c>
      <c r="AI144" s="6" t="s">
        <v>444</v>
      </c>
      <c r="AJ144" s="6" t="s">
        <v>444</v>
      </c>
      <c r="AK144" s="6" t="s">
        <v>444</v>
      </c>
      <c r="AL144" s="47" t="s">
        <v>49</v>
      </c>
    </row>
    <row r="145" spans="1:38" s="1" customFormat="1" ht="26.25" customHeight="1" thickBot="1" x14ac:dyDescent="0.25">
      <c r="A145" s="91"/>
      <c r="B145" s="47" t="s">
        <v>347</v>
      </c>
      <c r="C145" s="92" t="s">
        <v>354</v>
      </c>
      <c r="D145" s="93" t="s">
        <v>279</v>
      </c>
      <c r="E145" s="6">
        <v>73.585766535753223</v>
      </c>
      <c r="F145" s="6">
        <v>2.928257497951722</v>
      </c>
      <c r="G145" s="6">
        <v>0.17428264634665919</v>
      </c>
      <c r="H145" s="6">
        <v>2.6919460378170633E-2</v>
      </c>
      <c r="I145" s="6">
        <v>1.9276315561457211</v>
      </c>
      <c r="J145" s="6">
        <v>1.9276315561457211</v>
      </c>
      <c r="K145" s="6">
        <v>1.9276315561457211</v>
      </c>
      <c r="L145" s="6">
        <v>1.2060008249990186</v>
      </c>
      <c r="M145" s="6">
        <v>16.715547461550152</v>
      </c>
      <c r="N145" s="6">
        <v>1.6834492939225417E-3</v>
      </c>
      <c r="O145" s="6">
        <v>1.0995436803671392E-4</v>
      </c>
      <c r="P145" s="6">
        <v>1.1651901698143046E-2</v>
      </c>
      <c r="Q145" s="6">
        <v>2.1988264556343883E-4</v>
      </c>
      <c r="R145" s="6">
        <v>1.8685015494974391E-2</v>
      </c>
      <c r="S145" s="6">
        <v>1.253002339285739E-2</v>
      </c>
      <c r="T145" s="6">
        <v>4.4020882979669185E-4</v>
      </c>
      <c r="U145" s="6">
        <v>2.1985655505344975E-4</v>
      </c>
      <c r="V145" s="6">
        <v>3.9573397194321264E-2</v>
      </c>
      <c r="W145" s="6">
        <v>0.57462370000000007</v>
      </c>
      <c r="X145" s="6">
        <v>8.2089180872999996E-3</v>
      </c>
      <c r="Y145" s="6">
        <v>4.9709559531800007E-2</v>
      </c>
      <c r="Z145" s="6">
        <v>5.55470123934E-2</v>
      </c>
      <c r="AA145" s="6">
        <v>1.2769428136600001E-2</v>
      </c>
      <c r="AB145" s="6">
        <v>0.12623491814910001</v>
      </c>
      <c r="AC145" s="6">
        <v>5.111375E-4</v>
      </c>
      <c r="AD145" s="6">
        <v>1.128523E-4</v>
      </c>
      <c r="AE145" s="58"/>
      <c r="AF145" s="6">
        <v>93856.898353433498</v>
      </c>
      <c r="AG145" s="6" t="s">
        <v>444</v>
      </c>
      <c r="AH145" s="6">
        <v>12.5583607943</v>
      </c>
      <c r="AI145" s="6" t="s">
        <v>444</v>
      </c>
      <c r="AJ145" s="6" t="s">
        <v>444</v>
      </c>
      <c r="AK145" s="6" t="s">
        <v>444</v>
      </c>
      <c r="AL145" s="47" t="s">
        <v>49</v>
      </c>
    </row>
    <row r="146" spans="1:38" s="1" customFormat="1" ht="26.25" customHeight="1" thickBot="1" x14ac:dyDescent="0.25">
      <c r="A146" s="91"/>
      <c r="B146" s="47" t="s">
        <v>348</v>
      </c>
      <c r="C146" s="92" t="s">
        <v>355</v>
      </c>
      <c r="D146" s="93" t="s">
        <v>279</v>
      </c>
      <c r="E146" s="6">
        <v>0.42119444102972958</v>
      </c>
      <c r="F146" s="6">
        <v>4.3590768742566492</v>
      </c>
      <c r="G146" s="6">
        <v>4.4858642015982711E-3</v>
      </c>
      <c r="H146" s="6">
        <v>2.7267568192701338E-3</v>
      </c>
      <c r="I146" s="6">
        <v>8.7510382073386156E-2</v>
      </c>
      <c r="J146" s="6">
        <v>8.7510382073386156E-2</v>
      </c>
      <c r="K146" s="6">
        <v>8.7510382073386156E-2</v>
      </c>
      <c r="L146" s="6">
        <v>1.4397683840956483E-2</v>
      </c>
      <c r="M146" s="6">
        <v>24.024398836766167</v>
      </c>
      <c r="N146" s="6">
        <v>0.12061080638834218</v>
      </c>
      <c r="O146" s="6">
        <v>1.5876428931773736E-3</v>
      </c>
      <c r="P146" s="6">
        <v>4.6839916651350149E-4</v>
      </c>
      <c r="Q146" s="6">
        <v>1.6151695397017291E-5</v>
      </c>
      <c r="R146" s="6">
        <v>6.978659692794327E-3</v>
      </c>
      <c r="S146" s="6">
        <v>0.26927929843082599</v>
      </c>
      <c r="T146" s="6">
        <v>1.115158116016789E-2</v>
      </c>
      <c r="U146" s="6">
        <v>1.5807267743341894E-3</v>
      </c>
      <c r="V146" s="6">
        <v>0.15745852165375135</v>
      </c>
      <c r="W146" s="6">
        <v>3.8019799999999999E-2</v>
      </c>
      <c r="X146" s="6">
        <v>4.9678479749999996E-4</v>
      </c>
      <c r="Y146" s="6">
        <v>7.9911831380000001E-4</v>
      </c>
      <c r="Z146" s="6">
        <v>3.4004592049999998E-4</v>
      </c>
      <c r="AA146" s="6">
        <v>9.1988223800000004E-4</v>
      </c>
      <c r="AB146" s="6">
        <v>2.5558312697999998E-3</v>
      </c>
      <c r="AC146" s="6">
        <v>3.8019899999999998E-5</v>
      </c>
      <c r="AD146" s="6">
        <v>2.5409700000000002E-5</v>
      </c>
      <c r="AE146" s="58"/>
      <c r="AF146" s="6">
        <v>2371.2366743786001</v>
      </c>
      <c r="AG146" s="6" t="s">
        <v>444</v>
      </c>
      <c r="AH146" s="6" t="s">
        <v>444</v>
      </c>
      <c r="AI146" s="6" t="s">
        <v>444</v>
      </c>
      <c r="AJ146" s="6" t="s">
        <v>444</v>
      </c>
      <c r="AK146" s="6" t="s">
        <v>444</v>
      </c>
      <c r="AL146" s="47" t="s">
        <v>49</v>
      </c>
    </row>
    <row r="147" spans="1:38" s="1" customFormat="1" ht="26.25" customHeight="1" thickBot="1" x14ac:dyDescent="0.25">
      <c r="A147" s="91"/>
      <c r="B147" s="47" t="s">
        <v>349</v>
      </c>
      <c r="C147" s="92" t="s">
        <v>356</v>
      </c>
      <c r="D147" s="93" t="s">
        <v>279</v>
      </c>
      <c r="E147" s="6" t="s">
        <v>444</v>
      </c>
      <c r="F147" s="6">
        <v>4.3343956323818142</v>
      </c>
      <c r="G147" s="6" t="s">
        <v>444</v>
      </c>
      <c r="H147" s="6" t="s">
        <v>444</v>
      </c>
      <c r="I147" s="6" t="s">
        <v>444</v>
      </c>
      <c r="J147" s="6" t="s">
        <v>444</v>
      </c>
      <c r="K147" s="6" t="s">
        <v>444</v>
      </c>
      <c r="L147" s="6" t="s">
        <v>444</v>
      </c>
      <c r="M147" s="6" t="s">
        <v>444</v>
      </c>
      <c r="N147" s="6" t="s">
        <v>444</v>
      </c>
      <c r="O147" s="6" t="s">
        <v>444</v>
      </c>
      <c r="P147" s="6" t="s">
        <v>444</v>
      </c>
      <c r="Q147" s="6" t="s">
        <v>444</v>
      </c>
      <c r="R147" s="6" t="s">
        <v>444</v>
      </c>
      <c r="S147" s="6" t="s">
        <v>444</v>
      </c>
      <c r="T147" s="6" t="s">
        <v>444</v>
      </c>
      <c r="U147" s="6" t="s">
        <v>444</v>
      </c>
      <c r="V147" s="6" t="s">
        <v>444</v>
      </c>
      <c r="W147" s="6" t="s">
        <v>444</v>
      </c>
      <c r="X147" s="6" t="s">
        <v>444</v>
      </c>
      <c r="Y147" s="6" t="s">
        <v>444</v>
      </c>
      <c r="Z147" s="6" t="s">
        <v>444</v>
      </c>
      <c r="AA147" s="6" t="s">
        <v>444</v>
      </c>
      <c r="AB147" s="6" t="s">
        <v>444</v>
      </c>
      <c r="AC147" s="6" t="s">
        <v>444</v>
      </c>
      <c r="AD147" s="6" t="s">
        <v>444</v>
      </c>
      <c r="AE147" s="58"/>
      <c r="AF147" s="6">
        <v>201.11786447659449</v>
      </c>
      <c r="AG147" s="6" t="s">
        <v>444</v>
      </c>
      <c r="AH147" s="6" t="s">
        <v>444</v>
      </c>
      <c r="AI147" s="6" t="s">
        <v>444</v>
      </c>
      <c r="AJ147" s="6" t="s">
        <v>444</v>
      </c>
      <c r="AK147" s="6" t="s">
        <v>444</v>
      </c>
      <c r="AL147" s="47" t="s">
        <v>49</v>
      </c>
    </row>
    <row r="148" spans="1:38" s="1" customFormat="1" ht="26.25" customHeight="1" thickBot="1" x14ac:dyDescent="0.25">
      <c r="A148" s="91"/>
      <c r="B148" s="47" t="s">
        <v>350</v>
      </c>
      <c r="C148" s="92" t="s">
        <v>357</v>
      </c>
      <c r="D148" s="93" t="s">
        <v>279</v>
      </c>
      <c r="E148" s="6" t="s">
        <v>444</v>
      </c>
      <c r="F148" s="6" t="s">
        <v>444</v>
      </c>
      <c r="G148" s="6" t="s">
        <v>444</v>
      </c>
      <c r="H148" s="6" t="s">
        <v>444</v>
      </c>
      <c r="I148" s="6">
        <v>0.95341145611591016</v>
      </c>
      <c r="J148" s="6">
        <v>1.7079828643218762</v>
      </c>
      <c r="K148" s="6">
        <v>2.3284675633654395</v>
      </c>
      <c r="L148" s="6">
        <v>0.10538019744088536</v>
      </c>
      <c r="M148" s="6" t="s">
        <v>444</v>
      </c>
      <c r="N148" s="6">
        <v>2.0491194825745023</v>
      </c>
      <c r="O148" s="6">
        <v>1.01288200502367E-2</v>
      </c>
      <c r="P148" s="6" t="s">
        <v>443</v>
      </c>
      <c r="Q148" s="6">
        <v>2.3948612197282036E-2</v>
      </c>
      <c r="R148" s="6">
        <v>0.75250004076224419</v>
      </c>
      <c r="S148" s="6">
        <v>16.419392677335107</v>
      </c>
      <c r="T148" s="6">
        <v>0.12330684897564831</v>
      </c>
      <c r="U148" s="6">
        <v>1.90682291223182E-2</v>
      </c>
      <c r="V148" s="6">
        <v>7.4839630511195185</v>
      </c>
      <c r="W148" s="6" t="s">
        <v>444</v>
      </c>
      <c r="X148" s="6" t="s">
        <v>444</v>
      </c>
      <c r="Y148" s="6" t="s">
        <v>444</v>
      </c>
      <c r="Z148" s="6" t="s">
        <v>444</v>
      </c>
      <c r="AA148" s="6" t="s">
        <v>444</v>
      </c>
      <c r="AB148" s="6" t="s">
        <v>444</v>
      </c>
      <c r="AC148" s="6" t="s">
        <v>443</v>
      </c>
      <c r="AD148" s="6" t="s">
        <v>443</v>
      </c>
      <c r="AE148" s="58"/>
      <c r="AF148" s="6" t="s">
        <v>444</v>
      </c>
      <c r="AG148" s="6" t="s">
        <v>444</v>
      </c>
      <c r="AH148" s="6" t="s">
        <v>444</v>
      </c>
      <c r="AI148" s="6" t="s">
        <v>444</v>
      </c>
      <c r="AJ148" s="6" t="s">
        <v>444</v>
      </c>
      <c r="AK148" s="6">
        <v>92723.151576352597</v>
      </c>
      <c r="AL148" s="47" t="s">
        <v>411</v>
      </c>
    </row>
    <row r="149" spans="1:38" s="1" customFormat="1" ht="26.25" customHeight="1" thickBot="1" x14ac:dyDescent="0.25">
      <c r="A149" s="91"/>
      <c r="B149" s="47" t="s">
        <v>351</v>
      </c>
      <c r="C149" s="92" t="s">
        <v>358</v>
      </c>
      <c r="D149" s="93" t="s">
        <v>279</v>
      </c>
      <c r="E149" s="6" t="s">
        <v>444</v>
      </c>
      <c r="F149" s="6" t="s">
        <v>444</v>
      </c>
      <c r="G149" s="6" t="s">
        <v>444</v>
      </c>
      <c r="H149" s="6" t="s">
        <v>444</v>
      </c>
      <c r="I149" s="6">
        <v>0.52185297440445844</v>
      </c>
      <c r="J149" s="6">
        <v>0.96639439704529329</v>
      </c>
      <c r="K149" s="6">
        <v>1.9327887940905866</v>
      </c>
      <c r="L149" s="6">
        <v>2.0487561217360228E-2</v>
      </c>
      <c r="M149" s="6" t="s">
        <v>444</v>
      </c>
      <c r="N149" s="6" t="s">
        <v>443</v>
      </c>
      <c r="O149" s="6" t="s">
        <v>443</v>
      </c>
      <c r="P149" s="6" t="s">
        <v>443</v>
      </c>
      <c r="Q149" s="6" t="s">
        <v>443</v>
      </c>
      <c r="R149" s="6" t="s">
        <v>443</v>
      </c>
      <c r="S149" s="6" t="s">
        <v>443</v>
      </c>
      <c r="T149" s="6" t="s">
        <v>443</v>
      </c>
      <c r="U149" s="6" t="s">
        <v>443</v>
      </c>
      <c r="V149" s="6" t="s">
        <v>443</v>
      </c>
      <c r="W149" s="6" t="s">
        <v>444</v>
      </c>
      <c r="X149" s="6" t="s">
        <v>444</v>
      </c>
      <c r="Y149" s="6" t="s">
        <v>444</v>
      </c>
      <c r="Z149" s="6" t="s">
        <v>444</v>
      </c>
      <c r="AA149" s="6" t="s">
        <v>444</v>
      </c>
      <c r="AB149" s="6" t="s">
        <v>444</v>
      </c>
      <c r="AC149" s="6" t="s">
        <v>443</v>
      </c>
      <c r="AD149" s="6" t="s">
        <v>443</v>
      </c>
      <c r="AE149" s="58"/>
      <c r="AF149" s="6" t="s">
        <v>444</v>
      </c>
      <c r="AG149" s="6" t="s">
        <v>444</v>
      </c>
      <c r="AH149" s="6" t="s">
        <v>444</v>
      </c>
      <c r="AI149" s="6" t="s">
        <v>444</v>
      </c>
      <c r="AJ149" s="6" t="s">
        <v>444</v>
      </c>
      <c r="AK149" s="6">
        <v>92723.151576352597</v>
      </c>
      <c r="AL149" s="47" t="s">
        <v>411</v>
      </c>
    </row>
    <row r="150" spans="1:38" s="2" customFormat="1" ht="15" customHeight="1" thickBot="1" x14ac:dyDescent="0.3">
      <c r="A150" s="99"/>
      <c r="B150" s="100"/>
      <c r="C150" s="100"/>
      <c r="D150" s="89"/>
      <c r="E150" s="114"/>
      <c r="F150" s="114"/>
      <c r="G150" s="114"/>
      <c r="H150" s="114"/>
      <c r="I150" s="114"/>
      <c r="J150" s="90"/>
      <c r="K150" s="90"/>
      <c r="L150" s="90"/>
      <c r="M150" s="90"/>
      <c r="N150" s="90"/>
      <c r="O150" s="89"/>
      <c r="P150" s="89"/>
      <c r="Q150" s="89"/>
      <c r="R150" s="89"/>
      <c r="S150" s="89"/>
      <c r="T150" s="89"/>
      <c r="U150" s="89"/>
      <c r="V150" s="89"/>
      <c r="W150" s="89"/>
      <c r="X150" s="89"/>
      <c r="Y150" s="89"/>
      <c r="Z150" s="89"/>
      <c r="AA150" s="89"/>
      <c r="AB150" s="89"/>
      <c r="AC150" s="89"/>
      <c r="AD150" s="89"/>
      <c r="AE150" s="61"/>
      <c r="AF150" s="89"/>
      <c r="AG150" s="89"/>
      <c r="AH150" s="89"/>
      <c r="AI150" s="89"/>
      <c r="AJ150" s="89"/>
      <c r="AK150" s="89"/>
      <c r="AL150" s="50"/>
    </row>
    <row r="151" spans="1:38" s="2" customFormat="1" ht="26.25" customHeight="1" thickBot="1" x14ac:dyDescent="0.25">
      <c r="A151" s="94"/>
      <c r="B151" s="48" t="s">
        <v>323</v>
      </c>
      <c r="C151" s="95" t="s">
        <v>367</v>
      </c>
      <c r="D151" s="94"/>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59"/>
      <c r="AF151" s="12"/>
      <c r="AG151" s="12"/>
      <c r="AH151" s="12"/>
      <c r="AI151" s="12"/>
      <c r="AJ151" s="12"/>
      <c r="AK151" s="12"/>
      <c r="AL151" s="48"/>
    </row>
    <row r="152" spans="1:38" s="2" customFormat="1" ht="37.5" customHeight="1" thickBot="1" x14ac:dyDescent="0.25">
      <c r="A152" s="96"/>
      <c r="B152" s="97" t="s">
        <v>365</v>
      </c>
      <c r="C152" s="98" t="s">
        <v>362</v>
      </c>
      <c r="D152" s="96" t="s">
        <v>295</v>
      </c>
      <c r="E152" s="13">
        <f>SUM(E$141, E$151, IF(AND(ISNUMBER(SEARCH($B$4,"AT|BE|CH|GB|IE|LT|LU|NL")),SUM(E$143:E$149)&gt;0),SUM(E$143:E$149)-SUM(E$27:E$33),0))</f>
        <v>317.44841181244584</v>
      </c>
      <c r="F152" s="13">
        <f t="shared" ref="F152:AD152" si="1">SUM(F$141, F$151, IF(AND(ISNUMBER(SEARCH($B$4,"AT|BE|CH|GB|IE|LT|LU|NL")),SUM(F$143:F$149)&gt;0),SUM(F$143:F$149)-SUM(F$27:F$33),0))</f>
        <v>193.40410795493608</v>
      </c>
      <c r="G152" s="13">
        <f t="shared" si="1"/>
        <v>151.89857310959124</v>
      </c>
      <c r="H152" s="13">
        <f t="shared" si="1"/>
        <v>84.047266387986582</v>
      </c>
      <c r="I152" s="13">
        <f t="shared" si="1"/>
        <v>36.48268899945252</v>
      </c>
      <c r="J152" s="13">
        <f t="shared" si="1"/>
        <v>49.942203083829042</v>
      </c>
      <c r="K152" s="13">
        <f t="shared" si="1"/>
        <v>76.355830736055012</v>
      </c>
      <c r="L152" s="13">
        <f t="shared" si="1"/>
        <v>7.594876373708936</v>
      </c>
      <c r="M152" s="13">
        <f t="shared" si="1"/>
        <v>852.24358646148232</v>
      </c>
      <c r="N152" s="13">
        <f t="shared" si="1"/>
        <v>79.228989318681499</v>
      </c>
      <c r="O152" s="13">
        <f t="shared" si="1"/>
        <v>2.4613061094848168</v>
      </c>
      <c r="P152" s="13">
        <f t="shared" si="1"/>
        <v>3.671072575190613</v>
      </c>
      <c r="Q152" s="13">
        <f t="shared" si="1"/>
        <v>3.2784729619444954</v>
      </c>
      <c r="R152" s="13">
        <f t="shared" si="1"/>
        <v>18.343444892477713</v>
      </c>
      <c r="S152" s="13">
        <f t="shared" si="1"/>
        <v>45.81472329646364</v>
      </c>
      <c r="T152" s="13">
        <f t="shared" si="1"/>
        <v>35.957498167346039</v>
      </c>
      <c r="U152" s="13">
        <f t="shared" si="1"/>
        <v>24.788858812749755</v>
      </c>
      <c r="V152" s="13">
        <f t="shared" si="1"/>
        <v>162.89259662508007</v>
      </c>
      <c r="W152" s="13">
        <f t="shared" si="1"/>
        <v>66.182287405125109</v>
      </c>
      <c r="X152" s="13">
        <f t="shared" si="1"/>
        <v>8.8927249422454171</v>
      </c>
      <c r="Y152" s="13">
        <f t="shared" si="1"/>
        <v>10.058295096202984</v>
      </c>
      <c r="Z152" s="13">
        <f t="shared" si="1"/>
        <v>5.3916514219657889</v>
      </c>
      <c r="AA152" s="13">
        <f t="shared" si="1"/>
        <v>4.3707164535973435</v>
      </c>
      <c r="AB152" s="13">
        <f t="shared" si="1"/>
        <v>28.713387720194042</v>
      </c>
      <c r="AC152" s="13">
        <f t="shared" si="1"/>
        <v>19.784335472617958</v>
      </c>
      <c r="AD152" s="13">
        <f t="shared" si="1"/>
        <v>108.36621159388413</v>
      </c>
      <c r="AE152" s="58"/>
      <c r="AF152" s="13"/>
      <c r="AG152" s="13"/>
      <c r="AH152" s="13"/>
      <c r="AI152" s="13"/>
      <c r="AJ152" s="13"/>
      <c r="AK152" s="13"/>
      <c r="AL152" s="49"/>
    </row>
    <row r="153" spans="1:38" s="2" customFormat="1" ht="26.25" customHeight="1" thickBot="1" x14ac:dyDescent="0.25">
      <c r="A153" s="94"/>
      <c r="B153" s="48" t="s">
        <v>324</v>
      </c>
      <c r="C153" s="95" t="s">
        <v>368</v>
      </c>
      <c r="D153" s="94" t="s">
        <v>318</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59"/>
      <c r="AF153" s="12"/>
      <c r="AG153" s="12"/>
      <c r="AH153" s="12"/>
      <c r="AI153" s="12"/>
      <c r="AJ153" s="12"/>
      <c r="AK153" s="12"/>
      <c r="AL153" s="48"/>
    </row>
    <row r="154" spans="1:38" s="2" customFormat="1" ht="37.5" customHeight="1" thickBot="1" x14ac:dyDescent="0.25">
      <c r="A154" s="96"/>
      <c r="B154" s="97" t="s">
        <v>366</v>
      </c>
      <c r="C154" s="98" t="s">
        <v>363</v>
      </c>
      <c r="D154" s="96" t="s">
        <v>322</v>
      </c>
      <c r="E154" s="13">
        <f>SUM(E$141, E$153, -1 * IF(OR($B$6=2005,$B$6&gt;=2020),SUM(E$99:E$122),0), IF(AND(ISNUMBER(SEARCH($B$4,"AT|BE|CH|GB|IE|LT|LU|NL")),SUM(E$143:E$149)&gt;0),SUM(E$143:E$149)-SUM(E$27:E$33),0))</f>
        <v>317.44841181244584</v>
      </c>
      <c r="F154" s="13">
        <f>SUM(F$141, F$153, -1 * IF(OR($B$6=2005,$B$6&gt;=2020),SUM(F$99:F$122),0), IF(AND(ISNUMBER(SEARCH($B$4,"AT|BE|CH|GB|IE|LT|LU|NL")),SUM(F$143:F$149)&gt;0),SUM(F$143:F$149)-SUM(F$27:F$33),0))</f>
        <v>193.40410795493608</v>
      </c>
      <c r="G154" s="13">
        <f>SUM(G$141, G$153, IF(AND(ISNUMBER(SEARCH($B$4,"AT|BE|CH|GB|IE|LT|LU|NL")),SUM(G$143:G$149)&gt;0),SUM(G$143:G$149)-SUM(G$27:G$33),0))</f>
        <v>151.89857310959124</v>
      </c>
      <c r="H154" s="13">
        <f>SUM(H$141, H$153, IF(AND(ISNUMBER(SEARCH($B$4,"AT|BE|CH|GB|IE|LT|LU|NL")),SUM(H$143:H$149)&gt;0),SUM(H$143:H$149)-SUM(H$27:H$33),0))</f>
        <v>84.047266387986582</v>
      </c>
      <c r="I154" s="13">
        <f t="shared" ref="I154:AD154" si="2">SUM(I$141, I$153, IF(AND(ISNUMBER(SEARCH($B$4,"AT|BE|CH|GB|IE|LT|LU|NL")),SUM(I$143:I$149)&gt;0),SUM(I$143:I$149)-SUM(I$27:I$33),0))</f>
        <v>36.48268899945252</v>
      </c>
      <c r="J154" s="13">
        <f t="shared" si="2"/>
        <v>49.942203083829042</v>
      </c>
      <c r="K154" s="13">
        <f t="shared" si="2"/>
        <v>76.355830736055012</v>
      </c>
      <c r="L154" s="13">
        <f t="shared" si="2"/>
        <v>7.594876373708936</v>
      </c>
      <c r="M154" s="13">
        <f t="shared" si="2"/>
        <v>852.24358646148232</v>
      </c>
      <c r="N154" s="13">
        <f t="shared" si="2"/>
        <v>79.228989318681499</v>
      </c>
      <c r="O154" s="13">
        <f t="shared" si="2"/>
        <v>2.4613061094848168</v>
      </c>
      <c r="P154" s="13">
        <f t="shared" si="2"/>
        <v>3.671072575190613</v>
      </c>
      <c r="Q154" s="13">
        <f t="shared" si="2"/>
        <v>3.2784729619444954</v>
      </c>
      <c r="R154" s="13">
        <f t="shared" si="2"/>
        <v>18.343444892477713</v>
      </c>
      <c r="S154" s="13">
        <f t="shared" si="2"/>
        <v>45.81472329646364</v>
      </c>
      <c r="T154" s="13">
        <f t="shared" si="2"/>
        <v>35.957498167346039</v>
      </c>
      <c r="U154" s="13">
        <f t="shared" si="2"/>
        <v>24.788858812749755</v>
      </c>
      <c r="V154" s="13">
        <f t="shared" si="2"/>
        <v>162.89259662508007</v>
      </c>
      <c r="W154" s="13">
        <f t="shared" si="2"/>
        <v>66.182287405125109</v>
      </c>
      <c r="X154" s="13">
        <f t="shared" si="2"/>
        <v>8.8927249422454171</v>
      </c>
      <c r="Y154" s="13">
        <f t="shared" si="2"/>
        <v>10.058295096202984</v>
      </c>
      <c r="Z154" s="13">
        <f t="shared" si="2"/>
        <v>5.3916514219657889</v>
      </c>
      <c r="AA154" s="13">
        <f t="shared" si="2"/>
        <v>4.3707164535973435</v>
      </c>
      <c r="AB154" s="13">
        <f t="shared" si="2"/>
        <v>28.713387720194042</v>
      </c>
      <c r="AC154" s="13">
        <f t="shared" si="2"/>
        <v>19.784335472617958</v>
      </c>
      <c r="AD154" s="13">
        <f t="shared" si="2"/>
        <v>108.36621159388413</v>
      </c>
      <c r="AE154" s="60"/>
      <c r="AF154" s="13"/>
      <c r="AG154" s="13"/>
      <c r="AH154" s="13"/>
      <c r="AI154" s="13"/>
      <c r="AJ154" s="13"/>
      <c r="AK154" s="13"/>
      <c r="AL154" s="49"/>
    </row>
    <row r="155" spans="1:38" s="2" customFormat="1" ht="15" customHeight="1" thickBot="1" x14ac:dyDescent="0.3">
      <c r="A155" s="99"/>
      <c r="B155" s="100"/>
      <c r="C155" s="100"/>
      <c r="D155" s="89"/>
      <c r="E155" s="114"/>
      <c r="F155" s="114"/>
      <c r="G155" s="114"/>
      <c r="H155" s="114"/>
      <c r="I155" s="114"/>
      <c r="J155" s="90"/>
      <c r="K155" s="90"/>
      <c r="L155" s="90"/>
      <c r="M155" s="90"/>
      <c r="N155" s="90"/>
      <c r="O155" s="89"/>
      <c r="P155" s="89"/>
      <c r="Q155" s="89"/>
      <c r="R155" s="89"/>
      <c r="S155" s="89"/>
      <c r="T155" s="89"/>
      <c r="U155" s="89"/>
      <c r="V155" s="89"/>
      <c r="W155" s="89"/>
      <c r="X155" s="89"/>
      <c r="Y155" s="89"/>
      <c r="Z155" s="89"/>
      <c r="AA155" s="89"/>
      <c r="AB155" s="89"/>
      <c r="AC155" s="89"/>
      <c r="AD155" s="89"/>
      <c r="AE155" s="61"/>
      <c r="AF155" s="89"/>
      <c r="AG155" s="89"/>
      <c r="AH155" s="89"/>
      <c r="AI155" s="89"/>
      <c r="AJ155" s="89"/>
      <c r="AK155" s="89"/>
      <c r="AL155" s="50"/>
    </row>
    <row r="156" spans="1:38" s="1" customFormat="1" ht="26.25" customHeight="1" thickBot="1" x14ac:dyDescent="0.25">
      <c r="A156" s="101" t="s">
        <v>361</v>
      </c>
      <c r="B156" s="102"/>
      <c r="C156" s="102"/>
      <c r="D156" s="102"/>
      <c r="E156" s="102"/>
      <c r="F156" s="102"/>
      <c r="G156" s="102"/>
      <c r="H156" s="102"/>
      <c r="I156" s="102"/>
      <c r="J156" s="102"/>
      <c r="K156" s="102"/>
      <c r="L156" s="102"/>
      <c r="M156" s="102"/>
      <c r="N156" s="102"/>
      <c r="O156" s="102"/>
      <c r="P156" s="102"/>
      <c r="Q156" s="102"/>
      <c r="R156" s="102"/>
      <c r="S156" s="102"/>
      <c r="T156" s="102"/>
      <c r="U156" s="102"/>
      <c r="V156" s="102"/>
      <c r="W156" s="102"/>
      <c r="X156" s="102"/>
      <c r="Y156" s="102"/>
      <c r="Z156" s="102"/>
      <c r="AA156" s="102"/>
      <c r="AB156" s="102"/>
      <c r="AC156" s="102"/>
      <c r="AD156" s="102"/>
      <c r="AE156" s="62"/>
      <c r="AF156" s="102"/>
      <c r="AG156" s="102"/>
      <c r="AH156" s="102"/>
      <c r="AI156" s="102"/>
      <c r="AJ156" s="102"/>
      <c r="AK156" s="102"/>
      <c r="AL156" s="51"/>
    </row>
    <row r="157" spans="1:38" s="1" customFormat="1" ht="26.25" customHeight="1" thickBot="1" x14ac:dyDescent="0.25">
      <c r="A157" s="52" t="s">
        <v>325</v>
      </c>
      <c r="B157" s="52" t="s">
        <v>326</v>
      </c>
      <c r="C157" s="103" t="s">
        <v>327</v>
      </c>
      <c r="D157" s="104"/>
      <c r="E157" s="6">
        <v>14.756001141299102</v>
      </c>
      <c r="F157" s="6">
        <v>0.53022653600677705</v>
      </c>
      <c r="G157" s="6">
        <v>0.86619751988543903</v>
      </c>
      <c r="H157" s="6" t="s">
        <v>443</v>
      </c>
      <c r="I157" s="6">
        <v>0.149244913931141</v>
      </c>
      <c r="J157" s="6">
        <v>0.149244913931141</v>
      </c>
      <c r="K157" s="6">
        <v>0.149244913931141</v>
      </c>
      <c r="L157" s="6">
        <v>0.10594382794835541</v>
      </c>
      <c r="M157" s="6">
        <v>18.607894932068842</v>
      </c>
      <c r="N157" s="6">
        <v>8.4889999999999995E-5</v>
      </c>
      <c r="O157" s="6">
        <v>7.0700000000000001E-6</v>
      </c>
      <c r="P157" s="6">
        <v>8.4887000000000005E-4</v>
      </c>
      <c r="Q157" s="6">
        <v>1.415E-5</v>
      </c>
      <c r="R157" s="6">
        <v>1.41479E-3</v>
      </c>
      <c r="S157" s="6">
        <v>9.1961000000000007E-4</v>
      </c>
      <c r="T157" s="6">
        <v>3.5370000000000002E-5</v>
      </c>
      <c r="U157" s="6">
        <v>1.415E-5</v>
      </c>
      <c r="V157" s="6">
        <v>2.9710600000000002E-3</v>
      </c>
      <c r="W157" s="6" t="s">
        <v>443</v>
      </c>
      <c r="X157" s="6">
        <v>9.7216040000000002E-5</v>
      </c>
      <c r="Y157" s="6">
        <v>9.7216040000000002E-5</v>
      </c>
      <c r="Z157" s="6">
        <v>9.7216040000000002E-5</v>
      </c>
      <c r="AA157" s="6">
        <v>9.7216040000000002E-5</v>
      </c>
      <c r="AB157" s="6">
        <v>3.8886416000000001E-4</v>
      </c>
      <c r="AC157" s="6" t="s">
        <v>444</v>
      </c>
      <c r="AD157" s="6" t="s">
        <v>444</v>
      </c>
      <c r="AE157" s="58"/>
      <c r="AF157" s="6">
        <v>7073.943456</v>
      </c>
      <c r="AG157" s="6" t="s">
        <v>444</v>
      </c>
      <c r="AH157" s="6" t="s">
        <v>444</v>
      </c>
      <c r="AI157" s="6" t="s">
        <v>444</v>
      </c>
      <c r="AJ157" s="6" t="s">
        <v>444</v>
      </c>
      <c r="AK157" s="6" t="s">
        <v>444</v>
      </c>
      <c r="AL157" s="52" t="s">
        <v>49</v>
      </c>
    </row>
    <row r="158" spans="1:38" s="1" customFormat="1" ht="26.25" customHeight="1" thickBot="1" x14ac:dyDescent="0.25">
      <c r="A158" s="52" t="s">
        <v>325</v>
      </c>
      <c r="B158" s="52" t="s">
        <v>328</v>
      </c>
      <c r="C158" s="103" t="s">
        <v>329</v>
      </c>
      <c r="D158" s="104"/>
      <c r="E158" s="6">
        <v>5.08624018362481E-2</v>
      </c>
      <c r="F158" s="6">
        <v>1.397639068922581E-2</v>
      </c>
      <c r="G158" s="6">
        <v>3.1407553120516196E-3</v>
      </c>
      <c r="H158" s="6" t="s">
        <v>443</v>
      </c>
      <c r="I158" s="6">
        <v>3.6750277954890803E-4</v>
      </c>
      <c r="J158" s="6">
        <v>3.6750277954890803E-4</v>
      </c>
      <c r="K158" s="6">
        <v>3.6750277954890803E-4</v>
      </c>
      <c r="L158" s="6">
        <v>2.5860958466168097E-4</v>
      </c>
      <c r="M158" s="6">
        <v>0.88333550180113507</v>
      </c>
      <c r="N158" s="6">
        <v>0.16920254000000001</v>
      </c>
      <c r="O158" s="6">
        <v>2.4599999999999997E-6</v>
      </c>
      <c r="P158" s="6">
        <v>4.3699999999999997E-6</v>
      </c>
      <c r="Q158" s="6">
        <v>1.1000000000000001E-7</v>
      </c>
      <c r="R158" s="6">
        <v>7.6199999999999999E-6</v>
      </c>
      <c r="S158" s="6">
        <v>1.2080000000000001E-5</v>
      </c>
      <c r="T158" s="6">
        <v>3.0300000000000002E-6</v>
      </c>
      <c r="U158" s="6">
        <v>9.0000000000000012E-8</v>
      </c>
      <c r="V158" s="6">
        <v>4.9640999999999997E-4</v>
      </c>
      <c r="W158" s="6" t="s">
        <v>443</v>
      </c>
      <c r="X158" s="6">
        <v>1.0432399999999999E-6</v>
      </c>
      <c r="Y158" s="6">
        <v>1.0432399999999999E-6</v>
      </c>
      <c r="Z158" s="6">
        <v>1.0432399999999999E-6</v>
      </c>
      <c r="AA158" s="6">
        <v>1.0432399999999999E-6</v>
      </c>
      <c r="AB158" s="6">
        <v>4.1729599999999994E-6</v>
      </c>
      <c r="AC158" s="6" t="s">
        <v>444</v>
      </c>
      <c r="AD158" s="6" t="s">
        <v>444</v>
      </c>
      <c r="AE158" s="58"/>
      <c r="AF158" s="6">
        <v>29.518291000000001</v>
      </c>
      <c r="AG158" s="6" t="s">
        <v>444</v>
      </c>
      <c r="AH158" s="6" t="s">
        <v>444</v>
      </c>
      <c r="AI158" s="6" t="s">
        <v>444</v>
      </c>
      <c r="AJ158" s="6" t="s">
        <v>444</v>
      </c>
      <c r="AK158" s="6" t="s">
        <v>444</v>
      </c>
      <c r="AL158" s="52" t="s">
        <v>49</v>
      </c>
    </row>
    <row r="159" spans="1:38" s="1" customFormat="1" ht="26.25" customHeight="1" thickBot="1" x14ac:dyDescent="0.25">
      <c r="A159" s="52" t="s">
        <v>330</v>
      </c>
      <c r="B159" s="52" t="s">
        <v>331</v>
      </c>
      <c r="C159" s="103" t="s">
        <v>409</v>
      </c>
      <c r="D159" s="104"/>
      <c r="E159" s="6">
        <v>19.787102620869472</v>
      </c>
      <c r="F159" s="6">
        <v>0.97110738427015075</v>
      </c>
      <c r="G159" s="6">
        <v>12.569020187951471</v>
      </c>
      <c r="H159" s="6">
        <v>2.5515184520915075E-3</v>
      </c>
      <c r="I159" s="6">
        <v>0.99605635220906863</v>
      </c>
      <c r="J159" s="6">
        <v>1.0513928162206836</v>
      </c>
      <c r="K159" s="6">
        <v>1.1067292802322983</v>
      </c>
      <c r="L159" s="6">
        <v>0.20022127979768195</v>
      </c>
      <c r="M159" s="6">
        <v>5.2101051612135647</v>
      </c>
      <c r="N159" s="6">
        <v>4.9086132408839085E-2</v>
      </c>
      <c r="O159" s="6">
        <v>6.8741801738722496E-3</v>
      </c>
      <c r="P159" s="6">
        <v>8.8185307405135097E-3</v>
      </c>
      <c r="Q159" s="6">
        <v>0.10316574352395234</v>
      </c>
      <c r="R159" s="6" t="s">
        <v>443</v>
      </c>
      <c r="S159" s="6">
        <v>0.10316574352395233</v>
      </c>
      <c r="T159" s="6">
        <v>5.9035431545892783</v>
      </c>
      <c r="U159" s="6">
        <v>9.8172264817678323E-2</v>
      </c>
      <c r="V159" s="6">
        <v>0.22577499271431306</v>
      </c>
      <c r="W159" s="6" t="s">
        <v>443</v>
      </c>
      <c r="X159" s="6">
        <v>9.1646923348460488E-3</v>
      </c>
      <c r="Y159" s="6">
        <v>8.5385730788663395E-3</v>
      </c>
      <c r="Z159" s="6">
        <v>3.6312046373413501E-3</v>
      </c>
      <c r="AA159" s="6" t="s">
        <v>443</v>
      </c>
      <c r="AB159" s="6">
        <v>2.1334470051053791E-2</v>
      </c>
      <c r="AC159" s="6" t="s">
        <v>444</v>
      </c>
      <c r="AD159" s="6" t="s">
        <v>444</v>
      </c>
      <c r="AE159" s="58"/>
      <c r="AF159" s="6">
        <v>301209.36305599997</v>
      </c>
      <c r="AG159" s="6" t="s">
        <v>444</v>
      </c>
      <c r="AH159" s="6" t="s">
        <v>444</v>
      </c>
      <c r="AI159" s="6" t="s">
        <v>444</v>
      </c>
      <c r="AJ159" s="6" t="s">
        <v>444</v>
      </c>
      <c r="AK159" s="6" t="s">
        <v>444</v>
      </c>
      <c r="AL159" s="52" t="s">
        <v>49</v>
      </c>
    </row>
    <row r="160" spans="1:38" s="1" customFormat="1" ht="26.25" customHeight="1" thickBot="1" x14ac:dyDescent="0.25">
      <c r="A160" s="52" t="s">
        <v>332</v>
      </c>
      <c r="B160" s="52" t="s">
        <v>333</v>
      </c>
      <c r="C160" s="103" t="s">
        <v>334</v>
      </c>
      <c r="D160" s="104"/>
      <c r="E160" s="6" t="s">
        <v>446</v>
      </c>
      <c r="F160" s="6" t="s">
        <v>446</v>
      </c>
      <c r="G160" s="6" t="s">
        <v>446</v>
      </c>
      <c r="H160" s="6" t="s">
        <v>446</v>
      </c>
      <c r="I160" s="6" t="s">
        <v>446</v>
      </c>
      <c r="J160" s="6" t="s">
        <v>446</v>
      </c>
      <c r="K160" s="6" t="s">
        <v>446</v>
      </c>
      <c r="L160" s="6" t="s">
        <v>446</v>
      </c>
      <c r="M160" s="6" t="s">
        <v>446</v>
      </c>
      <c r="N160" s="6" t="s">
        <v>446</v>
      </c>
      <c r="O160" s="6" t="s">
        <v>446</v>
      </c>
      <c r="P160" s="6" t="s">
        <v>446</v>
      </c>
      <c r="Q160" s="6" t="s">
        <v>446</v>
      </c>
      <c r="R160" s="6" t="s">
        <v>446</v>
      </c>
      <c r="S160" s="6" t="s">
        <v>446</v>
      </c>
      <c r="T160" s="6" t="s">
        <v>446</v>
      </c>
      <c r="U160" s="6" t="s">
        <v>446</v>
      </c>
      <c r="V160" s="6" t="s">
        <v>446</v>
      </c>
      <c r="W160" s="6" t="s">
        <v>446</v>
      </c>
      <c r="X160" s="6" t="s">
        <v>446</v>
      </c>
      <c r="Y160" s="6" t="s">
        <v>446</v>
      </c>
      <c r="Z160" s="6" t="s">
        <v>446</v>
      </c>
      <c r="AA160" s="6" t="s">
        <v>446</v>
      </c>
      <c r="AB160" s="6" t="s">
        <v>446</v>
      </c>
      <c r="AC160" s="6" t="s">
        <v>446</v>
      </c>
      <c r="AD160" s="6" t="s">
        <v>446</v>
      </c>
      <c r="AE160" s="58"/>
      <c r="AF160" s="6" t="s">
        <v>446</v>
      </c>
      <c r="AG160" s="6" t="s">
        <v>446</v>
      </c>
      <c r="AH160" s="6" t="s">
        <v>446</v>
      </c>
      <c r="AI160" s="6" t="s">
        <v>446</v>
      </c>
      <c r="AJ160" s="6" t="s">
        <v>446</v>
      </c>
      <c r="AK160" s="6" t="s">
        <v>446</v>
      </c>
      <c r="AL160" s="52" t="s">
        <v>49</v>
      </c>
    </row>
    <row r="161" spans="1:38" s="2" customFormat="1" ht="26.25" customHeight="1" thickBot="1" x14ac:dyDescent="0.25">
      <c r="A161" s="53" t="s">
        <v>332</v>
      </c>
      <c r="B161" s="53" t="s">
        <v>335</v>
      </c>
      <c r="C161" s="105" t="s">
        <v>336</v>
      </c>
      <c r="D161" s="106"/>
      <c r="E161" s="6" t="s">
        <v>446</v>
      </c>
      <c r="F161" s="6" t="s">
        <v>446</v>
      </c>
      <c r="G161" s="6" t="s">
        <v>446</v>
      </c>
      <c r="H161" s="6" t="s">
        <v>446</v>
      </c>
      <c r="I161" s="6" t="s">
        <v>446</v>
      </c>
      <c r="J161" s="6" t="s">
        <v>446</v>
      </c>
      <c r="K161" s="6" t="s">
        <v>446</v>
      </c>
      <c r="L161" s="6" t="s">
        <v>446</v>
      </c>
      <c r="M161" s="6" t="s">
        <v>446</v>
      </c>
      <c r="N161" s="6" t="s">
        <v>446</v>
      </c>
      <c r="O161" s="6" t="s">
        <v>446</v>
      </c>
      <c r="P161" s="6" t="s">
        <v>446</v>
      </c>
      <c r="Q161" s="6" t="s">
        <v>446</v>
      </c>
      <c r="R161" s="6" t="s">
        <v>446</v>
      </c>
      <c r="S161" s="6" t="s">
        <v>446</v>
      </c>
      <c r="T161" s="6" t="s">
        <v>446</v>
      </c>
      <c r="U161" s="6" t="s">
        <v>446</v>
      </c>
      <c r="V161" s="6" t="s">
        <v>446</v>
      </c>
      <c r="W161" s="6" t="s">
        <v>446</v>
      </c>
      <c r="X161" s="6" t="s">
        <v>446</v>
      </c>
      <c r="Y161" s="6" t="s">
        <v>446</v>
      </c>
      <c r="Z161" s="6" t="s">
        <v>446</v>
      </c>
      <c r="AA161" s="6" t="s">
        <v>446</v>
      </c>
      <c r="AB161" s="6" t="s">
        <v>446</v>
      </c>
      <c r="AC161" s="6" t="s">
        <v>446</v>
      </c>
      <c r="AD161" s="6" t="s">
        <v>446</v>
      </c>
      <c r="AE161" s="59"/>
      <c r="AF161" s="6" t="s">
        <v>446</v>
      </c>
      <c r="AG161" s="6" t="s">
        <v>446</v>
      </c>
      <c r="AH161" s="6" t="s">
        <v>446</v>
      </c>
      <c r="AI161" s="6" t="s">
        <v>446</v>
      </c>
      <c r="AJ161" s="6" t="s">
        <v>446</v>
      </c>
      <c r="AK161" s="6" t="s">
        <v>446</v>
      </c>
      <c r="AL161" s="53" t="s">
        <v>410</v>
      </c>
    </row>
    <row r="162" spans="1:38" s="2" customFormat="1" ht="26.25" customHeight="1" thickBot="1" x14ac:dyDescent="0.25">
      <c r="A162" s="54" t="s">
        <v>337</v>
      </c>
      <c r="B162" s="54" t="s">
        <v>338</v>
      </c>
      <c r="C162" s="107" t="s">
        <v>339</v>
      </c>
      <c r="D162" s="108"/>
      <c r="E162" s="6" t="s">
        <v>446</v>
      </c>
      <c r="F162" s="6" t="s">
        <v>446</v>
      </c>
      <c r="G162" s="6" t="s">
        <v>446</v>
      </c>
      <c r="H162" s="6" t="s">
        <v>446</v>
      </c>
      <c r="I162" s="6" t="s">
        <v>446</v>
      </c>
      <c r="J162" s="6" t="s">
        <v>446</v>
      </c>
      <c r="K162" s="6" t="s">
        <v>446</v>
      </c>
      <c r="L162" s="6" t="s">
        <v>446</v>
      </c>
      <c r="M162" s="6" t="s">
        <v>446</v>
      </c>
      <c r="N162" s="6" t="s">
        <v>446</v>
      </c>
      <c r="O162" s="6" t="s">
        <v>446</v>
      </c>
      <c r="P162" s="6" t="s">
        <v>446</v>
      </c>
      <c r="Q162" s="6" t="s">
        <v>446</v>
      </c>
      <c r="R162" s="6" t="s">
        <v>446</v>
      </c>
      <c r="S162" s="6" t="s">
        <v>446</v>
      </c>
      <c r="T162" s="6" t="s">
        <v>446</v>
      </c>
      <c r="U162" s="6" t="s">
        <v>446</v>
      </c>
      <c r="V162" s="6" t="s">
        <v>446</v>
      </c>
      <c r="W162" s="6" t="s">
        <v>446</v>
      </c>
      <c r="X162" s="6" t="s">
        <v>446</v>
      </c>
      <c r="Y162" s="6" t="s">
        <v>446</v>
      </c>
      <c r="Z162" s="6" t="s">
        <v>446</v>
      </c>
      <c r="AA162" s="6" t="s">
        <v>446</v>
      </c>
      <c r="AB162" s="6" t="s">
        <v>446</v>
      </c>
      <c r="AC162" s="6" t="s">
        <v>446</v>
      </c>
      <c r="AD162" s="6" t="s">
        <v>446</v>
      </c>
      <c r="AE162" s="59"/>
      <c r="AF162" s="6" t="s">
        <v>446</v>
      </c>
      <c r="AG162" s="6" t="s">
        <v>446</v>
      </c>
      <c r="AH162" s="6" t="s">
        <v>446</v>
      </c>
      <c r="AI162" s="6" t="s">
        <v>446</v>
      </c>
      <c r="AJ162" s="6" t="s">
        <v>446</v>
      </c>
      <c r="AK162" s="6" t="s">
        <v>446</v>
      </c>
      <c r="AL162" s="54" t="s">
        <v>410</v>
      </c>
    </row>
    <row r="163" spans="1:38" s="2" customFormat="1" ht="26.25" customHeight="1" thickBot="1" x14ac:dyDescent="0.25">
      <c r="A163" s="54" t="s">
        <v>337</v>
      </c>
      <c r="B163" s="54" t="s">
        <v>340</v>
      </c>
      <c r="C163" s="107" t="s">
        <v>341</v>
      </c>
      <c r="D163" s="108"/>
      <c r="E163" s="6" t="s">
        <v>446</v>
      </c>
      <c r="F163" s="6" t="s">
        <v>446</v>
      </c>
      <c r="G163" s="6" t="s">
        <v>446</v>
      </c>
      <c r="H163" s="6" t="s">
        <v>446</v>
      </c>
      <c r="I163" s="6" t="s">
        <v>446</v>
      </c>
      <c r="J163" s="6" t="s">
        <v>446</v>
      </c>
      <c r="K163" s="6" t="s">
        <v>446</v>
      </c>
      <c r="L163" s="6" t="s">
        <v>446</v>
      </c>
      <c r="M163" s="6" t="s">
        <v>446</v>
      </c>
      <c r="N163" s="6" t="s">
        <v>446</v>
      </c>
      <c r="O163" s="6" t="s">
        <v>446</v>
      </c>
      <c r="P163" s="6" t="s">
        <v>446</v>
      </c>
      <c r="Q163" s="6" t="s">
        <v>446</v>
      </c>
      <c r="R163" s="6" t="s">
        <v>446</v>
      </c>
      <c r="S163" s="6" t="s">
        <v>446</v>
      </c>
      <c r="T163" s="6" t="s">
        <v>446</v>
      </c>
      <c r="U163" s="6" t="s">
        <v>446</v>
      </c>
      <c r="V163" s="6" t="s">
        <v>446</v>
      </c>
      <c r="W163" s="6" t="s">
        <v>446</v>
      </c>
      <c r="X163" s="6" t="s">
        <v>446</v>
      </c>
      <c r="Y163" s="6" t="s">
        <v>446</v>
      </c>
      <c r="Z163" s="6" t="s">
        <v>446</v>
      </c>
      <c r="AA163" s="6" t="s">
        <v>446</v>
      </c>
      <c r="AB163" s="6" t="s">
        <v>446</v>
      </c>
      <c r="AC163" s="6" t="s">
        <v>446</v>
      </c>
      <c r="AD163" s="6" t="s">
        <v>446</v>
      </c>
      <c r="AE163" s="59"/>
      <c r="AF163" s="6" t="s">
        <v>446</v>
      </c>
      <c r="AG163" s="6" t="s">
        <v>446</v>
      </c>
      <c r="AH163" s="6" t="s">
        <v>446</v>
      </c>
      <c r="AI163" s="6" t="s">
        <v>446</v>
      </c>
      <c r="AJ163" s="6" t="s">
        <v>446</v>
      </c>
      <c r="AK163" s="6" t="s">
        <v>446</v>
      </c>
      <c r="AL163" s="54" t="s">
        <v>342</v>
      </c>
    </row>
    <row r="164" spans="1:38" s="2" customFormat="1" ht="26.25" customHeight="1" thickBot="1" x14ac:dyDescent="0.25">
      <c r="A164" s="54" t="s">
        <v>337</v>
      </c>
      <c r="B164" s="54" t="s">
        <v>343</v>
      </c>
      <c r="C164" s="107" t="s">
        <v>344</v>
      </c>
      <c r="D164" s="108"/>
      <c r="E164" s="6" t="s">
        <v>444</v>
      </c>
      <c r="F164" s="6">
        <v>54.33041122474981</v>
      </c>
      <c r="G164" s="6" t="s">
        <v>444</v>
      </c>
      <c r="H164" s="6" t="s">
        <v>444</v>
      </c>
      <c r="I164" s="6" t="s">
        <v>444</v>
      </c>
      <c r="J164" s="6" t="s">
        <v>444</v>
      </c>
      <c r="K164" s="6" t="s">
        <v>444</v>
      </c>
      <c r="L164" s="6" t="s">
        <v>444</v>
      </c>
      <c r="M164" s="6" t="s">
        <v>444</v>
      </c>
      <c r="N164" s="6" t="s">
        <v>444</v>
      </c>
      <c r="O164" s="6" t="s">
        <v>444</v>
      </c>
      <c r="P164" s="6" t="s">
        <v>444</v>
      </c>
      <c r="Q164" s="6" t="s">
        <v>444</v>
      </c>
      <c r="R164" s="6" t="s">
        <v>444</v>
      </c>
      <c r="S164" s="6" t="s">
        <v>444</v>
      </c>
      <c r="T164" s="6" t="s">
        <v>444</v>
      </c>
      <c r="U164" s="6" t="s">
        <v>444</v>
      </c>
      <c r="V164" s="6" t="s">
        <v>444</v>
      </c>
      <c r="W164" s="6" t="s">
        <v>444</v>
      </c>
      <c r="X164" s="6" t="s">
        <v>444</v>
      </c>
      <c r="Y164" s="6" t="s">
        <v>444</v>
      </c>
      <c r="Z164" s="6" t="s">
        <v>444</v>
      </c>
      <c r="AA164" s="6" t="s">
        <v>444</v>
      </c>
      <c r="AB164" s="6" t="s">
        <v>444</v>
      </c>
      <c r="AC164" s="6" t="s">
        <v>444</v>
      </c>
      <c r="AD164" s="6" t="s">
        <v>444</v>
      </c>
      <c r="AE164" s="63"/>
      <c r="AF164" s="6" t="s">
        <v>444</v>
      </c>
      <c r="AG164" s="6" t="s">
        <v>444</v>
      </c>
      <c r="AH164" s="6" t="s">
        <v>444</v>
      </c>
      <c r="AI164" s="6" t="s">
        <v>444</v>
      </c>
      <c r="AJ164" s="6" t="s">
        <v>444</v>
      </c>
      <c r="AK164" s="6" t="s">
        <v>443</v>
      </c>
      <c r="AL164" s="54" t="s">
        <v>410</v>
      </c>
    </row>
    <row r="165" spans="1:38" s="3" customFormat="1" ht="15" customHeight="1" x14ac:dyDescent="0.2">
      <c r="A165" s="109"/>
      <c r="B165" s="109"/>
      <c r="C165" s="110"/>
      <c r="D165" s="111"/>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4"/>
      <c r="AF165" s="16"/>
      <c r="AG165" s="16"/>
      <c r="AH165" s="16"/>
      <c r="AI165" s="16"/>
      <c r="AJ165" s="16"/>
      <c r="AK165" s="16"/>
      <c r="AL165" s="21"/>
    </row>
    <row r="166" spans="1:38" s="134" customFormat="1" ht="52.5" customHeight="1" x14ac:dyDescent="0.25">
      <c r="A166" s="142" t="s">
        <v>369</v>
      </c>
      <c r="B166" s="142"/>
      <c r="C166" s="142"/>
      <c r="D166" s="142"/>
      <c r="E166" s="142"/>
      <c r="F166" s="142"/>
      <c r="G166" s="142"/>
      <c r="H166" s="128"/>
      <c r="I166" s="129"/>
      <c r="J166" s="129"/>
      <c r="K166" s="129"/>
      <c r="L166" s="129"/>
      <c r="M166" s="129"/>
      <c r="N166" s="129"/>
      <c r="O166" s="129"/>
      <c r="P166" s="129"/>
      <c r="Q166" s="129"/>
      <c r="R166" s="129"/>
      <c r="S166" s="129"/>
      <c r="T166" s="129"/>
      <c r="U166" s="129"/>
      <c r="V166" s="130"/>
      <c r="W166" s="130"/>
      <c r="X166" s="130"/>
      <c r="Y166" s="130"/>
      <c r="Z166" s="130"/>
      <c r="AA166" s="130"/>
      <c r="AB166" s="130"/>
      <c r="AC166" s="131"/>
      <c r="AD166" s="132"/>
      <c r="AE166" s="133"/>
      <c r="AG166" s="135"/>
      <c r="AH166" s="135"/>
      <c r="AI166" s="135"/>
      <c r="AJ166" s="135"/>
      <c r="AK166" s="135"/>
      <c r="AL166" s="135"/>
    </row>
    <row r="167" spans="1:38" s="136" customFormat="1" ht="63.75" customHeight="1" x14ac:dyDescent="0.25">
      <c r="A167" s="142" t="s">
        <v>373</v>
      </c>
      <c r="B167" s="142"/>
      <c r="C167" s="142"/>
      <c r="D167" s="142"/>
      <c r="E167" s="142"/>
      <c r="F167" s="142"/>
      <c r="G167" s="142"/>
      <c r="H167" s="128"/>
      <c r="I167" s="129"/>
      <c r="J167"/>
      <c r="K167"/>
      <c r="L167"/>
      <c r="M167" s="129"/>
      <c r="N167" s="129"/>
      <c r="O167" s="129"/>
      <c r="P167" s="129"/>
      <c r="Q167" s="129"/>
      <c r="R167" s="129"/>
      <c r="S167" s="129"/>
      <c r="T167" s="129"/>
      <c r="U167" s="129"/>
      <c r="AE167" s="137"/>
    </row>
    <row r="168" spans="1:38" s="136" customFormat="1" ht="26.25" customHeight="1" x14ac:dyDescent="0.25">
      <c r="A168" s="142" t="s">
        <v>370</v>
      </c>
      <c r="B168" s="142"/>
      <c r="C168" s="142"/>
      <c r="D168" s="142"/>
      <c r="E168" s="142"/>
      <c r="F168" s="142"/>
      <c r="G168" s="142"/>
      <c r="H168" s="128"/>
      <c r="I168" s="129"/>
      <c r="J168"/>
      <c r="K168"/>
      <c r="L168"/>
      <c r="M168" s="129"/>
      <c r="N168" s="129"/>
      <c r="O168" s="129"/>
      <c r="P168" s="129"/>
      <c r="Q168" s="129"/>
      <c r="R168" s="129"/>
      <c r="S168" s="129"/>
      <c r="T168" s="129"/>
      <c r="U168" s="129"/>
      <c r="AE168" s="137"/>
    </row>
    <row r="169" spans="1:38" s="134" customFormat="1" ht="26.25" customHeight="1" x14ac:dyDescent="0.25">
      <c r="A169" s="142" t="s">
        <v>371</v>
      </c>
      <c r="B169" s="142"/>
      <c r="C169" s="142"/>
      <c r="D169" s="142"/>
      <c r="E169" s="142"/>
      <c r="F169" s="142"/>
      <c r="G169" s="142"/>
      <c r="H169" s="128"/>
      <c r="I169" s="129"/>
      <c r="J169"/>
      <c r="K169"/>
      <c r="L169"/>
      <c r="M169" s="129"/>
      <c r="N169" s="129"/>
      <c r="O169" s="129"/>
      <c r="P169" s="129"/>
      <c r="Q169" s="129"/>
      <c r="R169" s="129"/>
      <c r="S169" s="129"/>
      <c r="T169" s="129"/>
      <c r="U169" s="129"/>
      <c r="V169" s="130"/>
      <c r="W169" s="130"/>
      <c r="X169" s="130"/>
      <c r="Y169" s="130"/>
      <c r="Z169" s="130"/>
      <c r="AA169" s="130"/>
      <c r="AB169" s="130"/>
      <c r="AC169" s="131"/>
      <c r="AD169" s="132"/>
      <c r="AE169" s="133"/>
      <c r="AG169" s="135"/>
      <c r="AH169" s="135"/>
      <c r="AI169" s="135"/>
      <c r="AJ169" s="135"/>
      <c r="AK169" s="135"/>
      <c r="AL169" s="135"/>
    </row>
    <row r="170" spans="1:38" s="136" customFormat="1" ht="52.5" customHeight="1" x14ac:dyDescent="0.25">
      <c r="A170" s="142" t="s">
        <v>372</v>
      </c>
      <c r="B170" s="142"/>
      <c r="C170" s="142"/>
      <c r="D170" s="142"/>
      <c r="E170" s="142"/>
      <c r="F170" s="142"/>
      <c r="G170" s="142"/>
      <c r="H170" s="128"/>
      <c r="I170" s="129"/>
      <c r="J170"/>
      <c r="K170"/>
      <c r="L170"/>
      <c r="M170" s="129"/>
      <c r="N170" s="129"/>
      <c r="O170" s="129"/>
      <c r="P170" s="129"/>
      <c r="Q170" s="129"/>
      <c r="R170" s="129"/>
      <c r="S170" s="129"/>
      <c r="T170" s="129"/>
      <c r="U170" s="129"/>
      <c r="AE170" s="137"/>
    </row>
  </sheetData>
  <mergeCells count="15">
    <mergeCell ref="AF10:AL11"/>
    <mergeCell ref="X11:AB11"/>
    <mergeCell ref="A166:G166"/>
    <mergeCell ref="A167:G167"/>
    <mergeCell ref="A10:A12"/>
    <mergeCell ref="A168:G168"/>
    <mergeCell ref="A169:G169"/>
    <mergeCell ref="A170:G170"/>
    <mergeCell ref="Q10:V11"/>
    <mergeCell ref="W10:AD10"/>
    <mergeCell ref="B10:D12"/>
    <mergeCell ref="E10:H11"/>
    <mergeCell ref="I10:L11"/>
    <mergeCell ref="M10:M11"/>
    <mergeCell ref="N10:P11"/>
  </mergeCells>
  <pageMargins left="0.7" right="0.7" top="0.78740157499999996" bottom="0.78740157499999996" header="0.3" footer="0.3"/>
  <pageSetup paperSize="9" scale="16"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L170"/>
  <sheetViews>
    <sheetView zoomScale="80" zoomScaleNormal="80" workbookViewId="0">
      <selection activeCell="E157" sqref="E157:AD164"/>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2" t="s">
        <v>360</v>
      </c>
      <c r="B1" s="23"/>
      <c r="C1" s="24"/>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row>
    <row r="2" spans="1:38" s="2" customFormat="1" x14ac:dyDescent="0.2">
      <c r="A2" s="127" t="s">
        <v>359</v>
      </c>
      <c r="B2" s="23"/>
      <c r="C2" s="24"/>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row>
    <row r="3" spans="1:38" s="2" customFormat="1" x14ac:dyDescent="0.2">
      <c r="A3" s="25"/>
      <c r="B3" s="23"/>
      <c r="C3" s="24"/>
      <c r="D3" s="25"/>
      <c r="E3" s="25"/>
      <c r="F3" s="26"/>
      <c r="G3" s="25"/>
      <c r="H3" s="25"/>
      <c r="I3" s="25"/>
      <c r="J3" s="25"/>
      <c r="K3" s="25"/>
      <c r="L3" s="25"/>
      <c r="M3" s="25"/>
      <c r="N3" s="25"/>
      <c r="O3" s="25"/>
      <c r="P3" s="27"/>
      <c r="Q3" s="27"/>
      <c r="R3" s="28"/>
      <c r="S3" s="28"/>
      <c r="T3" s="28"/>
      <c r="U3" s="28"/>
      <c r="V3" s="28"/>
      <c r="W3" s="25"/>
      <c r="X3" s="25"/>
      <c r="Y3" s="25"/>
      <c r="Z3" s="25"/>
      <c r="AA3" s="25"/>
      <c r="AB3" s="25"/>
      <c r="AC3" s="25"/>
      <c r="AD3" s="25"/>
      <c r="AE3" s="25"/>
      <c r="AF3" s="25"/>
      <c r="AG3" s="25"/>
      <c r="AH3" s="25"/>
      <c r="AI3" s="25"/>
      <c r="AJ3" s="25"/>
      <c r="AK3" s="25"/>
      <c r="AL3" s="25"/>
    </row>
    <row r="4" spans="1:38" s="2" customFormat="1" x14ac:dyDescent="0.2">
      <c r="A4" s="29" t="s">
        <v>0</v>
      </c>
      <c r="B4" s="20" t="s">
        <v>437</v>
      </c>
      <c r="C4" s="30" t="s">
        <v>1</v>
      </c>
      <c r="D4" s="25"/>
      <c r="E4" s="25"/>
      <c r="F4" s="25"/>
      <c r="G4" s="25"/>
      <c r="H4" s="25"/>
      <c r="I4" s="25"/>
      <c r="J4" s="25"/>
      <c r="K4" s="25"/>
      <c r="L4" s="25"/>
      <c r="M4" s="25"/>
      <c r="N4" s="25"/>
      <c r="O4" s="25"/>
      <c r="P4" s="27"/>
      <c r="Q4" s="27"/>
      <c r="R4" s="28"/>
      <c r="S4" s="28"/>
      <c r="T4" s="28"/>
      <c r="U4" s="28"/>
      <c r="V4" s="28"/>
      <c r="W4" s="25"/>
      <c r="X4" s="25"/>
      <c r="Y4" s="25"/>
      <c r="Z4" s="25"/>
      <c r="AA4" s="25"/>
      <c r="AB4" s="25"/>
      <c r="AC4" s="25"/>
      <c r="AD4" s="25"/>
      <c r="AE4" s="25"/>
      <c r="AF4" s="25"/>
      <c r="AG4" s="25"/>
      <c r="AH4" s="25"/>
      <c r="AI4" s="25"/>
      <c r="AJ4" s="25"/>
      <c r="AK4" s="25"/>
      <c r="AL4" s="25"/>
    </row>
    <row r="5" spans="1:38" s="2" customFormat="1" x14ac:dyDescent="0.2">
      <c r="A5" s="29" t="s">
        <v>2</v>
      </c>
      <c r="B5" s="20" t="s">
        <v>440</v>
      </c>
      <c r="C5" s="30" t="s">
        <v>3</v>
      </c>
      <c r="D5" s="25"/>
      <c r="E5" s="25"/>
      <c r="F5" s="25"/>
      <c r="G5" s="25"/>
      <c r="H5" s="25"/>
      <c r="I5" s="25"/>
      <c r="J5" s="25"/>
      <c r="K5" s="25"/>
      <c r="L5" s="25"/>
      <c r="M5" s="25"/>
      <c r="N5" s="25"/>
      <c r="O5" s="25"/>
      <c r="P5" s="27"/>
      <c r="Q5" s="27"/>
      <c r="R5" s="28"/>
      <c r="S5" s="28"/>
      <c r="T5" s="28"/>
      <c r="U5" s="28"/>
      <c r="V5" s="28"/>
      <c r="W5" s="25"/>
      <c r="X5" s="25"/>
      <c r="Y5" s="25"/>
      <c r="Z5" s="25"/>
      <c r="AA5" s="25"/>
      <c r="AB5" s="25"/>
      <c r="AC5" s="25"/>
      <c r="AD5" s="25"/>
      <c r="AE5" s="25"/>
      <c r="AF5" s="25"/>
      <c r="AG5" s="25"/>
      <c r="AH5" s="25"/>
      <c r="AI5" s="25"/>
      <c r="AJ5" s="25"/>
      <c r="AK5" s="25"/>
      <c r="AL5" s="25"/>
    </row>
    <row r="6" spans="1:38" s="2" customFormat="1" x14ac:dyDescent="0.2">
      <c r="A6" s="29" t="s">
        <v>4</v>
      </c>
      <c r="B6" s="20">
        <v>2004</v>
      </c>
      <c r="C6" s="30" t="s">
        <v>5</v>
      </c>
      <c r="D6" s="25"/>
      <c r="E6" s="25"/>
      <c r="F6" s="25"/>
      <c r="G6" s="25"/>
      <c r="H6" s="25"/>
      <c r="I6" s="25"/>
      <c r="J6" s="25"/>
      <c r="K6" s="25"/>
      <c r="L6" s="25"/>
      <c r="M6" s="25"/>
      <c r="N6" s="25"/>
      <c r="O6" s="25"/>
      <c r="P6" s="25"/>
      <c r="Q6" s="25"/>
      <c r="R6" s="31"/>
      <c r="S6" s="31"/>
      <c r="T6" s="31"/>
      <c r="U6" s="31"/>
      <c r="V6" s="31"/>
      <c r="W6" s="25"/>
      <c r="X6" s="25"/>
      <c r="Y6" s="25"/>
      <c r="Z6" s="25"/>
      <c r="AA6" s="25"/>
      <c r="AB6" s="25"/>
      <c r="AC6" s="25"/>
      <c r="AD6" s="25"/>
      <c r="AE6" s="25"/>
      <c r="AF6" s="25"/>
      <c r="AG6" s="25"/>
      <c r="AH6" s="25"/>
      <c r="AI6" s="25"/>
      <c r="AJ6" s="25"/>
      <c r="AK6" s="25"/>
      <c r="AL6" s="25"/>
    </row>
    <row r="7" spans="1:38" s="2" customFormat="1" x14ac:dyDescent="0.2">
      <c r="A7" s="29" t="s">
        <v>6</v>
      </c>
      <c r="B7" s="20" t="s">
        <v>441</v>
      </c>
      <c r="C7" s="32" t="s">
        <v>7</v>
      </c>
      <c r="D7" s="27"/>
      <c r="E7" s="27"/>
      <c r="F7" s="27"/>
      <c r="G7" s="27"/>
      <c r="H7" s="27"/>
      <c r="I7" s="27"/>
      <c r="J7" s="27"/>
      <c r="K7" s="27"/>
      <c r="L7" s="27"/>
      <c r="M7" s="27"/>
      <c r="N7" s="27"/>
      <c r="O7" s="27"/>
      <c r="P7" s="27"/>
      <c r="Q7" s="27"/>
      <c r="R7" s="28"/>
      <c r="S7" s="28"/>
      <c r="T7" s="28"/>
      <c r="U7" s="28"/>
      <c r="V7" s="28"/>
      <c r="W7" s="25"/>
      <c r="X7" s="25"/>
      <c r="Y7" s="25"/>
      <c r="Z7" s="25"/>
      <c r="AA7" s="25"/>
      <c r="AB7" s="25"/>
      <c r="AC7" s="25"/>
      <c r="AD7" s="27"/>
      <c r="AE7" s="25"/>
      <c r="AF7" s="25"/>
      <c r="AG7" s="27"/>
      <c r="AH7" s="27"/>
      <c r="AI7" s="27"/>
      <c r="AJ7" s="27"/>
      <c r="AK7" s="27"/>
      <c r="AL7" s="27"/>
    </row>
    <row r="8" spans="1:38" s="1" customFormat="1" x14ac:dyDescent="0.2">
      <c r="A8" s="123"/>
      <c r="B8" s="124"/>
      <c r="C8" s="125"/>
      <c r="D8" s="126"/>
      <c r="E8" s="126"/>
      <c r="F8" s="126"/>
      <c r="G8" s="126"/>
      <c r="H8" s="126"/>
      <c r="I8" s="126"/>
      <c r="J8" s="126"/>
      <c r="K8" s="126"/>
      <c r="L8" s="126"/>
      <c r="M8" s="126"/>
      <c r="N8" s="126"/>
      <c r="O8" s="126"/>
      <c r="P8" s="126"/>
      <c r="Q8" s="126"/>
      <c r="R8" s="28"/>
      <c r="S8" s="28"/>
      <c r="T8" s="28"/>
      <c r="U8" s="28"/>
      <c r="V8" s="28"/>
      <c r="W8" s="25"/>
      <c r="X8" s="25"/>
      <c r="Y8" s="25"/>
      <c r="Z8" s="25"/>
      <c r="AA8" s="25"/>
      <c r="AB8" s="25"/>
      <c r="AC8" s="25"/>
      <c r="AD8" s="25"/>
      <c r="AE8" s="25"/>
      <c r="AF8" s="31"/>
      <c r="AG8" s="27"/>
      <c r="AH8" s="27"/>
      <c r="AI8" s="27"/>
      <c r="AJ8" s="27"/>
      <c r="AK8" s="27"/>
      <c r="AL8" s="27"/>
    </row>
    <row r="9" spans="1:38" s="1" customFormat="1" ht="13.5" thickBot="1" x14ac:dyDescent="0.25">
      <c r="A9" s="33"/>
      <c r="B9" s="34"/>
      <c r="C9" s="35"/>
      <c r="D9" s="36"/>
      <c r="E9" s="36"/>
      <c r="F9" s="36"/>
      <c r="G9" s="36"/>
      <c r="H9" s="36"/>
      <c r="I9" s="36"/>
      <c r="J9" s="36"/>
      <c r="K9" s="36"/>
      <c r="L9" s="36"/>
      <c r="M9" s="36"/>
      <c r="N9" s="36"/>
      <c r="O9" s="36"/>
      <c r="P9" s="36"/>
      <c r="Q9" s="36"/>
      <c r="R9" s="28"/>
      <c r="S9" s="28"/>
      <c r="T9" s="28"/>
      <c r="U9" s="28"/>
      <c r="V9" s="28"/>
      <c r="W9" s="25"/>
      <c r="X9" s="25"/>
      <c r="Y9" s="25"/>
      <c r="Z9" s="25"/>
      <c r="AA9" s="25"/>
      <c r="AB9" s="25"/>
      <c r="AC9" s="25"/>
      <c r="AD9" s="25"/>
      <c r="AE9" s="25"/>
      <c r="AF9" s="31"/>
      <c r="AG9" s="27"/>
      <c r="AH9" s="27"/>
      <c r="AI9" s="27"/>
      <c r="AJ9" s="27"/>
      <c r="AK9" s="27"/>
      <c r="AL9" s="27"/>
    </row>
    <row r="10" spans="1:38" s="4" customFormat="1" ht="37.5" customHeight="1" thickBot="1" x14ac:dyDescent="0.25">
      <c r="A10" s="160" t="str">
        <f>B4&amp;": "&amp;B5&amp;": "&amp;B6</f>
        <v>BE: 08.03.2021: 2004</v>
      </c>
      <c r="B10" s="149" t="s">
        <v>8</v>
      </c>
      <c r="C10" s="150"/>
      <c r="D10" s="151"/>
      <c r="E10" s="143" t="s">
        <v>9</v>
      </c>
      <c r="F10" s="144"/>
      <c r="G10" s="144"/>
      <c r="H10" s="145"/>
      <c r="I10" s="143" t="s">
        <v>10</v>
      </c>
      <c r="J10" s="144"/>
      <c r="K10" s="144"/>
      <c r="L10" s="145"/>
      <c r="M10" s="155" t="s">
        <v>11</v>
      </c>
      <c r="N10" s="143" t="s">
        <v>12</v>
      </c>
      <c r="O10" s="144"/>
      <c r="P10" s="145"/>
      <c r="Q10" s="143" t="s">
        <v>13</v>
      </c>
      <c r="R10" s="144"/>
      <c r="S10" s="144"/>
      <c r="T10" s="144"/>
      <c r="U10" s="144"/>
      <c r="V10" s="145"/>
      <c r="W10" s="143" t="s">
        <v>364</v>
      </c>
      <c r="X10" s="144"/>
      <c r="Y10" s="144"/>
      <c r="Z10" s="144"/>
      <c r="AA10" s="144"/>
      <c r="AB10" s="144"/>
      <c r="AC10" s="144"/>
      <c r="AD10" s="145"/>
      <c r="AE10" s="37"/>
      <c r="AF10" s="143" t="s">
        <v>381</v>
      </c>
      <c r="AG10" s="144"/>
      <c r="AH10" s="144"/>
      <c r="AI10" s="144"/>
      <c r="AJ10" s="144"/>
      <c r="AK10" s="144"/>
      <c r="AL10" s="145"/>
    </row>
    <row r="11" spans="1:38" s="1" customFormat="1" ht="15" customHeight="1" thickBot="1" x14ac:dyDescent="0.25">
      <c r="A11" s="161"/>
      <c r="B11" s="152"/>
      <c r="C11" s="153"/>
      <c r="D11" s="154"/>
      <c r="E11" s="146"/>
      <c r="F11" s="147"/>
      <c r="G11" s="147"/>
      <c r="H11" s="148"/>
      <c r="I11" s="146"/>
      <c r="J11" s="147"/>
      <c r="K11" s="147"/>
      <c r="L11" s="148"/>
      <c r="M11" s="156"/>
      <c r="N11" s="146"/>
      <c r="O11" s="147"/>
      <c r="P11" s="148"/>
      <c r="Q11" s="146"/>
      <c r="R11" s="147"/>
      <c r="S11" s="147"/>
      <c r="T11" s="147"/>
      <c r="U11" s="147"/>
      <c r="V11" s="148"/>
      <c r="W11" s="120"/>
      <c r="X11" s="157" t="s">
        <v>31</v>
      </c>
      <c r="Y11" s="158"/>
      <c r="Z11" s="158"/>
      <c r="AA11" s="158"/>
      <c r="AB11" s="159"/>
      <c r="AC11" s="121"/>
      <c r="AD11" s="122"/>
      <c r="AE11" s="38"/>
      <c r="AF11" s="146"/>
      <c r="AG11" s="147"/>
      <c r="AH11" s="147"/>
      <c r="AI11" s="147"/>
      <c r="AJ11" s="147"/>
      <c r="AK11" s="147"/>
      <c r="AL11" s="148"/>
    </row>
    <row r="12" spans="1:38" s="1" customFormat="1" ht="52.5" customHeight="1" thickBot="1" x14ac:dyDescent="0.25">
      <c r="A12" s="161"/>
      <c r="B12" s="152"/>
      <c r="C12" s="153"/>
      <c r="D12" s="154"/>
      <c r="E12" s="115" t="s">
        <v>382</v>
      </c>
      <c r="F12" s="115" t="s">
        <v>14</v>
      </c>
      <c r="G12" s="115" t="s">
        <v>15</v>
      </c>
      <c r="H12" s="115" t="s">
        <v>16</v>
      </c>
      <c r="I12" s="115" t="s">
        <v>17</v>
      </c>
      <c r="J12" s="116" t="s">
        <v>18</v>
      </c>
      <c r="K12" s="116" t="s">
        <v>19</v>
      </c>
      <c r="L12" s="117" t="s">
        <v>392</v>
      </c>
      <c r="M12" s="118" t="s">
        <v>20</v>
      </c>
      <c r="N12" s="116" t="s">
        <v>21</v>
      </c>
      <c r="O12" s="116" t="s">
        <v>22</v>
      </c>
      <c r="P12" s="116" t="s">
        <v>23</v>
      </c>
      <c r="Q12" s="116" t="s">
        <v>24</v>
      </c>
      <c r="R12" s="116" t="s">
        <v>25</v>
      </c>
      <c r="S12" s="116" t="s">
        <v>26</v>
      </c>
      <c r="T12" s="116" t="s">
        <v>27</v>
      </c>
      <c r="U12" s="116" t="s">
        <v>28</v>
      </c>
      <c r="V12" s="116" t="s">
        <v>29</v>
      </c>
      <c r="W12" s="118" t="s">
        <v>30</v>
      </c>
      <c r="X12" s="115" t="s">
        <v>393</v>
      </c>
      <c r="Y12" s="115" t="s">
        <v>394</v>
      </c>
      <c r="Z12" s="115" t="s">
        <v>395</v>
      </c>
      <c r="AA12" s="115" t="s">
        <v>396</v>
      </c>
      <c r="AB12" s="115" t="s">
        <v>41</v>
      </c>
      <c r="AC12" s="116" t="s">
        <v>32</v>
      </c>
      <c r="AD12" s="116" t="s">
        <v>33</v>
      </c>
      <c r="AE12" s="39"/>
      <c r="AF12" s="118" t="s">
        <v>34</v>
      </c>
      <c r="AG12" s="118" t="s">
        <v>35</v>
      </c>
      <c r="AH12" s="118" t="s">
        <v>36</v>
      </c>
      <c r="AI12" s="118" t="s">
        <v>37</v>
      </c>
      <c r="AJ12" s="118" t="s">
        <v>38</v>
      </c>
      <c r="AK12" s="118" t="s">
        <v>39</v>
      </c>
      <c r="AL12" s="119" t="s">
        <v>40</v>
      </c>
    </row>
    <row r="13" spans="1:38" ht="37.5" customHeight="1" thickBot="1" x14ac:dyDescent="0.25">
      <c r="A13" s="40" t="s">
        <v>42</v>
      </c>
      <c r="B13" s="40" t="s">
        <v>43</v>
      </c>
      <c r="C13" s="41" t="s">
        <v>423</v>
      </c>
      <c r="D13" s="40" t="s">
        <v>44</v>
      </c>
      <c r="E13" s="40" t="s">
        <v>45</v>
      </c>
      <c r="F13" s="40" t="s">
        <v>45</v>
      </c>
      <c r="G13" s="40" t="s">
        <v>45</v>
      </c>
      <c r="H13" s="40" t="s">
        <v>45</v>
      </c>
      <c r="I13" s="40" t="s">
        <v>45</v>
      </c>
      <c r="J13" s="40" t="s">
        <v>45</v>
      </c>
      <c r="K13" s="40" t="s">
        <v>45</v>
      </c>
      <c r="L13" s="40" t="s">
        <v>45</v>
      </c>
      <c r="M13" s="40" t="s">
        <v>45</v>
      </c>
      <c r="N13" s="40" t="s">
        <v>46</v>
      </c>
      <c r="O13" s="40" t="s">
        <v>46</v>
      </c>
      <c r="P13" s="40" t="s">
        <v>46</v>
      </c>
      <c r="Q13" s="40" t="s">
        <v>46</v>
      </c>
      <c r="R13" s="40" t="s">
        <v>46</v>
      </c>
      <c r="S13" s="40" t="s">
        <v>46</v>
      </c>
      <c r="T13" s="40" t="s">
        <v>46</v>
      </c>
      <c r="U13" s="40" t="s">
        <v>46</v>
      </c>
      <c r="V13" s="40" t="s">
        <v>46</v>
      </c>
      <c r="W13" s="40" t="s">
        <v>47</v>
      </c>
      <c r="X13" s="40" t="s">
        <v>46</v>
      </c>
      <c r="Y13" s="40" t="s">
        <v>46</v>
      </c>
      <c r="Z13" s="40" t="s">
        <v>46</v>
      </c>
      <c r="AA13" s="40" t="s">
        <v>46</v>
      </c>
      <c r="AB13" s="40" t="s">
        <v>46</v>
      </c>
      <c r="AC13" s="40" t="s">
        <v>48</v>
      </c>
      <c r="AD13" s="40" t="s">
        <v>48</v>
      </c>
      <c r="AE13" s="42"/>
      <c r="AF13" s="40" t="s">
        <v>49</v>
      </c>
      <c r="AG13" s="40" t="s">
        <v>49</v>
      </c>
      <c r="AH13" s="40" t="s">
        <v>49</v>
      </c>
      <c r="AI13" s="40" t="s">
        <v>49</v>
      </c>
      <c r="AJ13" s="40" t="s">
        <v>49</v>
      </c>
      <c r="AK13" s="40"/>
      <c r="AL13" s="43"/>
    </row>
    <row r="14" spans="1:38" s="1" customFormat="1" ht="26.25" customHeight="1" thickBot="1" x14ac:dyDescent="0.25">
      <c r="A14" s="65" t="s">
        <v>50</v>
      </c>
      <c r="B14" s="65" t="s">
        <v>51</v>
      </c>
      <c r="C14" s="66" t="s">
        <v>52</v>
      </c>
      <c r="D14" s="67"/>
      <c r="E14" s="6">
        <v>37.304251252489813</v>
      </c>
      <c r="F14" s="6">
        <v>0.60188645530798046</v>
      </c>
      <c r="G14" s="6">
        <v>33.383967099431004</v>
      </c>
      <c r="H14" s="6">
        <v>8.0257131908920004E-2</v>
      </c>
      <c r="I14" s="6">
        <v>0.83792632409156464</v>
      </c>
      <c r="J14" s="6">
        <v>1.7901224825015647</v>
      </c>
      <c r="K14" s="6">
        <v>3.5110698384715646</v>
      </c>
      <c r="L14" s="6">
        <v>4.4590064880818868E-2</v>
      </c>
      <c r="M14" s="6">
        <v>4.4453614155464667</v>
      </c>
      <c r="N14" s="6">
        <v>1.2871606386309045</v>
      </c>
      <c r="O14" s="6">
        <v>0.20277952531956805</v>
      </c>
      <c r="P14" s="6">
        <v>0.96867243560316074</v>
      </c>
      <c r="Q14" s="6">
        <v>0.29507581561318197</v>
      </c>
      <c r="R14" s="6">
        <v>0.79286463678534169</v>
      </c>
      <c r="S14" s="6">
        <v>0.61939237772069256</v>
      </c>
      <c r="T14" s="6">
        <v>3.801245969732638</v>
      </c>
      <c r="U14" s="6">
        <v>0.44719763843534988</v>
      </c>
      <c r="V14" s="6">
        <v>3.2907139488293362</v>
      </c>
      <c r="W14" s="6">
        <v>1.02850211008165</v>
      </c>
      <c r="X14" s="6">
        <v>6.3048769072149924E-3</v>
      </c>
      <c r="Y14" s="6">
        <v>1.2683767133524881E-3</v>
      </c>
      <c r="Z14" s="6">
        <v>7.8207196455248797E-4</v>
      </c>
      <c r="AA14" s="6">
        <v>9.9784455232248778E-4</v>
      </c>
      <c r="AB14" s="6">
        <v>9.3529824391574579E-3</v>
      </c>
      <c r="AC14" s="6">
        <v>4.0280144204166364</v>
      </c>
      <c r="AD14" s="6">
        <v>3.9042657344999995E-2</v>
      </c>
      <c r="AE14" s="55"/>
      <c r="AF14" s="6">
        <v>13780.605</v>
      </c>
      <c r="AG14" s="6">
        <v>103836.958</v>
      </c>
      <c r="AH14" s="6">
        <v>167879.65048799099</v>
      </c>
      <c r="AI14" s="6">
        <v>13494.751495774643</v>
      </c>
      <c r="AJ14" s="6">
        <v>13186.302280580529</v>
      </c>
      <c r="AK14" s="6" t="s">
        <v>444</v>
      </c>
      <c r="AL14" s="44" t="s">
        <v>49</v>
      </c>
    </row>
    <row r="15" spans="1:38" s="1" customFormat="1" ht="26.25" customHeight="1" thickBot="1" x14ac:dyDescent="0.25">
      <c r="A15" s="65" t="s">
        <v>53</v>
      </c>
      <c r="B15" s="65" t="s">
        <v>54</v>
      </c>
      <c r="C15" s="66" t="s">
        <v>55</v>
      </c>
      <c r="D15" s="67"/>
      <c r="E15" s="6">
        <v>6.8110216930894891</v>
      </c>
      <c r="F15" s="6">
        <v>0.39536524407440055</v>
      </c>
      <c r="G15" s="6">
        <v>23.784511375140308</v>
      </c>
      <c r="H15" s="6">
        <v>1.0525820364269999E-3</v>
      </c>
      <c r="I15" s="6">
        <v>0.485754536243313</v>
      </c>
      <c r="J15" s="6">
        <v>0.64009693377083399</v>
      </c>
      <c r="K15" s="6">
        <v>0.68209650452044701</v>
      </c>
      <c r="L15" s="6">
        <v>4.77467553164313E-2</v>
      </c>
      <c r="M15" s="6">
        <v>2.1757914327169945</v>
      </c>
      <c r="N15" s="6">
        <v>5.3427081383060002E-2</v>
      </c>
      <c r="O15" s="6">
        <v>5.9455363123679999E-3</v>
      </c>
      <c r="P15" s="6">
        <v>9.3203609840400003E-4</v>
      </c>
      <c r="Q15" s="6">
        <v>1.1298019453401999E-2</v>
      </c>
      <c r="R15" s="6">
        <v>0.46609507218636004</v>
      </c>
      <c r="S15" s="6">
        <v>0.10744445027508</v>
      </c>
      <c r="T15" s="6">
        <v>9.8126589655405283</v>
      </c>
      <c r="U15" s="6">
        <v>0.21799033968988002</v>
      </c>
      <c r="V15" s="6">
        <v>0.37772242675900003</v>
      </c>
      <c r="W15" s="6">
        <v>5.0314764400000003E-2</v>
      </c>
      <c r="X15" s="6" t="s">
        <v>443</v>
      </c>
      <c r="Y15" s="6" t="s">
        <v>443</v>
      </c>
      <c r="Z15" s="6" t="s">
        <v>443</v>
      </c>
      <c r="AA15" s="6" t="s">
        <v>443</v>
      </c>
      <c r="AB15" s="6" t="s">
        <v>443</v>
      </c>
      <c r="AC15" s="6" t="s">
        <v>444</v>
      </c>
      <c r="AD15" s="6" t="s">
        <v>444</v>
      </c>
      <c r="AE15" s="55"/>
      <c r="AF15" s="6">
        <v>66754.65337</v>
      </c>
      <c r="AG15" s="6" t="s">
        <v>444</v>
      </c>
      <c r="AH15" s="6">
        <v>2463.3560000000002</v>
      </c>
      <c r="AI15" s="6" t="s">
        <v>444</v>
      </c>
      <c r="AJ15" s="6" t="s">
        <v>444</v>
      </c>
      <c r="AK15" s="6" t="s">
        <v>444</v>
      </c>
      <c r="AL15" s="44" t="s">
        <v>49</v>
      </c>
    </row>
    <row r="16" spans="1:38" s="1" customFormat="1" ht="26.25" customHeight="1" thickBot="1" x14ac:dyDescent="0.25">
      <c r="A16" s="65" t="s">
        <v>53</v>
      </c>
      <c r="B16" s="65" t="s">
        <v>56</v>
      </c>
      <c r="C16" s="66" t="s">
        <v>57</v>
      </c>
      <c r="D16" s="67"/>
      <c r="E16" s="6">
        <v>3.5377969580809685</v>
      </c>
      <c r="F16" s="6">
        <v>0.9561431199999999</v>
      </c>
      <c r="G16" s="6">
        <v>2.5089599850875892</v>
      </c>
      <c r="H16" s="6">
        <v>4.7533899999999997E-3</v>
      </c>
      <c r="I16" s="6">
        <v>0.23789674</v>
      </c>
      <c r="J16" s="6">
        <v>0.24403981999999999</v>
      </c>
      <c r="K16" s="6">
        <v>0.25446254000000001</v>
      </c>
      <c r="L16" s="6">
        <v>9.359242999999999E-2</v>
      </c>
      <c r="M16" s="6">
        <v>1.2497983062008939</v>
      </c>
      <c r="N16" s="6">
        <v>0.15224942</v>
      </c>
      <c r="O16" s="6">
        <v>8.7122100000000015E-3</v>
      </c>
      <c r="P16" s="6">
        <v>0.16310398000000001</v>
      </c>
      <c r="Q16" s="6">
        <v>5.9842880000000001E-2</v>
      </c>
      <c r="R16" s="6">
        <v>3.099261E-2</v>
      </c>
      <c r="S16" s="6">
        <v>0.13596759</v>
      </c>
      <c r="T16" s="6">
        <v>2.827897E-2</v>
      </c>
      <c r="U16" s="6">
        <v>1.5710539999999999E-2</v>
      </c>
      <c r="V16" s="6">
        <v>0.25008324999999998</v>
      </c>
      <c r="W16" s="6">
        <v>0.75156997999999997</v>
      </c>
      <c r="X16" s="6">
        <v>1.5049270049999999E-2</v>
      </c>
      <c r="Y16" s="6">
        <v>1.8352768E-4</v>
      </c>
      <c r="Z16" s="6">
        <v>5.5058310000000002E-5</v>
      </c>
      <c r="AA16" s="6">
        <v>3.6705539999999999E-5</v>
      </c>
      <c r="AB16" s="6">
        <v>1.5324561569999999E-2</v>
      </c>
      <c r="AC16" s="6" t="s">
        <v>445</v>
      </c>
      <c r="AD16" s="6" t="s">
        <v>444</v>
      </c>
      <c r="AE16" s="55"/>
      <c r="AF16" s="6">
        <v>2.7909999999999999</v>
      </c>
      <c r="AG16" s="6">
        <v>9607.6840000000011</v>
      </c>
      <c r="AH16" s="6" t="s">
        <v>444</v>
      </c>
      <c r="AI16" s="6" t="s">
        <v>444</v>
      </c>
      <c r="AJ16" s="6" t="s">
        <v>444</v>
      </c>
      <c r="AK16" s="6" t="s">
        <v>444</v>
      </c>
      <c r="AL16" s="44" t="s">
        <v>49</v>
      </c>
    </row>
    <row r="17" spans="1:38" s="2" customFormat="1" ht="26.25" customHeight="1" thickBot="1" x14ac:dyDescent="0.25">
      <c r="A17" s="65" t="s">
        <v>53</v>
      </c>
      <c r="B17" s="65" t="s">
        <v>58</v>
      </c>
      <c r="C17" s="66" t="s">
        <v>59</v>
      </c>
      <c r="D17" s="67"/>
      <c r="E17" s="6">
        <v>14.284957892412777</v>
      </c>
      <c r="F17" s="6">
        <v>1.1342141592288211</v>
      </c>
      <c r="G17" s="6">
        <v>7.1506611591801983</v>
      </c>
      <c r="H17" s="6">
        <v>1.987411E-2</v>
      </c>
      <c r="I17" s="6">
        <v>8.50609336887517E-2</v>
      </c>
      <c r="J17" s="6">
        <v>0.10831273026319391</v>
      </c>
      <c r="K17" s="6">
        <v>0.15169053756850329</v>
      </c>
      <c r="L17" s="6">
        <v>8.6464013384853888E-3</v>
      </c>
      <c r="M17" s="6">
        <v>198.67137986242275</v>
      </c>
      <c r="N17" s="6">
        <v>0.86182082667441706</v>
      </c>
      <c r="O17" s="6">
        <v>3.7714420256950001E-2</v>
      </c>
      <c r="P17" s="6">
        <v>2.5161629508773001E-2</v>
      </c>
      <c r="Q17" s="6">
        <v>9.0394647314213011E-2</v>
      </c>
      <c r="R17" s="6">
        <v>0.70283699447388914</v>
      </c>
      <c r="S17" s="6">
        <v>0.107526456881928</v>
      </c>
      <c r="T17" s="6">
        <v>0.31220599240960201</v>
      </c>
      <c r="U17" s="6">
        <v>8.0959509258719999E-3</v>
      </c>
      <c r="V17" s="6">
        <v>1.601719066927964</v>
      </c>
      <c r="W17" s="6">
        <v>0.12906385444000001</v>
      </c>
      <c r="X17" s="6">
        <v>4.1964263999999998E-3</v>
      </c>
      <c r="Y17" s="6">
        <v>1.1463761079999999E-2</v>
      </c>
      <c r="Z17" s="6">
        <v>2.71302629E-3</v>
      </c>
      <c r="AA17" s="6">
        <v>2.2837845100000002E-3</v>
      </c>
      <c r="AB17" s="6">
        <v>2.0656998279999998E-2</v>
      </c>
      <c r="AC17" s="6" t="s">
        <v>444</v>
      </c>
      <c r="AD17" s="6" t="s">
        <v>444</v>
      </c>
      <c r="AE17" s="55"/>
      <c r="AF17" s="6">
        <v>1253.8219846578299</v>
      </c>
      <c r="AG17" s="6">
        <v>9516</v>
      </c>
      <c r="AH17" s="6">
        <v>33659.475235680002</v>
      </c>
      <c r="AI17" s="6" t="s">
        <v>444</v>
      </c>
      <c r="AJ17" s="6" t="s">
        <v>444</v>
      </c>
      <c r="AK17" s="6" t="s">
        <v>444</v>
      </c>
      <c r="AL17" s="44" t="s">
        <v>49</v>
      </c>
    </row>
    <row r="18" spans="1:38" s="2" customFormat="1" ht="26.25" customHeight="1" thickBot="1" x14ac:dyDescent="0.25">
      <c r="A18" s="65" t="s">
        <v>53</v>
      </c>
      <c r="B18" s="65" t="s">
        <v>60</v>
      </c>
      <c r="C18" s="66" t="s">
        <v>61</v>
      </c>
      <c r="D18" s="67"/>
      <c r="E18" s="6">
        <v>0.3755769371809265</v>
      </c>
      <c r="F18" s="6">
        <v>2.00176349676447E-2</v>
      </c>
      <c r="G18" s="6">
        <v>0.18040916040994842</v>
      </c>
      <c r="H18" s="6">
        <v>3.8175999999999998E-4</v>
      </c>
      <c r="I18" s="6">
        <v>6.7839425032844111E-2</v>
      </c>
      <c r="J18" s="6">
        <v>7.7513776706222309E-2</v>
      </c>
      <c r="K18" s="6">
        <v>9.0881664904734899E-2</v>
      </c>
      <c r="L18" s="6">
        <v>7.3761853950702694E-3</v>
      </c>
      <c r="M18" s="6">
        <v>0.25051126254703343</v>
      </c>
      <c r="N18" s="6">
        <v>0.10689899099031799</v>
      </c>
      <c r="O18" s="6">
        <v>3.0056117731119998E-3</v>
      </c>
      <c r="P18" s="6">
        <v>7.2784677297570008E-3</v>
      </c>
      <c r="Q18" s="6">
        <v>8.1412848782409994E-3</v>
      </c>
      <c r="R18" s="6">
        <v>1.3127245621651001E-2</v>
      </c>
      <c r="S18" s="6">
        <v>1.9104800072185003E-2</v>
      </c>
      <c r="T18" s="6">
        <v>0.249828053952759</v>
      </c>
      <c r="U18" s="6">
        <v>5.3328211966310003E-3</v>
      </c>
      <c r="V18" s="6">
        <v>0.23424177790374498</v>
      </c>
      <c r="W18" s="6">
        <v>1.4977343589999999E-2</v>
      </c>
      <c r="X18" s="6">
        <v>1.4351047999999999E-4</v>
      </c>
      <c r="Y18" s="6">
        <v>1.13074392E-3</v>
      </c>
      <c r="Z18" s="6">
        <v>1.2861552000000001E-4</v>
      </c>
      <c r="AA18" s="6">
        <v>1.1354591999999999E-4</v>
      </c>
      <c r="AB18" s="6">
        <v>1.5164158400000002E-3</v>
      </c>
      <c r="AC18" s="6" t="s">
        <v>443</v>
      </c>
      <c r="AD18" s="6" t="s">
        <v>443</v>
      </c>
      <c r="AE18" s="55"/>
      <c r="AF18" s="6">
        <v>1235.90671878129</v>
      </c>
      <c r="AG18" s="6">
        <v>756.4674</v>
      </c>
      <c r="AH18" s="6">
        <v>6170.0713452297996</v>
      </c>
      <c r="AI18" s="6" t="s">
        <v>444</v>
      </c>
      <c r="AJ18" s="6" t="s">
        <v>444</v>
      </c>
      <c r="AK18" s="6" t="s">
        <v>444</v>
      </c>
      <c r="AL18" s="44" t="s">
        <v>49</v>
      </c>
    </row>
    <row r="19" spans="1:38" s="2" customFormat="1" ht="26.25" customHeight="1" thickBot="1" x14ac:dyDescent="0.25">
      <c r="A19" s="65" t="s">
        <v>53</v>
      </c>
      <c r="B19" s="65" t="s">
        <v>62</v>
      </c>
      <c r="C19" s="66" t="s">
        <v>63</v>
      </c>
      <c r="D19" s="67"/>
      <c r="E19" s="6">
        <v>4.622080575913559</v>
      </c>
      <c r="F19" s="6">
        <v>0.37205139597981801</v>
      </c>
      <c r="G19" s="6">
        <v>2.7258232707207384</v>
      </c>
      <c r="H19" s="6">
        <v>1.013789E-2</v>
      </c>
      <c r="I19" s="6">
        <v>0.35009436329190802</v>
      </c>
      <c r="J19" s="6">
        <v>0.44223579284411196</v>
      </c>
      <c r="K19" s="6">
        <v>0.57615948482881296</v>
      </c>
      <c r="L19" s="6">
        <v>6.5461976712807707E-2</v>
      </c>
      <c r="M19" s="6">
        <v>6.3185160793518964</v>
      </c>
      <c r="N19" s="6">
        <v>0.19463494893203501</v>
      </c>
      <c r="O19" s="6">
        <v>6.2559504159462001E-2</v>
      </c>
      <c r="P19" s="6">
        <v>6.3865843237899997E-2</v>
      </c>
      <c r="Q19" s="6">
        <v>0.11026711487497701</v>
      </c>
      <c r="R19" s="6">
        <v>8.085928314515399E-2</v>
      </c>
      <c r="S19" s="6">
        <v>0.150765749724147</v>
      </c>
      <c r="T19" s="6">
        <v>2.3519229894740499</v>
      </c>
      <c r="U19" s="6">
        <v>0.277279190330668</v>
      </c>
      <c r="V19" s="6">
        <v>0.70938564654758096</v>
      </c>
      <c r="W19" s="6">
        <v>7.7138017120492508E-2</v>
      </c>
      <c r="X19" s="6">
        <v>3.7229594999999998E-3</v>
      </c>
      <c r="Y19" s="6">
        <v>2.0779559030000002E-2</v>
      </c>
      <c r="Z19" s="6">
        <v>2.8522752599999994E-3</v>
      </c>
      <c r="AA19" s="6">
        <v>2.4496758499999998E-3</v>
      </c>
      <c r="AB19" s="6">
        <v>2.9804469640000001E-2</v>
      </c>
      <c r="AC19" s="6">
        <v>2.0000000000000002E-5</v>
      </c>
      <c r="AD19" s="6">
        <v>4.8399999999999997E-3</v>
      </c>
      <c r="AE19" s="55"/>
      <c r="AF19" s="6">
        <v>10593.476850483421</v>
      </c>
      <c r="AG19" s="6">
        <v>28.478999999999999</v>
      </c>
      <c r="AH19" s="6">
        <v>52612.792943261804</v>
      </c>
      <c r="AI19" s="6">
        <v>168.253653970768</v>
      </c>
      <c r="AJ19" s="6">
        <v>85.349519999999998</v>
      </c>
      <c r="AK19" s="6" t="s">
        <v>444</v>
      </c>
      <c r="AL19" s="44" t="s">
        <v>49</v>
      </c>
    </row>
    <row r="20" spans="1:38" s="2" customFormat="1" ht="26.25" customHeight="1" thickBot="1" x14ac:dyDescent="0.25">
      <c r="A20" s="65" t="s">
        <v>53</v>
      </c>
      <c r="B20" s="65" t="s">
        <v>64</v>
      </c>
      <c r="C20" s="66" t="s">
        <v>65</v>
      </c>
      <c r="D20" s="67"/>
      <c r="E20" s="6">
        <v>1.9227517870145934</v>
      </c>
      <c r="F20" s="6">
        <v>0.1430957301081793</v>
      </c>
      <c r="G20" s="6">
        <v>1.4954260371000001</v>
      </c>
      <c r="H20" s="6">
        <v>3.3226579999999999E-2</v>
      </c>
      <c r="I20" s="6">
        <v>0.1935183271763081</v>
      </c>
      <c r="J20" s="6">
        <v>0.24742824077006101</v>
      </c>
      <c r="K20" s="6">
        <v>0.28608740887935058</v>
      </c>
      <c r="L20" s="6">
        <v>5.7442244253313825E-2</v>
      </c>
      <c r="M20" s="6">
        <v>1.8437180198000001</v>
      </c>
      <c r="N20" s="6">
        <v>0.41792118130052497</v>
      </c>
      <c r="O20" s="6">
        <v>8.1120096192370018E-3</v>
      </c>
      <c r="P20" s="6">
        <v>1.4315784558717999E-2</v>
      </c>
      <c r="Q20" s="6">
        <v>2.8485013768530999E-2</v>
      </c>
      <c r="R20" s="6">
        <v>3.6144790557743001E-2</v>
      </c>
      <c r="S20" s="6">
        <v>6.4380457524686005E-2</v>
      </c>
      <c r="T20" s="6">
        <v>0.60802250500800592</v>
      </c>
      <c r="U20" s="6">
        <v>1.1851046267676E-2</v>
      </c>
      <c r="V20" s="6">
        <v>1.3908488112675912</v>
      </c>
      <c r="W20" s="6">
        <v>0.12907628875205199</v>
      </c>
      <c r="X20" s="6">
        <v>5.7653819950000004E-2</v>
      </c>
      <c r="Y20" s="6">
        <v>0.10670785703000001</v>
      </c>
      <c r="Z20" s="6">
        <v>2.423413483E-2</v>
      </c>
      <c r="AA20" s="6">
        <v>2.4018366289999999E-2</v>
      </c>
      <c r="AB20" s="6">
        <v>0.2126141781</v>
      </c>
      <c r="AC20" s="6">
        <v>6.7400000000000003E-3</v>
      </c>
      <c r="AD20" s="6">
        <v>4.7200000000000002E-3</v>
      </c>
      <c r="AE20" s="55"/>
      <c r="AF20" s="6">
        <v>2727.9838832011128</v>
      </c>
      <c r="AG20" s="6">
        <v>1307.1663000000001</v>
      </c>
      <c r="AH20" s="6">
        <v>4993.2693566298904</v>
      </c>
      <c r="AI20" s="6">
        <v>11670.703000000001</v>
      </c>
      <c r="AJ20" s="6" t="s">
        <v>444</v>
      </c>
      <c r="AK20" s="6" t="s">
        <v>444</v>
      </c>
      <c r="AL20" s="44" t="s">
        <v>49</v>
      </c>
    </row>
    <row r="21" spans="1:38" s="2" customFormat="1" ht="26.25" customHeight="1" thickBot="1" x14ac:dyDescent="0.25">
      <c r="A21" s="65" t="s">
        <v>53</v>
      </c>
      <c r="B21" s="65" t="s">
        <v>66</v>
      </c>
      <c r="C21" s="66" t="s">
        <v>67</v>
      </c>
      <c r="D21" s="67"/>
      <c r="E21" s="6">
        <v>3.8159278765784506</v>
      </c>
      <c r="F21" s="6">
        <v>0.18472414071665721</v>
      </c>
      <c r="G21" s="6">
        <v>4.8863353195900912</v>
      </c>
      <c r="H21" s="6">
        <v>8.46184E-3</v>
      </c>
      <c r="I21" s="6">
        <v>0.322024755867102</v>
      </c>
      <c r="J21" s="6">
        <v>0.375358541591645</v>
      </c>
      <c r="K21" s="6">
        <v>0.45860686576299897</v>
      </c>
      <c r="L21" s="6">
        <v>5.9357031970761101E-2</v>
      </c>
      <c r="M21" s="6">
        <v>1.8380054691737957</v>
      </c>
      <c r="N21" s="6">
        <v>0.27309238983918299</v>
      </c>
      <c r="O21" s="6">
        <v>1.7961362559191001E-2</v>
      </c>
      <c r="P21" s="6">
        <v>2.1481839578605E-2</v>
      </c>
      <c r="Q21" s="6">
        <v>5.0483322955806001E-2</v>
      </c>
      <c r="R21" s="6">
        <v>4.9130092873812002E-2</v>
      </c>
      <c r="S21" s="6">
        <v>8.5048285920586997E-2</v>
      </c>
      <c r="T21" s="6">
        <v>2.4117966032893001</v>
      </c>
      <c r="U21" s="6">
        <v>3.6499021919252E-2</v>
      </c>
      <c r="V21" s="6">
        <v>1.158656996470016</v>
      </c>
      <c r="W21" s="6">
        <v>5.1482542812698803E-2</v>
      </c>
      <c r="X21" s="6">
        <v>5.9643326799999992E-3</v>
      </c>
      <c r="Y21" s="6">
        <v>4.7068663659999996E-2</v>
      </c>
      <c r="Z21" s="6">
        <v>5.3475611599999992E-3</v>
      </c>
      <c r="AA21" s="6">
        <v>4.7247612100000001E-3</v>
      </c>
      <c r="AB21" s="6">
        <v>6.3105318729999998E-2</v>
      </c>
      <c r="AC21" s="6" t="s">
        <v>443</v>
      </c>
      <c r="AD21" s="6" t="s">
        <v>443</v>
      </c>
      <c r="AE21" s="55"/>
      <c r="AF21" s="6">
        <v>11051.36238858001</v>
      </c>
      <c r="AG21" s="6">
        <v>1656.4063000000001</v>
      </c>
      <c r="AH21" s="6">
        <v>23785.943720999501</v>
      </c>
      <c r="AI21" s="6">
        <v>611.14616679999995</v>
      </c>
      <c r="AJ21" s="6" t="s">
        <v>444</v>
      </c>
      <c r="AK21" s="6" t="s">
        <v>444</v>
      </c>
      <c r="AL21" s="44" t="s">
        <v>49</v>
      </c>
    </row>
    <row r="22" spans="1:38" s="2" customFormat="1" ht="26.25" customHeight="1" thickBot="1" x14ac:dyDescent="0.25">
      <c r="A22" s="65" t="s">
        <v>53</v>
      </c>
      <c r="B22" s="69" t="s">
        <v>68</v>
      </c>
      <c r="C22" s="66" t="s">
        <v>69</v>
      </c>
      <c r="D22" s="67"/>
      <c r="E22" s="6">
        <v>2.1592086139101401</v>
      </c>
      <c r="F22" s="6">
        <v>7.7699334471546297E-2</v>
      </c>
      <c r="G22" s="6">
        <v>2.4936104589969088</v>
      </c>
      <c r="H22" s="6">
        <v>2.0397600000000003E-3</v>
      </c>
      <c r="I22" s="6">
        <v>0.207990119294826</v>
      </c>
      <c r="J22" s="6">
        <v>0.235332429857259</v>
      </c>
      <c r="K22" s="6">
        <v>0.26550355104661999</v>
      </c>
      <c r="L22" s="6">
        <v>2.51972261487158E-2</v>
      </c>
      <c r="M22" s="6">
        <v>3.4497925985917064</v>
      </c>
      <c r="N22" s="6">
        <v>0.23180761381037401</v>
      </c>
      <c r="O22" s="6">
        <v>6.7038520737810001E-3</v>
      </c>
      <c r="P22" s="6">
        <v>1.6471955717822999E-2</v>
      </c>
      <c r="Q22" s="6">
        <v>1.6395912008209002E-2</v>
      </c>
      <c r="R22" s="6">
        <v>3.2731167298189E-2</v>
      </c>
      <c r="S22" s="6">
        <v>4.2586495997164998E-2</v>
      </c>
      <c r="T22" s="6">
        <v>0.617723709695568</v>
      </c>
      <c r="U22" s="6">
        <v>1.3304145639866E-2</v>
      </c>
      <c r="V22" s="6">
        <v>0.45092494131827798</v>
      </c>
      <c r="W22" s="6">
        <v>9.9653091387929701E-2</v>
      </c>
      <c r="X22" s="6">
        <v>2.3520727380000002E-2</v>
      </c>
      <c r="Y22" s="6">
        <v>4.8655125369999996E-2</v>
      </c>
      <c r="Z22" s="6">
        <v>1.328443617E-2</v>
      </c>
      <c r="AA22" s="6">
        <v>1.062143777E-2</v>
      </c>
      <c r="AB22" s="6">
        <v>9.6081726690000008E-2</v>
      </c>
      <c r="AC22" s="6" t="s">
        <v>445</v>
      </c>
      <c r="AD22" s="6">
        <v>1.423E-2</v>
      </c>
      <c r="AE22" s="55"/>
      <c r="AF22" s="6">
        <v>22566.932230875133</v>
      </c>
      <c r="AG22" s="6">
        <v>10528.2409644</v>
      </c>
      <c r="AH22" s="6">
        <v>24041.113402773201</v>
      </c>
      <c r="AI22" s="6">
        <v>2251.9290000000001</v>
      </c>
      <c r="AJ22" s="6">
        <v>7988.31883948</v>
      </c>
      <c r="AK22" s="6" t="s">
        <v>444</v>
      </c>
      <c r="AL22" s="44" t="s">
        <v>49</v>
      </c>
    </row>
    <row r="23" spans="1:38" s="2" customFormat="1" ht="26.25" customHeight="1" thickBot="1" x14ac:dyDescent="0.25">
      <c r="A23" s="65" t="s">
        <v>70</v>
      </c>
      <c r="B23" s="69" t="s">
        <v>391</v>
      </c>
      <c r="C23" s="66" t="s">
        <v>387</v>
      </c>
      <c r="D23" s="112"/>
      <c r="E23" s="6">
        <v>4.7408396731343458</v>
      </c>
      <c r="F23" s="6">
        <v>1.344942553865208</v>
      </c>
      <c r="G23" s="6">
        <v>4.7475635829176133E-2</v>
      </c>
      <c r="H23" s="6">
        <v>1.1810240168098028E-3</v>
      </c>
      <c r="I23" s="6">
        <v>0.26713931833009552</v>
      </c>
      <c r="J23" s="6">
        <v>0.36609975922491889</v>
      </c>
      <c r="K23" s="6">
        <v>1.1902765927107963</v>
      </c>
      <c r="L23" s="6">
        <v>0.16348521205152794</v>
      </c>
      <c r="M23" s="6">
        <v>4.7415534532112451</v>
      </c>
      <c r="N23" s="6">
        <v>9.2847260902011765E-3</v>
      </c>
      <c r="O23" s="6">
        <v>2.5202628594498226E-3</v>
      </c>
      <c r="P23" s="6">
        <v>5.2926999999999998E-4</v>
      </c>
      <c r="Q23" s="6">
        <v>7.0439999999999999E-4</v>
      </c>
      <c r="R23" s="6">
        <v>7.7288529527460501E-3</v>
      </c>
      <c r="S23" s="6">
        <v>0.34377152176749715</v>
      </c>
      <c r="T23" s="6">
        <v>1.0754373150739719E-2</v>
      </c>
      <c r="U23" s="6">
        <v>1.3661110302875454E-3</v>
      </c>
      <c r="V23" s="6">
        <v>0.20494735536358832</v>
      </c>
      <c r="W23" s="6" t="s">
        <v>443</v>
      </c>
      <c r="X23" s="6">
        <v>4.7062079634389992E-3</v>
      </c>
      <c r="Y23" s="6">
        <v>6.9441916337401278E-3</v>
      </c>
      <c r="Z23" s="6" t="s">
        <v>443</v>
      </c>
      <c r="AA23" s="6" t="s">
        <v>443</v>
      </c>
      <c r="AB23" s="6">
        <v>1.1650399587179127E-2</v>
      </c>
      <c r="AC23" s="6" t="s">
        <v>444</v>
      </c>
      <c r="AD23" s="6" t="s">
        <v>444</v>
      </c>
      <c r="AE23" s="55"/>
      <c r="AF23" s="6">
        <v>6545.2604488281204</v>
      </c>
      <c r="AG23" s="6" t="s">
        <v>444</v>
      </c>
      <c r="AH23" s="6" t="s">
        <v>444</v>
      </c>
      <c r="AI23" s="6" t="s">
        <v>444</v>
      </c>
      <c r="AJ23" s="6" t="s">
        <v>444</v>
      </c>
      <c r="AK23" s="6" t="s">
        <v>444</v>
      </c>
      <c r="AL23" s="44" t="s">
        <v>49</v>
      </c>
    </row>
    <row r="24" spans="1:38" s="2" customFormat="1" ht="26.25" customHeight="1" thickBot="1" x14ac:dyDescent="0.25">
      <c r="A24" s="70" t="s">
        <v>53</v>
      </c>
      <c r="B24" s="69" t="s">
        <v>71</v>
      </c>
      <c r="C24" s="66" t="s">
        <v>72</v>
      </c>
      <c r="D24" s="67"/>
      <c r="E24" s="6">
        <v>3.3102106270848068</v>
      </c>
      <c r="F24" s="6">
        <v>0.41023856215847188</v>
      </c>
      <c r="G24" s="6">
        <v>2.1036084816338914</v>
      </c>
      <c r="H24" s="6">
        <v>5.2408024073621044E-2</v>
      </c>
      <c r="I24" s="6">
        <v>0.4624968856568854</v>
      </c>
      <c r="J24" s="6">
        <v>0.49452573926460408</v>
      </c>
      <c r="K24" s="6">
        <v>0.55245065029769969</v>
      </c>
      <c r="L24" s="6">
        <v>8.5451944663931023E-2</v>
      </c>
      <c r="M24" s="6">
        <v>2.249296643110501</v>
      </c>
      <c r="N24" s="6">
        <v>0.1525305445682168</v>
      </c>
      <c r="O24" s="6">
        <v>6.1623475227333045E-2</v>
      </c>
      <c r="P24" s="6">
        <v>1.3357787418665711E-2</v>
      </c>
      <c r="Q24" s="6">
        <v>2.5231256836426297E-2</v>
      </c>
      <c r="R24" s="6">
        <v>0.10707839961538997</v>
      </c>
      <c r="S24" s="6">
        <v>5.4507129582376843E-2</v>
      </c>
      <c r="T24" s="6">
        <v>0.85055199958118155</v>
      </c>
      <c r="U24" s="6">
        <v>3.7959034186982883E-2</v>
      </c>
      <c r="V24" s="6">
        <v>2.3628547779477271</v>
      </c>
      <c r="W24" s="6">
        <v>0.1418541752553707</v>
      </c>
      <c r="X24" s="6">
        <v>1.1276993614892801E-2</v>
      </c>
      <c r="Y24" s="6">
        <v>3.947188811741123E-2</v>
      </c>
      <c r="Z24" s="6">
        <v>6.9856007571439662E-3</v>
      </c>
      <c r="AA24" s="6">
        <v>5.8403022839652128E-3</v>
      </c>
      <c r="AB24" s="6">
        <v>6.3574784763413203E-2</v>
      </c>
      <c r="AC24" s="6">
        <v>3.9300000000000003E-3</v>
      </c>
      <c r="AD24" s="6">
        <v>5.0000000000000002E-5</v>
      </c>
      <c r="AE24" s="55"/>
      <c r="AF24" s="6">
        <v>10586.124060031741</v>
      </c>
      <c r="AG24" s="6">
        <v>95.635199999999998</v>
      </c>
      <c r="AH24" s="6">
        <v>25648.880776327598</v>
      </c>
      <c r="AI24" s="6">
        <v>3982.6490826574918</v>
      </c>
      <c r="AJ24" s="6">
        <v>1.58</v>
      </c>
      <c r="AK24" s="6" t="s">
        <v>444</v>
      </c>
      <c r="AL24" s="44" t="s">
        <v>49</v>
      </c>
    </row>
    <row r="25" spans="1:38" s="2" customFormat="1" ht="26.25" customHeight="1" thickBot="1" x14ac:dyDescent="0.25">
      <c r="A25" s="65" t="s">
        <v>73</v>
      </c>
      <c r="B25" s="69" t="s">
        <v>74</v>
      </c>
      <c r="C25" s="71" t="s">
        <v>75</v>
      </c>
      <c r="D25" s="67"/>
      <c r="E25" s="6">
        <v>1.3260466876383985</v>
      </c>
      <c r="F25" s="6">
        <v>0.12894568990053565</v>
      </c>
      <c r="G25" s="6">
        <v>8.4529200870066518E-2</v>
      </c>
      <c r="H25" s="6" t="s">
        <v>443</v>
      </c>
      <c r="I25" s="6">
        <v>1.0797842172416442E-2</v>
      </c>
      <c r="J25" s="6">
        <v>1.3886382545182293E-2</v>
      </c>
      <c r="K25" s="6">
        <v>2.1092976748302645E-2</v>
      </c>
      <c r="L25" s="6">
        <v>7.6495316293123308E-3</v>
      </c>
      <c r="M25" s="6">
        <v>1.2659672338414338</v>
      </c>
      <c r="N25" s="6">
        <v>8.4200000000000007E-6</v>
      </c>
      <c r="O25" s="6">
        <v>6.9999999999999997E-7</v>
      </c>
      <c r="P25" s="6">
        <v>8.4159999999999994E-5</v>
      </c>
      <c r="Q25" s="6">
        <v>1.3999999999999999E-6</v>
      </c>
      <c r="R25" s="6">
        <v>1.4027000000000001E-4</v>
      </c>
      <c r="S25" s="6">
        <v>9.1169999999999996E-5</v>
      </c>
      <c r="T25" s="6">
        <v>3.5100000000000003E-6</v>
      </c>
      <c r="U25" s="6">
        <v>1.3999999999999999E-6</v>
      </c>
      <c r="V25" s="6">
        <v>2.9455999999999997E-4</v>
      </c>
      <c r="W25" s="6" t="s">
        <v>443</v>
      </c>
      <c r="X25" s="6">
        <v>4.6540239999999995E-5</v>
      </c>
      <c r="Y25" s="6">
        <v>4.6540239999999995E-5</v>
      </c>
      <c r="Z25" s="6">
        <v>4.6540239999999995E-5</v>
      </c>
      <c r="AA25" s="6">
        <v>4.6540239999999995E-5</v>
      </c>
      <c r="AB25" s="6">
        <v>1.8616095000000002E-4</v>
      </c>
      <c r="AC25" s="6" t="s">
        <v>444</v>
      </c>
      <c r="AD25" s="6" t="s">
        <v>444</v>
      </c>
      <c r="AE25" s="55"/>
      <c r="AF25" s="6">
        <v>45396.959327635195</v>
      </c>
      <c r="AG25" s="6" t="s">
        <v>444</v>
      </c>
      <c r="AH25" s="6" t="s">
        <v>444</v>
      </c>
      <c r="AI25" s="6" t="s">
        <v>444</v>
      </c>
      <c r="AJ25" s="6" t="s">
        <v>444</v>
      </c>
      <c r="AK25" s="6" t="s">
        <v>444</v>
      </c>
      <c r="AL25" s="44" t="s">
        <v>49</v>
      </c>
    </row>
    <row r="26" spans="1:38" s="2" customFormat="1" ht="26.25" customHeight="1" thickBot="1" x14ac:dyDescent="0.25">
      <c r="A26" s="65" t="s">
        <v>73</v>
      </c>
      <c r="B26" s="65" t="s">
        <v>76</v>
      </c>
      <c r="C26" s="66" t="s">
        <v>77</v>
      </c>
      <c r="D26" s="67"/>
      <c r="E26" s="6">
        <v>1.1351594418545101E-2</v>
      </c>
      <c r="F26" s="6">
        <v>2.1458529770756567E-2</v>
      </c>
      <c r="G26" s="6">
        <v>1.132815624626642E-3</v>
      </c>
      <c r="H26" s="6" t="s">
        <v>443</v>
      </c>
      <c r="I26" s="6">
        <v>1.8192322553467019E-4</v>
      </c>
      <c r="J26" s="6">
        <v>1.8192322553467019E-4</v>
      </c>
      <c r="K26" s="6">
        <v>1.8192322553467019E-4</v>
      </c>
      <c r="L26" s="6">
        <v>1.2816241935517E-4</v>
      </c>
      <c r="M26" s="6">
        <v>0.92893013945280867</v>
      </c>
      <c r="N26" s="6">
        <v>5.8019279999999999E-2</v>
      </c>
      <c r="O26" s="6">
        <v>8.7000000000000003E-7</v>
      </c>
      <c r="P26" s="6">
        <v>4.8099999999999997E-6</v>
      </c>
      <c r="Q26" s="6">
        <v>9.0000000000000012E-8</v>
      </c>
      <c r="R26" s="6">
        <v>8.1300000000000001E-6</v>
      </c>
      <c r="S26" s="6">
        <v>7.7300000000000005E-6</v>
      </c>
      <c r="T26" s="6">
        <v>1.1800000000000001E-6</v>
      </c>
      <c r="U26" s="6">
        <v>9.0000000000000012E-8</v>
      </c>
      <c r="V26" s="6">
        <v>1.818E-4</v>
      </c>
      <c r="W26" s="6" t="s">
        <v>443</v>
      </c>
      <c r="X26" s="6">
        <v>1.0598099999999999E-6</v>
      </c>
      <c r="Y26" s="6">
        <v>1.0598099999999999E-6</v>
      </c>
      <c r="Z26" s="6">
        <v>1.0598099999999999E-6</v>
      </c>
      <c r="AA26" s="6">
        <v>1.0598099999999999E-6</v>
      </c>
      <c r="AB26" s="6">
        <v>4.2392500000000001E-6</v>
      </c>
      <c r="AC26" s="6" t="s">
        <v>444</v>
      </c>
      <c r="AD26" s="6" t="s">
        <v>444</v>
      </c>
      <c r="AE26" s="55"/>
      <c r="AF26" s="6">
        <v>203.78487706430684</v>
      </c>
      <c r="AG26" s="6" t="s">
        <v>444</v>
      </c>
      <c r="AH26" s="6" t="s">
        <v>444</v>
      </c>
      <c r="AI26" s="6" t="s">
        <v>444</v>
      </c>
      <c r="AJ26" s="6" t="s">
        <v>444</v>
      </c>
      <c r="AK26" s="6" t="s">
        <v>444</v>
      </c>
      <c r="AL26" s="44" t="s">
        <v>49</v>
      </c>
    </row>
    <row r="27" spans="1:38" s="2" customFormat="1" ht="26.25" customHeight="1" thickBot="1" x14ac:dyDescent="0.25">
      <c r="A27" s="65" t="s">
        <v>78</v>
      </c>
      <c r="B27" s="65" t="s">
        <v>79</v>
      </c>
      <c r="C27" s="66" t="s">
        <v>80</v>
      </c>
      <c r="D27" s="67"/>
      <c r="E27" s="6">
        <v>59.794530551542628</v>
      </c>
      <c r="F27" s="6">
        <v>16.143308621836589</v>
      </c>
      <c r="G27" s="6">
        <v>0.33884032420908861</v>
      </c>
      <c r="H27" s="6">
        <v>2.0741559173214612</v>
      </c>
      <c r="I27" s="6">
        <v>3.4986663699177996</v>
      </c>
      <c r="J27" s="6">
        <v>3.4986663699177996</v>
      </c>
      <c r="K27" s="6">
        <v>3.4986663699177996</v>
      </c>
      <c r="L27" s="6">
        <v>2.6243097070908421</v>
      </c>
      <c r="M27" s="6">
        <v>146.96136424987</v>
      </c>
      <c r="N27" s="6">
        <v>4.0309563578360486</v>
      </c>
      <c r="O27" s="6">
        <v>5.087745770301251E-4</v>
      </c>
      <c r="P27" s="6">
        <v>3.1444243837748284E-2</v>
      </c>
      <c r="Q27" s="6">
        <v>8.3766226344069003E-4</v>
      </c>
      <c r="R27" s="6">
        <v>3.6663009393503206E-2</v>
      </c>
      <c r="S27" s="6">
        <v>2.5081000798054837E-2</v>
      </c>
      <c r="T27" s="6">
        <v>4.7334016674138958E-3</v>
      </c>
      <c r="U27" s="6">
        <v>6.5777537282113061E-4</v>
      </c>
      <c r="V27" s="6">
        <v>0.11300296038921673</v>
      </c>
      <c r="W27" s="6">
        <v>3.9289290000000001</v>
      </c>
      <c r="X27" s="6">
        <v>0.1041749407428</v>
      </c>
      <c r="Y27" s="6">
        <v>0.11852437864900001</v>
      </c>
      <c r="Z27" s="6">
        <v>9.0423988397799998E-2</v>
      </c>
      <c r="AA27" s="6">
        <v>0.10236619994069998</v>
      </c>
      <c r="AB27" s="6">
        <v>0.41548950773029997</v>
      </c>
      <c r="AC27" s="6">
        <v>3.9289282E-3</v>
      </c>
      <c r="AD27" s="6">
        <v>7.894359000000001E-4</v>
      </c>
      <c r="AE27" s="55"/>
      <c r="AF27" s="6">
        <v>209610.61769836082</v>
      </c>
      <c r="AG27" s="6" t="s">
        <v>444</v>
      </c>
      <c r="AH27" s="6" t="s">
        <v>444</v>
      </c>
      <c r="AI27" s="6" t="s">
        <v>444</v>
      </c>
      <c r="AJ27" s="6" t="s">
        <v>444</v>
      </c>
      <c r="AK27" s="6" t="s">
        <v>444</v>
      </c>
      <c r="AL27" s="44" t="s">
        <v>49</v>
      </c>
    </row>
    <row r="28" spans="1:38" s="2" customFormat="1" ht="26.25" customHeight="1" thickBot="1" x14ac:dyDescent="0.25">
      <c r="A28" s="65" t="s">
        <v>78</v>
      </c>
      <c r="B28" s="65" t="s">
        <v>81</v>
      </c>
      <c r="C28" s="66" t="s">
        <v>82</v>
      </c>
      <c r="D28" s="67"/>
      <c r="E28" s="6">
        <v>13.341039314507693</v>
      </c>
      <c r="F28" s="6">
        <v>1.5737969744585638</v>
      </c>
      <c r="G28" s="6">
        <v>6.2688628883604575E-2</v>
      </c>
      <c r="H28" s="6">
        <v>3.0060545579131598E-2</v>
      </c>
      <c r="I28" s="6">
        <v>1.4016220861838975</v>
      </c>
      <c r="J28" s="6">
        <v>1.4016220861838975</v>
      </c>
      <c r="K28" s="6">
        <v>1.4016220861838975</v>
      </c>
      <c r="L28" s="6">
        <v>1.0394159870953821</v>
      </c>
      <c r="M28" s="6">
        <v>11.471602647065891</v>
      </c>
      <c r="N28" s="6">
        <v>6.5533295079549317E-2</v>
      </c>
      <c r="O28" s="6">
        <v>4.6243015331756451E-5</v>
      </c>
      <c r="P28" s="6">
        <v>4.5383164564539863E-3</v>
      </c>
      <c r="Q28" s="6">
        <v>8.9578485313815328E-5</v>
      </c>
      <c r="R28" s="6">
        <v>7.0559225445323654E-3</v>
      </c>
      <c r="S28" s="6">
        <v>4.7396229488255778E-3</v>
      </c>
      <c r="T28" s="6">
        <v>2.2858524157248945E-4</v>
      </c>
      <c r="U28" s="6">
        <v>8.667093996411774E-5</v>
      </c>
      <c r="V28" s="6">
        <v>1.5513542833050268E-2</v>
      </c>
      <c r="W28" s="6">
        <v>0.59654660000000004</v>
      </c>
      <c r="X28" s="6">
        <v>1.85337612305E-2</v>
      </c>
      <c r="Y28" s="6">
        <v>2.08136299705E-2</v>
      </c>
      <c r="Z28" s="6">
        <v>1.6276406443400001E-2</v>
      </c>
      <c r="AA28" s="6">
        <v>1.73511124456E-2</v>
      </c>
      <c r="AB28" s="6">
        <v>7.2974910090000011E-2</v>
      </c>
      <c r="AC28" s="6">
        <v>5.9654700000000001E-4</v>
      </c>
      <c r="AD28" s="6">
        <v>1.220502E-4</v>
      </c>
      <c r="AE28" s="55"/>
      <c r="AF28" s="6">
        <v>35797.339186429206</v>
      </c>
      <c r="AG28" s="6" t="s">
        <v>444</v>
      </c>
      <c r="AH28" s="6" t="s">
        <v>445</v>
      </c>
      <c r="AI28" s="6" t="s">
        <v>444</v>
      </c>
      <c r="AJ28" s="6" t="s">
        <v>444</v>
      </c>
      <c r="AK28" s="6" t="s">
        <v>444</v>
      </c>
      <c r="AL28" s="44" t="s">
        <v>49</v>
      </c>
    </row>
    <row r="29" spans="1:38" s="2" customFormat="1" ht="26.25" customHeight="1" thickBot="1" x14ac:dyDescent="0.25">
      <c r="A29" s="65" t="s">
        <v>78</v>
      </c>
      <c r="B29" s="65" t="s">
        <v>83</v>
      </c>
      <c r="C29" s="66" t="s">
        <v>84</v>
      </c>
      <c r="D29" s="67"/>
      <c r="E29" s="6">
        <v>81.831578228013456</v>
      </c>
      <c r="F29" s="6">
        <v>3.1632703943646971</v>
      </c>
      <c r="G29" s="6">
        <v>0.18938740704147711</v>
      </c>
      <c r="H29" s="6">
        <v>3.0608471803924855E-2</v>
      </c>
      <c r="I29" s="6">
        <v>2.0737805849867135</v>
      </c>
      <c r="J29" s="6">
        <v>2.0737805849867135</v>
      </c>
      <c r="K29" s="6">
        <v>2.0737805849867135</v>
      </c>
      <c r="L29" s="6">
        <v>1.3177861636038473</v>
      </c>
      <c r="M29" s="6">
        <v>19.09501390702896</v>
      </c>
      <c r="N29" s="6">
        <v>1.8617105081510839E-3</v>
      </c>
      <c r="O29" s="6">
        <v>1.2589799289916757E-4</v>
      </c>
      <c r="P29" s="6">
        <v>1.3341820789653364E-2</v>
      </c>
      <c r="Q29" s="6">
        <v>2.5176905413706792E-4</v>
      </c>
      <c r="R29" s="6">
        <v>2.1395198722687477E-2</v>
      </c>
      <c r="S29" s="6">
        <v>1.4347442696493205E-2</v>
      </c>
      <c r="T29" s="6">
        <v>5.0399594651567782E-4</v>
      </c>
      <c r="U29" s="6">
        <v>2.5174212247580077E-4</v>
      </c>
      <c r="V29" s="6">
        <v>4.5312774095806113E-2</v>
      </c>
      <c r="W29" s="6">
        <v>0.65514220000000001</v>
      </c>
      <c r="X29" s="6">
        <v>9.3591719484000004E-3</v>
      </c>
      <c r="Y29" s="6">
        <v>5.6674985687399995E-2</v>
      </c>
      <c r="Z29" s="6">
        <v>6.3330396851100007E-2</v>
      </c>
      <c r="AA29" s="6">
        <v>1.4558711920099998E-2</v>
      </c>
      <c r="AB29" s="6">
        <v>0.14392326640699998</v>
      </c>
      <c r="AC29" s="6">
        <v>5.9703550000000005E-4</v>
      </c>
      <c r="AD29" s="6">
        <v>1.2913240000000001E-4</v>
      </c>
      <c r="AE29" s="55"/>
      <c r="AF29" s="6">
        <v>107470.2680451812</v>
      </c>
      <c r="AG29" s="6" t="s">
        <v>444</v>
      </c>
      <c r="AH29" s="6">
        <v>12.0958061987</v>
      </c>
      <c r="AI29" s="6" t="s">
        <v>444</v>
      </c>
      <c r="AJ29" s="6" t="s">
        <v>444</v>
      </c>
      <c r="AK29" s="6" t="s">
        <v>444</v>
      </c>
      <c r="AL29" s="44" t="s">
        <v>49</v>
      </c>
    </row>
    <row r="30" spans="1:38" s="2" customFormat="1" ht="26.25" customHeight="1" thickBot="1" x14ac:dyDescent="0.25">
      <c r="A30" s="65" t="s">
        <v>78</v>
      </c>
      <c r="B30" s="65" t="s">
        <v>85</v>
      </c>
      <c r="C30" s="66" t="s">
        <v>86</v>
      </c>
      <c r="D30" s="67"/>
      <c r="E30" s="6">
        <v>0.56121262596535715</v>
      </c>
      <c r="F30" s="6">
        <v>5.1374548508081723</v>
      </c>
      <c r="G30" s="6">
        <v>4.4693376383593449E-3</v>
      </c>
      <c r="H30" s="6">
        <v>3.5912081519316966E-3</v>
      </c>
      <c r="I30" s="6">
        <v>0.10186469761611805</v>
      </c>
      <c r="J30" s="6">
        <v>0.10186469761611805</v>
      </c>
      <c r="K30" s="6">
        <v>0.10186469761611805</v>
      </c>
      <c r="L30" s="6">
        <v>1.6989616709025778E-2</v>
      </c>
      <c r="M30" s="6">
        <v>29.779590535595378</v>
      </c>
      <c r="N30" s="6">
        <v>0.15712855997896585</v>
      </c>
      <c r="O30" s="6">
        <v>1.9874706095929662E-3</v>
      </c>
      <c r="P30" s="6">
        <v>6.1022029902269774E-4</v>
      </c>
      <c r="Q30" s="6">
        <v>2.1042079276644751E-5</v>
      </c>
      <c r="R30" s="6">
        <v>8.7511154826700431E-3</v>
      </c>
      <c r="S30" s="6">
        <v>0.33701262880870553</v>
      </c>
      <c r="T30" s="6">
        <v>1.396243733026529E-2</v>
      </c>
      <c r="U30" s="6">
        <v>1.978815159782695E-3</v>
      </c>
      <c r="V30" s="6">
        <v>0.19714880394963918</v>
      </c>
      <c r="W30" s="6">
        <v>5.0319000000000003E-2</v>
      </c>
      <c r="X30" s="6">
        <v>6.3966004589999996E-4</v>
      </c>
      <c r="Y30" s="6">
        <v>1.0008154585999999E-3</v>
      </c>
      <c r="Z30" s="6">
        <v>4.4528904719999996E-4</v>
      </c>
      <c r="AA30" s="6">
        <v>1.1476241179E-3</v>
      </c>
      <c r="AB30" s="6">
        <v>3.2333886695999998E-3</v>
      </c>
      <c r="AC30" s="6">
        <v>5.0319799999999999E-5</v>
      </c>
      <c r="AD30" s="6">
        <v>3.0905699999999998E-5</v>
      </c>
      <c r="AE30" s="55"/>
      <c r="AF30" s="6">
        <v>3084.1532211570002</v>
      </c>
      <c r="AG30" s="6" t="s">
        <v>444</v>
      </c>
      <c r="AH30" s="6" t="s">
        <v>444</v>
      </c>
      <c r="AI30" s="6" t="s">
        <v>444</v>
      </c>
      <c r="AJ30" s="6" t="s">
        <v>444</v>
      </c>
      <c r="AK30" s="6" t="s">
        <v>444</v>
      </c>
      <c r="AL30" s="44" t="s">
        <v>49</v>
      </c>
    </row>
    <row r="31" spans="1:38" s="2" customFormat="1" ht="26.25" customHeight="1" thickBot="1" x14ac:dyDescent="0.25">
      <c r="A31" s="65" t="s">
        <v>78</v>
      </c>
      <c r="B31" s="65" t="s">
        <v>87</v>
      </c>
      <c r="C31" s="66" t="s">
        <v>88</v>
      </c>
      <c r="D31" s="67"/>
      <c r="E31" s="6" t="s">
        <v>444</v>
      </c>
      <c r="F31" s="6">
        <v>3.9282639837306386</v>
      </c>
      <c r="G31" s="6" t="s">
        <v>444</v>
      </c>
      <c r="H31" s="6" t="s">
        <v>444</v>
      </c>
      <c r="I31" s="6" t="s">
        <v>444</v>
      </c>
      <c r="J31" s="6" t="s">
        <v>444</v>
      </c>
      <c r="K31" s="6" t="s">
        <v>444</v>
      </c>
      <c r="L31" s="6" t="s">
        <v>444</v>
      </c>
      <c r="M31" s="6" t="s">
        <v>444</v>
      </c>
      <c r="N31" s="6" t="s">
        <v>444</v>
      </c>
      <c r="O31" s="6" t="s">
        <v>444</v>
      </c>
      <c r="P31" s="6" t="s">
        <v>444</v>
      </c>
      <c r="Q31" s="6" t="s">
        <v>444</v>
      </c>
      <c r="R31" s="6" t="s">
        <v>444</v>
      </c>
      <c r="S31" s="6" t="s">
        <v>444</v>
      </c>
      <c r="T31" s="6" t="s">
        <v>444</v>
      </c>
      <c r="U31" s="6" t="s">
        <v>444</v>
      </c>
      <c r="V31" s="6" t="s">
        <v>444</v>
      </c>
      <c r="W31" s="6" t="s">
        <v>444</v>
      </c>
      <c r="X31" s="6" t="s">
        <v>444</v>
      </c>
      <c r="Y31" s="6" t="s">
        <v>444</v>
      </c>
      <c r="Z31" s="6" t="s">
        <v>444</v>
      </c>
      <c r="AA31" s="6" t="s">
        <v>444</v>
      </c>
      <c r="AB31" s="6" t="s">
        <v>444</v>
      </c>
      <c r="AC31" s="6" t="s">
        <v>444</v>
      </c>
      <c r="AD31" s="6" t="s">
        <v>444</v>
      </c>
      <c r="AE31" s="55"/>
      <c r="AF31" s="6">
        <v>182.2731772812545</v>
      </c>
      <c r="AG31" s="6" t="s">
        <v>444</v>
      </c>
      <c r="AH31" s="6" t="s">
        <v>444</v>
      </c>
      <c r="AI31" s="6" t="s">
        <v>444</v>
      </c>
      <c r="AJ31" s="6" t="s">
        <v>444</v>
      </c>
      <c r="AK31" s="6" t="s">
        <v>444</v>
      </c>
      <c r="AL31" s="44" t="s">
        <v>49</v>
      </c>
    </row>
    <row r="32" spans="1:38" s="2" customFormat="1" ht="26.25" customHeight="1" thickBot="1" x14ac:dyDescent="0.25">
      <c r="A32" s="65" t="s">
        <v>78</v>
      </c>
      <c r="B32" s="65" t="s">
        <v>89</v>
      </c>
      <c r="C32" s="66" t="s">
        <v>90</v>
      </c>
      <c r="D32" s="67"/>
      <c r="E32" s="6" t="s">
        <v>444</v>
      </c>
      <c r="F32" s="6" t="s">
        <v>444</v>
      </c>
      <c r="G32" s="6" t="s">
        <v>444</v>
      </c>
      <c r="H32" s="6" t="s">
        <v>444</v>
      </c>
      <c r="I32" s="6">
        <v>1.1163941495722898</v>
      </c>
      <c r="J32" s="6">
        <v>1.9986012512003084</v>
      </c>
      <c r="K32" s="6">
        <v>2.7262827385894095</v>
      </c>
      <c r="L32" s="6">
        <v>0.12355330721656724</v>
      </c>
      <c r="M32" s="6" t="s">
        <v>444</v>
      </c>
      <c r="N32" s="6">
        <v>2.3920367198163413</v>
      </c>
      <c r="O32" s="6">
        <v>1.1838175109163716E-2</v>
      </c>
      <c r="P32" s="6" t="s">
        <v>443</v>
      </c>
      <c r="Q32" s="6">
        <v>2.7962891554435793E-2</v>
      </c>
      <c r="R32" s="6">
        <v>0.87827727820846824</v>
      </c>
      <c r="S32" s="6">
        <v>19.162535255092742</v>
      </c>
      <c r="T32" s="6">
        <v>0.14401422610578668</v>
      </c>
      <c r="U32" s="6">
        <v>2.2327882991445787E-2</v>
      </c>
      <c r="V32" s="6">
        <v>8.7617698297773536</v>
      </c>
      <c r="W32" s="6" t="s">
        <v>443</v>
      </c>
      <c r="X32" s="6" t="s">
        <v>443</v>
      </c>
      <c r="Y32" s="6" t="s">
        <v>443</v>
      </c>
      <c r="Z32" s="6" t="s">
        <v>443</v>
      </c>
      <c r="AA32" s="6" t="s">
        <v>443</v>
      </c>
      <c r="AB32" s="6" t="s">
        <v>443</v>
      </c>
      <c r="AC32" s="6" t="s">
        <v>443</v>
      </c>
      <c r="AD32" s="6" t="s">
        <v>443</v>
      </c>
      <c r="AE32" s="55"/>
      <c r="AF32" s="6" t="s">
        <v>444</v>
      </c>
      <c r="AG32" s="6" t="s">
        <v>444</v>
      </c>
      <c r="AH32" s="6" t="s">
        <v>444</v>
      </c>
      <c r="AI32" s="6" t="s">
        <v>444</v>
      </c>
      <c r="AJ32" s="6" t="s">
        <v>444</v>
      </c>
      <c r="AK32" s="6">
        <v>109433.0556365151</v>
      </c>
      <c r="AL32" s="44" t="s">
        <v>411</v>
      </c>
    </row>
    <row r="33" spans="1:38" s="2" customFormat="1" ht="26.25" customHeight="1" thickBot="1" x14ac:dyDescent="0.25">
      <c r="A33" s="65" t="s">
        <v>78</v>
      </c>
      <c r="B33" s="65" t="s">
        <v>91</v>
      </c>
      <c r="C33" s="66" t="s">
        <v>92</v>
      </c>
      <c r="D33" s="67"/>
      <c r="E33" s="6" t="s">
        <v>444</v>
      </c>
      <c r="F33" s="6" t="s">
        <v>444</v>
      </c>
      <c r="G33" s="6" t="s">
        <v>444</v>
      </c>
      <c r="H33" s="6" t="s">
        <v>444</v>
      </c>
      <c r="I33" s="6">
        <v>0.60936811454343609</v>
      </c>
      <c r="J33" s="6">
        <v>1.1284594713767326</v>
      </c>
      <c r="K33" s="6">
        <v>2.2569189427534653</v>
      </c>
      <c r="L33" s="6">
        <v>2.3923340793186747E-2</v>
      </c>
      <c r="M33" s="6" t="s">
        <v>444</v>
      </c>
      <c r="N33" s="6" t="s">
        <v>443</v>
      </c>
      <c r="O33" s="6" t="s">
        <v>443</v>
      </c>
      <c r="P33" s="6" t="s">
        <v>443</v>
      </c>
      <c r="Q33" s="6" t="s">
        <v>443</v>
      </c>
      <c r="R33" s="6" t="s">
        <v>443</v>
      </c>
      <c r="S33" s="6" t="s">
        <v>443</v>
      </c>
      <c r="T33" s="6" t="s">
        <v>443</v>
      </c>
      <c r="U33" s="6" t="s">
        <v>443</v>
      </c>
      <c r="V33" s="6" t="s">
        <v>443</v>
      </c>
      <c r="W33" s="6" t="s">
        <v>444</v>
      </c>
      <c r="X33" s="6" t="s">
        <v>444</v>
      </c>
      <c r="Y33" s="6" t="s">
        <v>444</v>
      </c>
      <c r="Z33" s="6" t="s">
        <v>444</v>
      </c>
      <c r="AA33" s="6" t="s">
        <v>444</v>
      </c>
      <c r="AB33" s="6" t="s">
        <v>444</v>
      </c>
      <c r="AC33" s="6" t="s">
        <v>443</v>
      </c>
      <c r="AD33" s="6" t="s">
        <v>443</v>
      </c>
      <c r="AE33" s="55"/>
      <c r="AF33" s="6" t="s">
        <v>444</v>
      </c>
      <c r="AG33" s="6" t="s">
        <v>444</v>
      </c>
      <c r="AH33" s="6" t="s">
        <v>444</v>
      </c>
      <c r="AI33" s="6" t="s">
        <v>444</v>
      </c>
      <c r="AJ33" s="6" t="s">
        <v>444</v>
      </c>
      <c r="AK33" s="6">
        <v>109433.0556365151</v>
      </c>
      <c r="AL33" s="44" t="s">
        <v>411</v>
      </c>
    </row>
    <row r="34" spans="1:38" s="2" customFormat="1" ht="26.25" customHeight="1" thickBot="1" x14ac:dyDescent="0.25">
      <c r="A34" s="65" t="s">
        <v>70</v>
      </c>
      <c r="B34" s="65" t="s">
        <v>93</v>
      </c>
      <c r="C34" s="66" t="s">
        <v>94</v>
      </c>
      <c r="D34" s="67"/>
      <c r="E34" s="6">
        <v>2.2714342328701393</v>
      </c>
      <c r="F34" s="6">
        <v>0.17410859494750783</v>
      </c>
      <c r="G34" s="6">
        <v>8.0115965134837749E-2</v>
      </c>
      <c r="H34" s="6">
        <v>3.4193289200153219E-4</v>
      </c>
      <c r="I34" s="6">
        <v>0.26050658091279077</v>
      </c>
      <c r="J34" s="6">
        <v>0.38498406242672673</v>
      </c>
      <c r="K34" s="6">
        <v>0.84775504821686942</v>
      </c>
      <c r="L34" s="6">
        <v>3.5232506863922319E-2</v>
      </c>
      <c r="M34" s="6">
        <v>0.74515444938185493</v>
      </c>
      <c r="N34" s="6">
        <v>0.154605185555556</v>
      </c>
      <c r="O34" s="6">
        <v>3.9962744692857049E-4</v>
      </c>
      <c r="P34" s="6">
        <v>1.0190399999999999E-3</v>
      </c>
      <c r="Q34" s="6">
        <v>1.35622E-3</v>
      </c>
      <c r="R34" s="6">
        <v>1.9979830876735083E-3</v>
      </c>
      <c r="S34" s="6">
        <v>5.1357002984839299</v>
      </c>
      <c r="T34" s="6">
        <v>2.7971667230459775E-3</v>
      </c>
      <c r="U34" s="6">
        <v>3.9962744692857049E-4</v>
      </c>
      <c r="V34" s="6">
        <v>3.9959731353470168E-2</v>
      </c>
      <c r="W34" s="6">
        <v>1.0811241999999999</v>
      </c>
      <c r="X34" s="6">
        <v>2.0832153463010393E-3</v>
      </c>
      <c r="Y34" s="6">
        <v>2.4677496616735085E-3</v>
      </c>
      <c r="Z34" s="6">
        <v>1.1136109139999999E-3</v>
      </c>
      <c r="AA34" s="6">
        <v>1.3862816E-4</v>
      </c>
      <c r="AB34" s="6">
        <v>5.803203469974547E-3</v>
      </c>
      <c r="AC34" s="6" t="s">
        <v>444</v>
      </c>
      <c r="AD34" s="6" t="s">
        <v>444</v>
      </c>
      <c r="AE34" s="55"/>
      <c r="AF34" s="6">
        <v>1698.0430116222283</v>
      </c>
      <c r="AG34" s="6" t="s">
        <v>444</v>
      </c>
      <c r="AH34" s="6" t="s">
        <v>444</v>
      </c>
      <c r="AI34" s="6" t="s">
        <v>444</v>
      </c>
      <c r="AJ34" s="6" t="s">
        <v>444</v>
      </c>
      <c r="AK34" s="6" t="s">
        <v>444</v>
      </c>
      <c r="AL34" s="44" t="s">
        <v>49</v>
      </c>
    </row>
    <row r="35" spans="1:38" s="7" customFormat="1" ht="26.25" customHeight="1" thickBot="1" x14ac:dyDescent="0.25">
      <c r="A35" s="65" t="s">
        <v>95</v>
      </c>
      <c r="B35" s="65" t="s">
        <v>96</v>
      </c>
      <c r="C35" s="66" t="s">
        <v>97</v>
      </c>
      <c r="D35" s="67"/>
      <c r="E35" s="6">
        <v>2.4773486683282138</v>
      </c>
      <c r="F35" s="6">
        <v>0.10668276586732801</v>
      </c>
      <c r="G35" s="6">
        <v>0.96957090419449188</v>
      </c>
      <c r="H35" s="6">
        <v>3.9313622107637513E-4</v>
      </c>
      <c r="I35" s="6">
        <v>9.1642270088070618E-2</v>
      </c>
      <c r="J35" s="6">
        <v>9.6733507315185707E-2</v>
      </c>
      <c r="K35" s="6">
        <v>0.10182474454230066</v>
      </c>
      <c r="L35" s="6">
        <v>3.4964948016199891E-2</v>
      </c>
      <c r="M35" s="6">
        <v>0.55160254847741841</v>
      </c>
      <c r="N35" s="6">
        <v>4.5386951545954603E-3</v>
      </c>
      <c r="O35" s="6">
        <v>4.9803513922776004E-4</v>
      </c>
      <c r="P35" s="6">
        <v>1.9160225871526103E-3</v>
      </c>
      <c r="Q35" s="6">
        <v>4.0359725280235898E-3</v>
      </c>
      <c r="R35" s="6" t="s">
        <v>443</v>
      </c>
      <c r="S35" s="6">
        <v>4.0359725280235898E-3</v>
      </c>
      <c r="T35" s="6">
        <v>0.13505563917989219</v>
      </c>
      <c r="U35" s="6">
        <v>9.0773903091911409E-3</v>
      </c>
      <c r="V35" s="6">
        <v>2.2251819535295862E-2</v>
      </c>
      <c r="W35" s="6" t="s">
        <v>443</v>
      </c>
      <c r="X35" s="6">
        <v>1.71429897816E-3</v>
      </c>
      <c r="Y35" s="6">
        <v>1.7013703824263001E-3</v>
      </c>
      <c r="Z35" s="6">
        <v>6.5522438623654995E-4</v>
      </c>
      <c r="AA35" s="6" t="s">
        <v>443</v>
      </c>
      <c r="AB35" s="6">
        <v>4.0708937468227901E-3</v>
      </c>
      <c r="AC35" s="6" t="s">
        <v>444</v>
      </c>
      <c r="AD35" s="6" t="s">
        <v>444</v>
      </c>
      <c r="AE35" s="55"/>
      <c r="AF35" s="6" t="s">
        <v>445</v>
      </c>
      <c r="AG35" s="6" t="s">
        <v>444</v>
      </c>
      <c r="AH35" s="6" t="s">
        <v>444</v>
      </c>
      <c r="AI35" s="6" t="s">
        <v>444</v>
      </c>
      <c r="AJ35" s="6" t="s">
        <v>444</v>
      </c>
      <c r="AK35" s="6" t="s">
        <v>444</v>
      </c>
      <c r="AL35" s="44" t="s">
        <v>49</v>
      </c>
    </row>
    <row r="36" spans="1:38" s="2" customFormat="1" ht="26.25" customHeight="1" thickBot="1" x14ac:dyDescent="0.25">
      <c r="A36" s="65" t="s">
        <v>95</v>
      </c>
      <c r="B36" s="65" t="s">
        <v>98</v>
      </c>
      <c r="C36" s="66" t="s">
        <v>99</v>
      </c>
      <c r="D36" s="67"/>
      <c r="E36" s="6">
        <v>6.9500563099059196</v>
      </c>
      <c r="F36" s="6">
        <v>0.28888162673742568</v>
      </c>
      <c r="G36" s="6">
        <v>0.48849868932773821</v>
      </c>
      <c r="H36" s="6">
        <v>9.799243779029577E-4</v>
      </c>
      <c r="I36" s="6">
        <v>0.18365463371789478</v>
      </c>
      <c r="J36" s="6">
        <v>0.19738787649673017</v>
      </c>
      <c r="K36" s="6">
        <v>0.20447769176152902</v>
      </c>
      <c r="L36" s="6">
        <v>6.406073187640092E-2</v>
      </c>
      <c r="M36" s="6">
        <v>1.105333728509752</v>
      </c>
      <c r="N36" s="6">
        <v>1.5822808032443E-2</v>
      </c>
      <c r="O36" s="6">
        <v>1.2172224351494269E-3</v>
      </c>
      <c r="P36" s="6">
        <v>4.8047067013647221E-3</v>
      </c>
      <c r="Q36" s="6">
        <v>6.400408532431112E-3</v>
      </c>
      <c r="R36" s="6">
        <v>6.0860409675807386E-3</v>
      </c>
      <c r="S36" s="6">
        <v>7.5738353754319546E-2</v>
      </c>
      <c r="T36" s="6">
        <v>0.12172075935161319</v>
      </c>
      <c r="U36" s="6">
        <v>1.2172071935161559E-2</v>
      </c>
      <c r="V36" s="6">
        <v>0.1460648520137692</v>
      </c>
      <c r="W36" s="6">
        <v>9.2521483748002994E-2</v>
      </c>
      <c r="X36" s="6">
        <v>1.3951286020466101E-3</v>
      </c>
      <c r="Y36" s="6">
        <v>1.23399455880245E-3</v>
      </c>
      <c r="Z36" s="6">
        <v>4.9387110940120002E-4</v>
      </c>
      <c r="AA36" s="6">
        <v>4.122109782594E-5</v>
      </c>
      <c r="AB36" s="6">
        <v>3.166282290655016E-3</v>
      </c>
      <c r="AC36" s="6">
        <v>3.3469235948962242E-3</v>
      </c>
      <c r="AD36" s="6">
        <v>1.5870540096173452E-3</v>
      </c>
      <c r="AE36" s="55"/>
      <c r="AF36" s="6">
        <v>6937.5134145122047</v>
      </c>
      <c r="AG36" s="6" t="s">
        <v>444</v>
      </c>
      <c r="AH36" s="6" t="s">
        <v>444</v>
      </c>
      <c r="AI36" s="6" t="s">
        <v>444</v>
      </c>
      <c r="AJ36" s="6" t="s">
        <v>444</v>
      </c>
      <c r="AK36" s="6" t="s">
        <v>444</v>
      </c>
      <c r="AL36" s="44" t="s">
        <v>49</v>
      </c>
    </row>
    <row r="37" spans="1:38" s="2" customFormat="1" ht="26.25" customHeight="1" thickBot="1" x14ac:dyDescent="0.25">
      <c r="A37" s="65" t="s">
        <v>70</v>
      </c>
      <c r="B37" s="65" t="s">
        <v>100</v>
      </c>
      <c r="C37" s="66" t="s">
        <v>397</v>
      </c>
      <c r="D37" s="67"/>
      <c r="E37" s="6">
        <v>0.73404044916171174</v>
      </c>
      <c r="F37" s="6">
        <v>3.67259819788784E-2</v>
      </c>
      <c r="G37" s="6">
        <v>3.6600000000000001E-4</v>
      </c>
      <c r="H37" s="6" t="s">
        <v>443</v>
      </c>
      <c r="I37" s="6">
        <v>1.9412654000000001E-3</v>
      </c>
      <c r="J37" s="6">
        <v>1.9576554000000001E-3</v>
      </c>
      <c r="K37" s="6">
        <v>1.9576554000000001E-3</v>
      </c>
      <c r="L37" s="6">
        <v>1.23599578E-4</v>
      </c>
      <c r="M37" s="6">
        <v>0.11777008999999994</v>
      </c>
      <c r="N37" s="6">
        <v>8.5912899999999995E-6</v>
      </c>
      <c r="O37" s="6">
        <v>9.2021499999999999E-7</v>
      </c>
      <c r="P37" s="6">
        <v>4.6707599999999997E-4</v>
      </c>
      <c r="Q37" s="6">
        <v>2.611332E-4</v>
      </c>
      <c r="R37" s="6">
        <v>8.4078536000000007E-6</v>
      </c>
      <c r="S37" s="6">
        <v>1.5507853599999999E-6</v>
      </c>
      <c r="T37" s="6">
        <v>7.9776385999999999E-6</v>
      </c>
      <c r="U37" s="6">
        <v>5.0953632E-5</v>
      </c>
      <c r="V37" s="6">
        <v>4.0136129000000002E-4</v>
      </c>
      <c r="W37" s="6">
        <v>2.8405999999999999E-4</v>
      </c>
      <c r="X37" s="6">
        <v>3.9331999999999998E-7</v>
      </c>
      <c r="Y37" s="6">
        <v>1.5841899999999999E-6</v>
      </c>
      <c r="Z37" s="6">
        <v>6.0090000000000004E-7</v>
      </c>
      <c r="AA37" s="6">
        <v>5.8996999999999998E-7</v>
      </c>
      <c r="AB37" s="6">
        <v>3.1683799999999999E-6</v>
      </c>
      <c r="AC37" s="6" t="s">
        <v>444</v>
      </c>
      <c r="AD37" s="6" t="s">
        <v>444</v>
      </c>
      <c r="AE37" s="55"/>
      <c r="AF37" s="6" t="s">
        <v>444</v>
      </c>
      <c r="AG37" s="6" t="s">
        <v>444</v>
      </c>
      <c r="AH37" s="6">
        <v>2845.0116055142039</v>
      </c>
      <c r="AI37" s="6" t="s">
        <v>444</v>
      </c>
      <c r="AJ37" s="6" t="s">
        <v>444</v>
      </c>
      <c r="AK37" s="6" t="s">
        <v>444</v>
      </c>
      <c r="AL37" s="44" t="s">
        <v>49</v>
      </c>
    </row>
    <row r="38" spans="1:38" s="2" customFormat="1" ht="26.25" customHeight="1" thickBot="1" x14ac:dyDescent="0.25">
      <c r="A38" s="65" t="s">
        <v>70</v>
      </c>
      <c r="B38" s="65" t="s">
        <v>101</v>
      </c>
      <c r="C38" s="66" t="s">
        <v>102</v>
      </c>
      <c r="D38" s="72"/>
      <c r="E38" s="6">
        <v>2.2745748857604746</v>
      </c>
      <c r="F38" s="6">
        <v>0.16858472005140124</v>
      </c>
      <c r="G38" s="6">
        <v>4.9573048251246163E-3</v>
      </c>
      <c r="H38" s="6">
        <v>5.3603400102851431E-4</v>
      </c>
      <c r="I38" s="6">
        <v>0.12750581446260198</v>
      </c>
      <c r="J38" s="6">
        <v>0.13602352560279013</v>
      </c>
      <c r="K38" s="6">
        <v>0.17925677486289116</v>
      </c>
      <c r="L38" s="6">
        <v>6.9687439469582835E-2</v>
      </c>
      <c r="M38" s="6">
        <v>0.95430274598210929</v>
      </c>
      <c r="N38" s="6">
        <v>2.4489316125669679E-4</v>
      </c>
      <c r="O38" s="6">
        <v>8.8414160452078366E-4</v>
      </c>
      <c r="P38" s="6" t="s">
        <v>443</v>
      </c>
      <c r="Q38" s="6" t="s">
        <v>443</v>
      </c>
      <c r="R38" s="6">
        <v>3.6785787926689141E-3</v>
      </c>
      <c r="S38" s="6">
        <v>0.12950804709698766</v>
      </c>
      <c r="T38" s="6">
        <v>4.6143469348826818E-3</v>
      </c>
      <c r="U38" s="6">
        <v>5.9362514892672563E-4</v>
      </c>
      <c r="V38" s="6">
        <v>7.6955249479253807E-2</v>
      </c>
      <c r="W38" s="6" t="s">
        <v>443</v>
      </c>
      <c r="X38" s="6">
        <v>1.8145629910423068E-3</v>
      </c>
      <c r="Y38" s="6">
        <v>2.9104653830869208E-3</v>
      </c>
      <c r="Z38" s="6" t="s">
        <v>443</v>
      </c>
      <c r="AA38" s="6" t="s">
        <v>443</v>
      </c>
      <c r="AB38" s="6">
        <v>4.7250283841292285E-3</v>
      </c>
      <c r="AC38" s="6" t="s">
        <v>444</v>
      </c>
      <c r="AD38" s="6" t="s">
        <v>444</v>
      </c>
      <c r="AE38" s="55"/>
      <c r="AF38" s="6">
        <v>2818.1031203299044</v>
      </c>
      <c r="AG38" s="6" t="s">
        <v>444</v>
      </c>
      <c r="AH38" s="6" t="s">
        <v>444</v>
      </c>
      <c r="AI38" s="6" t="s">
        <v>444</v>
      </c>
      <c r="AJ38" s="6" t="s">
        <v>444</v>
      </c>
      <c r="AK38" s="6" t="s">
        <v>444</v>
      </c>
      <c r="AL38" s="44" t="s">
        <v>49</v>
      </c>
    </row>
    <row r="39" spans="1:38" s="2" customFormat="1" ht="26.25" customHeight="1" thickBot="1" x14ac:dyDescent="0.25">
      <c r="A39" s="65" t="s">
        <v>103</v>
      </c>
      <c r="B39" s="65" t="s">
        <v>104</v>
      </c>
      <c r="C39" s="66" t="s">
        <v>388</v>
      </c>
      <c r="D39" s="67"/>
      <c r="E39" s="6">
        <v>4.2088190683163829</v>
      </c>
      <c r="F39" s="6">
        <v>0.8396298340695294</v>
      </c>
      <c r="G39" s="6">
        <v>3.4783045278858653</v>
      </c>
      <c r="H39" s="6">
        <v>1.838162622203196E-2</v>
      </c>
      <c r="I39" s="6">
        <v>0.2323917285620625</v>
      </c>
      <c r="J39" s="6">
        <v>0.25490779987812928</v>
      </c>
      <c r="K39" s="6">
        <v>0.25609639030012926</v>
      </c>
      <c r="L39" s="6">
        <v>7.437662122213079E-2</v>
      </c>
      <c r="M39" s="6">
        <v>3.3274535385104507</v>
      </c>
      <c r="N39" s="6">
        <v>8.6879435952596826E-2</v>
      </c>
      <c r="O39" s="6">
        <v>5.8586813003033318E-3</v>
      </c>
      <c r="P39" s="6">
        <v>1.9516574583365656E-2</v>
      </c>
      <c r="Q39" s="6">
        <v>4.8178679645621642E-2</v>
      </c>
      <c r="R39" s="6">
        <v>0.10553852905145023</v>
      </c>
      <c r="S39" s="6">
        <v>5.7102042710153962E-2</v>
      </c>
      <c r="T39" s="6">
        <v>0.74731449342098577</v>
      </c>
      <c r="U39" s="6">
        <v>3.2894930808796546E-3</v>
      </c>
      <c r="V39" s="6">
        <v>0.1925676496493039</v>
      </c>
      <c r="W39" s="6">
        <v>0.35965171545457486</v>
      </c>
      <c r="X39" s="6">
        <v>0.22278067754996</v>
      </c>
      <c r="Y39" s="6">
        <v>0.25226518407678611</v>
      </c>
      <c r="Z39" s="6">
        <v>0.16661326118469683</v>
      </c>
      <c r="AA39" s="6">
        <v>8.425312693462253E-2</v>
      </c>
      <c r="AB39" s="6">
        <v>0.7259122496992455</v>
      </c>
      <c r="AC39" s="6">
        <v>4.2399496690000003E-2</v>
      </c>
      <c r="AD39" s="6">
        <v>4.3738780796809998E-2</v>
      </c>
      <c r="AE39" s="55"/>
      <c r="AF39" s="6">
        <v>33067.276341786921</v>
      </c>
      <c r="AG39" s="6">
        <v>20.93</v>
      </c>
      <c r="AH39" s="6">
        <v>67705.510251315776</v>
      </c>
      <c r="AI39" s="6">
        <v>523.45489999999995</v>
      </c>
      <c r="AJ39" s="6">
        <v>1153.1389999999999</v>
      </c>
      <c r="AK39" s="6" t="s">
        <v>444</v>
      </c>
      <c r="AL39" s="44" t="s">
        <v>49</v>
      </c>
    </row>
    <row r="40" spans="1:38" s="2" customFormat="1" ht="26.25" customHeight="1" thickBot="1" x14ac:dyDescent="0.25">
      <c r="A40" s="65" t="s">
        <v>70</v>
      </c>
      <c r="B40" s="65" t="s">
        <v>105</v>
      </c>
      <c r="C40" s="66" t="s">
        <v>389</v>
      </c>
      <c r="D40" s="67"/>
      <c r="E40" s="6" t="s">
        <v>445</v>
      </c>
      <c r="F40" s="6" t="s">
        <v>445</v>
      </c>
      <c r="G40" s="6" t="s">
        <v>445</v>
      </c>
      <c r="H40" s="6" t="s">
        <v>445</v>
      </c>
      <c r="I40" s="6" t="s">
        <v>445</v>
      </c>
      <c r="J40" s="6" t="s">
        <v>445</v>
      </c>
      <c r="K40" s="6" t="s">
        <v>445</v>
      </c>
      <c r="L40" s="6" t="s">
        <v>445</v>
      </c>
      <c r="M40" s="6" t="s">
        <v>445</v>
      </c>
      <c r="N40" s="6" t="s">
        <v>445</v>
      </c>
      <c r="O40" s="6" t="s">
        <v>445</v>
      </c>
      <c r="P40" s="6" t="s">
        <v>444</v>
      </c>
      <c r="Q40" s="6" t="s">
        <v>444</v>
      </c>
      <c r="R40" s="6" t="s">
        <v>445</v>
      </c>
      <c r="S40" s="6" t="s">
        <v>445</v>
      </c>
      <c r="T40" s="6" t="s">
        <v>445</v>
      </c>
      <c r="U40" s="6" t="s">
        <v>445</v>
      </c>
      <c r="V40" s="6" t="s">
        <v>445</v>
      </c>
      <c r="W40" s="6" t="s">
        <v>444</v>
      </c>
      <c r="X40" s="6" t="s">
        <v>445</v>
      </c>
      <c r="Y40" s="6" t="s">
        <v>445</v>
      </c>
      <c r="Z40" s="6" t="s">
        <v>445</v>
      </c>
      <c r="AA40" s="6" t="s">
        <v>445</v>
      </c>
      <c r="AB40" s="6" t="s">
        <v>445</v>
      </c>
      <c r="AC40" s="6" t="s">
        <v>444</v>
      </c>
      <c r="AD40" s="6" t="s">
        <v>444</v>
      </c>
      <c r="AE40" s="55"/>
      <c r="AF40" s="6" t="s">
        <v>445</v>
      </c>
      <c r="AG40" s="6" t="s">
        <v>444</v>
      </c>
      <c r="AH40" s="6" t="s">
        <v>444</v>
      </c>
      <c r="AI40" s="6" t="s">
        <v>444</v>
      </c>
      <c r="AJ40" s="6" t="s">
        <v>444</v>
      </c>
      <c r="AK40" s="6" t="s">
        <v>444</v>
      </c>
      <c r="AL40" s="44" t="s">
        <v>49</v>
      </c>
    </row>
    <row r="41" spans="1:38" s="2" customFormat="1" ht="26.25" customHeight="1" thickBot="1" x14ac:dyDescent="0.25">
      <c r="A41" s="65" t="s">
        <v>103</v>
      </c>
      <c r="B41" s="65" t="s">
        <v>106</v>
      </c>
      <c r="C41" s="66" t="s">
        <v>398</v>
      </c>
      <c r="D41" s="67"/>
      <c r="E41" s="6">
        <v>14.196054928417986</v>
      </c>
      <c r="F41" s="6">
        <v>10.179771871860737</v>
      </c>
      <c r="G41" s="6">
        <v>18.697356965015388</v>
      </c>
      <c r="H41" s="6">
        <v>1.0118013820674348</v>
      </c>
      <c r="I41" s="6">
        <v>11.938677811270548</v>
      </c>
      <c r="J41" s="6">
        <v>12.206943660832625</v>
      </c>
      <c r="K41" s="6">
        <v>12.917915584168071</v>
      </c>
      <c r="L41" s="6">
        <v>1.1971357498160959</v>
      </c>
      <c r="M41" s="6">
        <v>76.149323967972435</v>
      </c>
      <c r="N41" s="6">
        <v>0.95423587137610244</v>
      </c>
      <c r="O41" s="6">
        <v>0.21241397214141508</v>
      </c>
      <c r="P41" s="6">
        <v>8.9954488017479572E-2</v>
      </c>
      <c r="Q41" s="6">
        <v>3.0743235920492166E-2</v>
      </c>
      <c r="R41" s="6">
        <v>0.44727308073111083</v>
      </c>
      <c r="S41" s="6">
        <v>0.20517300733433058</v>
      </c>
      <c r="T41" s="6">
        <v>8.4970740947908713E-2</v>
      </c>
      <c r="U41" s="6">
        <v>3.521173964398041E-2</v>
      </c>
      <c r="V41" s="6">
        <v>9.1651268005567168</v>
      </c>
      <c r="W41" s="6">
        <v>13.349555509069919</v>
      </c>
      <c r="X41" s="6">
        <v>2.5965080833953236</v>
      </c>
      <c r="Y41" s="6">
        <v>2.8032632545593659</v>
      </c>
      <c r="Z41" s="6">
        <v>1.1286310101073327</v>
      </c>
      <c r="AA41" s="6">
        <v>1.4253736664062155</v>
      </c>
      <c r="AB41" s="6">
        <v>7.9537760149662375</v>
      </c>
      <c r="AC41" s="6">
        <v>8.2115422538999991E-2</v>
      </c>
      <c r="AD41" s="6">
        <v>0.76438957490616244</v>
      </c>
      <c r="AE41" s="55"/>
      <c r="AF41" s="6">
        <v>169722.28254199526</v>
      </c>
      <c r="AG41" s="6">
        <v>4492.0903209999997</v>
      </c>
      <c r="AH41" s="6">
        <v>149090.72438063988</v>
      </c>
      <c r="AI41" s="6">
        <v>15864.696171</v>
      </c>
      <c r="AJ41" s="6" t="s">
        <v>444</v>
      </c>
      <c r="AK41" s="6" t="s">
        <v>444</v>
      </c>
      <c r="AL41" s="44" t="s">
        <v>49</v>
      </c>
    </row>
    <row r="42" spans="1:38" s="2" customFormat="1" ht="26.25" customHeight="1" thickBot="1" x14ac:dyDescent="0.25">
      <c r="A42" s="65" t="s">
        <v>70</v>
      </c>
      <c r="B42" s="65" t="s">
        <v>107</v>
      </c>
      <c r="C42" s="66" t="s">
        <v>108</v>
      </c>
      <c r="D42" s="67"/>
      <c r="E42" s="6">
        <v>0.17663996658696335</v>
      </c>
      <c r="F42" s="6">
        <v>1.4601458491911683</v>
      </c>
      <c r="G42" s="6">
        <v>1.3540251819568487E-3</v>
      </c>
      <c r="H42" s="6">
        <v>1.9032351642121455E-4</v>
      </c>
      <c r="I42" s="6">
        <v>7.0671123188468452E-3</v>
      </c>
      <c r="J42" s="6">
        <v>7.3817250290535655E-3</v>
      </c>
      <c r="K42" s="6">
        <v>7.7338060351924455E-3</v>
      </c>
      <c r="L42" s="6">
        <v>8.1237075166008148E-4</v>
      </c>
      <c r="M42" s="6">
        <v>12.51477905575517</v>
      </c>
      <c r="N42" s="6">
        <v>3.5361513330399469E-2</v>
      </c>
      <c r="O42" s="6">
        <v>2.1261397889180646E-4</v>
      </c>
      <c r="P42" s="6" t="s">
        <v>443</v>
      </c>
      <c r="Q42" s="6" t="s">
        <v>443</v>
      </c>
      <c r="R42" s="6">
        <v>1.6081558450158581E-3</v>
      </c>
      <c r="S42" s="6">
        <v>4.9585547310387515E-2</v>
      </c>
      <c r="T42" s="6">
        <v>1.5190457365570902E-3</v>
      </c>
      <c r="U42" s="6">
        <v>2.0512033677916647E-4</v>
      </c>
      <c r="V42" s="6">
        <v>2.5874515992241644E-2</v>
      </c>
      <c r="W42" s="6" t="s">
        <v>443</v>
      </c>
      <c r="X42" s="6">
        <v>7.0500351717885774E-4</v>
      </c>
      <c r="Y42" s="6">
        <v>7.1766299681495186E-4</v>
      </c>
      <c r="Z42" s="6" t="s">
        <v>443</v>
      </c>
      <c r="AA42" s="6" t="s">
        <v>443</v>
      </c>
      <c r="AB42" s="6">
        <v>1.4226665139938097E-3</v>
      </c>
      <c r="AC42" s="6" t="s">
        <v>444</v>
      </c>
      <c r="AD42" s="6" t="s">
        <v>444</v>
      </c>
      <c r="AE42" s="55"/>
      <c r="AF42" s="6">
        <v>930.24930322556861</v>
      </c>
      <c r="AG42" s="6" t="s">
        <v>444</v>
      </c>
      <c r="AH42" s="6" t="s">
        <v>444</v>
      </c>
      <c r="AI42" s="6" t="s">
        <v>444</v>
      </c>
      <c r="AJ42" s="6" t="s">
        <v>444</v>
      </c>
      <c r="AK42" s="6" t="s">
        <v>444</v>
      </c>
      <c r="AL42" s="44" t="s">
        <v>49</v>
      </c>
    </row>
    <row r="43" spans="1:38" s="2" customFormat="1" ht="26.25" customHeight="1" thickBot="1" x14ac:dyDescent="0.25">
      <c r="A43" s="65" t="s">
        <v>103</v>
      </c>
      <c r="B43" s="65" t="s">
        <v>109</v>
      </c>
      <c r="C43" s="66" t="s">
        <v>110</v>
      </c>
      <c r="D43" s="67"/>
      <c r="E43" s="6">
        <v>2.1329983591299997</v>
      </c>
      <c r="F43" s="6">
        <v>0.32898128561700002</v>
      </c>
      <c r="G43" s="6">
        <v>5.7456478198200003</v>
      </c>
      <c r="H43" s="6">
        <v>4.4159999999999997E-5</v>
      </c>
      <c r="I43" s="6">
        <v>0.45820659526700003</v>
      </c>
      <c r="J43" s="6">
        <v>0.57170808526700001</v>
      </c>
      <c r="K43" s="6">
        <v>0.58034986526699994</v>
      </c>
      <c r="L43" s="6">
        <v>4.9553153432000001E-2</v>
      </c>
      <c r="M43" s="6">
        <v>2.48679706838</v>
      </c>
      <c r="N43" s="6">
        <v>0.26013603991000001</v>
      </c>
      <c r="O43" s="6">
        <v>5.3643558100000006E-3</v>
      </c>
      <c r="P43" s="6">
        <v>8.1709267499999998E-3</v>
      </c>
      <c r="Q43" s="6">
        <v>1.4653899436E-2</v>
      </c>
      <c r="R43" s="6">
        <v>0.207097811051</v>
      </c>
      <c r="S43" s="6">
        <v>5.4431534199999999E-2</v>
      </c>
      <c r="T43" s="6">
        <v>1.951965190461</v>
      </c>
      <c r="U43" s="6">
        <v>1.8498725130000004E-3</v>
      </c>
      <c r="V43" s="6">
        <v>0.32257145333100001</v>
      </c>
      <c r="W43" s="6">
        <v>0.48514167230000005</v>
      </c>
      <c r="X43" s="6">
        <v>0.13727385994900002</v>
      </c>
      <c r="Y43" s="6">
        <v>0.177192619902</v>
      </c>
      <c r="Z43" s="6">
        <v>8.4978167516999992E-2</v>
      </c>
      <c r="AA43" s="6">
        <v>5.9571631616000008E-2</v>
      </c>
      <c r="AB43" s="6">
        <v>0.45901627896600006</v>
      </c>
      <c r="AC43" s="6">
        <v>5.5806330000000002E-4</v>
      </c>
      <c r="AD43" s="6">
        <v>0.13872003081200002</v>
      </c>
      <c r="AE43" s="55"/>
      <c r="AF43" s="6">
        <v>16586.450682158131</v>
      </c>
      <c r="AG43" s="6">
        <v>816</v>
      </c>
      <c r="AH43" s="6">
        <v>6740.9853800255996</v>
      </c>
      <c r="AI43" s="6" t="s">
        <v>444</v>
      </c>
      <c r="AJ43" s="6" t="s">
        <v>444</v>
      </c>
      <c r="AK43" s="6" t="s">
        <v>444</v>
      </c>
      <c r="AL43" s="44" t="s">
        <v>49</v>
      </c>
    </row>
    <row r="44" spans="1:38" s="2" customFormat="1" ht="26.25" customHeight="1" thickBot="1" x14ac:dyDescent="0.25">
      <c r="A44" s="65" t="s">
        <v>70</v>
      </c>
      <c r="B44" s="65" t="s">
        <v>111</v>
      </c>
      <c r="C44" s="66" t="s">
        <v>112</v>
      </c>
      <c r="D44" s="67"/>
      <c r="E44" s="6">
        <v>6.6233996200560545</v>
      </c>
      <c r="F44" s="6">
        <v>3.0817102510128112</v>
      </c>
      <c r="G44" s="6">
        <v>0.35693035234349957</v>
      </c>
      <c r="H44" s="6">
        <v>1.3642598417920807E-3</v>
      </c>
      <c r="I44" s="6">
        <v>0.32321737063031675</v>
      </c>
      <c r="J44" s="6">
        <v>0.34199162645667525</v>
      </c>
      <c r="K44" s="6">
        <v>0.5245609946422245</v>
      </c>
      <c r="L44" s="6">
        <v>0.15443434139932388</v>
      </c>
      <c r="M44" s="6">
        <v>7.7033065810181327</v>
      </c>
      <c r="N44" s="6">
        <v>3.1465798203344011E-2</v>
      </c>
      <c r="O44" s="6">
        <v>4.1567118919931187E-3</v>
      </c>
      <c r="P44" s="6">
        <v>4.4229000000000002E-4</v>
      </c>
      <c r="Q44" s="6">
        <v>6.6712300000000002E-3</v>
      </c>
      <c r="R44" s="6">
        <v>1.3421294752655034E-2</v>
      </c>
      <c r="S44" s="6">
        <v>0.58096735697205748</v>
      </c>
      <c r="T44" s="6">
        <v>1.6974791071783256E-2</v>
      </c>
      <c r="U44" s="6">
        <v>1.6843663994110113E-3</v>
      </c>
      <c r="V44" s="6">
        <v>0.33628829069146804</v>
      </c>
      <c r="W44" s="6">
        <v>4.3492000000000001E-3</v>
      </c>
      <c r="X44" s="6">
        <v>5.3038310433211333E-3</v>
      </c>
      <c r="Y44" s="6">
        <v>8.6024369266069576E-3</v>
      </c>
      <c r="Z44" s="6" t="s">
        <v>443</v>
      </c>
      <c r="AA44" s="6" t="s">
        <v>443</v>
      </c>
      <c r="AB44" s="6">
        <v>1.3906267969928089E-2</v>
      </c>
      <c r="AC44" s="6" t="s">
        <v>444</v>
      </c>
      <c r="AD44" s="6" t="s">
        <v>444</v>
      </c>
      <c r="AE44" s="55"/>
      <c r="AF44" s="6">
        <v>7610.2106262786619</v>
      </c>
      <c r="AG44" s="6" t="s">
        <v>444</v>
      </c>
      <c r="AH44" s="6" t="s">
        <v>444</v>
      </c>
      <c r="AI44" s="6" t="s">
        <v>444</v>
      </c>
      <c r="AJ44" s="6" t="s">
        <v>444</v>
      </c>
      <c r="AK44" s="6" t="s">
        <v>444</v>
      </c>
      <c r="AL44" s="44" t="s">
        <v>49</v>
      </c>
    </row>
    <row r="45" spans="1:38" s="2" customFormat="1" ht="26.25" customHeight="1" thickBot="1" x14ac:dyDescent="0.25">
      <c r="A45" s="65" t="s">
        <v>70</v>
      </c>
      <c r="B45" s="65" t="s">
        <v>113</v>
      </c>
      <c r="C45" s="66" t="s">
        <v>114</v>
      </c>
      <c r="D45" s="67"/>
      <c r="E45" s="6">
        <v>0.28586353125887998</v>
      </c>
      <c r="F45" s="6">
        <v>1.1891370839521799E-2</v>
      </c>
      <c r="G45" s="6">
        <v>9.4885300049139795E-2</v>
      </c>
      <c r="H45" s="6">
        <v>4.74426500245699E-5</v>
      </c>
      <c r="I45" s="6">
        <v>9.6510608058651901E-3</v>
      </c>
      <c r="J45" s="6">
        <v>1.01872308506355E-2</v>
      </c>
      <c r="K45" s="6">
        <v>1.0723400895405801E-2</v>
      </c>
      <c r="L45" s="6">
        <v>3.37787128225736E-3</v>
      </c>
      <c r="M45" s="6">
        <v>6.0554073302189697E-2</v>
      </c>
      <c r="N45" s="6">
        <v>4.7442650024570002E-4</v>
      </c>
      <c r="O45" s="6">
        <v>4.7442650024570002E-5</v>
      </c>
      <c r="P45" s="6">
        <v>2.3721325012285001E-4</v>
      </c>
      <c r="Q45" s="6">
        <v>2.3721325012285001E-4</v>
      </c>
      <c r="R45" s="6" t="s">
        <v>443</v>
      </c>
      <c r="S45" s="6">
        <v>2.3721325012285001E-4</v>
      </c>
      <c r="T45" s="6">
        <v>3.3209855017199001E-4</v>
      </c>
      <c r="U45" s="6">
        <v>9.4885300049140004E-4</v>
      </c>
      <c r="V45" s="6">
        <v>2.37213250122849E-3</v>
      </c>
      <c r="W45" s="6" t="s">
        <v>443</v>
      </c>
      <c r="X45" s="6">
        <v>2.0933767415408E-4</v>
      </c>
      <c r="Y45" s="6">
        <v>2.0933767415408E-4</v>
      </c>
      <c r="Z45" s="6">
        <v>7.9647410935549997E-5</v>
      </c>
      <c r="AA45" s="6" t="s">
        <v>443</v>
      </c>
      <c r="AB45" s="6">
        <v>4.9832275924371005E-4</v>
      </c>
      <c r="AC45" s="6" t="s">
        <v>444</v>
      </c>
      <c r="AD45" s="6" t="s">
        <v>444</v>
      </c>
      <c r="AE45" s="55"/>
      <c r="AF45" s="6">
        <v>2872.53606285265</v>
      </c>
      <c r="AG45" s="6" t="s">
        <v>444</v>
      </c>
      <c r="AH45" s="6" t="s">
        <v>444</v>
      </c>
      <c r="AI45" s="6" t="s">
        <v>444</v>
      </c>
      <c r="AJ45" s="6" t="s">
        <v>444</v>
      </c>
      <c r="AK45" s="6" t="s">
        <v>444</v>
      </c>
      <c r="AL45" s="44" t="s">
        <v>49</v>
      </c>
    </row>
    <row r="46" spans="1:38" s="2" customFormat="1" ht="26.25" customHeight="1" thickBot="1" x14ac:dyDescent="0.25">
      <c r="A46" s="65" t="s">
        <v>103</v>
      </c>
      <c r="B46" s="65" t="s">
        <v>115</v>
      </c>
      <c r="C46" s="66" t="s">
        <v>116</v>
      </c>
      <c r="D46" s="67"/>
      <c r="E46" s="6" t="s">
        <v>443</v>
      </c>
      <c r="F46" s="6" t="s">
        <v>443</v>
      </c>
      <c r="G46" s="6" t="s">
        <v>443</v>
      </c>
      <c r="H46" s="6" t="s">
        <v>443</v>
      </c>
      <c r="I46" s="6" t="s">
        <v>443</v>
      </c>
      <c r="J46" s="6" t="s">
        <v>443</v>
      </c>
      <c r="K46" s="6" t="s">
        <v>443</v>
      </c>
      <c r="L46" s="6" t="s">
        <v>443</v>
      </c>
      <c r="M46" s="6" t="s">
        <v>443</v>
      </c>
      <c r="N46" s="6" t="s">
        <v>443</v>
      </c>
      <c r="O46" s="6" t="s">
        <v>443</v>
      </c>
      <c r="P46" s="6" t="s">
        <v>443</v>
      </c>
      <c r="Q46" s="6" t="s">
        <v>443</v>
      </c>
      <c r="R46" s="6" t="s">
        <v>443</v>
      </c>
      <c r="S46" s="6" t="s">
        <v>443</v>
      </c>
      <c r="T46" s="6" t="s">
        <v>443</v>
      </c>
      <c r="U46" s="6" t="s">
        <v>443</v>
      </c>
      <c r="V46" s="6" t="s">
        <v>443</v>
      </c>
      <c r="W46" s="6" t="s">
        <v>443</v>
      </c>
      <c r="X46" s="6" t="s">
        <v>443</v>
      </c>
      <c r="Y46" s="6" t="s">
        <v>443</v>
      </c>
      <c r="Z46" s="6" t="s">
        <v>443</v>
      </c>
      <c r="AA46" s="6" t="s">
        <v>443</v>
      </c>
      <c r="AB46" s="6" t="s">
        <v>443</v>
      </c>
      <c r="AC46" s="6" t="s">
        <v>444</v>
      </c>
      <c r="AD46" s="6" t="s">
        <v>444</v>
      </c>
      <c r="AE46" s="55"/>
      <c r="AF46" s="6" t="s">
        <v>443</v>
      </c>
      <c r="AG46" s="6" t="s">
        <v>444</v>
      </c>
      <c r="AH46" s="6" t="s">
        <v>444</v>
      </c>
      <c r="AI46" s="6" t="s">
        <v>444</v>
      </c>
      <c r="AJ46" s="6" t="s">
        <v>444</v>
      </c>
      <c r="AK46" s="6" t="s">
        <v>444</v>
      </c>
      <c r="AL46" s="44" t="s">
        <v>49</v>
      </c>
    </row>
    <row r="47" spans="1:38" s="2" customFormat="1" ht="26.25" customHeight="1" thickBot="1" x14ac:dyDescent="0.25">
      <c r="A47" s="65" t="s">
        <v>70</v>
      </c>
      <c r="B47" s="65" t="s">
        <v>117</v>
      </c>
      <c r="C47" s="66" t="s">
        <v>118</v>
      </c>
      <c r="D47" s="67"/>
      <c r="E47" s="6">
        <v>1.0009713360904267</v>
      </c>
      <c r="F47" s="6">
        <v>0.21242492094290927</v>
      </c>
      <c r="G47" s="6">
        <v>2.0723908403468841E-2</v>
      </c>
      <c r="H47" s="6">
        <v>1.1824340910986199E-5</v>
      </c>
      <c r="I47" s="6">
        <v>1.1408943937169657E-2</v>
      </c>
      <c r="J47" s="6">
        <v>1.1717440872251919E-2</v>
      </c>
      <c r="K47" s="6">
        <v>1.3884755854057781E-2</v>
      </c>
      <c r="L47" s="6">
        <v>7.1917296905612601E-3</v>
      </c>
      <c r="M47" s="6">
        <v>6.6003716153694931</v>
      </c>
      <c r="N47" s="6">
        <v>5.1859264380310575E-6</v>
      </c>
      <c r="O47" s="6">
        <v>2.3594714649259947E-5</v>
      </c>
      <c r="P47" s="6" t="s">
        <v>443</v>
      </c>
      <c r="Q47" s="6" t="s">
        <v>443</v>
      </c>
      <c r="R47" s="6">
        <v>1.2368097208183016E-4</v>
      </c>
      <c r="S47" s="6">
        <v>4.1500978404884247E-3</v>
      </c>
      <c r="T47" s="6">
        <v>1.241870557322304E-4</v>
      </c>
      <c r="U47" s="6">
        <v>1.6083020843424017E-5</v>
      </c>
      <c r="V47" s="6">
        <v>2.0681011067201363E-3</v>
      </c>
      <c r="W47" s="6" t="s">
        <v>443</v>
      </c>
      <c r="X47" s="6">
        <v>4.6432667457357191E-5</v>
      </c>
      <c r="Y47" s="6">
        <v>6.3686953866859901E-5</v>
      </c>
      <c r="Z47" s="6" t="s">
        <v>443</v>
      </c>
      <c r="AA47" s="6" t="s">
        <v>443</v>
      </c>
      <c r="AB47" s="6">
        <v>1.1011962132421709E-4</v>
      </c>
      <c r="AC47" s="6" t="s">
        <v>444</v>
      </c>
      <c r="AD47" s="6" t="s">
        <v>444</v>
      </c>
      <c r="AE47" s="55"/>
      <c r="AF47" s="6">
        <v>2821.9408062677676</v>
      </c>
      <c r="AG47" s="6" t="s">
        <v>444</v>
      </c>
      <c r="AH47" s="6" t="s">
        <v>444</v>
      </c>
      <c r="AI47" s="6" t="s">
        <v>444</v>
      </c>
      <c r="AJ47" s="6" t="s">
        <v>444</v>
      </c>
      <c r="AK47" s="6" t="s">
        <v>444</v>
      </c>
      <c r="AL47" s="44" t="s">
        <v>49</v>
      </c>
    </row>
    <row r="48" spans="1:38" s="2" customFormat="1" ht="26.25" customHeight="1" thickBot="1" x14ac:dyDescent="0.25">
      <c r="A48" s="65" t="s">
        <v>119</v>
      </c>
      <c r="B48" s="65" t="s">
        <v>120</v>
      </c>
      <c r="C48" s="66" t="s">
        <v>121</v>
      </c>
      <c r="D48" s="67"/>
      <c r="E48" s="6" t="s">
        <v>446</v>
      </c>
      <c r="F48" s="6" t="s">
        <v>446</v>
      </c>
      <c r="G48" s="6" t="s">
        <v>446</v>
      </c>
      <c r="H48" s="6" t="s">
        <v>446</v>
      </c>
      <c r="I48" s="6" t="s">
        <v>446</v>
      </c>
      <c r="J48" s="6" t="s">
        <v>446</v>
      </c>
      <c r="K48" s="6" t="s">
        <v>446</v>
      </c>
      <c r="L48" s="6" t="s">
        <v>446</v>
      </c>
      <c r="M48" s="6" t="s">
        <v>446</v>
      </c>
      <c r="N48" s="6" t="s">
        <v>446</v>
      </c>
      <c r="O48" s="6" t="s">
        <v>446</v>
      </c>
      <c r="P48" s="6" t="s">
        <v>446</v>
      </c>
      <c r="Q48" s="6" t="s">
        <v>446</v>
      </c>
      <c r="R48" s="6" t="s">
        <v>446</v>
      </c>
      <c r="S48" s="6" t="s">
        <v>446</v>
      </c>
      <c r="T48" s="6" t="s">
        <v>446</v>
      </c>
      <c r="U48" s="6" t="s">
        <v>446</v>
      </c>
      <c r="V48" s="6" t="s">
        <v>446</v>
      </c>
      <c r="W48" s="6" t="s">
        <v>446</v>
      </c>
      <c r="X48" s="6" t="s">
        <v>446</v>
      </c>
      <c r="Y48" s="6" t="s">
        <v>446</v>
      </c>
      <c r="Z48" s="6" t="s">
        <v>446</v>
      </c>
      <c r="AA48" s="6" t="s">
        <v>446</v>
      </c>
      <c r="AB48" s="6" t="s">
        <v>446</v>
      </c>
      <c r="AC48" s="6" t="s">
        <v>446</v>
      </c>
      <c r="AD48" s="6" t="s">
        <v>446</v>
      </c>
      <c r="AE48" s="55"/>
      <c r="AF48" s="6" t="s">
        <v>444</v>
      </c>
      <c r="AG48" s="6" t="s">
        <v>444</v>
      </c>
      <c r="AH48" s="6" t="s">
        <v>444</v>
      </c>
      <c r="AI48" s="6" t="s">
        <v>444</v>
      </c>
      <c r="AJ48" s="6" t="s">
        <v>444</v>
      </c>
      <c r="AK48" s="6" t="s">
        <v>444</v>
      </c>
      <c r="AL48" s="44" t="s">
        <v>122</v>
      </c>
    </row>
    <row r="49" spans="1:38" s="2" customFormat="1" ht="26.25" customHeight="1" thickBot="1" x14ac:dyDescent="0.25">
      <c r="A49" s="65" t="s">
        <v>119</v>
      </c>
      <c r="B49" s="65" t="s">
        <v>123</v>
      </c>
      <c r="C49" s="66" t="s">
        <v>124</v>
      </c>
      <c r="D49" s="67"/>
      <c r="E49" s="6">
        <v>0.79561936</v>
      </c>
      <c r="F49" s="6">
        <v>1.71377245</v>
      </c>
      <c r="G49" s="6">
        <v>0.37189307000000005</v>
      </c>
      <c r="H49" s="6">
        <v>0.19709588</v>
      </c>
      <c r="I49" s="6">
        <v>0.34277543999999999</v>
      </c>
      <c r="J49" s="6">
        <v>0.79980936000000002</v>
      </c>
      <c r="K49" s="6">
        <v>2.2851696000000001</v>
      </c>
      <c r="L49" s="6">
        <v>0.21152120999999999</v>
      </c>
      <c r="M49" s="6">
        <v>1.35915841</v>
      </c>
      <c r="N49" s="6">
        <v>0.77410119999999993</v>
      </c>
      <c r="O49" s="6">
        <v>0.17567241</v>
      </c>
      <c r="P49" s="6">
        <v>4.2846929999999998E-2</v>
      </c>
      <c r="Q49" s="6">
        <v>6.9983320000000002E-2</v>
      </c>
      <c r="R49" s="6">
        <v>0.5970005599999999</v>
      </c>
      <c r="S49" s="6">
        <v>0.31706728000000001</v>
      </c>
      <c r="T49" s="6">
        <v>0.22851696000000002</v>
      </c>
      <c r="U49" s="6">
        <v>8.5693899999999996E-3</v>
      </c>
      <c r="V49" s="6">
        <v>0.77410119999999993</v>
      </c>
      <c r="W49" s="6">
        <v>0.4284693</v>
      </c>
      <c r="X49" s="6">
        <v>1.9281118500000001</v>
      </c>
      <c r="Y49" s="6">
        <v>1.5710541</v>
      </c>
      <c r="Z49" s="6">
        <v>1.3568194499999999</v>
      </c>
      <c r="AA49" s="6">
        <v>0.87122091000000002</v>
      </c>
      <c r="AB49" s="6">
        <v>5.7272063099999997</v>
      </c>
      <c r="AC49" s="6" t="s">
        <v>444</v>
      </c>
      <c r="AD49" s="6" t="s">
        <v>444</v>
      </c>
      <c r="AE49" s="55"/>
      <c r="AF49" s="6" t="s">
        <v>444</v>
      </c>
      <c r="AG49" s="6" t="s">
        <v>444</v>
      </c>
      <c r="AH49" s="6" t="s">
        <v>444</v>
      </c>
      <c r="AI49" s="6" t="s">
        <v>444</v>
      </c>
      <c r="AJ49" s="6" t="s">
        <v>444</v>
      </c>
      <c r="AK49" s="6">
        <v>2688.23</v>
      </c>
      <c r="AL49" s="138" t="s">
        <v>430</v>
      </c>
    </row>
    <row r="50" spans="1:38" s="2" customFormat="1" ht="26.25" customHeight="1" thickBot="1" x14ac:dyDescent="0.25">
      <c r="A50" s="65" t="s">
        <v>119</v>
      </c>
      <c r="B50" s="65" t="s">
        <v>125</v>
      </c>
      <c r="C50" s="66" t="s">
        <v>126</v>
      </c>
      <c r="D50" s="67"/>
      <c r="E50" s="6" t="s">
        <v>446</v>
      </c>
      <c r="F50" s="6" t="s">
        <v>446</v>
      </c>
      <c r="G50" s="6" t="s">
        <v>446</v>
      </c>
      <c r="H50" s="6" t="s">
        <v>446</v>
      </c>
      <c r="I50" s="6" t="s">
        <v>446</v>
      </c>
      <c r="J50" s="6" t="s">
        <v>446</v>
      </c>
      <c r="K50" s="6" t="s">
        <v>446</v>
      </c>
      <c r="L50" s="6" t="s">
        <v>446</v>
      </c>
      <c r="M50" s="6" t="s">
        <v>446</v>
      </c>
      <c r="N50" s="6" t="s">
        <v>446</v>
      </c>
      <c r="O50" s="6" t="s">
        <v>446</v>
      </c>
      <c r="P50" s="6" t="s">
        <v>446</v>
      </c>
      <c r="Q50" s="6" t="s">
        <v>446</v>
      </c>
      <c r="R50" s="6" t="s">
        <v>446</v>
      </c>
      <c r="S50" s="6" t="s">
        <v>446</v>
      </c>
      <c r="T50" s="6" t="s">
        <v>446</v>
      </c>
      <c r="U50" s="6" t="s">
        <v>446</v>
      </c>
      <c r="V50" s="6" t="s">
        <v>446</v>
      </c>
      <c r="W50" s="6" t="s">
        <v>446</v>
      </c>
      <c r="X50" s="6" t="s">
        <v>446</v>
      </c>
      <c r="Y50" s="6" t="s">
        <v>446</v>
      </c>
      <c r="Z50" s="6" t="s">
        <v>446</v>
      </c>
      <c r="AA50" s="6" t="s">
        <v>446</v>
      </c>
      <c r="AB50" s="6" t="s">
        <v>446</v>
      </c>
      <c r="AC50" s="6" t="s">
        <v>446</v>
      </c>
      <c r="AD50" s="6" t="s">
        <v>446</v>
      </c>
      <c r="AE50" s="55"/>
      <c r="AF50" s="6" t="s">
        <v>446</v>
      </c>
      <c r="AG50" s="6" t="s">
        <v>446</v>
      </c>
      <c r="AH50" s="6" t="s">
        <v>446</v>
      </c>
      <c r="AI50" s="6" t="s">
        <v>446</v>
      </c>
      <c r="AJ50" s="6" t="s">
        <v>446</v>
      </c>
      <c r="AK50" s="6" t="s">
        <v>446</v>
      </c>
      <c r="AL50" s="44" t="s">
        <v>410</v>
      </c>
    </row>
    <row r="51" spans="1:38" s="2" customFormat="1" ht="26.25" customHeight="1" thickBot="1" x14ac:dyDescent="0.25">
      <c r="A51" s="65" t="s">
        <v>119</v>
      </c>
      <c r="B51" s="69" t="s">
        <v>127</v>
      </c>
      <c r="C51" s="66" t="s">
        <v>128</v>
      </c>
      <c r="D51" s="67"/>
      <c r="E51" s="6" t="s">
        <v>444</v>
      </c>
      <c r="F51" s="6" t="s">
        <v>445</v>
      </c>
      <c r="G51" s="6" t="s">
        <v>444</v>
      </c>
      <c r="H51" s="6" t="s">
        <v>444</v>
      </c>
      <c r="I51" s="6" t="s">
        <v>444</v>
      </c>
      <c r="J51" s="6" t="s">
        <v>444</v>
      </c>
      <c r="K51" s="6" t="s">
        <v>444</v>
      </c>
      <c r="L51" s="6" t="s">
        <v>444</v>
      </c>
      <c r="M51" s="6" t="s">
        <v>444</v>
      </c>
      <c r="N51" s="6" t="s">
        <v>444</v>
      </c>
      <c r="O51" s="6" t="s">
        <v>444</v>
      </c>
      <c r="P51" s="6" t="s">
        <v>444</v>
      </c>
      <c r="Q51" s="6" t="s">
        <v>444</v>
      </c>
      <c r="R51" s="6" t="s">
        <v>444</v>
      </c>
      <c r="S51" s="6" t="s">
        <v>444</v>
      </c>
      <c r="T51" s="6" t="s">
        <v>444</v>
      </c>
      <c r="U51" s="6" t="s">
        <v>444</v>
      </c>
      <c r="V51" s="6" t="s">
        <v>444</v>
      </c>
      <c r="W51" s="6" t="s">
        <v>444</v>
      </c>
      <c r="X51" s="6" t="s">
        <v>444</v>
      </c>
      <c r="Y51" s="6" t="s">
        <v>444</v>
      </c>
      <c r="Z51" s="6" t="s">
        <v>444</v>
      </c>
      <c r="AA51" s="6" t="s">
        <v>444</v>
      </c>
      <c r="AB51" s="6" t="s">
        <v>444</v>
      </c>
      <c r="AC51" s="6" t="s">
        <v>444</v>
      </c>
      <c r="AD51" s="6" t="s">
        <v>444</v>
      </c>
      <c r="AE51" s="55"/>
      <c r="AF51" s="6" t="s">
        <v>444</v>
      </c>
      <c r="AG51" s="6" t="s">
        <v>444</v>
      </c>
      <c r="AH51" s="6" t="s">
        <v>444</v>
      </c>
      <c r="AI51" s="6" t="s">
        <v>444</v>
      </c>
      <c r="AJ51" s="6" t="s">
        <v>444</v>
      </c>
      <c r="AK51" s="6">
        <v>1440.5522760000001</v>
      </c>
      <c r="AL51" s="138" t="s">
        <v>431</v>
      </c>
    </row>
    <row r="52" spans="1:38" s="2" customFormat="1" ht="26.25" customHeight="1" thickBot="1" x14ac:dyDescent="0.25">
      <c r="A52" s="65" t="s">
        <v>119</v>
      </c>
      <c r="B52" s="69" t="s">
        <v>129</v>
      </c>
      <c r="C52" s="71" t="s">
        <v>390</v>
      </c>
      <c r="D52" s="68"/>
      <c r="E52" s="6">
        <v>2.1423225568848399E-4</v>
      </c>
      <c r="F52" s="6">
        <v>8.79178694248189</v>
      </c>
      <c r="G52" s="6">
        <v>9.5876335435967491E-3</v>
      </c>
      <c r="H52" s="6" t="s">
        <v>444</v>
      </c>
      <c r="I52" s="6">
        <v>0.3486116889051552</v>
      </c>
      <c r="J52" s="6">
        <v>0.72225107081186113</v>
      </c>
      <c r="K52" s="6">
        <v>0.99603339687187098</v>
      </c>
      <c r="L52" s="6">
        <v>1.08069623560598E-3</v>
      </c>
      <c r="M52" s="6">
        <v>1.1766188444196699</v>
      </c>
      <c r="N52" s="6">
        <v>1.1414463008825602</v>
      </c>
      <c r="O52" s="6">
        <v>0.23258251333596799</v>
      </c>
      <c r="P52" s="6">
        <v>0.23981918201670399</v>
      </c>
      <c r="Q52" s="6">
        <v>7.3281782087551997E-2</v>
      </c>
      <c r="R52" s="6">
        <v>0.12838040318336</v>
      </c>
      <c r="S52" s="6">
        <v>0.57407058396608002</v>
      </c>
      <c r="T52" s="6">
        <v>5.3658560499999997</v>
      </c>
      <c r="U52" s="6">
        <v>8.2016672908799999E-3</v>
      </c>
      <c r="V52" s="6">
        <v>0.75519083236649598</v>
      </c>
      <c r="W52" s="6">
        <v>6.7617559999999993E-2</v>
      </c>
      <c r="X52" s="6">
        <v>0.01</v>
      </c>
      <c r="Y52" s="6" t="s">
        <v>443</v>
      </c>
      <c r="Z52" s="6" t="s">
        <v>443</v>
      </c>
      <c r="AA52" s="6" t="s">
        <v>443</v>
      </c>
      <c r="AB52" s="6">
        <v>0.01</v>
      </c>
      <c r="AC52" s="6" t="s">
        <v>444</v>
      </c>
      <c r="AD52" s="6" t="s">
        <v>444</v>
      </c>
      <c r="AE52" s="55"/>
      <c r="AF52" s="6" t="s">
        <v>444</v>
      </c>
      <c r="AG52" s="6" t="s">
        <v>444</v>
      </c>
      <c r="AH52" s="6" t="s">
        <v>444</v>
      </c>
      <c r="AI52" s="6" t="s">
        <v>444</v>
      </c>
      <c r="AJ52" s="6" t="s">
        <v>444</v>
      </c>
      <c r="AK52" s="6" t="s">
        <v>443</v>
      </c>
      <c r="AL52" s="44" t="s">
        <v>130</v>
      </c>
    </row>
    <row r="53" spans="1:38" s="2" customFormat="1" ht="26.25" customHeight="1" thickBot="1" x14ac:dyDescent="0.25">
      <c r="A53" s="65" t="s">
        <v>119</v>
      </c>
      <c r="B53" s="69" t="s">
        <v>131</v>
      </c>
      <c r="C53" s="71" t="s">
        <v>132</v>
      </c>
      <c r="D53" s="68"/>
      <c r="E53" s="6" t="s">
        <v>443</v>
      </c>
      <c r="F53" s="6">
        <v>3.8193209844879039</v>
      </c>
      <c r="G53" s="6" t="s">
        <v>444</v>
      </c>
      <c r="H53" s="6" t="s">
        <v>444</v>
      </c>
      <c r="I53" s="6" t="s">
        <v>444</v>
      </c>
      <c r="J53" s="6" t="s">
        <v>444</v>
      </c>
      <c r="K53" s="6" t="s">
        <v>444</v>
      </c>
      <c r="L53" s="6" t="s">
        <v>444</v>
      </c>
      <c r="M53" s="6" t="s">
        <v>443</v>
      </c>
      <c r="N53" s="6" t="s">
        <v>444</v>
      </c>
      <c r="O53" s="6" t="s">
        <v>444</v>
      </c>
      <c r="P53" s="6" t="s">
        <v>444</v>
      </c>
      <c r="Q53" s="6" t="s">
        <v>444</v>
      </c>
      <c r="R53" s="6" t="s">
        <v>444</v>
      </c>
      <c r="S53" s="6" t="s">
        <v>444</v>
      </c>
      <c r="T53" s="6" t="s">
        <v>444</v>
      </c>
      <c r="U53" s="6" t="s">
        <v>444</v>
      </c>
      <c r="V53" s="6" t="s">
        <v>444</v>
      </c>
      <c r="W53" s="6" t="s">
        <v>444</v>
      </c>
      <c r="X53" s="6" t="s">
        <v>444</v>
      </c>
      <c r="Y53" s="6" t="s">
        <v>444</v>
      </c>
      <c r="Z53" s="6" t="s">
        <v>444</v>
      </c>
      <c r="AA53" s="6" t="s">
        <v>444</v>
      </c>
      <c r="AB53" s="6" t="s">
        <v>444</v>
      </c>
      <c r="AC53" s="6" t="s">
        <v>444</v>
      </c>
      <c r="AD53" s="6" t="s">
        <v>444</v>
      </c>
      <c r="AE53" s="55"/>
      <c r="AF53" s="6" t="s">
        <v>444</v>
      </c>
      <c r="AG53" s="6" t="s">
        <v>444</v>
      </c>
      <c r="AH53" s="6" t="s">
        <v>444</v>
      </c>
      <c r="AI53" s="6" t="s">
        <v>444</v>
      </c>
      <c r="AJ53" s="6" t="s">
        <v>444</v>
      </c>
      <c r="AK53" s="6">
        <v>2.1459531049693163</v>
      </c>
      <c r="AL53" s="44" t="s">
        <v>133</v>
      </c>
    </row>
    <row r="54" spans="1:38" s="2" customFormat="1" ht="37.5" customHeight="1" thickBot="1" x14ac:dyDescent="0.25">
      <c r="A54" s="65" t="s">
        <v>119</v>
      </c>
      <c r="B54" s="69" t="s">
        <v>134</v>
      </c>
      <c r="C54" s="71" t="s">
        <v>135</v>
      </c>
      <c r="D54" s="68"/>
      <c r="E54" s="6" t="s">
        <v>444</v>
      </c>
      <c r="F54" s="6">
        <v>3.5642987798057102</v>
      </c>
      <c r="G54" s="6" t="s">
        <v>444</v>
      </c>
      <c r="H54" s="6" t="s">
        <v>444</v>
      </c>
      <c r="I54" s="6" t="s">
        <v>444</v>
      </c>
      <c r="J54" s="6" t="s">
        <v>444</v>
      </c>
      <c r="K54" s="6" t="s">
        <v>444</v>
      </c>
      <c r="L54" s="6" t="s">
        <v>444</v>
      </c>
      <c r="M54" s="6" t="s">
        <v>444</v>
      </c>
      <c r="N54" s="6" t="s">
        <v>444</v>
      </c>
      <c r="O54" s="6" t="s">
        <v>444</v>
      </c>
      <c r="P54" s="6" t="s">
        <v>444</v>
      </c>
      <c r="Q54" s="6" t="s">
        <v>444</v>
      </c>
      <c r="R54" s="6" t="s">
        <v>444</v>
      </c>
      <c r="S54" s="6" t="s">
        <v>444</v>
      </c>
      <c r="T54" s="6" t="s">
        <v>444</v>
      </c>
      <c r="U54" s="6" t="s">
        <v>444</v>
      </c>
      <c r="V54" s="6" t="s">
        <v>444</v>
      </c>
      <c r="W54" s="6" t="s">
        <v>444</v>
      </c>
      <c r="X54" s="6" t="s">
        <v>444</v>
      </c>
      <c r="Y54" s="6" t="s">
        <v>444</v>
      </c>
      <c r="Z54" s="6" t="s">
        <v>444</v>
      </c>
      <c r="AA54" s="6" t="s">
        <v>444</v>
      </c>
      <c r="AB54" s="6" t="s">
        <v>444</v>
      </c>
      <c r="AC54" s="6" t="s">
        <v>444</v>
      </c>
      <c r="AD54" s="6" t="s">
        <v>444</v>
      </c>
      <c r="AE54" s="55"/>
      <c r="AF54" s="6" t="s">
        <v>444</v>
      </c>
      <c r="AG54" s="6" t="s">
        <v>444</v>
      </c>
      <c r="AH54" s="6" t="s">
        <v>444</v>
      </c>
      <c r="AI54" s="6" t="s">
        <v>444</v>
      </c>
      <c r="AJ54" s="6" t="s">
        <v>444</v>
      </c>
      <c r="AK54" s="6">
        <v>607375.18760337029</v>
      </c>
      <c r="AL54" s="44" t="s">
        <v>439</v>
      </c>
    </row>
    <row r="55" spans="1:38" s="2" customFormat="1" ht="26.25" customHeight="1" thickBot="1" x14ac:dyDescent="0.25">
      <c r="A55" s="65" t="s">
        <v>119</v>
      </c>
      <c r="B55" s="69" t="s">
        <v>136</v>
      </c>
      <c r="C55" s="71" t="s">
        <v>137</v>
      </c>
      <c r="D55" s="68"/>
      <c r="E55" s="6">
        <v>5.7238771705457242E-2</v>
      </c>
      <c r="F55" s="6">
        <v>6.0503876071657898E-3</v>
      </c>
      <c r="G55" s="6">
        <v>1.8626362330724324</v>
      </c>
      <c r="H55" s="6" t="s">
        <v>443</v>
      </c>
      <c r="I55" s="6">
        <v>7.5821732277707443E-2</v>
      </c>
      <c r="J55" s="6">
        <v>7.5821732277707443E-2</v>
      </c>
      <c r="K55" s="6">
        <v>7.5821732277707443E-2</v>
      </c>
      <c r="L55" s="6">
        <v>6.0657385822165955E-2</v>
      </c>
      <c r="M55" s="6">
        <v>0.10365119347958429</v>
      </c>
      <c r="N55" s="6" t="s">
        <v>444</v>
      </c>
      <c r="O55" s="6" t="s">
        <v>444</v>
      </c>
      <c r="P55" s="6" t="s">
        <v>444</v>
      </c>
      <c r="Q55" s="6" t="s">
        <v>444</v>
      </c>
      <c r="R55" s="6" t="s">
        <v>444</v>
      </c>
      <c r="S55" s="6" t="s">
        <v>444</v>
      </c>
      <c r="T55" s="6" t="s">
        <v>444</v>
      </c>
      <c r="U55" s="6" t="s">
        <v>444</v>
      </c>
      <c r="V55" s="6" t="s">
        <v>444</v>
      </c>
      <c r="W55" s="6" t="s">
        <v>444</v>
      </c>
      <c r="X55" s="6" t="s">
        <v>444</v>
      </c>
      <c r="Y55" s="6" t="s">
        <v>444</v>
      </c>
      <c r="Z55" s="6" t="s">
        <v>444</v>
      </c>
      <c r="AA55" s="6" t="s">
        <v>444</v>
      </c>
      <c r="AB55" s="6" t="s">
        <v>444</v>
      </c>
      <c r="AC55" s="6" t="s">
        <v>444</v>
      </c>
      <c r="AD55" s="6" t="s">
        <v>444</v>
      </c>
      <c r="AE55" s="55"/>
      <c r="AF55" s="6" t="s">
        <v>444</v>
      </c>
      <c r="AG55" s="6" t="s">
        <v>444</v>
      </c>
      <c r="AH55" s="6">
        <v>555.63592481800003</v>
      </c>
      <c r="AI55" s="6" t="s">
        <v>444</v>
      </c>
      <c r="AJ55" s="6" t="s">
        <v>444</v>
      </c>
      <c r="AK55" s="6" t="s">
        <v>444</v>
      </c>
      <c r="AL55" s="44" t="s">
        <v>138</v>
      </c>
    </row>
    <row r="56" spans="1:38" s="2" customFormat="1" ht="26.25" customHeight="1" thickBot="1" x14ac:dyDescent="0.25">
      <c r="A56" s="69" t="s">
        <v>119</v>
      </c>
      <c r="B56" s="69" t="s">
        <v>139</v>
      </c>
      <c r="C56" s="71" t="s">
        <v>399</v>
      </c>
      <c r="D56" s="68"/>
      <c r="E56" s="6" t="s">
        <v>444</v>
      </c>
      <c r="F56" s="6" t="s">
        <v>443</v>
      </c>
      <c r="G56" s="6" t="s">
        <v>444</v>
      </c>
      <c r="H56" s="6" t="s">
        <v>444</v>
      </c>
      <c r="I56" s="6" t="s">
        <v>444</v>
      </c>
      <c r="J56" s="6" t="s">
        <v>444</v>
      </c>
      <c r="K56" s="6" t="s">
        <v>444</v>
      </c>
      <c r="L56" s="6" t="s">
        <v>444</v>
      </c>
      <c r="M56" s="6" t="s">
        <v>443</v>
      </c>
      <c r="N56" s="6" t="s">
        <v>444</v>
      </c>
      <c r="O56" s="6" t="s">
        <v>444</v>
      </c>
      <c r="P56" s="6" t="s">
        <v>444</v>
      </c>
      <c r="Q56" s="6" t="s">
        <v>444</v>
      </c>
      <c r="R56" s="6" t="s">
        <v>444</v>
      </c>
      <c r="S56" s="6" t="s">
        <v>444</v>
      </c>
      <c r="T56" s="6" t="s">
        <v>444</v>
      </c>
      <c r="U56" s="6" t="s">
        <v>444</v>
      </c>
      <c r="V56" s="6" t="s">
        <v>444</v>
      </c>
      <c r="W56" s="6" t="s">
        <v>444</v>
      </c>
      <c r="X56" s="6" t="s">
        <v>444</v>
      </c>
      <c r="Y56" s="6" t="s">
        <v>444</v>
      </c>
      <c r="Z56" s="6" t="s">
        <v>444</v>
      </c>
      <c r="AA56" s="6" t="s">
        <v>444</v>
      </c>
      <c r="AB56" s="6" t="s">
        <v>444</v>
      </c>
      <c r="AC56" s="6" t="s">
        <v>444</v>
      </c>
      <c r="AD56" s="6" t="s">
        <v>444</v>
      </c>
      <c r="AE56" s="55"/>
      <c r="AF56" s="6" t="s">
        <v>444</v>
      </c>
      <c r="AG56" s="6" t="s">
        <v>444</v>
      </c>
      <c r="AH56" s="6" t="s">
        <v>444</v>
      </c>
      <c r="AI56" s="6" t="s">
        <v>444</v>
      </c>
      <c r="AJ56" s="6" t="s">
        <v>444</v>
      </c>
      <c r="AK56" s="6" t="s">
        <v>444</v>
      </c>
      <c r="AL56" s="44" t="s">
        <v>410</v>
      </c>
    </row>
    <row r="57" spans="1:38" s="2" customFormat="1" ht="26.25" customHeight="1" thickBot="1" x14ac:dyDescent="0.25">
      <c r="A57" s="65" t="s">
        <v>53</v>
      </c>
      <c r="B57" s="65" t="s">
        <v>141</v>
      </c>
      <c r="C57" s="66" t="s">
        <v>142</v>
      </c>
      <c r="D57" s="67"/>
      <c r="E57" s="6">
        <v>14.13236549</v>
      </c>
      <c r="F57" s="6">
        <v>0.33786103000000001</v>
      </c>
      <c r="G57" s="6">
        <v>4.7833179399999999</v>
      </c>
      <c r="H57" s="6">
        <v>0.32428961000000001</v>
      </c>
      <c r="I57" s="6">
        <v>0.16943064000000002</v>
      </c>
      <c r="J57" s="6">
        <v>0.49061700000000003</v>
      </c>
      <c r="K57" s="6">
        <v>0.58018970000000003</v>
      </c>
      <c r="L57" s="6">
        <v>5.0829199999999995E-3</v>
      </c>
      <c r="M57" s="6">
        <v>6.3638733900000002</v>
      </c>
      <c r="N57" s="6">
        <v>0.48442917000000002</v>
      </c>
      <c r="O57" s="6">
        <v>5.8218359999999997E-2</v>
      </c>
      <c r="P57" s="6">
        <v>0.56350577999999996</v>
      </c>
      <c r="Q57" s="6">
        <v>7.2415809999999997E-2</v>
      </c>
      <c r="R57" s="6">
        <v>0.18987989</v>
      </c>
      <c r="S57" s="6">
        <v>0.25301535000000003</v>
      </c>
      <c r="T57" s="6">
        <v>0.21131333000000002</v>
      </c>
      <c r="U57" s="6">
        <v>0.11466245000000001</v>
      </c>
      <c r="V57" s="6">
        <v>0.72073337000000004</v>
      </c>
      <c r="W57" s="6">
        <v>0.34188715000000003</v>
      </c>
      <c r="X57" s="6">
        <v>1.0752293519999999E-2</v>
      </c>
      <c r="Y57" s="6">
        <v>1.2754778829999999E-2</v>
      </c>
      <c r="Z57" s="6">
        <v>8.306114639999999E-3</v>
      </c>
      <c r="AA57" s="6">
        <v>9.9375426499999989E-3</v>
      </c>
      <c r="AB57" s="6">
        <v>4.1750729630000004E-2</v>
      </c>
      <c r="AC57" s="6">
        <v>7.7344099999999996</v>
      </c>
      <c r="AD57" s="6">
        <v>2.8654600000000001</v>
      </c>
      <c r="AE57" s="55"/>
      <c r="AF57" s="6" t="s">
        <v>444</v>
      </c>
      <c r="AG57" s="6" t="s">
        <v>444</v>
      </c>
      <c r="AH57" s="6" t="s">
        <v>444</v>
      </c>
      <c r="AI57" s="6" t="s">
        <v>444</v>
      </c>
      <c r="AJ57" s="6" t="s">
        <v>444</v>
      </c>
      <c r="AK57" s="6">
        <v>5169.0649999999996</v>
      </c>
      <c r="AL57" s="44" t="s">
        <v>143</v>
      </c>
    </row>
    <row r="58" spans="1:38" s="2" customFormat="1" ht="26.25" customHeight="1" thickBot="1" x14ac:dyDescent="0.25">
      <c r="A58" s="65" t="s">
        <v>53</v>
      </c>
      <c r="B58" s="65" t="s">
        <v>144</v>
      </c>
      <c r="C58" s="66" t="s">
        <v>145</v>
      </c>
      <c r="D58" s="67"/>
      <c r="E58" s="6">
        <v>6.4155301099999997</v>
      </c>
      <c r="F58" s="6">
        <v>0.23508819</v>
      </c>
      <c r="G58" s="6">
        <v>3.1550792599999999</v>
      </c>
      <c r="H58" s="6">
        <v>1.4166989999999999E-2</v>
      </c>
      <c r="I58" s="6">
        <v>0.18451038</v>
      </c>
      <c r="J58" s="6">
        <v>0.83647902000000007</v>
      </c>
      <c r="K58" s="6">
        <v>2.0269271199999999</v>
      </c>
      <c r="L58" s="6">
        <v>5.979999999999999E-5</v>
      </c>
      <c r="M58" s="6">
        <v>17.46226953</v>
      </c>
      <c r="N58" s="6">
        <v>0.17245463999999999</v>
      </c>
      <c r="O58" s="6">
        <v>1.3675370000000001E-2</v>
      </c>
      <c r="P58" s="6">
        <v>3.0358450000000002E-2</v>
      </c>
      <c r="Q58" s="6">
        <v>1.5939910000000002E-2</v>
      </c>
      <c r="R58" s="6">
        <v>0.16191577000000001</v>
      </c>
      <c r="S58" s="6">
        <v>5.2817250000000003E-2</v>
      </c>
      <c r="T58" s="6">
        <v>7.1806629999999996E-2</v>
      </c>
      <c r="U58" s="6">
        <v>4.4706810000000007E-2</v>
      </c>
      <c r="V58" s="6">
        <v>0.26948397999999996</v>
      </c>
      <c r="W58" s="6">
        <v>0.21271607000000001</v>
      </c>
      <c r="X58" s="6">
        <v>8.4701556100000002E-3</v>
      </c>
      <c r="Y58" s="6">
        <v>1.774484485E-2</v>
      </c>
      <c r="Z58" s="6">
        <v>3.1916492E-3</v>
      </c>
      <c r="AA58" s="6">
        <v>2.1912713500000002E-3</v>
      </c>
      <c r="AB58" s="6">
        <v>3.1597963889999997E-2</v>
      </c>
      <c r="AC58" s="6" t="s">
        <v>444</v>
      </c>
      <c r="AD58" s="6">
        <v>2.3910000000000001E-2</v>
      </c>
      <c r="AE58" s="55"/>
      <c r="AF58" s="6" t="s">
        <v>444</v>
      </c>
      <c r="AG58" s="6" t="s">
        <v>444</v>
      </c>
      <c r="AH58" s="6" t="s">
        <v>444</v>
      </c>
      <c r="AI58" s="6" t="s">
        <v>444</v>
      </c>
      <c r="AJ58" s="6" t="s">
        <v>444</v>
      </c>
      <c r="AK58" s="6">
        <v>2777.8409999999999</v>
      </c>
      <c r="AL58" s="44" t="s">
        <v>146</v>
      </c>
    </row>
    <row r="59" spans="1:38" s="2" customFormat="1" ht="26.25" customHeight="1" thickBot="1" x14ac:dyDescent="0.25">
      <c r="A59" s="65" t="s">
        <v>53</v>
      </c>
      <c r="B59" s="73" t="s">
        <v>147</v>
      </c>
      <c r="C59" s="66" t="s">
        <v>400</v>
      </c>
      <c r="D59" s="67"/>
      <c r="E59" s="6">
        <v>7.2088300303129911</v>
      </c>
      <c r="F59" s="6">
        <v>0.25085939000000002</v>
      </c>
      <c r="G59" s="6">
        <v>5.3818050006795497</v>
      </c>
      <c r="H59" s="6">
        <v>0.16576676000000001</v>
      </c>
      <c r="I59" s="6">
        <v>0.471452145504</v>
      </c>
      <c r="J59" s="6">
        <v>0.54300035865439999</v>
      </c>
      <c r="K59" s="6">
        <v>0.60385558055999999</v>
      </c>
      <c r="L59" s="6">
        <v>1.6415566914112002E-3</v>
      </c>
      <c r="M59" s="6">
        <v>0.20023537</v>
      </c>
      <c r="N59" s="6">
        <v>1.8968953441992831</v>
      </c>
      <c r="O59" s="6">
        <v>0.14401213589412298</v>
      </c>
      <c r="P59" s="6">
        <v>4.9135034979242001E-2</v>
      </c>
      <c r="Q59" s="6">
        <v>0.13587502718658098</v>
      </c>
      <c r="R59" s="6">
        <v>1.533110844106139</v>
      </c>
      <c r="S59" s="6">
        <v>0.35235359999999999</v>
      </c>
      <c r="T59" s="6">
        <v>1.1528822905418068</v>
      </c>
      <c r="U59" s="6">
        <v>16.340557516000001</v>
      </c>
      <c r="V59" s="6">
        <v>0.31341724999999998</v>
      </c>
      <c r="W59" s="6">
        <v>8.0038179000000001E-2</v>
      </c>
      <c r="X59" s="6">
        <v>1.538876412E-2</v>
      </c>
      <c r="Y59" s="6">
        <v>2.401859864E-2</v>
      </c>
      <c r="Z59" s="6">
        <v>2.3028759440000001E-2</v>
      </c>
      <c r="AA59" s="6">
        <v>2.3013874640000001E-2</v>
      </c>
      <c r="AB59" s="6">
        <v>8.5446996890000015E-2</v>
      </c>
      <c r="AC59" s="6" t="s">
        <v>444</v>
      </c>
      <c r="AD59" s="6">
        <v>0.20499999999999999</v>
      </c>
      <c r="AE59" s="55"/>
      <c r="AF59" s="6" t="s">
        <v>444</v>
      </c>
      <c r="AG59" s="6" t="s">
        <v>444</v>
      </c>
      <c r="AH59" s="6" t="s">
        <v>444</v>
      </c>
      <c r="AI59" s="6" t="s">
        <v>444</v>
      </c>
      <c r="AJ59" s="6" t="s">
        <v>444</v>
      </c>
      <c r="AK59" s="6">
        <v>2181.087239</v>
      </c>
      <c r="AL59" s="44" t="s">
        <v>417</v>
      </c>
    </row>
    <row r="60" spans="1:38" s="2" customFormat="1" ht="26.25" customHeight="1" thickBot="1" x14ac:dyDescent="0.25">
      <c r="A60" s="65" t="s">
        <v>53</v>
      </c>
      <c r="B60" s="73" t="s">
        <v>148</v>
      </c>
      <c r="C60" s="66" t="s">
        <v>149</v>
      </c>
      <c r="D60" s="112"/>
      <c r="E60" s="6" t="s">
        <v>444</v>
      </c>
      <c r="F60" s="6" t="s">
        <v>444</v>
      </c>
      <c r="G60" s="6" t="s">
        <v>444</v>
      </c>
      <c r="H60" s="6" t="s">
        <v>444</v>
      </c>
      <c r="I60" s="6">
        <v>0.68543888000000008</v>
      </c>
      <c r="J60" s="6">
        <v>2.2398862500000001</v>
      </c>
      <c r="K60" s="6">
        <v>4.3989345000000002</v>
      </c>
      <c r="L60" s="6" t="s">
        <v>444</v>
      </c>
      <c r="M60" s="6" t="s">
        <v>444</v>
      </c>
      <c r="N60" s="6" t="s">
        <v>444</v>
      </c>
      <c r="O60" s="6" t="s">
        <v>444</v>
      </c>
      <c r="P60" s="6" t="s">
        <v>444</v>
      </c>
      <c r="Q60" s="6" t="s">
        <v>444</v>
      </c>
      <c r="R60" s="6" t="s">
        <v>444</v>
      </c>
      <c r="S60" s="6" t="s">
        <v>444</v>
      </c>
      <c r="T60" s="6" t="s">
        <v>444</v>
      </c>
      <c r="U60" s="6" t="s">
        <v>444</v>
      </c>
      <c r="V60" s="6" t="s">
        <v>444</v>
      </c>
      <c r="W60" s="6" t="s">
        <v>444</v>
      </c>
      <c r="X60" s="6" t="s">
        <v>444</v>
      </c>
      <c r="Y60" s="6" t="s">
        <v>444</v>
      </c>
      <c r="Z60" s="6" t="s">
        <v>444</v>
      </c>
      <c r="AA60" s="6" t="s">
        <v>444</v>
      </c>
      <c r="AB60" s="6" t="s">
        <v>444</v>
      </c>
      <c r="AC60" s="6" t="s">
        <v>444</v>
      </c>
      <c r="AD60" s="6" t="s">
        <v>444</v>
      </c>
      <c r="AE60" s="55"/>
      <c r="AF60" s="6" t="s">
        <v>444</v>
      </c>
      <c r="AG60" s="6" t="s">
        <v>444</v>
      </c>
      <c r="AH60" s="6" t="s">
        <v>444</v>
      </c>
      <c r="AI60" s="6" t="s">
        <v>444</v>
      </c>
      <c r="AJ60" s="6" t="s">
        <v>444</v>
      </c>
      <c r="AK60" s="6" t="s">
        <v>443</v>
      </c>
      <c r="AL60" s="44" t="s">
        <v>418</v>
      </c>
    </row>
    <row r="61" spans="1:38" s="2" customFormat="1" ht="26.25" customHeight="1" thickBot="1" x14ac:dyDescent="0.25">
      <c r="A61" s="65" t="s">
        <v>53</v>
      </c>
      <c r="B61" s="73" t="s">
        <v>150</v>
      </c>
      <c r="C61" s="66" t="s">
        <v>151</v>
      </c>
      <c r="D61" s="67"/>
      <c r="E61" s="6" t="s">
        <v>444</v>
      </c>
      <c r="F61" s="6" t="s">
        <v>444</v>
      </c>
      <c r="G61" s="6" t="s">
        <v>444</v>
      </c>
      <c r="H61" s="6" t="s">
        <v>444</v>
      </c>
      <c r="I61" s="6">
        <v>0.10634311137860686</v>
      </c>
      <c r="J61" s="6">
        <v>1.0634311037860686</v>
      </c>
      <c r="K61" s="6">
        <v>3.5239229083225272</v>
      </c>
      <c r="L61" s="6" t="s">
        <v>444</v>
      </c>
      <c r="M61" s="6" t="s">
        <v>444</v>
      </c>
      <c r="N61" s="6" t="s">
        <v>444</v>
      </c>
      <c r="O61" s="6" t="s">
        <v>444</v>
      </c>
      <c r="P61" s="6" t="s">
        <v>444</v>
      </c>
      <c r="Q61" s="6" t="s">
        <v>444</v>
      </c>
      <c r="R61" s="6" t="s">
        <v>444</v>
      </c>
      <c r="S61" s="6" t="s">
        <v>444</v>
      </c>
      <c r="T61" s="6" t="s">
        <v>444</v>
      </c>
      <c r="U61" s="6" t="s">
        <v>444</v>
      </c>
      <c r="V61" s="6" t="s">
        <v>444</v>
      </c>
      <c r="W61" s="6" t="s">
        <v>444</v>
      </c>
      <c r="X61" s="6" t="s">
        <v>444</v>
      </c>
      <c r="Y61" s="6" t="s">
        <v>444</v>
      </c>
      <c r="Z61" s="6" t="s">
        <v>444</v>
      </c>
      <c r="AA61" s="6" t="s">
        <v>444</v>
      </c>
      <c r="AB61" s="6" t="s">
        <v>444</v>
      </c>
      <c r="AC61" s="6" t="s">
        <v>444</v>
      </c>
      <c r="AD61" s="6" t="s">
        <v>444</v>
      </c>
      <c r="AE61" s="55"/>
      <c r="AF61" s="6" t="s">
        <v>444</v>
      </c>
      <c r="AG61" s="6" t="s">
        <v>444</v>
      </c>
      <c r="AH61" s="6" t="s">
        <v>444</v>
      </c>
      <c r="AI61" s="6" t="s">
        <v>444</v>
      </c>
      <c r="AJ61" s="6" t="s">
        <v>444</v>
      </c>
      <c r="AK61" s="6">
        <v>2761445.2662462741</v>
      </c>
      <c r="AL61" s="44" t="s">
        <v>419</v>
      </c>
    </row>
    <row r="62" spans="1:38" s="2" customFormat="1" ht="26.25" customHeight="1" thickBot="1" x14ac:dyDescent="0.25">
      <c r="A62" s="65" t="s">
        <v>53</v>
      </c>
      <c r="B62" s="73" t="s">
        <v>152</v>
      </c>
      <c r="C62" s="66" t="s">
        <v>153</v>
      </c>
      <c r="D62" s="67"/>
      <c r="E62" s="6" t="s">
        <v>444</v>
      </c>
      <c r="F62" s="6" t="s">
        <v>444</v>
      </c>
      <c r="G62" s="6" t="s">
        <v>444</v>
      </c>
      <c r="H62" s="6" t="s">
        <v>444</v>
      </c>
      <c r="I62" s="6" t="s">
        <v>445</v>
      </c>
      <c r="J62" s="6" t="s">
        <v>445</v>
      </c>
      <c r="K62" s="6" t="s">
        <v>445</v>
      </c>
      <c r="L62" s="6" t="s">
        <v>444</v>
      </c>
      <c r="M62" s="6" t="s">
        <v>444</v>
      </c>
      <c r="N62" s="6" t="s">
        <v>444</v>
      </c>
      <c r="O62" s="6" t="s">
        <v>444</v>
      </c>
      <c r="P62" s="6" t="s">
        <v>444</v>
      </c>
      <c r="Q62" s="6" t="s">
        <v>444</v>
      </c>
      <c r="R62" s="6" t="s">
        <v>444</v>
      </c>
      <c r="S62" s="6" t="s">
        <v>444</v>
      </c>
      <c r="T62" s="6" t="s">
        <v>444</v>
      </c>
      <c r="U62" s="6" t="s">
        <v>444</v>
      </c>
      <c r="V62" s="6" t="s">
        <v>444</v>
      </c>
      <c r="W62" s="6" t="s">
        <v>444</v>
      </c>
      <c r="X62" s="6" t="s">
        <v>444</v>
      </c>
      <c r="Y62" s="6" t="s">
        <v>444</v>
      </c>
      <c r="Z62" s="6" t="s">
        <v>444</v>
      </c>
      <c r="AA62" s="6" t="s">
        <v>444</v>
      </c>
      <c r="AB62" s="6" t="s">
        <v>444</v>
      </c>
      <c r="AC62" s="6" t="s">
        <v>444</v>
      </c>
      <c r="AD62" s="6" t="s">
        <v>444</v>
      </c>
      <c r="AE62" s="55"/>
      <c r="AF62" s="6" t="s">
        <v>444</v>
      </c>
      <c r="AG62" s="6" t="s">
        <v>444</v>
      </c>
      <c r="AH62" s="6" t="s">
        <v>444</v>
      </c>
      <c r="AI62" s="6" t="s">
        <v>444</v>
      </c>
      <c r="AJ62" s="6" t="s">
        <v>444</v>
      </c>
      <c r="AK62" s="6" t="s">
        <v>444</v>
      </c>
      <c r="AL62" s="44" t="s">
        <v>420</v>
      </c>
    </row>
    <row r="63" spans="1:38" s="2" customFormat="1" ht="26.25" customHeight="1" thickBot="1" x14ac:dyDescent="0.25">
      <c r="A63" s="65" t="s">
        <v>53</v>
      </c>
      <c r="B63" s="73" t="s">
        <v>154</v>
      </c>
      <c r="C63" s="71" t="s">
        <v>155</v>
      </c>
      <c r="D63" s="74"/>
      <c r="E63" s="6">
        <v>0.35665402925969319</v>
      </c>
      <c r="F63" s="6">
        <v>1.8520300000000001</v>
      </c>
      <c r="G63" s="6">
        <v>11.265166616829385</v>
      </c>
      <c r="H63" s="6" t="s">
        <v>443</v>
      </c>
      <c r="I63" s="6">
        <v>0.73415488827602338</v>
      </c>
      <c r="J63" s="6">
        <v>0.77005509312561027</v>
      </c>
      <c r="K63" s="6">
        <v>0.92952685352033881</v>
      </c>
      <c r="L63" s="6">
        <v>2.0556336871728658E-3</v>
      </c>
      <c r="M63" s="6">
        <v>4.6544890857082981</v>
      </c>
      <c r="N63" s="6">
        <v>1.8839700000000001E-2</v>
      </c>
      <c r="O63" s="6">
        <v>6.2798999999999997E-3</v>
      </c>
      <c r="P63" s="6">
        <v>1.2559800000000001E-4</v>
      </c>
      <c r="Q63" s="6">
        <v>1.67464E-3</v>
      </c>
      <c r="R63" s="6">
        <v>2.0933000000000002E-3</v>
      </c>
      <c r="S63" s="6" t="s">
        <v>443</v>
      </c>
      <c r="T63" s="6">
        <v>1.2559800000000001E-4</v>
      </c>
      <c r="U63" s="6">
        <v>8.3732000000000001E-2</v>
      </c>
      <c r="V63" s="6" t="s">
        <v>443</v>
      </c>
      <c r="W63" s="6">
        <v>5.6959093087999998E-2</v>
      </c>
      <c r="X63" s="6" t="s">
        <v>443</v>
      </c>
      <c r="Y63" s="6" t="s">
        <v>443</v>
      </c>
      <c r="Z63" s="6" t="s">
        <v>443</v>
      </c>
      <c r="AA63" s="6" t="s">
        <v>443</v>
      </c>
      <c r="AB63" s="6" t="s">
        <v>443</v>
      </c>
      <c r="AC63" s="6" t="s">
        <v>444</v>
      </c>
      <c r="AD63" s="6" t="s">
        <v>444</v>
      </c>
      <c r="AE63" s="55"/>
      <c r="AF63" s="6" t="s">
        <v>444</v>
      </c>
      <c r="AG63" s="6" t="s">
        <v>444</v>
      </c>
      <c r="AH63" s="6" t="s">
        <v>444</v>
      </c>
      <c r="AI63" s="6" t="s">
        <v>444</v>
      </c>
      <c r="AJ63" s="6" t="s">
        <v>444</v>
      </c>
      <c r="AK63" s="6" t="s">
        <v>444</v>
      </c>
      <c r="AL63" s="44" t="s">
        <v>410</v>
      </c>
    </row>
    <row r="64" spans="1:38" s="2" customFormat="1" ht="26.25" customHeight="1" thickBot="1" x14ac:dyDescent="0.25">
      <c r="A64" s="65" t="s">
        <v>53</v>
      </c>
      <c r="B64" s="73" t="s">
        <v>156</v>
      </c>
      <c r="C64" s="66" t="s">
        <v>157</v>
      </c>
      <c r="D64" s="67"/>
      <c r="E64" s="6">
        <v>0.389932808598007</v>
      </c>
      <c r="F64" s="6" t="s">
        <v>445</v>
      </c>
      <c r="G64" s="6" t="s">
        <v>443</v>
      </c>
      <c r="H64" s="6" t="s">
        <v>443</v>
      </c>
      <c r="I64" s="6" t="s">
        <v>445</v>
      </c>
      <c r="J64" s="6" t="s">
        <v>445</v>
      </c>
      <c r="K64" s="6" t="s">
        <v>445</v>
      </c>
      <c r="L64" s="6" t="s">
        <v>445</v>
      </c>
      <c r="M64" s="6">
        <v>0.15898582999999999</v>
      </c>
      <c r="N64" s="6" t="s">
        <v>444</v>
      </c>
      <c r="O64" s="6" t="s">
        <v>444</v>
      </c>
      <c r="P64" s="6" t="s">
        <v>444</v>
      </c>
      <c r="Q64" s="6" t="s">
        <v>444</v>
      </c>
      <c r="R64" s="6" t="s">
        <v>444</v>
      </c>
      <c r="S64" s="6" t="s">
        <v>444</v>
      </c>
      <c r="T64" s="6" t="s">
        <v>444</v>
      </c>
      <c r="U64" s="6" t="s">
        <v>444</v>
      </c>
      <c r="V64" s="6" t="s">
        <v>444</v>
      </c>
      <c r="W64" s="6" t="s">
        <v>444</v>
      </c>
      <c r="X64" s="6" t="s">
        <v>444</v>
      </c>
      <c r="Y64" s="6" t="s">
        <v>444</v>
      </c>
      <c r="Z64" s="6" t="s">
        <v>444</v>
      </c>
      <c r="AA64" s="6" t="s">
        <v>444</v>
      </c>
      <c r="AB64" s="6" t="s">
        <v>444</v>
      </c>
      <c r="AC64" s="6" t="s">
        <v>444</v>
      </c>
      <c r="AD64" s="6" t="s">
        <v>444</v>
      </c>
      <c r="AE64" s="55"/>
      <c r="AF64" s="6" t="s">
        <v>444</v>
      </c>
      <c r="AG64" s="6" t="s">
        <v>444</v>
      </c>
      <c r="AH64" s="6" t="s">
        <v>444</v>
      </c>
      <c r="AI64" s="6" t="s">
        <v>444</v>
      </c>
      <c r="AJ64" s="6" t="s">
        <v>444</v>
      </c>
      <c r="AK64" s="6">
        <v>1002.471</v>
      </c>
      <c r="AL64" s="44" t="s">
        <v>158</v>
      </c>
    </row>
    <row r="65" spans="1:38" s="2" customFormat="1" ht="26.25" customHeight="1" thickBot="1" x14ac:dyDescent="0.25">
      <c r="A65" s="65" t="s">
        <v>53</v>
      </c>
      <c r="B65" s="69" t="s">
        <v>159</v>
      </c>
      <c r="C65" s="66" t="s">
        <v>160</v>
      </c>
      <c r="D65" s="67"/>
      <c r="E65" s="6">
        <v>1.3700537402560289</v>
      </c>
      <c r="F65" s="6" t="s">
        <v>444</v>
      </c>
      <c r="G65" s="6" t="s">
        <v>443</v>
      </c>
      <c r="H65" s="6">
        <v>0.26243730424120798</v>
      </c>
      <c r="I65" s="6" t="s">
        <v>444</v>
      </c>
      <c r="J65" s="6" t="s">
        <v>444</v>
      </c>
      <c r="K65" s="6" t="s">
        <v>444</v>
      </c>
      <c r="L65" s="6" t="s">
        <v>444</v>
      </c>
      <c r="M65" s="6">
        <v>0.24587567598892901</v>
      </c>
      <c r="N65" s="6" t="s">
        <v>444</v>
      </c>
      <c r="O65" s="6" t="s">
        <v>444</v>
      </c>
      <c r="P65" s="6" t="s">
        <v>444</v>
      </c>
      <c r="Q65" s="6" t="s">
        <v>444</v>
      </c>
      <c r="R65" s="6" t="s">
        <v>444</v>
      </c>
      <c r="S65" s="6" t="s">
        <v>444</v>
      </c>
      <c r="T65" s="6" t="s">
        <v>444</v>
      </c>
      <c r="U65" s="6" t="s">
        <v>444</v>
      </c>
      <c r="V65" s="6" t="s">
        <v>444</v>
      </c>
      <c r="W65" s="6" t="s">
        <v>444</v>
      </c>
      <c r="X65" s="6" t="s">
        <v>444</v>
      </c>
      <c r="Y65" s="6" t="s">
        <v>444</v>
      </c>
      <c r="Z65" s="6" t="s">
        <v>444</v>
      </c>
      <c r="AA65" s="6" t="s">
        <v>444</v>
      </c>
      <c r="AB65" s="6" t="s">
        <v>444</v>
      </c>
      <c r="AC65" s="6" t="s">
        <v>444</v>
      </c>
      <c r="AD65" s="6" t="s">
        <v>444</v>
      </c>
      <c r="AE65" s="55"/>
      <c r="AF65" s="6" t="s">
        <v>444</v>
      </c>
      <c r="AG65" s="6" t="s">
        <v>444</v>
      </c>
      <c r="AH65" s="6" t="s">
        <v>444</v>
      </c>
      <c r="AI65" s="6" t="s">
        <v>444</v>
      </c>
      <c r="AJ65" s="6" t="s">
        <v>444</v>
      </c>
      <c r="AK65" s="6">
        <v>1876.5239999999999</v>
      </c>
      <c r="AL65" s="44" t="s">
        <v>161</v>
      </c>
    </row>
    <row r="66" spans="1:38" s="2" customFormat="1" ht="26.25" customHeight="1" thickBot="1" x14ac:dyDescent="0.25">
      <c r="A66" s="65" t="s">
        <v>53</v>
      </c>
      <c r="B66" s="69" t="s">
        <v>162</v>
      </c>
      <c r="C66" s="66" t="s">
        <v>163</v>
      </c>
      <c r="D66" s="67"/>
      <c r="E66" s="6" t="s">
        <v>446</v>
      </c>
      <c r="F66" s="6" t="s">
        <v>446</v>
      </c>
      <c r="G66" s="6" t="s">
        <v>446</v>
      </c>
      <c r="H66" s="6" t="s">
        <v>446</v>
      </c>
      <c r="I66" s="6" t="s">
        <v>446</v>
      </c>
      <c r="J66" s="6" t="s">
        <v>446</v>
      </c>
      <c r="K66" s="6" t="s">
        <v>446</v>
      </c>
      <c r="L66" s="6" t="s">
        <v>446</v>
      </c>
      <c r="M66" s="6" t="s">
        <v>446</v>
      </c>
      <c r="N66" s="6" t="s">
        <v>446</v>
      </c>
      <c r="O66" s="6" t="s">
        <v>446</v>
      </c>
      <c r="P66" s="6" t="s">
        <v>446</v>
      </c>
      <c r="Q66" s="6" t="s">
        <v>446</v>
      </c>
      <c r="R66" s="6" t="s">
        <v>446</v>
      </c>
      <c r="S66" s="6" t="s">
        <v>446</v>
      </c>
      <c r="T66" s="6" t="s">
        <v>446</v>
      </c>
      <c r="U66" s="6" t="s">
        <v>446</v>
      </c>
      <c r="V66" s="6" t="s">
        <v>446</v>
      </c>
      <c r="W66" s="6" t="s">
        <v>446</v>
      </c>
      <c r="X66" s="6" t="s">
        <v>446</v>
      </c>
      <c r="Y66" s="6" t="s">
        <v>446</v>
      </c>
      <c r="Z66" s="6" t="s">
        <v>446</v>
      </c>
      <c r="AA66" s="6" t="s">
        <v>446</v>
      </c>
      <c r="AB66" s="6" t="s">
        <v>446</v>
      </c>
      <c r="AC66" s="6" t="s">
        <v>446</v>
      </c>
      <c r="AD66" s="6" t="s">
        <v>446</v>
      </c>
      <c r="AE66" s="55"/>
      <c r="AF66" s="6" t="s">
        <v>444</v>
      </c>
      <c r="AG66" s="6" t="s">
        <v>444</v>
      </c>
      <c r="AH66" s="6" t="s">
        <v>444</v>
      </c>
      <c r="AI66" s="6" t="s">
        <v>444</v>
      </c>
      <c r="AJ66" s="6" t="s">
        <v>444</v>
      </c>
      <c r="AK66" s="6" t="s">
        <v>443</v>
      </c>
      <c r="AL66" s="44" t="s">
        <v>164</v>
      </c>
    </row>
    <row r="67" spans="1:38" s="2" customFormat="1" ht="26.25" customHeight="1" thickBot="1" x14ac:dyDescent="0.25">
      <c r="A67" s="65" t="s">
        <v>53</v>
      </c>
      <c r="B67" s="69" t="s">
        <v>165</v>
      </c>
      <c r="C67" s="66" t="s">
        <v>166</v>
      </c>
      <c r="D67" s="67"/>
      <c r="E67" s="6" t="s">
        <v>446</v>
      </c>
      <c r="F67" s="6" t="s">
        <v>446</v>
      </c>
      <c r="G67" s="6" t="s">
        <v>446</v>
      </c>
      <c r="H67" s="6" t="s">
        <v>446</v>
      </c>
      <c r="I67" s="6" t="s">
        <v>446</v>
      </c>
      <c r="J67" s="6" t="s">
        <v>446</v>
      </c>
      <c r="K67" s="6" t="s">
        <v>446</v>
      </c>
      <c r="L67" s="6" t="s">
        <v>446</v>
      </c>
      <c r="M67" s="6" t="s">
        <v>446</v>
      </c>
      <c r="N67" s="6" t="s">
        <v>446</v>
      </c>
      <c r="O67" s="6" t="s">
        <v>446</v>
      </c>
      <c r="P67" s="6" t="s">
        <v>446</v>
      </c>
      <c r="Q67" s="6" t="s">
        <v>446</v>
      </c>
      <c r="R67" s="6" t="s">
        <v>446</v>
      </c>
      <c r="S67" s="6" t="s">
        <v>446</v>
      </c>
      <c r="T67" s="6" t="s">
        <v>446</v>
      </c>
      <c r="U67" s="6" t="s">
        <v>446</v>
      </c>
      <c r="V67" s="6" t="s">
        <v>446</v>
      </c>
      <c r="W67" s="6" t="s">
        <v>446</v>
      </c>
      <c r="X67" s="6" t="s">
        <v>446</v>
      </c>
      <c r="Y67" s="6" t="s">
        <v>446</v>
      </c>
      <c r="Z67" s="6" t="s">
        <v>446</v>
      </c>
      <c r="AA67" s="6" t="s">
        <v>446</v>
      </c>
      <c r="AB67" s="6" t="s">
        <v>446</v>
      </c>
      <c r="AC67" s="6" t="s">
        <v>446</v>
      </c>
      <c r="AD67" s="6" t="s">
        <v>446</v>
      </c>
      <c r="AE67" s="55"/>
      <c r="AF67" s="6" t="s">
        <v>446</v>
      </c>
      <c r="AG67" s="6" t="s">
        <v>446</v>
      </c>
      <c r="AH67" s="6" t="s">
        <v>446</v>
      </c>
      <c r="AI67" s="6" t="s">
        <v>446</v>
      </c>
      <c r="AJ67" s="6" t="s">
        <v>446</v>
      </c>
      <c r="AK67" s="6" t="s">
        <v>446</v>
      </c>
      <c r="AL67" s="44" t="s">
        <v>167</v>
      </c>
    </row>
    <row r="68" spans="1:38" s="2" customFormat="1" ht="26.25" customHeight="1" thickBot="1" x14ac:dyDescent="0.25">
      <c r="A68" s="65" t="s">
        <v>53</v>
      </c>
      <c r="B68" s="69" t="s">
        <v>168</v>
      </c>
      <c r="C68" s="66" t="s">
        <v>169</v>
      </c>
      <c r="D68" s="67"/>
      <c r="E68" s="6">
        <v>3.7265153698366998E-2</v>
      </c>
      <c r="F68" s="6" t="s">
        <v>444</v>
      </c>
      <c r="G68" s="6">
        <v>0.39636873034265802</v>
      </c>
      <c r="H68" s="6" t="s">
        <v>444</v>
      </c>
      <c r="I68" s="6" t="s">
        <v>445</v>
      </c>
      <c r="J68" s="6" t="s">
        <v>445</v>
      </c>
      <c r="K68" s="6" t="s">
        <v>445</v>
      </c>
      <c r="L68" s="6" t="s">
        <v>445</v>
      </c>
      <c r="M68" s="6">
        <v>1.5299999999999999E-2</v>
      </c>
      <c r="N68" s="6" t="s">
        <v>444</v>
      </c>
      <c r="O68" s="6" t="s">
        <v>444</v>
      </c>
      <c r="P68" s="6" t="s">
        <v>443</v>
      </c>
      <c r="Q68" s="6" t="s">
        <v>444</v>
      </c>
      <c r="R68" s="6" t="s">
        <v>444</v>
      </c>
      <c r="S68" s="6" t="s">
        <v>444</v>
      </c>
      <c r="T68" s="6" t="s">
        <v>444</v>
      </c>
      <c r="U68" s="6" t="s">
        <v>444</v>
      </c>
      <c r="V68" s="6" t="s">
        <v>444</v>
      </c>
      <c r="W68" s="6" t="s">
        <v>444</v>
      </c>
      <c r="X68" s="6" t="s">
        <v>444</v>
      </c>
      <c r="Y68" s="6" t="s">
        <v>444</v>
      </c>
      <c r="Z68" s="6" t="s">
        <v>444</v>
      </c>
      <c r="AA68" s="6" t="s">
        <v>444</v>
      </c>
      <c r="AB68" s="6" t="s">
        <v>444</v>
      </c>
      <c r="AC68" s="6" t="s">
        <v>444</v>
      </c>
      <c r="AD68" s="6" t="s">
        <v>444</v>
      </c>
      <c r="AE68" s="55"/>
      <c r="AF68" s="6" t="s">
        <v>444</v>
      </c>
      <c r="AG68" s="6" t="s">
        <v>444</v>
      </c>
      <c r="AH68" s="6" t="s">
        <v>444</v>
      </c>
      <c r="AI68" s="6" t="s">
        <v>444</v>
      </c>
      <c r="AJ68" s="6" t="s">
        <v>444</v>
      </c>
      <c r="AK68" s="6" t="s">
        <v>443</v>
      </c>
      <c r="AL68" s="44" t="s">
        <v>170</v>
      </c>
    </row>
    <row r="69" spans="1:38" s="2" customFormat="1" ht="26.25" customHeight="1" thickBot="1" x14ac:dyDescent="0.25">
      <c r="A69" s="65" t="s">
        <v>53</v>
      </c>
      <c r="B69" s="65" t="s">
        <v>171</v>
      </c>
      <c r="C69" s="66" t="s">
        <v>172</v>
      </c>
      <c r="D69" s="72"/>
      <c r="E69" s="6" t="s">
        <v>446</v>
      </c>
      <c r="F69" s="6" t="s">
        <v>446</v>
      </c>
      <c r="G69" s="6" t="s">
        <v>446</v>
      </c>
      <c r="H69" s="6" t="s">
        <v>446</v>
      </c>
      <c r="I69" s="6" t="s">
        <v>446</v>
      </c>
      <c r="J69" s="6" t="s">
        <v>446</v>
      </c>
      <c r="K69" s="6" t="s">
        <v>446</v>
      </c>
      <c r="L69" s="6" t="s">
        <v>446</v>
      </c>
      <c r="M69" s="6" t="s">
        <v>446</v>
      </c>
      <c r="N69" s="6" t="s">
        <v>446</v>
      </c>
      <c r="O69" s="6" t="s">
        <v>446</v>
      </c>
      <c r="P69" s="6" t="s">
        <v>446</v>
      </c>
      <c r="Q69" s="6" t="s">
        <v>446</v>
      </c>
      <c r="R69" s="6" t="s">
        <v>446</v>
      </c>
      <c r="S69" s="6" t="s">
        <v>446</v>
      </c>
      <c r="T69" s="6" t="s">
        <v>446</v>
      </c>
      <c r="U69" s="6" t="s">
        <v>446</v>
      </c>
      <c r="V69" s="6" t="s">
        <v>446</v>
      </c>
      <c r="W69" s="6" t="s">
        <v>446</v>
      </c>
      <c r="X69" s="6" t="s">
        <v>446</v>
      </c>
      <c r="Y69" s="6" t="s">
        <v>446</v>
      </c>
      <c r="Z69" s="6" t="s">
        <v>446</v>
      </c>
      <c r="AA69" s="6" t="s">
        <v>446</v>
      </c>
      <c r="AB69" s="6" t="s">
        <v>446</v>
      </c>
      <c r="AC69" s="6" t="s">
        <v>446</v>
      </c>
      <c r="AD69" s="6" t="s">
        <v>446</v>
      </c>
      <c r="AE69" s="55"/>
      <c r="AF69" s="6" t="s">
        <v>446</v>
      </c>
      <c r="AG69" s="6" t="s">
        <v>446</v>
      </c>
      <c r="AH69" s="6" t="s">
        <v>446</v>
      </c>
      <c r="AI69" s="6" t="s">
        <v>446</v>
      </c>
      <c r="AJ69" s="6" t="s">
        <v>446</v>
      </c>
      <c r="AK69" s="6" t="s">
        <v>446</v>
      </c>
      <c r="AL69" s="44" t="s">
        <v>173</v>
      </c>
    </row>
    <row r="70" spans="1:38" s="2" customFormat="1" ht="26.25" customHeight="1" thickBot="1" x14ac:dyDescent="0.25">
      <c r="A70" s="65" t="s">
        <v>53</v>
      </c>
      <c r="B70" s="65" t="s">
        <v>174</v>
      </c>
      <c r="C70" s="66" t="s">
        <v>383</v>
      </c>
      <c r="D70" s="72"/>
      <c r="E70" s="6">
        <v>5.5268847849212905</v>
      </c>
      <c r="F70" s="6">
        <v>13.596614733000001</v>
      </c>
      <c r="G70" s="6">
        <v>4.0296151898417296</v>
      </c>
      <c r="H70" s="6">
        <v>0.81898445575879197</v>
      </c>
      <c r="I70" s="6">
        <v>0.34564138753796003</v>
      </c>
      <c r="J70" s="6">
        <v>0.59144326417856008</v>
      </c>
      <c r="K70" s="6">
        <v>0.9109069865060001</v>
      </c>
      <c r="L70" s="6">
        <v>6.6751347196215588E-2</v>
      </c>
      <c r="M70" s="6">
        <v>1.5155483138427681</v>
      </c>
      <c r="N70" s="6">
        <v>0.29913050999999996</v>
      </c>
      <c r="O70" s="6">
        <v>7.45E-3</v>
      </c>
      <c r="P70" s="6">
        <v>0.3453</v>
      </c>
      <c r="Q70" s="6" t="s">
        <v>443</v>
      </c>
      <c r="R70" s="6" t="s">
        <v>443</v>
      </c>
      <c r="S70" s="6">
        <v>9.3995819999999994E-2</v>
      </c>
      <c r="T70" s="6">
        <v>0.76752421000000004</v>
      </c>
      <c r="U70" s="6" t="s">
        <v>443</v>
      </c>
      <c r="V70" s="6">
        <v>0.66935999999999996</v>
      </c>
      <c r="W70" s="6">
        <v>0.130228814</v>
      </c>
      <c r="X70" s="6" t="s">
        <v>443</v>
      </c>
      <c r="Y70" s="6" t="s">
        <v>443</v>
      </c>
      <c r="Z70" s="6" t="s">
        <v>443</v>
      </c>
      <c r="AA70" s="6" t="s">
        <v>443</v>
      </c>
      <c r="AB70" s="6" t="s">
        <v>443</v>
      </c>
      <c r="AC70" s="6" t="s">
        <v>444</v>
      </c>
      <c r="AD70" s="6" t="s">
        <v>444</v>
      </c>
      <c r="AE70" s="55"/>
      <c r="AF70" s="6" t="s">
        <v>444</v>
      </c>
      <c r="AG70" s="6" t="s">
        <v>444</v>
      </c>
      <c r="AH70" s="6" t="s">
        <v>444</v>
      </c>
      <c r="AI70" s="6" t="s">
        <v>444</v>
      </c>
      <c r="AJ70" s="6" t="s">
        <v>444</v>
      </c>
      <c r="AK70" s="6" t="s">
        <v>443</v>
      </c>
      <c r="AL70" s="44" t="s">
        <v>410</v>
      </c>
    </row>
    <row r="71" spans="1:38" s="2" customFormat="1" ht="26.25" customHeight="1" thickBot="1" x14ac:dyDescent="0.25">
      <c r="A71" s="65" t="s">
        <v>53</v>
      </c>
      <c r="B71" s="65" t="s">
        <v>175</v>
      </c>
      <c r="C71" s="66" t="s">
        <v>176</v>
      </c>
      <c r="D71" s="72"/>
      <c r="E71" s="6" t="s">
        <v>445</v>
      </c>
      <c r="F71" s="6" t="s">
        <v>445</v>
      </c>
      <c r="G71" s="6" t="s">
        <v>445</v>
      </c>
      <c r="H71" s="6" t="s">
        <v>445</v>
      </c>
      <c r="I71" s="6" t="s">
        <v>445</v>
      </c>
      <c r="J71" s="6" t="s">
        <v>445</v>
      </c>
      <c r="K71" s="6" t="s">
        <v>445</v>
      </c>
      <c r="L71" s="6" t="s">
        <v>445</v>
      </c>
      <c r="M71" s="6" t="s">
        <v>445</v>
      </c>
      <c r="N71" s="6" t="s">
        <v>443</v>
      </c>
      <c r="O71" s="6" t="s">
        <v>443</v>
      </c>
      <c r="P71" s="6" t="s">
        <v>443</v>
      </c>
      <c r="Q71" s="6" t="s">
        <v>443</v>
      </c>
      <c r="R71" s="6" t="s">
        <v>443</v>
      </c>
      <c r="S71" s="6" t="s">
        <v>443</v>
      </c>
      <c r="T71" s="6" t="s">
        <v>443</v>
      </c>
      <c r="U71" s="6" t="s">
        <v>443</v>
      </c>
      <c r="V71" s="6" t="s">
        <v>443</v>
      </c>
      <c r="W71" s="6" t="s">
        <v>443</v>
      </c>
      <c r="X71" s="6" t="s">
        <v>443</v>
      </c>
      <c r="Y71" s="6" t="s">
        <v>443</v>
      </c>
      <c r="Z71" s="6" t="s">
        <v>443</v>
      </c>
      <c r="AA71" s="6" t="s">
        <v>443</v>
      </c>
      <c r="AB71" s="6" t="s">
        <v>443</v>
      </c>
      <c r="AC71" s="6" t="s">
        <v>444</v>
      </c>
      <c r="AD71" s="6" t="s">
        <v>444</v>
      </c>
      <c r="AE71" s="55"/>
      <c r="AF71" s="6" t="s">
        <v>444</v>
      </c>
      <c r="AG71" s="6" t="s">
        <v>444</v>
      </c>
      <c r="AH71" s="6" t="s">
        <v>444</v>
      </c>
      <c r="AI71" s="6" t="s">
        <v>444</v>
      </c>
      <c r="AJ71" s="6" t="s">
        <v>444</v>
      </c>
      <c r="AK71" s="6" t="s">
        <v>443</v>
      </c>
      <c r="AL71" s="44" t="s">
        <v>410</v>
      </c>
    </row>
    <row r="72" spans="1:38" s="2" customFormat="1" ht="26.25" customHeight="1" thickBot="1" x14ac:dyDescent="0.25">
      <c r="A72" s="65" t="s">
        <v>53</v>
      </c>
      <c r="B72" s="65" t="s">
        <v>177</v>
      </c>
      <c r="C72" s="66" t="s">
        <v>178</v>
      </c>
      <c r="D72" s="67"/>
      <c r="E72" s="6">
        <v>5.1871169035665137</v>
      </c>
      <c r="F72" s="6">
        <v>1.5909931900000001</v>
      </c>
      <c r="G72" s="6">
        <v>6.6180047570412102</v>
      </c>
      <c r="H72" s="6">
        <v>6.0999999999999999E-2</v>
      </c>
      <c r="I72" s="6">
        <v>5.1477727264414916</v>
      </c>
      <c r="J72" s="6">
        <v>7.2062072009768805</v>
      </c>
      <c r="K72" s="6">
        <v>12.27645279</v>
      </c>
      <c r="L72" s="6">
        <v>0.37611389088244146</v>
      </c>
      <c r="M72" s="6">
        <v>266.0065790298504</v>
      </c>
      <c r="N72" s="6">
        <v>62.350671610447606</v>
      </c>
      <c r="O72" s="6">
        <v>1.1561828921648301</v>
      </c>
      <c r="P72" s="6">
        <v>0.6033315570479999</v>
      </c>
      <c r="Q72" s="6">
        <v>1.0377305659448999</v>
      </c>
      <c r="R72" s="6">
        <v>11.407490979448999</v>
      </c>
      <c r="S72" s="6">
        <v>4.935768015777998</v>
      </c>
      <c r="T72" s="6">
        <v>4.4807334600000006</v>
      </c>
      <c r="U72" s="6">
        <v>0.26538768200000001</v>
      </c>
      <c r="V72" s="6">
        <v>127.4486844753</v>
      </c>
      <c r="W72" s="6">
        <v>18.422418499999999</v>
      </c>
      <c r="X72" s="6">
        <v>3.2985054993799996</v>
      </c>
      <c r="Y72" s="6">
        <v>4.1561287654000001</v>
      </c>
      <c r="Z72" s="6">
        <v>2.1010118663499999</v>
      </c>
      <c r="AA72" s="6">
        <v>1.5150002104600002</v>
      </c>
      <c r="AB72" s="6">
        <v>11.070646341889997</v>
      </c>
      <c r="AC72" s="6">
        <v>7.6209960179999996</v>
      </c>
      <c r="AD72" s="6">
        <v>79.444140000000004</v>
      </c>
      <c r="AE72" s="55"/>
      <c r="AF72" s="6" t="s">
        <v>444</v>
      </c>
      <c r="AG72" s="6" t="s">
        <v>444</v>
      </c>
      <c r="AH72" s="6" t="s">
        <v>444</v>
      </c>
      <c r="AI72" s="6" t="s">
        <v>444</v>
      </c>
      <c r="AJ72" s="6" t="s">
        <v>444</v>
      </c>
      <c r="AK72" s="6">
        <v>11996.248</v>
      </c>
      <c r="AL72" s="44" t="s">
        <v>179</v>
      </c>
    </row>
    <row r="73" spans="1:38" s="2" customFormat="1" ht="26.25" customHeight="1" thickBot="1" x14ac:dyDescent="0.25">
      <c r="A73" s="65" t="s">
        <v>53</v>
      </c>
      <c r="B73" s="65" t="s">
        <v>180</v>
      </c>
      <c r="C73" s="66" t="s">
        <v>181</v>
      </c>
      <c r="D73" s="67"/>
      <c r="E73" s="6">
        <v>1.3867836522420501E-2</v>
      </c>
      <c r="F73" s="6" t="s">
        <v>443</v>
      </c>
      <c r="G73" s="6">
        <v>0.32399938118299798</v>
      </c>
      <c r="H73" s="6" t="s">
        <v>443</v>
      </c>
      <c r="I73" s="6" t="s">
        <v>445</v>
      </c>
      <c r="J73" s="6" t="s">
        <v>445</v>
      </c>
      <c r="K73" s="6" t="s">
        <v>445</v>
      </c>
      <c r="L73" s="6" t="s">
        <v>445</v>
      </c>
      <c r="M73" s="6">
        <v>2.5995854725840099E-2</v>
      </c>
      <c r="N73" s="6" t="s">
        <v>443</v>
      </c>
      <c r="O73" s="6" t="s">
        <v>443</v>
      </c>
      <c r="P73" s="6" t="s">
        <v>443</v>
      </c>
      <c r="Q73" s="6" t="s">
        <v>443</v>
      </c>
      <c r="R73" s="6" t="s">
        <v>443</v>
      </c>
      <c r="S73" s="6" t="s">
        <v>443</v>
      </c>
      <c r="T73" s="6" t="s">
        <v>443</v>
      </c>
      <c r="U73" s="6" t="s">
        <v>443</v>
      </c>
      <c r="V73" s="6" t="s">
        <v>443</v>
      </c>
      <c r="W73" s="6" t="s">
        <v>443</v>
      </c>
      <c r="X73" s="6" t="s">
        <v>443</v>
      </c>
      <c r="Y73" s="6" t="s">
        <v>443</v>
      </c>
      <c r="Z73" s="6" t="s">
        <v>443</v>
      </c>
      <c r="AA73" s="6" t="s">
        <v>443</v>
      </c>
      <c r="AB73" s="6" t="s">
        <v>443</v>
      </c>
      <c r="AC73" s="6" t="s">
        <v>443</v>
      </c>
      <c r="AD73" s="6" t="s">
        <v>443</v>
      </c>
      <c r="AE73" s="55"/>
      <c r="AF73" s="6" t="s">
        <v>444</v>
      </c>
      <c r="AG73" s="6" t="s">
        <v>444</v>
      </c>
      <c r="AH73" s="6" t="s">
        <v>444</v>
      </c>
      <c r="AI73" s="6" t="s">
        <v>444</v>
      </c>
      <c r="AJ73" s="6" t="s">
        <v>444</v>
      </c>
      <c r="AK73" s="6" t="s">
        <v>443</v>
      </c>
      <c r="AL73" s="44" t="s">
        <v>182</v>
      </c>
    </row>
    <row r="74" spans="1:38" s="2" customFormat="1" ht="26.25" customHeight="1" thickBot="1" x14ac:dyDescent="0.25">
      <c r="A74" s="65" t="s">
        <v>53</v>
      </c>
      <c r="B74" s="65" t="s">
        <v>183</v>
      </c>
      <c r="C74" s="66" t="s">
        <v>184</v>
      </c>
      <c r="D74" s="67"/>
      <c r="E74" s="6">
        <v>6.1464746497215401E-2</v>
      </c>
      <c r="F74" s="6" t="s">
        <v>445</v>
      </c>
      <c r="G74" s="6" t="s">
        <v>443</v>
      </c>
      <c r="H74" s="6" t="s">
        <v>443</v>
      </c>
      <c r="I74" s="6" t="s">
        <v>445</v>
      </c>
      <c r="J74" s="6" t="s">
        <v>445</v>
      </c>
      <c r="K74" s="6" t="s">
        <v>445</v>
      </c>
      <c r="L74" s="6" t="s">
        <v>445</v>
      </c>
      <c r="M74" s="6" t="s">
        <v>443</v>
      </c>
      <c r="N74" s="6" t="s">
        <v>445</v>
      </c>
      <c r="O74" s="6" t="s">
        <v>445</v>
      </c>
      <c r="P74" s="6" t="s">
        <v>445</v>
      </c>
      <c r="Q74" s="6" t="s">
        <v>445</v>
      </c>
      <c r="R74" s="6" t="s">
        <v>445</v>
      </c>
      <c r="S74" s="6" t="s">
        <v>445</v>
      </c>
      <c r="T74" s="6" t="s">
        <v>445</v>
      </c>
      <c r="U74" s="6" t="s">
        <v>445</v>
      </c>
      <c r="V74" s="6" t="s">
        <v>445</v>
      </c>
      <c r="W74" s="6" t="s">
        <v>445</v>
      </c>
      <c r="X74" s="6" t="s">
        <v>443</v>
      </c>
      <c r="Y74" s="6" t="s">
        <v>443</v>
      </c>
      <c r="Z74" s="6" t="s">
        <v>443</v>
      </c>
      <c r="AA74" s="6" t="s">
        <v>443</v>
      </c>
      <c r="AB74" s="6" t="s">
        <v>443</v>
      </c>
      <c r="AC74" s="6" t="s">
        <v>443</v>
      </c>
      <c r="AD74" s="6" t="s">
        <v>444</v>
      </c>
      <c r="AE74" s="55"/>
      <c r="AF74" s="6" t="s">
        <v>444</v>
      </c>
      <c r="AG74" s="6" t="s">
        <v>444</v>
      </c>
      <c r="AH74" s="6" t="s">
        <v>444</v>
      </c>
      <c r="AI74" s="6" t="s">
        <v>444</v>
      </c>
      <c r="AJ74" s="6" t="s">
        <v>444</v>
      </c>
      <c r="AK74" s="6" t="s">
        <v>443</v>
      </c>
      <c r="AL74" s="44" t="s">
        <v>185</v>
      </c>
    </row>
    <row r="75" spans="1:38" s="2" customFormat="1" ht="26.25" customHeight="1" thickBot="1" x14ac:dyDescent="0.25">
      <c r="A75" s="65" t="s">
        <v>53</v>
      </c>
      <c r="B75" s="65" t="s">
        <v>186</v>
      </c>
      <c r="C75" s="66" t="s">
        <v>187</v>
      </c>
      <c r="D75" s="72"/>
      <c r="E75" s="6" t="s">
        <v>445</v>
      </c>
      <c r="F75" s="6" t="s">
        <v>445</v>
      </c>
      <c r="G75" s="6" t="s">
        <v>445</v>
      </c>
      <c r="H75" s="6" t="s">
        <v>445</v>
      </c>
      <c r="I75" s="6" t="s">
        <v>445</v>
      </c>
      <c r="J75" s="6" t="s">
        <v>445</v>
      </c>
      <c r="K75" s="6" t="s">
        <v>445</v>
      </c>
      <c r="L75" s="6" t="s">
        <v>445</v>
      </c>
      <c r="M75" s="6" t="s">
        <v>445</v>
      </c>
      <c r="N75" s="6" t="s">
        <v>445</v>
      </c>
      <c r="O75" s="6" t="s">
        <v>445</v>
      </c>
      <c r="P75" s="6" t="s">
        <v>445</v>
      </c>
      <c r="Q75" s="6" t="s">
        <v>445</v>
      </c>
      <c r="R75" s="6" t="s">
        <v>443</v>
      </c>
      <c r="S75" s="6" t="s">
        <v>445</v>
      </c>
      <c r="T75" s="6" t="s">
        <v>445</v>
      </c>
      <c r="U75" s="6" t="s">
        <v>443</v>
      </c>
      <c r="V75" s="6" t="s">
        <v>445</v>
      </c>
      <c r="W75" s="6" t="s">
        <v>445</v>
      </c>
      <c r="X75" s="6" t="s">
        <v>443</v>
      </c>
      <c r="Y75" s="6" t="s">
        <v>443</v>
      </c>
      <c r="Z75" s="6" t="s">
        <v>443</v>
      </c>
      <c r="AA75" s="6" t="s">
        <v>443</v>
      </c>
      <c r="AB75" s="6" t="s">
        <v>443</v>
      </c>
      <c r="AC75" s="6" t="s">
        <v>444</v>
      </c>
      <c r="AD75" s="6" t="s">
        <v>444</v>
      </c>
      <c r="AE75" s="55"/>
      <c r="AF75" s="6" t="s">
        <v>444</v>
      </c>
      <c r="AG75" s="6" t="s">
        <v>444</v>
      </c>
      <c r="AH75" s="6" t="s">
        <v>444</v>
      </c>
      <c r="AI75" s="6" t="s">
        <v>444</v>
      </c>
      <c r="AJ75" s="6" t="s">
        <v>444</v>
      </c>
      <c r="AK75" s="6" t="s">
        <v>443</v>
      </c>
      <c r="AL75" s="44" t="s">
        <v>188</v>
      </c>
    </row>
    <row r="76" spans="1:38" s="2" customFormat="1" ht="26.25" customHeight="1" thickBot="1" x14ac:dyDescent="0.25">
      <c r="A76" s="65" t="s">
        <v>53</v>
      </c>
      <c r="B76" s="65" t="s">
        <v>189</v>
      </c>
      <c r="C76" s="66" t="s">
        <v>190</v>
      </c>
      <c r="D76" s="67"/>
      <c r="E76" s="6" t="s">
        <v>445</v>
      </c>
      <c r="F76" s="6" t="s">
        <v>445</v>
      </c>
      <c r="G76" s="6" t="s">
        <v>445</v>
      </c>
      <c r="H76" s="6" t="s">
        <v>445</v>
      </c>
      <c r="I76" s="6" t="s">
        <v>445</v>
      </c>
      <c r="J76" s="6" t="s">
        <v>445</v>
      </c>
      <c r="K76" s="6" t="s">
        <v>445</v>
      </c>
      <c r="L76" s="6" t="s">
        <v>445</v>
      </c>
      <c r="M76" s="6" t="s">
        <v>445</v>
      </c>
      <c r="N76" s="6" t="s">
        <v>445</v>
      </c>
      <c r="O76" s="6" t="s">
        <v>445</v>
      </c>
      <c r="P76" s="6" t="s">
        <v>445</v>
      </c>
      <c r="Q76" s="6" t="s">
        <v>445</v>
      </c>
      <c r="R76" s="6" t="s">
        <v>445</v>
      </c>
      <c r="S76" s="6" t="s">
        <v>445</v>
      </c>
      <c r="T76" s="6" t="s">
        <v>445</v>
      </c>
      <c r="U76" s="6" t="s">
        <v>445</v>
      </c>
      <c r="V76" s="6" t="s">
        <v>445</v>
      </c>
      <c r="W76" s="6" t="s">
        <v>445</v>
      </c>
      <c r="X76" s="6" t="s">
        <v>443</v>
      </c>
      <c r="Y76" s="6" t="s">
        <v>443</v>
      </c>
      <c r="Z76" s="6" t="s">
        <v>443</v>
      </c>
      <c r="AA76" s="6" t="s">
        <v>443</v>
      </c>
      <c r="AB76" s="6" t="s">
        <v>443</v>
      </c>
      <c r="AC76" s="6" t="s">
        <v>444</v>
      </c>
      <c r="AD76" s="6">
        <v>1.3016531520000001E-4</v>
      </c>
      <c r="AE76" s="55"/>
      <c r="AF76" s="6" t="s">
        <v>444</v>
      </c>
      <c r="AG76" s="6" t="s">
        <v>444</v>
      </c>
      <c r="AH76" s="6" t="s">
        <v>444</v>
      </c>
      <c r="AI76" s="6" t="s">
        <v>444</v>
      </c>
      <c r="AJ76" s="6" t="s">
        <v>444</v>
      </c>
      <c r="AK76" s="6" t="s">
        <v>443</v>
      </c>
      <c r="AL76" s="44" t="s">
        <v>191</v>
      </c>
    </row>
    <row r="77" spans="1:38" s="2" customFormat="1" ht="26.25" customHeight="1" thickBot="1" x14ac:dyDescent="0.25">
      <c r="A77" s="65" t="s">
        <v>53</v>
      </c>
      <c r="B77" s="65" t="s">
        <v>192</v>
      </c>
      <c r="C77" s="66" t="s">
        <v>193</v>
      </c>
      <c r="D77" s="67"/>
      <c r="E77" s="6" t="s">
        <v>445</v>
      </c>
      <c r="F77" s="6" t="s">
        <v>445</v>
      </c>
      <c r="G77" s="6" t="s">
        <v>445</v>
      </c>
      <c r="H77" s="6" t="s">
        <v>445</v>
      </c>
      <c r="I77" s="6" t="s">
        <v>445</v>
      </c>
      <c r="J77" s="6" t="s">
        <v>445</v>
      </c>
      <c r="K77" s="6" t="s">
        <v>445</v>
      </c>
      <c r="L77" s="6" t="s">
        <v>445</v>
      </c>
      <c r="M77" s="6" t="s">
        <v>445</v>
      </c>
      <c r="N77" s="6" t="s">
        <v>445</v>
      </c>
      <c r="O77" s="6" t="s">
        <v>445</v>
      </c>
      <c r="P77" s="6" t="s">
        <v>445</v>
      </c>
      <c r="Q77" s="6" t="s">
        <v>445</v>
      </c>
      <c r="R77" s="6" t="s">
        <v>445</v>
      </c>
      <c r="S77" s="6" t="s">
        <v>445</v>
      </c>
      <c r="T77" s="6" t="s">
        <v>445</v>
      </c>
      <c r="U77" s="6" t="s">
        <v>443</v>
      </c>
      <c r="V77" s="6" t="s">
        <v>445</v>
      </c>
      <c r="W77" s="6" t="s">
        <v>445</v>
      </c>
      <c r="X77" s="6" t="s">
        <v>443</v>
      </c>
      <c r="Y77" s="6" t="s">
        <v>443</v>
      </c>
      <c r="Z77" s="6" t="s">
        <v>443</v>
      </c>
      <c r="AA77" s="6" t="s">
        <v>443</v>
      </c>
      <c r="AB77" s="6" t="s">
        <v>443</v>
      </c>
      <c r="AC77" s="6" t="s">
        <v>444</v>
      </c>
      <c r="AD77" s="6" t="s">
        <v>444</v>
      </c>
      <c r="AE77" s="55"/>
      <c r="AF77" s="6" t="s">
        <v>444</v>
      </c>
      <c r="AG77" s="6" t="s">
        <v>444</v>
      </c>
      <c r="AH77" s="6" t="s">
        <v>444</v>
      </c>
      <c r="AI77" s="6" t="s">
        <v>444</v>
      </c>
      <c r="AJ77" s="6" t="s">
        <v>444</v>
      </c>
      <c r="AK77" s="6" t="s">
        <v>443</v>
      </c>
      <c r="AL77" s="44" t="s">
        <v>194</v>
      </c>
    </row>
    <row r="78" spans="1:38" s="2" customFormat="1" ht="26.25" customHeight="1" thickBot="1" x14ac:dyDescent="0.25">
      <c r="A78" s="65" t="s">
        <v>53</v>
      </c>
      <c r="B78" s="65" t="s">
        <v>195</v>
      </c>
      <c r="C78" s="66" t="s">
        <v>196</v>
      </c>
      <c r="D78" s="67"/>
      <c r="E78" s="6" t="s">
        <v>445</v>
      </c>
      <c r="F78" s="6" t="s">
        <v>445</v>
      </c>
      <c r="G78" s="6" t="s">
        <v>445</v>
      </c>
      <c r="H78" s="6" t="s">
        <v>445</v>
      </c>
      <c r="I78" s="6" t="s">
        <v>445</v>
      </c>
      <c r="J78" s="6" t="s">
        <v>445</v>
      </c>
      <c r="K78" s="6" t="s">
        <v>445</v>
      </c>
      <c r="L78" s="6" t="s">
        <v>445</v>
      </c>
      <c r="M78" s="6" t="s">
        <v>445</v>
      </c>
      <c r="N78" s="6" t="s">
        <v>445</v>
      </c>
      <c r="O78" s="6" t="s">
        <v>445</v>
      </c>
      <c r="P78" s="6" t="s">
        <v>445</v>
      </c>
      <c r="Q78" s="6" t="s">
        <v>445</v>
      </c>
      <c r="R78" s="6" t="s">
        <v>445</v>
      </c>
      <c r="S78" s="6" t="s">
        <v>445</v>
      </c>
      <c r="T78" s="6" t="s">
        <v>445</v>
      </c>
      <c r="U78" s="6" t="s">
        <v>445</v>
      </c>
      <c r="V78" s="6" t="s">
        <v>445</v>
      </c>
      <c r="W78" s="6" t="s">
        <v>445</v>
      </c>
      <c r="X78" s="6" t="s">
        <v>443</v>
      </c>
      <c r="Y78" s="6" t="s">
        <v>443</v>
      </c>
      <c r="Z78" s="6" t="s">
        <v>443</v>
      </c>
      <c r="AA78" s="6" t="s">
        <v>443</v>
      </c>
      <c r="AB78" s="6" t="s">
        <v>443</v>
      </c>
      <c r="AC78" s="6" t="s">
        <v>444</v>
      </c>
      <c r="AD78" s="6" t="s">
        <v>444</v>
      </c>
      <c r="AE78" s="55"/>
      <c r="AF78" s="6" t="s">
        <v>444</v>
      </c>
      <c r="AG78" s="6" t="s">
        <v>444</v>
      </c>
      <c r="AH78" s="6" t="s">
        <v>444</v>
      </c>
      <c r="AI78" s="6" t="s">
        <v>444</v>
      </c>
      <c r="AJ78" s="6" t="s">
        <v>444</v>
      </c>
      <c r="AK78" s="6" t="s">
        <v>443</v>
      </c>
      <c r="AL78" s="44" t="s">
        <v>197</v>
      </c>
    </row>
    <row r="79" spans="1:38" s="2" customFormat="1" ht="26.25" customHeight="1" thickBot="1" x14ac:dyDescent="0.25">
      <c r="A79" s="65" t="s">
        <v>53</v>
      </c>
      <c r="B79" s="65" t="s">
        <v>198</v>
      </c>
      <c r="C79" s="66" t="s">
        <v>199</v>
      </c>
      <c r="D79" s="67"/>
      <c r="E79" s="6" t="s">
        <v>445</v>
      </c>
      <c r="F79" s="6" t="s">
        <v>445</v>
      </c>
      <c r="G79" s="6" t="s">
        <v>445</v>
      </c>
      <c r="H79" s="6" t="s">
        <v>445</v>
      </c>
      <c r="I79" s="6" t="s">
        <v>445</v>
      </c>
      <c r="J79" s="6" t="s">
        <v>445</v>
      </c>
      <c r="K79" s="6" t="s">
        <v>445</v>
      </c>
      <c r="L79" s="6" t="s">
        <v>445</v>
      </c>
      <c r="M79" s="6" t="s">
        <v>445</v>
      </c>
      <c r="N79" s="6" t="s">
        <v>445</v>
      </c>
      <c r="O79" s="6" t="s">
        <v>445</v>
      </c>
      <c r="P79" s="6" t="s">
        <v>445</v>
      </c>
      <c r="Q79" s="6" t="s">
        <v>445</v>
      </c>
      <c r="R79" s="6" t="s">
        <v>445</v>
      </c>
      <c r="S79" s="6" t="s">
        <v>445</v>
      </c>
      <c r="T79" s="6" t="s">
        <v>445</v>
      </c>
      <c r="U79" s="6" t="s">
        <v>443</v>
      </c>
      <c r="V79" s="6" t="s">
        <v>445</v>
      </c>
      <c r="W79" s="6" t="s">
        <v>445</v>
      </c>
      <c r="X79" s="6" t="s">
        <v>443</v>
      </c>
      <c r="Y79" s="6" t="s">
        <v>443</v>
      </c>
      <c r="Z79" s="6" t="s">
        <v>443</v>
      </c>
      <c r="AA79" s="6" t="s">
        <v>443</v>
      </c>
      <c r="AB79" s="6" t="s">
        <v>443</v>
      </c>
      <c r="AC79" s="6" t="s">
        <v>444</v>
      </c>
      <c r="AD79" s="6" t="s">
        <v>444</v>
      </c>
      <c r="AE79" s="55"/>
      <c r="AF79" s="6" t="s">
        <v>444</v>
      </c>
      <c r="AG79" s="6" t="s">
        <v>444</v>
      </c>
      <c r="AH79" s="6" t="s">
        <v>444</v>
      </c>
      <c r="AI79" s="6" t="s">
        <v>444</v>
      </c>
      <c r="AJ79" s="6" t="s">
        <v>444</v>
      </c>
      <c r="AK79" s="6" t="s">
        <v>443</v>
      </c>
      <c r="AL79" s="44" t="s">
        <v>200</v>
      </c>
    </row>
    <row r="80" spans="1:38" s="2" customFormat="1" ht="26.25" customHeight="1" thickBot="1" x14ac:dyDescent="0.25">
      <c r="A80" s="65" t="s">
        <v>53</v>
      </c>
      <c r="B80" s="69" t="s">
        <v>201</v>
      </c>
      <c r="C80" s="71" t="s">
        <v>202</v>
      </c>
      <c r="D80" s="67"/>
      <c r="E80" s="6">
        <v>0.51410424391350795</v>
      </c>
      <c r="F80" s="6">
        <v>0.70187458000000003</v>
      </c>
      <c r="G80" s="6">
        <v>3.6980077379131759</v>
      </c>
      <c r="H80" s="6">
        <v>1.2686970000000001E-2</v>
      </c>
      <c r="I80" s="6">
        <v>5.1592885005838023E-2</v>
      </c>
      <c r="J80" s="6">
        <v>7.1591881358835124E-2</v>
      </c>
      <c r="K80" s="6">
        <v>7.7178967000000001E-2</v>
      </c>
      <c r="L80" s="6">
        <v>5.3667656154366999E-5</v>
      </c>
      <c r="M80" s="6">
        <v>0.27604405288176248</v>
      </c>
      <c r="N80" s="6">
        <v>8.6426868175803779</v>
      </c>
      <c r="O80" s="6">
        <v>0.19625455504689202</v>
      </c>
      <c r="P80" s="6">
        <v>0.177694343999587</v>
      </c>
      <c r="Q80" s="6">
        <v>0.82153088056840395</v>
      </c>
      <c r="R80" s="6">
        <v>0.46934601418828997</v>
      </c>
      <c r="S80" s="6">
        <v>1.7202029446063671</v>
      </c>
      <c r="T80" s="6">
        <v>0.21096269895081798</v>
      </c>
      <c r="U80" s="6">
        <v>1.4274</v>
      </c>
      <c r="V80" s="6">
        <v>22.913702785182412</v>
      </c>
      <c r="W80" s="6">
        <v>0.18403127799999999</v>
      </c>
      <c r="X80" s="6">
        <v>1.4790350000000002E-4</v>
      </c>
      <c r="Y80" s="6">
        <v>1.4790350000000002E-4</v>
      </c>
      <c r="Z80" s="6">
        <v>1.4790350000000002E-4</v>
      </c>
      <c r="AA80" s="6">
        <v>1.4790350000000002E-4</v>
      </c>
      <c r="AB80" s="6">
        <v>5.9161400000000007E-4</v>
      </c>
      <c r="AC80" s="6" t="s">
        <v>444</v>
      </c>
      <c r="AD80" s="6" t="s">
        <v>443</v>
      </c>
      <c r="AE80" s="55"/>
      <c r="AF80" s="6" t="s">
        <v>444</v>
      </c>
      <c r="AG80" s="6" t="s">
        <v>444</v>
      </c>
      <c r="AH80" s="6" t="s">
        <v>444</v>
      </c>
      <c r="AI80" s="6" t="s">
        <v>444</v>
      </c>
      <c r="AJ80" s="6" t="s">
        <v>444</v>
      </c>
      <c r="AK80" s="6" t="s">
        <v>443</v>
      </c>
      <c r="AL80" s="44" t="s">
        <v>410</v>
      </c>
    </row>
    <row r="81" spans="1:38" s="2" customFormat="1" ht="26.25" customHeight="1" thickBot="1" x14ac:dyDescent="0.25">
      <c r="A81" s="65" t="s">
        <v>53</v>
      </c>
      <c r="B81" s="69" t="s">
        <v>203</v>
      </c>
      <c r="C81" s="71" t="s">
        <v>204</v>
      </c>
      <c r="D81" s="67"/>
      <c r="E81" s="6">
        <v>4.2755973026666668E-3</v>
      </c>
      <c r="F81" s="6">
        <v>3.0427434922285713E-2</v>
      </c>
      <c r="G81" s="6">
        <v>3.2790878853333331E-3</v>
      </c>
      <c r="H81" s="6" t="s">
        <v>444</v>
      </c>
      <c r="I81" s="6">
        <v>1.0415810864400519E-2</v>
      </c>
      <c r="J81" s="6">
        <v>4.1547126046034062E-2</v>
      </c>
      <c r="K81" s="6">
        <v>0.1231799037621342</v>
      </c>
      <c r="L81" s="6">
        <v>1.3117190420320999E-5</v>
      </c>
      <c r="M81" s="6">
        <v>0.16126970386666667</v>
      </c>
      <c r="N81" s="6">
        <v>0.5599276420799999</v>
      </c>
      <c r="O81" s="6">
        <v>8.0235399999999991E-3</v>
      </c>
      <c r="P81" s="6" t="s">
        <v>443</v>
      </c>
      <c r="Q81" s="6">
        <v>1.7193300000000002E-2</v>
      </c>
      <c r="R81" s="6">
        <v>0.19604049479999999</v>
      </c>
      <c r="S81" s="6">
        <v>7.54E-4</v>
      </c>
      <c r="T81" s="6" t="s">
        <v>443</v>
      </c>
      <c r="U81" s="6" t="s">
        <v>443</v>
      </c>
      <c r="V81" s="6">
        <v>2.1029497106871999</v>
      </c>
      <c r="W81" s="6">
        <v>1.0947E-2</v>
      </c>
      <c r="X81" s="6" t="s">
        <v>443</v>
      </c>
      <c r="Y81" s="6" t="s">
        <v>443</v>
      </c>
      <c r="Z81" s="6" t="s">
        <v>443</v>
      </c>
      <c r="AA81" s="6" t="s">
        <v>443</v>
      </c>
      <c r="AB81" s="6" t="s">
        <v>443</v>
      </c>
      <c r="AC81" s="6" t="s">
        <v>444</v>
      </c>
      <c r="AD81" s="6">
        <v>8.3599999999999996E-6</v>
      </c>
      <c r="AE81" s="55"/>
      <c r="AF81" s="6" t="s">
        <v>444</v>
      </c>
      <c r="AG81" s="6" t="s">
        <v>444</v>
      </c>
      <c r="AH81" s="6" t="s">
        <v>444</v>
      </c>
      <c r="AI81" s="6" t="s">
        <v>444</v>
      </c>
      <c r="AJ81" s="6" t="s">
        <v>444</v>
      </c>
      <c r="AK81" s="6" t="s">
        <v>443</v>
      </c>
      <c r="AL81" s="44" t="s">
        <v>205</v>
      </c>
    </row>
    <row r="82" spans="1:38" s="2" customFormat="1" ht="26.25" customHeight="1" thickBot="1" x14ac:dyDescent="0.25">
      <c r="A82" s="65" t="s">
        <v>206</v>
      </c>
      <c r="B82" s="69" t="s">
        <v>207</v>
      </c>
      <c r="C82" s="75" t="s">
        <v>208</v>
      </c>
      <c r="D82" s="67"/>
      <c r="E82" s="6" t="s">
        <v>444</v>
      </c>
      <c r="F82" s="6">
        <v>13.331711121722194</v>
      </c>
      <c r="G82" s="6" t="s">
        <v>444</v>
      </c>
      <c r="H82" s="6" t="s">
        <v>444</v>
      </c>
      <c r="I82" s="6" t="s">
        <v>444</v>
      </c>
      <c r="J82" s="6" t="s">
        <v>444</v>
      </c>
      <c r="K82" s="6" t="s">
        <v>444</v>
      </c>
      <c r="L82" s="6" t="s">
        <v>444</v>
      </c>
      <c r="M82" s="6" t="s">
        <v>444</v>
      </c>
      <c r="N82" s="6" t="s">
        <v>444</v>
      </c>
      <c r="O82" s="6" t="s">
        <v>444</v>
      </c>
      <c r="P82" s="6" t="s">
        <v>444</v>
      </c>
      <c r="Q82" s="6" t="s">
        <v>444</v>
      </c>
      <c r="R82" s="6" t="s">
        <v>444</v>
      </c>
      <c r="S82" s="6" t="s">
        <v>444</v>
      </c>
      <c r="T82" s="6" t="s">
        <v>444</v>
      </c>
      <c r="U82" s="6" t="s">
        <v>444</v>
      </c>
      <c r="V82" s="6" t="s">
        <v>444</v>
      </c>
      <c r="W82" s="6" t="s">
        <v>444</v>
      </c>
      <c r="X82" s="6" t="s">
        <v>444</v>
      </c>
      <c r="Y82" s="6" t="s">
        <v>444</v>
      </c>
      <c r="Z82" s="6" t="s">
        <v>444</v>
      </c>
      <c r="AA82" s="6" t="s">
        <v>444</v>
      </c>
      <c r="AB82" s="6" t="s">
        <v>444</v>
      </c>
      <c r="AC82" s="6" t="s">
        <v>444</v>
      </c>
      <c r="AD82" s="6" t="s">
        <v>444</v>
      </c>
      <c r="AE82" s="55"/>
      <c r="AF82" s="6" t="s">
        <v>444</v>
      </c>
      <c r="AG82" s="6" t="s">
        <v>444</v>
      </c>
      <c r="AH82" s="6" t="s">
        <v>444</v>
      </c>
      <c r="AI82" s="6" t="s">
        <v>444</v>
      </c>
      <c r="AJ82" s="6" t="s">
        <v>444</v>
      </c>
      <c r="AK82" s="6">
        <v>10396421</v>
      </c>
      <c r="AL82" s="140" t="s">
        <v>438</v>
      </c>
    </row>
    <row r="83" spans="1:38" s="2" customFormat="1" ht="26.25" customHeight="1" thickBot="1" x14ac:dyDescent="0.25">
      <c r="A83" s="65" t="s">
        <v>53</v>
      </c>
      <c r="B83" s="76" t="s">
        <v>209</v>
      </c>
      <c r="C83" s="77" t="s">
        <v>210</v>
      </c>
      <c r="D83" s="67"/>
      <c r="E83" s="6">
        <v>3.8098000000000007E-2</v>
      </c>
      <c r="F83" s="6">
        <v>5.3373600000000007E-2</v>
      </c>
      <c r="G83" s="6">
        <v>3.6631999999999998E-2</v>
      </c>
      <c r="H83" s="6" t="s">
        <v>444</v>
      </c>
      <c r="I83" s="6">
        <v>1.0100561693333334E-2</v>
      </c>
      <c r="J83" s="6">
        <v>3.9112661693333335E-2</v>
      </c>
      <c r="K83" s="6">
        <v>0.2367498813333333</v>
      </c>
      <c r="L83" s="6">
        <v>2.70194052741334E-4</v>
      </c>
      <c r="M83" s="6">
        <v>0.29828299999999996</v>
      </c>
      <c r="N83" s="6" t="s">
        <v>444</v>
      </c>
      <c r="O83" s="6" t="s">
        <v>444</v>
      </c>
      <c r="P83" s="6" t="s">
        <v>444</v>
      </c>
      <c r="Q83" s="6" t="s">
        <v>444</v>
      </c>
      <c r="R83" s="6" t="s">
        <v>444</v>
      </c>
      <c r="S83" s="6" t="s">
        <v>444</v>
      </c>
      <c r="T83" s="6" t="s">
        <v>444</v>
      </c>
      <c r="U83" s="6" t="s">
        <v>444</v>
      </c>
      <c r="V83" s="6" t="s">
        <v>444</v>
      </c>
      <c r="W83" s="6">
        <v>1.8972800000000001E-2</v>
      </c>
      <c r="X83" s="6">
        <v>2.3244554199637899E-3</v>
      </c>
      <c r="Y83" s="6">
        <v>5.5699385503759705E-3</v>
      </c>
      <c r="Z83" s="6">
        <v>7.0543396370469306E-3</v>
      </c>
      <c r="AA83" s="6">
        <v>1.6954513704693091E-4</v>
      </c>
      <c r="AB83" s="6">
        <v>1.511827874443363E-2</v>
      </c>
      <c r="AC83" s="6" t="s">
        <v>444</v>
      </c>
      <c r="AD83" s="6" t="s">
        <v>444</v>
      </c>
      <c r="AE83" s="55"/>
      <c r="AF83" s="6" t="s">
        <v>444</v>
      </c>
      <c r="AG83" s="6" t="s">
        <v>444</v>
      </c>
      <c r="AH83" s="6" t="s">
        <v>444</v>
      </c>
      <c r="AI83" s="6" t="s">
        <v>444</v>
      </c>
      <c r="AJ83" s="6" t="s">
        <v>444</v>
      </c>
      <c r="AK83" s="6" t="s">
        <v>443</v>
      </c>
      <c r="AL83" s="44" t="s">
        <v>410</v>
      </c>
    </row>
    <row r="84" spans="1:38" s="2" customFormat="1" ht="26.25" customHeight="1" thickBot="1" x14ac:dyDescent="0.25">
      <c r="A84" s="65" t="s">
        <v>53</v>
      </c>
      <c r="B84" s="76" t="s">
        <v>211</v>
      </c>
      <c r="C84" s="77" t="s">
        <v>212</v>
      </c>
      <c r="D84" s="67"/>
      <c r="E84" s="6" t="s">
        <v>443</v>
      </c>
      <c r="F84" s="6">
        <v>0.02</v>
      </c>
      <c r="G84" s="6" t="s">
        <v>443</v>
      </c>
      <c r="H84" s="6" t="s">
        <v>444</v>
      </c>
      <c r="I84" s="6" t="s">
        <v>443</v>
      </c>
      <c r="J84" s="6" t="s">
        <v>443</v>
      </c>
      <c r="K84" s="6" t="s">
        <v>443</v>
      </c>
      <c r="L84" s="6" t="s">
        <v>443</v>
      </c>
      <c r="M84" s="6" t="s">
        <v>443</v>
      </c>
      <c r="N84" s="6" t="s">
        <v>443</v>
      </c>
      <c r="O84" s="6" t="s">
        <v>444</v>
      </c>
      <c r="P84" s="6" t="s">
        <v>444</v>
      </c>
      <c r="Q84" s="6" t="s">
        <v>444</v>
      </c>
      <c r="R84" s="6" t="s">
        <v>444</v>
      </c>
      <c r="S84" s="6" t="s">
        <v>444</v>
      </c>
      <c r="T84" s="6" t="s">
        <v>444</v>
      </c>
      <c r="U84" s="6" t="s">
        <v>444</v>
      </c>
      <c r="V84" s="6" t="s">
        <v>444</v>
      </c>
      <c r="W84" s="6" t="s">
        <v>443</v>
      </c>
      <c r="X84" s="6" t="s">
        <v>443</v>
      </c>
      <c r="Y84" s="6" t="s">
        <v>443</v>
      </c>
      <c r="Z84" s="6" t="s">
        <v>443</v>
      </c>
      <c r="AA84" s="6" t="s">
        <v>443</v>
      </c>
      <c r="AB84" s="6" t="s">
        <v>443</v>
      </c>
      <c r="AC84" s="6" t="s">
        <v>444</v>
      </c>
      <c r="AD84" s="6" t="s">
        <v>444</v>
      </c>
      <c r="AE84" s="55"/>
      <c r="AF84" s="6" t="s">
        <v>444</v>
      </c>
      <c r="AG84" s="6" t="s">
        <v>444</v>
      </c>
      <c r="AH84" s="6" t="s">
        <v>444</v>
      </c>
      <c r="AI84" s="6" t="s">
        <v>444</v>
      </c>
      <c r="AJ84" s="6" t="s">
        <v>444</v>
      </c>
      <c r="AK84" s="6" t="s">
        <v>443</v>
      </c>
      <c r="AL84" s="44" t="s">
        <v>410</v>
      </c>
    </row>
    <row r="85" spans="1:38" s="2" customFormat="1" ht="26.25" customHeight="1" thickBot="1" x14ac:dyDescent="0.25">
      <c r="A85" s="65" t="s">
        <v>206</v>
      </c>
      <c r="B85" s="71" t="s">
        <v>213</v>
      </c>
      <c r="C85" s="77" t="s">
        <v>401</v>
      </c>
      <c r="D85" s="67"/>
      <c r="E85" s="6">
        <v>0.16167043437813428</v>
      </c>
      <c r="F85" s="6">
        <v>27.091743634281528</v>
      </c>
      <c r="G85" s="6">
        <v>6.8879643179859725E-3</v>
      </c>
      <c r="H85" s="6" t="s">
        <v>443</v>
      </c>
      <c r="I85" s="6" t="s">
        <v>444</v>
      </c>
      <c r="J85" s="6" t="s">
        <v>444</v>
      </c>
      <c r="K85" s="6" t="s">
        <v>444</v>
      </c>
      <c r="L85" s="6" t="s">
        <v>444</v>
      </c>
      <c r="M85" s="6">
        <v>7.4623670773937278E-2</v>
      </c>
      <c r="N85" s="6" t="s">
        <v>443</v>
      </c>
      <c r="O85" s="6" t="s">
        <v>443</v>
      </c>
      <c r="P85" s="6" t="s">
        <v>443</v>
      </c>
      <c r="Q85" s="6" t="s">
        <v>443</v>
      </c>
      <c r="R85" s="6" t="s">
        <v>443</v>
      </c>
      <c r="S85" s="6" t="s">
        <v>443</v>
      </c>
      <c r="T85" s="6" t="s">
        <v>443</v>
      </c>
      <c r="U85" s="6" t="s">
        <v>443</v>
      </c>
      <c r="V85" s="6" t="s">
        <v>443</v>
      </c>
      <c r="W85" s="6" t="s">
        <v>444</v>
      </c>
      <c r="X85" s="6" t="s">
        <v>444</v>
      </c>
      <c r="Y85" s="6" t="s">
        <v>444</v>
      </c>
      <c r="Z85" s="6" t="s">
        <v>444</v>
      </c>
      <c r="AA85" s="6" t="s">
        <v>444</v>
      </c>
      <c r="AB85" s="6" t="s">
        <v>444</v>
      </c>
      <c r="AC85" s="6" t="s">
        <v>444</v>
      </c>
      <c r="AD85" s="6" t="s">
        <v>444</v>
      </c>
      <c r="AE85" s="55"/>
      <c r="AF85" s="6" t="s">
        <v>444</v>
      </c>
      <c r="AG85" s="6" t="s">
        <v>444</v>
      </c>
      <c r="AH85" s="6" t="s">
        <v>444</v>
      </c>
      <c r="AI85" s="6" t="s">
        <v>444</v>
      </c>
      <c r="AJ85" s="6" t="s">
        <v>444</v>
      </c>
      <c r="AK85" s="6" t="s">
        <v>447</v>
      </c>
      <c r="AL85" s="44" t="s">
        <v>214</v>
      </c>
    </row>
    <row r="86" spans="1:38" s="2" customFormat="1" ht="26.25" customHeight="1" thickBot="1" x14ac:dyDescent="0.25">
      <c r="A86" s="65" t="s">
        <v>206</v>
      </c>
      <c r="B86" s="71" t="s">
        <v>215</v>
      </c>
      <c r="C86" s="75" t="s">
        <v>216</v>
      </c>
      <c r="D86" s="67"/>
      <c r="E86" s="6" t="s">
        <v>443</v>
      </c>
      <c r="F86" s="6">
        <v>3.2539540200000001</v>
      </c>
      <c r="G86" s="6" t="s">
        <v>443</v>
      </c>
      <c r="H86" s="6" t="s">
        <v>443</v>
      </c>
      <c r="I86" s="6" t="s">
        <v>444</v>
      </c>
      <c r="J86" s="6" t="s">
        <v>444</v>
      </c>
      <c r="K86" s="6" t="s">
        <v>444</v>
      </c>
      <c r="L86" s="6" t="s">
        <v>444</v>
      </c>
      <c r="M86" s="6" t="s">
        <v>443</v>
      </c>
      <c r="N86" s="6" t="s">
        <v>443</v>
      </c>
      <c r="O86" s="6" t="s">
        <v>443</v>
      </c>
      <c r="P86" s="6" t="s">
        <v>443</v>
      </c>
      <c r="Q86" s="6" t="s">
        <v>443</v>
      </c>
      <c r="R86" s="6" t="s">
        <v>443</v>
      </c>
      <c r="S86" s="6" t="s">
        <v>443</v>
      </c>
      <c r="T86" s="6" t="s">
        <v>443</v>
      </c>
      <c r="U86" s="6" t="s">
        <v>444</v>
      </c>
      <c r="V86" s="6" t="s">
        <v>444</v>
      </c>
      <c r="W86" s="6" t="s">
        <v>444</v>
      </c>
      <c r="X86" s="6" t="s">
        <v>444</v>
      </c>
      <c r="Y86" s="6" t="s">
        <v>444</v>
      </c>
      <c r="Z86" s="6" t="s">
        <v>444</v>
      </c>
      <c r="AA86" s="6" t="s">
        <v>444</v>
      </c>
      <c r="AB86" s="6" t="s">
        <v>444</v>
      </c>
      <c r="AC86" s="6" t="s">
        <v>444</v>
      </c>
      <c r="AD86" s="6" t="s">
        <v>444</v>
      </c>
      <c r="AE86" s="55"/>
      <c r="AF86" s="6" t="s">
        <v>444</v>
      </c>
      <c r="AG86" s="6" t="s">
        <v>444</v>
      </c>
      <c r="AH86" s="6" t="s">
        <v>444</v>
      </c>
      <c r="AI86" s="6" t="s">
        <v>444</v>
      </c>
      <c r="AJ86" s="6" t="s">
        <v>444</v>
      </c>
      <c r="AK86" s="6" t="s">
        <v>444</v>
      </c>
      <c r="AL86" s="44" t="s">
        <v>217</v>
      </c>
    </row>
    <row r="87" spans="1:38" s="2" customFormat="1" ht="26.25" customHeight="1" thickBot="1" x14ac:dyDescent="0.25">
      <c r="A87" s="65" t="s">
        <v>206</v>
      </c>
      <c r="B87" s="71" t="s">
        <v>218</v>
      </c>
      <c r="C87" s="75" t="s">
        <v>219</v>
      </c>
      <c r="D87" s="67"/>
      <c r="E87" s="6" t="s">
        <v>444</v>
      </c>
      <c r="F87" s="6">
        <v>1.0691068134436112</v>
      </c>
      <c r="G87" s="6" t="s">
        <v>444</v>
      </c>
      <c r="H87" s="6" t="s">
        <v>444</v>
      </c>
      <c r="I87" s="6" t="s">
        <v>444</v>
      </c>
      <c r="J87" s="6" t="s">
        <v>444</v>
      </c>
      <c r="K87" s="6" t="s">
        <v>444</v>
      </c>
      <c r="L87" s="6" t="s">
        <v>444</v>
      </c>
      <c r="M87" s="6" t="s">
        <v>444</v>
      </c>
      <c r="N87" s="6" t="s">
        <v>444</v>
      </c>
      <c r="O87" s="6" t="s">
        <v>444</v>
      </c>
      <c r="P87" s="6" t="s">
        <v>444</v>
      </c>
      <c r="Q87" s="6" t="s">
        <v>444</v>
      </c>
      <c r="R87" s="6" t="s">
        <v>444</v>
      </c>
      <c r="S87" s="6" t="s">
        <v>444</v>
      </c>
      <c r="T87" s="6" t="s">
        <v>444</v>
      </c>
      <c r="U87" s="6" t="s">
        <v>444</v>
      </c>
      <c r="V87" s="6" t="s">
        <v>444</v>
      </c>
      <c r="W87" s="6" t="s">
        <v>444</v>
      </c>
      <c r="X87" s="6" t="s">
        <v>444</v>
      </c>
      <c r="Y87" s="6" t="s">
        <v>444</v>
      </c>
      <c r="Z87" s="6" t="s">
        <v>444</v>
      </c>
      <c r="AA87" s="6" t="s">
        <v>444</v>
      </c>
      <c r="AB87" s="6" t="s">
        <v>444</v>
      </c>
      <c r="AC87" s="6" t="s">
        <v>444</v>
      </c>
      <c r="AD87" s="6" t="s">
        <v>444</v>
      </c>
      <c r="AE87" s="55"/>
      <c r="AF87" s="6" t="s">
        <v>444</v>
      </c>
      <c r="AG87" s="6" t="s">
        <v>444</v>
      </c>
      <c r="AH87" s="6" t="s">
        <v>444</v>
      </c>
      <c r="AI87" s="6" t="s">
        <v>444</v>
      </c>
      <c r="AJ87" s="6" t="s">
        <v>444</v>
      </c>
      <c r="AK87" s="141" t="s">
        <v>443</v>
      </c>
      <c r="AL87" s="44" t="s">
        <v>217</v>
      </c>
    </row>
    <row r="88" spans="1:38" s="2" customFormat="1" ht="26.25" customHeight="1" thickBot="1" x14ac:dyDescent="0.25">
      <c r="A88" s="65" t="s">
        <v>206</v>
      </c>
      <c r="B88" s="71" t="s">
        <v>220</v>
      </c>
      <c r="C88" s="75" t="s">
        <v>221</v>
      </c>
      <c r="D88" s="67"/>
      <c r="E88" s="6">
        <v>3.6183407565121159E-2</v>
      </c>
      <c r="F88" s="6">
        <v>6.5708122117799199</v>
      </c>
      <c r="G88" s="6">
        <v>2.2033094883667113E-3</v>
      </c>
      <c r="H88" s="6">
        <v>1.9802488024885739E-2</v>
      </c>
      <c r="I88" s="6" t="s">
        <v>444</v>
      </c>
      <c r="J88" s="6" t="s">
        <v>444</v>
      </c>
      <c r="K88" s="6" t="s">
        <v>444</v>
      </c>
      <c r="L88" s="6" t="s">
        <v>444</v>
      </c>
      <c r="M88" s="6">
        <v>0.22450588190068255</v>
      </c>
      <c r="N88" s="6" t="s">
        <v>443</v>
      </c>
      <c r="O88" s="6" t="s">
        <v>443</v>
      </c>
      <c r="P88" s="6" t="s">
        <v>443</v>
      </c>
      <c r="Q88" s="6" t="s">
        <v>443</v>
      </c>
      <c r="R88" s="6" t="s">
        <v>443</v>
      </c>
      <c r="S88" s="6" t="s">
        <v>443</v>
      </c>
      <c r="T88" s="6" t="s">
        <v>443</v>
      </c>
      <c r="U88" s="6" t="s">
        <v>443</v>
      </c>
      <c r="V88" s="6" t="s">
        <v>443</v>
      </c>
      <c r="W88" s="6" t="s">
        <v>444</v>
      </c>
      <c r="X88" s="6" t="s">
        <v>443</v>
      </c>
      <c r="Y88" s="6" t="s">
        <v>444</v>
      </c>
      <c r="Z88" s="6" t="s">
        <v>444</v>
      </c>
      <c r="AA88" s="6" t="s">
        <v>444</v>
      </c>
      <c r="AB88" s="6" t="s">
        <v>443</v>
      </c>
      <c r="AC88" s="6" t="s">
        <v>444</v>
      </c>
      <c r="AD88" s="6" t="s">
        <v>444</v>
      </c>
      <c r="AE88" s="55"/>
      <c r="AF88" s="6" t="s">
        <v>444</v>
      </c>
      <c r="AG88" s="6" t="s">
        <v>444</v>
      </c>
      <c r="AH88" s="6" t="s">
        <v>444</v>
      </c>
      <c r="AI88" s="6" t="s">
        <v>444</v>
      </c>
      <c r="AJ88" s="6" t="s">
        <v>444</v>
      </c>
      <c r="AK88" s="6" t="s">
        <v>444</v>
      </c>
      <c r="AL88" s="44" t="s">
        <v>410</v>
      </c>
    </row>
    <row r="89" spans="1:38" s="2" customFormat="1" ht="26.25" customHeight="1" thickBot="1" x14ac:dyDescent="0.25">
      <c r="A89" s="65" t="s">
        <v>206</v>
      </c>
      <c r="B89" s="71" t="s">
        <v>222</v>
      </c>
      <c r="C89" s="75" t="s">
        <v>223</v>
      </c>
      <c r="D89" s="67"/>
      <c r="E89" s="6">
        <v>4.6075857909991309E-2</v>
      </c>
      <c r="F89" s="6">
        <v>7.5632167109090904</v>
      </c>
      <c r="G89" s="6" t="s">
        <v>443</v>
      </c>
      <c r="H89" s="6">
        <v>1.1000000000000001E-3</v>
      </c>
      <c r="I89" s="6" t="s">
        <v>444</v>
      </c>
      <c r="J89" s="6" t="s">
        <v>444</v>
      </c>
      <c r="K89" s="6" t="s">
        <v>444</v>
      </c>
      <c r="L89" s="6" t="s">
        <v>444</v>
      </c>
      <c r="M89" s="6">
        <v>1.3145871559633001E-4</v>
      </c>
      <c r="N89" s="6" t="s">
        <v>444</v>
      </c>
      <c r="O89" s="6" t="s">
        <v>444</v>
      </c>
      <c r="P89" s="6" t="s">
        <v>443</v>
      </c>
      <c r="Q89" s="6" t="s">
        <v>444</v>
      </c>
      <c r="R89" s="6" t="s">
        <v>444</v>
      </c>
      <c r="S89" s="6" t="s">
        <v>444</v>
      </c>
      <c r="T89" s="6" t="s">
        <v>444</v>
      </c>
      <c r="U89" s="6" t="s">
        <v>444</v>
      </c>
      <c r="V89" s="6" t="s">
        <v>444</v>
      </c>
      <c r="W89" s="6" t="s">
        <v>444</v>
      </c>
      <c r="X89" s="6" t="s">
        <v>444</v>
      </c>
      <c r="Y89" s="6" t="s">
        <v>444</v>
      </c>
      <c r="Z89" s="6" t="s">
        <v>444</v>
      </c>
      <c r="AA89" s="6" t="s">
        <v>444</v>
      </c>
      <c r="AB89" s="6" t="s">
        <v>444</v>
      </c>
      <c r="AC89" s="6" t="s">
        <v>444</v>
      </c>
      <c r="AD89" s="6" t="s">
        <v>444</v>
      </c>
      <c r="AE89" s="55"/>
      <c r="AF89" s="6" t="s">
        <v>444</v>
      </c>
      <c r="AG89" s="6" t="s">
        <v>444</v>
      </c>
      <c r="AH89" s="6" t="s">
        <v>444</v>
      </c>
      <c r="AI89" s="6" t="s">
        <v>444</v>
      </c>
      <c r="AJ89" s="6" t="s">
        <v>444</v>
      </c>
      <c r="AK89" s="6" t="s">
        <v>444</v>
      </c>
      <c r="AL89" s="44" t="s">
        <v>410</v>
      </c>
    </row>
    <row r="90" spans="1:38" s="8" customFormat="1" ht="26.25" customHeight="1" thickBot="1" x14ac:dyDescent="0.25">
      <c r="A90" s="65" t="s">
        <v>206</v>
      </c>
      <c r="B90" s="71" t="s">
        <v>224</v>
      </c>
      <c r="C90" s="75" t="s">
        <v>225</v>
      </c>
      <c r="D90" s="67"/>
      <c r="E90" s="6" t="s">
        <v>444</v>
      </c>
      <c r="F90" s="6">
        <v>4.2291493038449257</v>
      </c>
      <c r="G90" s="6" t="s">
        <v>444</v>
      </c>
      <c r="H90" s="6" t="s">
        <v>444</v>
      </c>
      <c r="I90" s="6" t="s">
        <v>444</v>
      </c>
      <c r="J90" s="6" t="s">
        <v>444</v>
      </c>
      <c r="K90" s="6" t="s">
        <v>444</v>
      </c>
      <c r="L90" s="6" t="s">
        <v>444</v>
      </c>
      <c r="M90" s="6" t="s">
        <v>444</v>
      </c>
      <c r="N90" s="6" t="s">
        <v>444</v>
      </c>
      <c r="O90" s="6" t="s">
        <v>444</v>
      </c>
      <c r="P90" s="6" t="s">
        <v>444</v>
      </c>
      <c r="Q90" s="6" t="s">
        <v>444</v>
      </c>
      <c r="R90" s="6" t="s">
        <v>444</v>
      </c>
      <c r="S90" s="6" t="s">
        <v>444</v>
      </c>
      <c r="T90" s="6" t="s">
        <v>444</v>
      </c>
      <c r="U90" s="6" t="s">
        <v>444</v>
      </c>
      <c r="V90" s="6" t="s">
        <v>444</v>
      </c>
      <c r="W90" s="6" t="s">
        <v>444</v>
      </c>
      <c r="X90" s="6">
        <v>2.6817E-3</v>
      </c>
      <c r="Y90" s="6">
        <v>1.3536199999999998E-3</v>
      </c>
      <c r="Z90" s="6">
        <v>1.3536199999999998E-3</v>
      </c>
      <c r="AA90" s="6">
        <v>1.3536199999999998E-3</v>
      </c>
      <c r="AB90" s="6">
        <v>6.7425600000000007E-3</v>
      </c>
      <c r="AC90" s="6" t="s">
        <v>444</v>
      </c>
      <c r="AD90" s="6" t="s">
        <v>444</v>
      </c>
      <c r="AE90" s="55"/>
      <c r="AF90" s="6" t="s">
        <v>444</v>
      </c>
      <c r="AG90" s="6" t="s">
        <v>444</v>
      </c>
      <c r="AH90" s="6" t="s">
        <v>444</v>
      </c>
      <c r="AI90" s="6" t="s">
        <v>444</v>
      </c>
      <c r="AJ90" s="6" t="s">
        <v>444</v>
      </c>
      <c r="AK90" s="6" t="s">
        <v>444</v>
      </c>
      <c r="AL90" s="44" t="s">
        <v>410</v>
      </c>
    </row>
    <row r="91" spans="1:38" s="2" customFormat="1" ht="26.25" customHeight="1" thickBot="1" x14ac:dyDescent="0.25">
      <c r="A91" s="65" t="s">
        <v>206</v>
      </c>
      <c r="B91" s="69" t="s">
        <v>402</v>
      </c>
      <c r="C91" s="71" t="s">
        <v>226</v>
      </c>
      <c r="D91" s="67"/>
      <c r="E91" s="6">
        <v>4.1911284967509919E-2</v>
      </c>
      <c r="F91" s="6">
        <v>0.13000555466766223</v>
      </c>
      <c r="G91" s="6">
        <v>6.4491167226835523E-3</v>
      </c>
      <c r="H91" s="6">
        <v>0.19391593479395625</v>
      </c>
      <c r="I91" s="6">
        <v>0.63973707646780276</v>
      </c>
      <c r="J91" s="6">
        <v>0.6512403402772996</v>
      </c>
      <c r="K91" s="6">
        <v>0.65361627066813155</v>
      </c>
      <c r="L91" s="6">
        <v>2.822777777702578E-3</v>
      </c>
      <c r="M91" s="6">
        <v>1.2826637866899346</v>
      </c>
      <c r="N91" s="6">
        <v>0.28147652108467514</v>
      </c>
      <c r="O91" s="6">
        <v>0.19775043266673026</v>
      </c>
      <c r="P91" s="6">
        <v>3.2728249904591319E-3</v>
      </c>
      <c r="Q91" s="6">
        <v>6.2097399641989097E-4</v>
      </c>
      <c r="R91" s="6">
        <v>0.30957924243313051</v>
      </c>
      <c r="S91" s="6">
        <v>12.527749813078533</v>
      </c>
      <c r="T91" s="6">
        <v>0.57528530354057983</v>
      </c>
      <c r="U91" s="6">
        <v>7.1917885897184008E-2</v>
      </c>
      <c r="V91" s="6">
        <v>7.2405708473780779</v>
      </c>
      <c r="W91" s="6">
        <v>2.3232755372037599E-3</v>
      </c>
      <c r="X91" s="6">
        <v>2.578835846296174E-3</v>
      </c>
      <c r="Y91" s="6">
        <v>1.0454739917416939E-3</v>
      </c>
      <c r="Z91" s="6">
        <v>1.0454739917416939E-3</v>
      </c>
      <c r="AA91" s="6">
        <v>1.0454739917416939E-3</v>
      </c>
      <c r="AB91" s="6">
        <v>5.7152578215212569E-3</v>
      </c>
      <c r="AC91" s="6" t="s">
        <v>444</v>
      </c>
      <c r="AD91" s="6" t="s">
        <v>444</v>
      </c>
      <c r="AE91" s="55"/>
      <c r="AF91" s="6" t="s">
        <v>444</v>
      </c>
      <c r="AG91" s="6" t="s">
        <v>444</v>
      </c>
      <c r="AH91" s="6" t="s">
        <v>444</v>
      </c>
      <c r="AI91" s="6" t="s">
        <v>444</v>
      </c>
      <c r="AJ91" s="6" t="s">
        <v>444</v>
      </c>
      <c r="AK91" s="6" t="s">
        <v>444</v>
      </c>
      <c r="AL91" s="44" t="s">
        <v>410</v>
      </c>
    </row>
    <row r="92" spans="1:38" s="2" customFormat="1" ht="26.25" customHeight="1" thickBot="1" x14ac:dyDescent="0.25">
      <c r="A92" s="65" t="s">
        <v>53</v>
      </c>
      <c r="B92" s="65" t="s">
        <v>227</v>
      </c>
      <c r="C92" s="66" t="s">
        <v>228</v>
      </c>
      <c r="D92" s="72"/>
      <c r="E92" s="6">
        <v>9.2627579924122894E-3</v>
      </c>
      <c r="F92" s="6">
        <v>0.74519424000000001</v>
      </c>
      <c r="G92" s="6">
        <v>1.4199999999999999E-2</v>
      </c>
      <c r="H92" s="6" t="s">
        <v>443</v>
      </c>
      <c r="I92" s="6" t="s">
        <v>443</v>
      </c>
      <c r="J92" s="6" t="s">
        <v>443</v>
      </c>
      <c r="K92" s="6" t="s">
        <v>443</v>
      </c>
      <c r="L92" s="6" t="s">
        <v>443</v>
      </c>
      <c r="M92" s="6">
        <v>6.3141899999999999E-3</v>
      </c>
      <c r="N92" s="6" t="s">
        <v>443</v>
      </c>
      <c r="O92" s="6" t="s">
        <v>443</v>
      </c>
      <c r="P92" s="6" t="s">
        <v>443</v>
      </c>
      <c r="Q92" s="6" t="s">
        <v>443</v>
      </c>
      <c r="R92" s="6" t="s">
        <v>443</v>
      </c>
      <c r="S92" s="6" t="s">
        <v>443</v>
      </c>
      <c r="T92" s="6" t="s">
        <v>443</v>
      </c>
      <c r="U92" s="6" t="s">
        <v>444</v>
      </c>
      <c r="V92" s="6" t="s">
        <v>444</v>
      </c>
      <c r="W92" s="6" t="s">
        <v>444</v>
      </c>
      <c r="X92" s="6" t="s">
        <v>444</v>
      </c>
      <c r="Y92" s="6" t="s">
        <v>444</v>
      </c>
      <c r="Z92" s="6" t="s">
        <v>444</v>
      </c>
      <c r="AA92" s="6" t="s">
        <v>444</v>
      </c>
      <c r="AB92" s="6" t="s">
        <v>444</v>
      </c>
      <c r="AC92" s="6" t="s">
        <v>444</v>
      </c>
      <c r="AD92" s="6" t="s">
        <v>444</v>
      </c>
      <c r="AE92" s="55"/>
      <c r="AF92" s="6" t="s">
        <v>444</v>
      </c>
      <c r="AG92" s="6" t="s">
        <v>444</v>
      </c>
      <c r="AH92" s="6" t="s">
        <v>444</v>
      </c>
      <c r="AI92" s="6" t="s">
        <v>444</v>
      </c>
      <c r="AJ92" s="6" t="s">
        <v>444</v>
      </c>
      <c r="AK92" s="141" t="s">
        <v>443</v>
      </c>
      <c r="AL92" s="44" t="s">
        <v>229</v>
      </c>
    </row>
    <row r="93" spans="1:38" s="2" customFormat="1" ht="26.25" customHeight="1" thickBot="1" x14ac:dyDescent="0.25">
      <c r="A93" s="65" t="s">
        <v>53</v>
      </c>
      <c r="B93" s="69" t="s">
        <v>230</v>
      </c>
      <c r="C93" s="66" t="s">
        <v>403</v>
      </c>
      <c r="D93" s="72"/>
      <c r="E93" s="6">
        <v>6.7362402293699428E-2</v>
      </c>
      <c r="F93" s="6">
        <v>2.6580114273942956</v>
      </c>
      <c r="G93" s="6">
        <v>1.5197182840328356E-2</v>
      </c>
      <c r="H93" s="6" t="s">
        <v>443</v>
      </c>
      <c r="I93" s="6">
        <v>1.774568029560707E-2</v>
      </c>
      <c r="J93" s="6">
        <v>4.9765759348576431E-2</v>
      </c>
      <c r="K93" s="6">
        <v>6.8750452002447379E-2</v>
      </c>
      <c r="L93" s="6">
        <v>6.02758912E-7</v>
      </c>
      <c r="M93" s="6">
        <v>0.10264419197864001</v>
      </c>
      <c r="N93" s="6" t="s">
        <v>443</v>
      </c>
      <c r="O93" s="6" t="s">
        <v>444</v>
      </c>
      <c r="P93" s="6" t="s">
        <v>443</v>
      </c>
      <c r="Q93" s="6" t="s">
        <v>444</v>
      </c>
      <c r="R93" s="6" t="s">
        <v>444</v>
      </c>
      <c r="S93" s="6" t="s">
        <v>444</v>
      </c>
      <c r="T93" s="6" t="s">
        <v>444</v>
      </c>
      <c r="U93" s="6" t="s">
        <v>444</v>
      </c>
      <c r="V93" s="6" t="s">
        <v>444</v>
      </c>
      <c r="W93" s="6">
        <v>1.614533E-3</v>
      </c>
      <c r="X93" s="6" t="s">
        <v>444</v>
      </c>
      <c r="Y93" s="6" t="s">
        <v>444</v>
      </c>
      <c r="Z93" s="6" t="s">
        <v>444</v>
      </c>
      <c r="AA93" s="6" t="s">
        <v>444</v>
      </c>
      <c r="AB93" s="6" t="s">
        <v>444</v>
      </c>
      <c r="AC93" s="6" t="s">
        <v>444</v>
      </c>
      <c r="AD93" s="6" t="s">
        <v>444</v>
      </c>
      <c r="AE93" s="55"/>
      <c r="AF93" s="6" t="s">
        <v>444</v>
      </c>
      <c r="AG93" s="6" t="s">
        <v>444</v>
      </c>
      <c r="AH93" s="6" t="s">
        <v>444</v>
      </c>
      <c r="AI93" s="6" t="s">
        <v>444</v>
      </c>
      <c r="AJ93" s="6" t="s">
        <v>444</v>
      </c>
      <c r="AK93" s="6" t="s">
        <v>444</v>
      </c>
      <c r="AL93" s="44" t="s">
        <v>231</v>
      </c>
    </row>
    <row r="94" spans="1:38" s="2" customFormat="1" ht="26.25" customHeight="1" thickBot="1" x14ac:dyDescent="0.25">
      <c r="A94" s="65" t="s">
        <v>53</v>
      </c>
      <c r="B94" s="78" t="s">
        <v>404</v>
      </c>
      <c r="C94" s="66" t="s">
        <v>232</v>
      </c>
      <c r="D94" s="67"/>
      <c r="E94" s="6" t="s">
        <v>443</v>
      </c>
      <c r="F94" s="6" t="s">
        <v>443</v>
      </c>
      <c r="G94" s="6" t="s">
        <v>443</v>
      </c>
      <c r="H94" s="6" t="s">
        <v>443</v>
      </c>
      <c r="I94" s="6" t="s">
        <v>443</v>
      </c>
      <c r="J94" s="6" t="s">
        <v>443</v>
      </c>
      <c r="K94" s="6" t="s">
        <v>443</v>
      </c>
      <c r="L94" s="6" t="s">
        <v>443</v>
      </c>
      <c r="M94" s="6" t="s">
        <v>443</v>
      </c>
      <c r="N94" s="6" t="s">
        <v>443</v>
      </c>
      <c r="O94" s="6" t="s">
        <v>443</v>
      </c>
      <c r="P94" s="6" t="s">
        <v>443</v>
      </c>
      <c r="Q94" s="6" t="s">
        <v>443</v>
      </c>
      <c r="R94" s="6" t="s">
        <v>443</v>
      </c>
      <c r="S94" s="6" t="s">
        <v>443</v>
      </c>
      <c r="T94" s="6" t="s">
        <v>443</v>
      </c>
      <c r="U94" s="6" t="s">
        <v>443</v>
      </c>
      <c r="V94" s="6" t="s">
        <v>443</v>
      </c>
      <c r="W94" s="6" t="s">
        <v>443</v>
      </c>
      <c r="X94" s="6" t="s">
        <v>443</v>
      </c>
      <c r="Y94" s="6" t="s">
        <v>443</v>
      </c>
      <c r="Z94" s="6" t="s">
        <v>443</v>
      </c>
      <c r="AA94" s="6" t="s">
        <v>443</v>
      </c>
      <c r="AB94" s="6" t="s">
        <v>443</v>
      </c>
      <c r="AC94" s="6" t="s">
        <v>443</v>
      </c>
      <c r="AD94" s="6" t="s">
        <v>443</v>
      </c>
      <c r="AE94" s="55"/>
      <c r="AF94" s="6" t="s">
        <v>444</v>
      </c>
      <c r="AG94" s="6" t="s">
        <v>444</v>
      </c>
      <c r="AH94" s="6" t="s">
        <v>444</v>
      </c>
      <c r="AI94" s="6" t="s">
        <v>444</v>
      </c>
      <c r="AJ94" s="6" t="s">
        <v>444</v>
      </c>
      <c r="AK94" s="6" t="s">
        <v>444</v>
      </c>
      <c r="AL94" s="44" t="s">
        <v>410</v>
      </c>
    </row>
    <row r="95" spans="1:38" s="2" customFormat="1" ht="26.25" customHeight="1" thickBot="1" x14ac:dyDescent="0.25">
      <c r="A95" s="65" t="s">
        <v>53</v>
      </c>
      <c r="B95" s="78" t="s">
        <v>233</v>
      </c>
      <c r="C95" s="66" t="s">
        <v>234</v>
      </c>
      <c r="D95" s="72"/>
      <c r="E95" s="6">
        <v>0.55956666710571734</v>
      </c>
      <c r="F95" s="6" t="s">
        <v>444</v>
      </c>
      <c r="G95" s="6">
        <v>7.3105458391270898E-3</v>
      </c>
      <c r="H95" s="6" t="s">
        <v>443</v>
      </c>
      <c r="I95" s="6" t="s">
        <v>445</v>
      </c>
      <c r="J95" s="6" t="s">
        <v>445</v>
      </c>
      <c r="K95" s="6" t="s">
        <v>445</v>
      </c>
      <c r="L95" s="6" t="s">
        <v>443</v>
      </c>
      <c r="M95" s="6">
        <v>0.11997327889124543</v>
      </c>
      <c r="N95" s="6" t="s">
        <v>443</v>
      </c>
      <c r="O95" s="6" t="s">
        <v>443</v>
      </c>
      <c r="P95" s="6" t="s">
        <v>444</v>
      </c>
      <c r="Q95" s="6" t="s">
        <v>443</v>
      </c>
      <c r="R95" s="6" t="s">
        <v>443</v>
      </c>
      <c r="S95" s="6" t="s">
        <v>443</v>
      </c>
      <c r="T95" s="6" t="s">
        <v>443</v>
      </c>
      <c r="U95" s="6" t="s">
        <v>444</v>
      </c>
      <c r="V95" s="6" t="s">
        <v>444</v>
      </c>
      <c r="W95" s="6" t="s">
        <v>444</v>
      </c>
      <c r="X95" s="6" t="s">
        <v>444</v>
      </c>
      <c r="Y95" s="6" t="s">
        <v>444</v>
      </c>
      <c r="Z95" s="6" t="s">
        <v>444</v>
      </c>
      <c r="AA95" s="6" t="s">
        <v>444</v>
      </c>
      <c r="AB95" s="6" t="s">
        <v>444</v>
      </c>
      <c r="AC95" s="6" t="s">
        <v>444</v>
      </c>
      <c r="AD95" s="6" t="s">
        <v>444</v>
      </c>
      <c r="AE95" s="55"/>
      <c r="AF95" s="6" t="s">
        <v>444</v>
      </c>
      <c r="AG95" s="6" t="s">
        <v>444</v>
      </c>
      <c r="AH95" s="6" t="s">
        <v>444</v>
      </c>
      <c r="AI95" s="6" t="s">
        <v>444</v>
      </c>
      <c r="AJ95" s="6" t="s">
        <v>444</v>
      </c>
      <c r="AK95" s="6" t="s">
        <v>443</v>
      </c>
      <c r="AL95" s="44" t="s">
        <v>410</v>
      </c>
    </row>
    <row r="96" spans="1:38" s="2" customFormat="1" ht="26.25" customHeight="1" thickBot="1" x14ac:dyDescent="0.25">
      <c r="A96" s="65" t="s">
        <v>53</v>
      </c>
      <c r="B96" s="69" t="s">
        <v>235</v>
      </c>
      <c r="C96" s="66" t="s">
        <v>236</v>
      </c>
      <c r="D96" s="79"/>
      <c r="E96" s="6" t="s">
        <v>444</v>
      </c>
      <c r="F96" s="6" t="s">
        <v>444</v>
      </c>
      <c r="G96" s="6" t="s">
        <v>444</v>
      </c>
      <c r="H96" s="6" t="s">
        <v>444</v>
      </c>
      <c r="I96" s="6" t="s">
        <v>444</v>
      </c>
      <c r="J96" s="6" t="s">
        <v>444</v>
      </c>
      <c r="K96" s="6" t="s">
        <v>444</v>
      </c>
      <c r="L96" s="6" t="s">
        <v>444</v>
      </c>
      <c r="M96" s="6" t="s">
        <v>444</v>
      </c>
      <c r="N96" s="6" t="s">
        <v>444</v>
      </c>
      <c r="O96" s="6" t="s">
        <v>444</v>
      </c>
      <c r="P96" s="6" t="s">
        <v>444</v>
      </c>
      <c r="Q96" s="6" t="s">
        <v>444</v>
      </c>
      <c r="R96" s="6" t="s">
        <v>444</v>
      </c>
      <c r="S96" s="6" t="s">
        <v>444</v>
      </c>
      <c r="T96" s="6" t="s">
        <v>444</v>
      </c>
      <c r="U96" s="6" t="s">
        <v>444</v>
      </c>
      <c r="V96" s="6" t="s">
        <v>444</v>
      </c>
      <c r="W96" s="6" t="s">
        <v>444</v>
      </c>
      <c r="X96" s="6" t="s">
        <v>443</v>
      </c>
      <c r="Y96" s="6" t="s">
        <v>443</v>
      </c>
      <c r="Z96" s="6" t="s">
        <v>443</v>
      </c>
      <c r="AA96" s="6" t="s">
        <v>443</v>
      </c>
      <c r="AB96" s="6" t="s">
        <v>443</v>
      </c>
      <c r="AC96" s="6" t="s">
        <v>443</v>
      </c>
      <c r="AD96" s="6" t="s">
        <v>443</v>
      </c>
      <c r="AE96" s="55"/>
      <c r="AF96" s="6" t="s">
        <v>444</v>
      </c>
      <c r="AG96" s="6" t="s">
        <v>444</v>
      </c>
      <c r="AH96" s="6" t="s">
        <v>444</v>
      </c>
      <c r="AI96" s="6" t="s">
        <v>444</v>
      </c>
      <c r="AJ96" s="6" t="s">
        <v>444</v>
      </c>
      <c r="AK96" s="6" t="s">
        <v>444</v>
      </c>
      <c r="AL96" s="44" t="s">
        <v>410</v>
      </c>
    </row>
    <row r="97" spans="1:38" s="2" customFormat="1" ht="26.25" customHeight="1" thickBot="1" x14ac:dyDescent="0.25">
      <c r="A97" s="65" t="s">
        <v>53</v>
      </c>
      <c r="B97" s="69" t="s">
        <v>237</v>
      </c>
      <c r="C97" s="66" t="s">
        <v>238</v>
      </c>
      <c r="D97" s="79"/>
      <c r="E97" s="6" t="s">
        <v>444</v>
      </c>
      <c r="F97" s="6" t="s">
        <v>444</v>
      </c>
      <c r="G97" s="6" t="s">
        <v>444</v>
      </c>
      <c r="H97" s="6" t="s">
        <v>444</v>
      </c>
      <c r="I97" s="6" t="s">
        <v>444</v>
      </c>
      <c r="J97" s="6" t="s">
        <v>444</v>
      </c>
      <c r="K97" s="6" t="s">
        <v>444</v>
      </c>
      <c r="L97" s="6" t="s">
        <v>444</v>
      </c>
      <c r="M97" s="6" t="s">
        <v>444</v>
      </c>
      <c r="N97" s="6" t="s">
        <v>443</v>
      </c>
      <c r="O97" s="6" t="s">
        <v>443</v>
      </c>
      <c r="P97" s="6" t="s">
        <v>443</v>
      </c>
      <c r="Q97" s="6" t="s">
        <v>443</v>
      </c>
      <c r="R97" s="6" t="s">
        <v>443</v>
      </c>
      <c r="S97" s="6" t="s">
        <v>443</v>
      </c>
      <c r="T97" s="6" t="s">
        <v>443</v>
      </c>
      <c r="U97" s="6" t="s">
        <v>443</v>
      </c>
      <c r="V97" s="6" t="s">
        <v>443</v>
      </c>
      <c r="W97" s="6" t="s">
        <v>443</v>
      </c>
      <c r="X97" s="6" t="s">
        <v>443</v>
      </c>
      <c r="Y97" s="6" t="s">
        <v>443</v>
      </c>
      <c r="Z97" s="6" t="s">
        <v>443</v>
      </c>
      <c r="AA97" s="6" t="s">
        <v>443</v>
      </c>
      <c r="AB97" s="6" t="s">
        <v>443</v>
      </c>
      <c r="AC97" s="6" t="s">
        <v>443</v>
      </c>
      <c r="AD97" s="6">
        <v>20.214449295427393</v>
      </c>
      <c r="AE97" s="55"/>
      <c r="AF97" s="6" t="s">
        <v>444</v>
      </c>
      <c r="AG97" s="6" t="s">
        <v>444</v>
      </c>
      <c r="AH97" s="6" t="s">
        <v>444</v>
      </c>
      <c r="AI97" s="6" t="s">
        <v>444</v>
      </c>
      <c r="AJ97" s="6" t="s">
        <v>444</v>
      </c>
      <c r="AK97" s="6" t="s">
        <v>444</v>
      </c>
      <c r="AL97" s="44" t="s">
        <v>410</v>
      </c>
    </row>
    <row r="98" spans="1:38" s="2" customFormat="1" ht="26.25" customHeight="1" thickBot="1" x14ac:dyDescent="0.25">
      <c r="A98" s="65" t="s">
        <v>53</v>
      </c>
      <c r="B98" s="69" t="s">
        <v>239</v>
      </c>
      <c r="C98" s="71" t="s">
        <v>240</v>
      </c>
      <c r="D98" s="79"/>
      <c r="E98" s="6">
        <v>0.23700247725344484</v>
      </c>
      <c r="F98" s="6" t="s">
        <v>443</v>
      </c>
      <c r="G98" s="6">
        <v>3.3180999999999998E-4</v>
      </c>
      <c r="H98" s="6" t="s">
        <v>443</v>
      </c>
      <c r="I98" s="6">
        <v>0.28952986019850813</v>
      </c>
      <c r="J98" s="6">
        <v>0.29557729244543168</v>
      </c>
      <c r="K98" s="6">
        <v>0.31118757969235528</v>
      </c>
      <c r="L98" s="6">
        <v>8.1068360855582301E-4</v>
      </c>
      <c r="M98" s="6">
        <v>1.4752629115208204E-2</v>
      </c>
      <c r="N98" s="6">
        <v>0.45703453395086602</v>
      </c>
      <c r="O98" s="6">
        <v>1.1999999999999999E-3</v>
      </c>
      <c r="P98" s="6">
        <v>9.6984922614699995E-4</v>
      </c>
      <c r="Q98" s="6">
        <v>2.352623442385E-3</v>
      </c>
      <c r="R98" s="6">
        <v>0.13269762642275301</v>
      </c>
      <c r="S98" s="6">
        <v>3.0953162421132E-2</v>
      </c>
      <c r="T98" s="6">
        <v>5.3406695382514996E-2</v>
      </c>
      <c r="U98" s="6" t="s">
        <v>443</v>
      </c>
      <c r="V98" s="6" t="s">
        <v>443</v>
      </c>
      <c r="W98" s="6">
        <v>0.29825883200800002</v>
      </c>
      <c r="X98" s="6">
        <v>2.1831950000000002E-3</v>
      </c>
      <c r="Y98" s="6" t="s">
        <v>443</v>
      </c>
      <c r="Z98" s="6">
        <v>4.0216749999999999E-4</v>
      </c>
      <c r="AA98" s="6">
        <v>5.0558199999999997E-4</v>
      </c>
      <c r="AB98" s="6">
        <v>3.0909445000000002E-3</v>
      </c>
      <c r="AC98" s="6" t="s">
        <v>444</v>
      </c>
      <c r="AD98" s="6" t="s">
        <v>443</v>
      </c>
      <c r="AE98" s="55"/>
      <c r="AF98" s="6" t="s">
        <v>444</v>
      </c>
      <c r="AG98" s="6" t="s">
        <v>444</v>
      </c>
      <c r="AH98" s="6" t="s">
        <v>444</v>
      </c>
      <c r="AI98" s="6" t="s">
        <v>444</v>
      </c>
      <c r="AJ98" s="6" t="s">
        <v>444</v>
      </c>
      <c r="AK98" s="6" t="s">
        <v>444</v>
      </c>
      <c r="AL98" s="44" t="s">
        <v>410</v>
      </c>
    </row>
    <row r="99" spans="1:38" s="2" customFormat="1" ht="26.25" customHeight="1" thickBot="1" x14ac:dyDescent="0.25">
      <c r="A99" s="65" t="s">
        <v>241</v>
      </c>
      <c r="B99" s="65" t="s">
        <v>242</v>
      </c>
      <c r="C99" s="66" t="s">
        <v>405</v>
      </c>
      <c r="D99" s="79"/>
      <c r="E99" s="6">
        <v>0.26214713947152357</v>
      </c>
      <c r="F99" s="6">
        <v>7.0361418690821917</v>
      </c>
      <c r="G99" s="6" t="s">
        <v>444</v>
      </c>
      <c r="H99" s="6">
        <v>7.7858071800784749</v>
      </c>
      <c r="I99" s="6">
        <v>0.14558033598429279</v>
      </c>
      <c r="J99" s="6">
        <v>0.22369660017098603</v>
      </c>
      <c r="K99" s="6">
        <v>0.49000208989835098</v>
      </c>
      <c r="L99" s="6" t="s">
        <v>444</v>
      </c>
      <c r="M99" s="6" t="s">
        <v>444</v>
      </c>
      <c r="N99" s="6" t="s">
        <v>444</v>
      </c>
      <c r="O99" s="6" t="s">
        <v>444</v>
      </c>
      <c r="P99" s="6" t="s">
        <v>444</v>
      </c>
      <c r="Q99" s="6" t="s">
        <v>444</v>
      </c>
      <c r="R99" s="6" t="s">
        <v>444</v>
      </c>
      <c r="S99" s="6" t="s">
        <v>444</v>
      </c>
      <c r="T99" s="6" t="s">
        <v>444</v>
      </c>
      <c r="U99" s="6" t="s">
        <v>444</v>
      </c>
      <c r="V99" s="6" t="s">
        <v>444</v>
      </c>
      <c r="W99" s="6" t="s">
        <v>444</v>
      </c>
      <c r="X99" s="6" t="s">
        <v>444</v>
      </c>
      <c r="Y99" s="6" t="s">
        <v>444</v>
      </c>
      <c r="Z99" s="6" t="s">
        <v>444</v>
      </c>
      <c r="AA99" s="6" t="s">
        <v>444</v>
      </c>
      <c r="AB99" s="6" t="s">
        <v>444</v>
      </c>
      <c r="AC99" s="6" t="s">
        <v>444</v>
      </c>
      <c r="AD99" s="6" t="s">
        <v>444</v>
      </c>
      <c r="AE99" s="55"/>
      <c r="AF99" s="6" t="s">
        <v>444</v>
      </c>
      <c r="AG99" s="6" t="s">
        <v>444</v>
      </c>
      <c r="AH99" s="6" t="s">
        <v>444</v>
      </c>
      <c r="AI99" s="6" t="s">
        <v>444</v>
      </c>
      <c r="AJ99" s="6" t="s">
        <v>444</v>
      </c>
      <c r="AK99" s="6">
        <v>689.63499999999999</v>
      </c>
      <c r="AL99" s="44" t="s">
        <v>243</v>
      </c>
    </row>
    <row r="100" spans="1:38" s="2" customFormat="1" ht="26.25" customHeight="1" thickBot="1" x14ac:dyDescent="0.25">
      <c r="A100" s="65" t="s">
        <v>241</v>
      </c>
      <c r="B100" s="65" t="s">
        <v>244</v>
      </c>
      <c r="C100" s="66" t="s">
        <v>406</v>
      </c>
      <c r="D100" s="79"/>
      <c r="E100" s="6">
        <v>0.56693104543510831</v>
      </c>
      <c r="F100" s="6">
        <v>15.014370091709591</v>
      </c>
      <c r="G100" s="6" t="s">
        <v>444</v>
      </c>
      <c r="H100" s="6">
        <v>12.884567526254251</v>
      </c>
      <c r="I100" s="6">
        <v>0.260020170086806</v>
      </c>
      <c r="J100" s="6">
        <v>0.39377899913020903</v>
      </c>
      <c r="K100" s="6">
        <v>0.85686889239564112</v>
      </c>
      <c r="L100" s="6" t="s">
        <v>444</v>
      </c>
      <c r="M100" s="6" t="s">
        <v>444</v>
      </c>
      <c r="N100" s="6" t="s">
        <v>444</v>
      </c>
      <c r="O100" s="6" t="s">
        <v>444</v>
      </c>
      <c r="P100" s="6" t="s">
        <v>444</v>
      </c>
      <c r="Q100" s="6" t="s">
        <v>444</v>
      </c>
      <c r="R100" s="6" t="s">
        <v>444</v>
      </c>
      <c r="S100" s="6" t="s">
        <v>444</v>
      </c>
      <c r="T100" s="6" t="s">
        <v>444</v>
      </c>
      <c r="U100" s="6" t="s">
        <v>444</v>
      </c>
      <c r="V100" s="6" t="s">
        <v>444</v>
      </c>
      <c r="W100" s="6" t="s">
        <v>444</v>
      </c>
      <c r="X100" s="6" t="s">
        <v>444</v>
      </c>
      <c r="Y100" s="6" t="s">
        <v>444</v>
      </c>
      <c r="Z100" s="6" t="s">
        <v>444</v>
      </c>
      <c r="AA100" s="6" t="s">
        <v>444</v>
      </c>
      <c r="AB100" s="6" t="s">
        <v>444</v>
      </c>
      <c r="AC100" s="6" t="s">
        <v>444</v>
      </c>
      <c r="AD100" s="6" t="s">
        <v>444</v>
      </c>
      <c r="AE100" s="55"/>
      <c r="AF100" s="6" t="s">
        <v>444</v>
      </c>
      <c r="AG100" s="6" t="s">
        <v>444</v>
      </c>
      <c r="AH100" s="6" t="s">
        <v>444</v>
      </c>
      <c r="AI100" s="6" t="s">
        <v>444</v>
      </c>
      <c r="AJ100" s="6" t="s">
        <v>444</v>
      </c>
      <c r="AK100" s="6">
        <v>2011.7707999999998</v>
      </c>
      <c r="AL100" s="44" t="s">
        <v>243</v>
      </c>
    </row>
    <row r="101" spans="1:38" s="2" customFormat="1" ht="26.25" customHeight="1" thickBot="1" x14ac:dyDescent="0.25">
      <c r="A101" s="65" t="s">
        <v>241</v>
      </c>
      <c r="B101" s="65" t="s">
        <v>245</v>
      </c>
      <c r="C101" s="66" t="s">
        <v>246</v>
      </c>
      <c r="D101" s="79"/>
      <c r="E101" s="6">
        <v>1.7242862853764185E-3</v>
      </c>
      <c r="F101" s="6">
        <v>3.2472031000131317E-2</v>
      </c>
      <c r="G101" s="6" t="s">
        <v>444</v>
      </c>
      <c r="H101" s="6">
        <v>8.2715277324357767E-2</v>
      </c>
      <c r="I101" s="6">
        <v>7.6526000000000003E-4</v>
      </c>
      <c r="J101" s="6">
        <v>2.2957200000000002E-3</v>
      </c>
      <c r="K101" s="6">
        <v>5.3566300000000002E-3</v>
      </c>
      <c r="L101" s="6" t="s">
        <v>444</v>
      </c>
      <c r="M101" s="6" t="s">
        <v>444</v>
      </c>
      <c r="N101" s="6" t="s">
        <v>444</v>
      </c>
      <c r="O101" s="6" t="s">
        <v>444</v>
      </c>
      <c r="P101" s="6" t="s">
        <v>444</v>
      </c>
      <c r="Q101" s="6" t="s">
        <v>444</v>
      </c>
      <c r="R101" s="6" t="s">
        <v>444</v>
      </c>
      <c r="S101" s="6" t="s">
        <v>444</v>
      </c>
      <c r="T101" s="6" t="s">
        <v>444</v>
      </c>
      <c r="U101" s="6" t="s">
        <v>444</v>
      </c>
      <c r="V101" s="6" t="s">
        <v>444</v>
      </c>
      <c r="W101" s="6" t="s">
        <v>444</v>
      </c>
      <c r="X101" s="6" t="s">
        <v>444</v>
      </c>
      <c r="Y101" s="6" t="s">
        <v>444</v>
      </c>
      <c r="Z101" s="6" t="s">
        <v>444</v>
      </c>
      <c r="AA101" s="6" t="s">
        <v>444</v>
      </c>
      <c r="AB101" s="6" t="s">
        <v>444</v>
      </c>
      <c r="AC101" s="6" t="s">
        <v>444</v>
      </c>
      <c r="AD101" s="6" t="s">
        <v>444</v>
      </c>
      <c r="AE101" s="55"/>
      <c r="AF101" s="6" t="s">
        <v>444</v>
      </c>
      <c r="AG101" s="6" t="s">
        <v>444</v>
      </c>
      <c r="AH101" s="6" t="s">
        <v>444</v>
      </c>
      <c r="AI101" s="6" t="s">
        <v>444</v>
      </c>
      <c r="AJ101" s="6" t="s">
        <v>444</v>
      </c>
      <c r="AK101" s="6">
        <v>116.389</v>
      </c>
      <c r="AL101" s="44" t="s">
        <v>243</v>
      </c>
    </row>
    <row r="102" spans="1:38" s="2" customFormat="1" ht="26.25" customHeight="1" thickBot="1" x14ac:dyDescent="0.25">
      <c r="A102" s="65" t="s">
        <v>241</v>
      </c>
      <c r="B102" s="65" t="s">
        <v>247</v>
      </c>
      <c r="C102" s="66" t="s">
        <v>384</v>
      </c>
      <c r="D102" s="79"/>
      <c r="E102" s="6">
        <v>4.9576952372327246E-2</v>
      </c>
      <c r="F102" s="6">
        <v>2.0435406770000002</v>
      </c>
      <c r="G102" s="6" t="s">
        <v>444</v>
      </c>
      <c r="H102" s="6">
        <v>18.04513676354081</v>
      </c>
      <c r="I102" s="6">
        <v>4.0021169199999998E-2</v>
      </c>
      <c r="J102" s="6">
        <v>0.58722273059999996</v>
      </c>
      <c r="K102" s="6">
        <v>3.860630816</v>
      </c>
      <c r="L102" s="6" t="s">
        <v>444</v>
      </c>
      <c r="M102" s="6" t="s">
        <v>444</v>
      </c>
      <c r="N102" s="6" t="s">
        <v>444</v>
      </c>
      <c r="O102" s="6" t="s">
        <v>444</v>
      </c>
      <c r="P102" s="6" t="s">
        <v>444</v>
      </c>
      <c r="Q102" s="6" t="s">
        <v>444</v>
      </c>
      <c r="R102" s="6" t="s">
        <v>444</v>
      </c>
      <c r="S102" s="6" t="s">
        <v>444</v>
      </c>
      <c r="T102" s="6" t="s">
        <v>444</v>
      </c>
      <c r="U102" s="6" t="s">
        <v>444</v>
      </c>
      <c r="V102" s="6" t="s">
        <v>444</v>
      </c>
      <c r="W102" s="6" t="s">
        <v>444</v>
      </c>
      <c r="X102" s="6" t="s">
        <v>444</v>
      </c>
      <c r="Y102" s="6" t="s">
        <v>444</v>
      </c>
      <c r="Z102" s="6" t="s">
        <v>444</v>
      </c>
      <c r="AA102" s="6" t="s">
        <v>444</v>
      </c>
      <c r="AB102" s="6" t="s">
        <v>444</v>
      </c>
      <c r="AC102" s="6" t="s">
        <v>444</v>
      </c>
      <c r="AD102" s="6" t="s">
        <v>444</v>
      </c>
      <c r="AE102" s="55"/>
      <c r="AF102" s="6" t="s">
        <v>444</v>
      </c>
      <c r="AG102" s="6" t="s">
        <v>444</v>
      </c>
      <c r="AH102" s="6" t="s">
        <v>444</v>
      </c>
      <c r="AI102" s="6" t="s">
        <v>444</v>
      </c>
      <c r="AJ102" s="6" t="s">
        <v>444</v>
      </c>
      <c r="AK102" s="6">
        <v>6198.8419999999996</v>
      </c>
      <c r="AL102" s="44" t="s">
        <v>243</v>
      </c>
    </row>
    <row r="103" spans="1:38" s="2" customFormat="1" ht="26.25" customHeight="1" thickBot="1" x14ac:dyDescent="0.25">
      <c r="A103" s="65" t="s">
        <v>241</v>
      </c>
      <c r="B103" s="65" t="s">
        <v>248</v>
      </c>
      <c r="C103" s="66" t="s">
        <v>249</v>
      </c>
      <c r="D103" s="79"/>
      <c r="E103" s="6" t="s">
        <v>446</v>
      </c>
      <c r="F103" s="6" t="s">
        <v>446</v>
      </c>
      <c r="G103" s="6" t="s">
        <v>446</v>
      </c>
      <c r="H103" s="6" t="s">
        <v>446</v>
      </c>
      <c r="I103" s="6" t="s">
        <v>446</v>
      </c>
      <c r="J103" s="6" t="s">
        <v>446</v>
      </c>
      <c r="K103" s="6" t="s">
        <v>446</v>
      </c>
      <c r="L103" s="6" t="s">
        <v>446</v>
      </c>
      <c r="M103" s="6" t="s">
        <v>446</v>
      </c>
      <c r="N103" s="6" t="s">
        <v>446</v>
      </c>
      <c r="O103" s="6" t="s">
        <v>446</v>
      </c>
      <c r="P103" s="6" t="s">
        <v>446</v>
      </c>
      <c r="Q103" s="6" t="s">
        <v>446</v>
      </c>
      <c r="R103" s="6" t="s">
        <v>446</v>
      </c>
      <c r="S103" s="6" t="s">
        <v>446</v>
      </c>
      <c r="T103" s="6" t="s">
        <v>446</v>
      </c>
      <c r="U103" s="6" t="s">
        <v>446</v>
      </c>
      <c r="V103" s="6" t="s">
        <v>446</v>
      </c>
      <c r="W103" s="6" t="s">
        <v>446</v>
      </c>
      <c r="X103" s="6" t="s">
        <v>446</v>
      </c>
      <c r="Y103" s="6" t="s">
        <v>446</v>
      </c>
      <c r="Z103" s="6" t="s">
        <v>446</v>
      </c>
      <c r="AA103" s="6" t="s">
        <v>446</v>
      </c>
      <c r="AB103" s="6" t="s">
        <v>446</v>
      </c>
      <c r="AC103" s="6" t="s">
        <v>446</v>
      </c>
      <c r="AD103" s="6" t="s">
        <v>446</v>
      </c>
      <c r="AE103" s="55"/>
      <c r="AF103" s="6" t="s">
        <v>446</v>
      </c>
      <c r="AG103" s="6" t="s">
        <v>446</v>
      </c>
      <c r="AH103" s="6" t="s">
        <v>446</v>
      </c>
      <c r="AI103" s="6" t="s">
        <v>446</v>
      </c>
      <c r="AJ103" s="6" t="s">
        <v>446</v>
      </c>
      <c r="AK103" s="6" t="s">
        <v>446</v>
      </c>
      <c r="AL103" s="44" t="s">
        <v>243</v>
      </c>
    </row>
    <row r="104" spans="1:38" s="2" customFormat="1" ht="26.25" customHeight="1" thickBot="1" x14ac:dyDescent="0.25">
      <c r="A104" s="65" t="s">
        <v>241</v>
      </c>
      <c r="B104" s="65" t="s">
        <v>250</v>
      </c>
      <c r="C104" s="66" t="s">
        <v>251</v>
      </c>
      <c r="D104" s="79"/>
      <c r="E104" s="6">
        <v>1.9279841778520547E-3</v>
      </c>
      <c r="F104" s="6">
        <v>1.5786372438356164E-2</v>
      </c>
      <c r="G104" s="6" t="s">
        <v>444</v>
      </c>
      <c r="H104" s="6">
        <v>3.1037283395194522E-2</v>
      </c>
      <c r="I104" s="6">
        <v>3.8064800000000003E-4</v>
      </c>
      <c r="J104" s="6">
        <v>1.1419339999999998E-3</v>
      </c>
      <c r="K104" s="6">
        <v>2.6645060000000001E-3</v>
      </c>
      <c r="L104" s="6" t="s">
        <v>444</v>
      </c>
      <c r="M104" s="6" t="s">
        <v>444</v>
      </c>
      <c r="N104" s="6" t="s">
        <v>444</v>
      </c>
      <c r="O104" s="6" t="s">
        <v>444</v>
      </c>
      <c r="P104" s="6" t="s">
        <v>444</v>
      </c>
      <c r="Q104" s="6" t="s">
        <v>444</v>
      </c>
      <c r="R104" s="6" t="s">
        <v>444</v>
      </c>
      <c r="S104" s="6" t="s">
        <v>444</v>
      </c>
      <c r="T104" s="6" t="s">
        <v>444</v>
      </c>
      <c r="U104" s="6" t="s">
        <v>444</v>
      </c>
      <c r="V104" s="6" t="s">
        <v>444</v>
      </c>
      <c r="W104" s="6" t="s">
        <v>444</v>
      </c>
      <c r="X104" s="6" t="s">
        <v>444</v>
      </c>
      <c r="Y104" s="6" t="s">
        <v>444</v>
      </c>
      <c r="Z104" s="6" t="s">
        <v>444</v>
      </c>
      <c r="AA104" s="6" t="s">
        <v>444</v>
      </c>
      <c r="AB104" s="6" t="s">
        <v>444</v>
      </c>
      <c r="AC104" s="6" t="s">
        <v>444</v>
      </c>
      <c r="AD104" s="6" t="s">
        <v>444</v>
      </c>
      <c r="AE104" s="55"/>
      <c r="AF104" s="6" t="s">
        <v>444</v>
      </c>
      <c r="AG104" s="6" t="s">
        <v>444</v>
      </c>
      <c r="AH104" s="6" t="s">
        <v>444</v>
      </c>
      <c r="AI104" s="6" t="s">
        <v>444</v>
      </c>
      <c r="AJ104" s="6" t="s">
        <v>444</v>
      </c>
      <c r="AK104" s="6">
        <v>25.298999999999999</v>
      </c>
      <c r="AL104" s="44" t="s">
        <v>243</v>
      </c>
    </row>
    <row r="105" spans="1:38" s="2" customFormat="1" ht="26.25" customHeight="1" thickBot="1" x14ac:dyDescent="0.25">
      <c r="A105" s="65" t="s">
        <v>241</v>
      </c>
      <c r="B105" s="65" t="s">
        <v>252</v>
      </c>
      <c r="C105" s="66" t="s">
        <v>253</v>
      </c>
      <c r="D105" s="79"/>
      <c r="E105" s="6">
        <v>1.4605942212687977E-2</v>
      </c>
      <c r="F105" s="6">
        <v>0.35137643470684932</v>
      </c>
      <c r="G105" s="6" t="s">
        <v>444</v>
      </c>
      <c r="H105" s="6">
        <v>0.25264060782811265</v>
      </c>
      <c r="I105" s="6">
        <v>3.8151619999999995E-3</v>
      </c>
      <c r="J105" s="6">
        <v>6.0061619999999989E-3</v>
      </c>
      <c r="K105" s="6">
        <v>1.3069638000000001E-2</v>
      </c>
      <c r="L105" s="6" t="s">
        <v>444</v>
      </c>
      <c r="M105" s="6" t="s">
        <v>444</v>
      </c>
      <c r="N105" s="6" t="s">
        <v>444</v>
      </c>
      <c r="O105" s="6" t="s">
        <v>444</v>
      </c>
      <c r="P105" s="6" t="s">
        <v>444</v>
      </c>
      <c r="Q105" s="6" t="s">
        <v>444</v>
      </c>
      <c r="R105" s="6" t="s">
        <v>444</v>
      </c>
      <c r="S105" s="6" t="s">
        <v>444</v>
      </c>
      <c r="T105" s="6" t="s">
        <v>444</v>
      </c>
      <c r="U105" s="6" t="s">
        <v>444</v>
      </c>
      <c r="V105" s="6" t="s">
        <v>444</v>
      </c>
      <c r="W105" s="6" t="s">
        <v>444</v>
      </c>
      <c r="X105" s="6" t="s">
        <v>444</v>
      </c>
      <c r="Y105" s="6" t="s">
        <v>444</v>
      </c>
      <c r="Z105" s="6" t="s">
        <v>444</v>
      </c>
      <c r="AA105" s="6" t="s">
        <v>444</v>
      </c>
      <c r="AB105" s="6" t="s">
        <v>444</v>
      </c>
      <c r="AC105" s="6" t="s">
        <v>444</v>
      </c>
      <c r="AD105" s="6" t="s">
        <v>444</v>
      </c>
      <c r="AE105" s="55"/>
      <c r="AF105" s="6" t="s">
        <v>444</v>
      </c>
      <c r="AG105" s="6" t="s">
        <v>444</v>
      </c>
      <c r="AH105" s="6" t="s">
        <v>444</v>
      </c>
      <c r="AI105" s="6" t="s">
        <v>444</v>
      </c>
      <c r="AJ105" s="6" t="s">
        <v>444</v>
      </c>
      <c r="AK105" s="6">
        <v>49.063999999999993</v>
      </c>
      <c r="AL105" s="44" t="s">
        <v>243</v>
      </c>
    </row>
    <row r="106" spans="1:38" s="2" customFormat="1" ht="26.25" customHeight="1" thickBot="1" x14ac:dyDescent="0.25">
      <c r="A106" s="65" t="s">
        <v>241</v>
      </c>
      <c r="B106" s="65" t="s">
        <v>254</v>
      </c>
      <c r="C106" s="66" t="s">
        <v>255</v>
      </c>
      <c r="D106" s="79"/>
      <c r="E106" s="6" t="s">
        <v>445</v>
      </c>
      <c r="F106" s="6" t="s">
        <v>445</v>
      </c>
      <c r="G106" s="6" t="s">
        <v>444</v>
      </c>
      <c r="H106" s="6" t="s">
        <v>445</v>
      </c>
      <c r="I106" s="6" t="s">
        <v>445</v>
      </c>
      <c r="J106" s="6" t="s">
        <v>445</v>
      </c>
      <c r="K106" s="6" t="s">
        <v>445</v>
      </c>
      <c r="L106" s="6" t="s">
        <v>444</v>
      </c>
      <c r="M106" s="6" t="s">
        <v>444</v>
      </c>
      <c r="N106" s="6" t="s">
        <v>444</v>
      </c>
      <c r="O106" s="6" t="s">
        <v>444</v>
      </c>
      <c r="P106" s="6" t="s">
        <v>444</v>
      </c>
      <c r="Q106" s="6" t="s">
        <v>444</v>
      </c>
      <c r="R106" s="6" t="s">
        <v>444</v>
      </c>
      <c r="S106" s="6" t="s">
        <v>444</v>
      </c>
      <c r="T106" s="6" t="s">
        <v>444</v>
      </c>
      <c r="U106" s="6" t="s">
        <v>444</v>
      </c>
      <c r="V106" s="6" t="s">
        <v>444</v>
      </c>
      <c r="W106" s="6" t="s">
        <v>444</v>
      </c>
      <c r="X106" s="6" t="s">
        <v>444</v>
      </c>
      <c r="Y106" s="6" t="s">
        <v>444</v>
      </c>
      <c r="Z106" s="6" t="s">
        <v>444</v>
      </c>
      <c r="AA106" s="6" t="s">
        <v>444</v>
      </c>
      <c r="AB106" s="6" t="s">
        <v>444</v>
      </c>
      <c r="AC106" s="6" t="s">
        <v>444</v>
      </c>
      <c r="AD106" s="6" t="s">
        <v>444</v>
      </c>
      <c r="AE106" s="55"/>
      <c r="AF106" s="6" t="s">
        <v>444</v>
      </c>
      <c r="AG106" s="6" t="s">
        <v>444</v>
      </c>
      <c r="AH106" s="6" t="s">
        <v>444</v>
      </c>
      <c r="AI106" s="6" t="s">
        <v>444</v>
      </c>
      <c r="AJ106" s="6" t="s">
        <v>444</v>
      </c>
      <c r="AK106" s="6" t="s">
        <v>445</v>
      </c>
      <c r="AL106" s="44" t="s">
        <v>243</v>
      </c>
    </row>
    <row r="107" spans="1:38" s="2" customFormat="1" ht="26.25" customHeight="1" thickBot="1" x14ac:dyDescent="0.25">
      <c r="A107" s="65" t="s">
        <v>241</v>
      </c>
      <c r="B107" s="65" t="s">
        <v>256</v>
      </c>
      <c r="C107" s="66" t="s">
        <v>377</v>
      </c>
      <c r="D107" s="79"/>
      <c r="E107" s="6">
        <v>4.8087411624751483E-2</v>
      </c>
      <c r="F107" s="6">
        <v>1.9482277700000001</v>
      </c>
      <c r="G107" s="6" t="s">
        <v>444</v>
      </c>
      <c r="H107" s="6">
        <v>1.7477237375259298</v>
      </c>
      <c r="I107" s="6">
        <v>3.5422795999999999E-2</v>
      </c>
      <c r="J107" s="6">
        <v>0.47230396000000002</v>
      </c>
      <c r="K107" s="6">
        <v>2.24344381</v>
      </c>
      <c r="L107" s="6" t="s">
        <v>444</v>
      </c>
      <c r="M107" s="6" t="s">
        <v>444</v>
      </c>
      <c r="N107" s="6" t="s">
        <v>444</v>
      </c>
      <c r="O107" s="6" t="s">
        <v>444</v>
      </c>
      <c r="P107" s="6" t="s">
        <v>444</v>
      </c>
      <c r="Q107" s="6" t="s">
        <v>444</v>
      </c>
      <c r="R107" s="6" t="s">
        <v>444</v>
      </c>
      <c r="S107" s="6" t="s">
        <v>444</v>
      </c>
      <c r="T107" s="6" t="s">
        <v>444</v>
      </c>
      <c r="U107" s="6" t="s">
        <v>444</v>
      </c>
      <c r="V107" s="6" t="s">
        <v>444</v>
      </c>
      <c r="W107" s="6" t="s">
        <v>444</v>
      </c>
      <c r="X107" s="6" t="s">
        <v>444</v>
      </c>
      <c r="Y107" s="6" t="s">
        <v>444</v>
      </c>
      <c r="Z107" s="6" t="s">
        <v>444</v>
      </c>
      <c r="AA107" s="6" t="s">
        <v>444</v>
      </c>
      <c r="AB107" s="6" t="s">
        <v>444</v>
      </c>
      <c r="AC107" s="6" t="s">
        <v>444</v>
      </c>
      <c r="AD107" s="6" t="s">
        <v>444</v>
      </c>
      <c r="AE107" s="55"/>
      <c r="AF107" s="6" t="s">
        <v>444</v>
      </c>
      <c r="AG107" s="6" t="s">
        <v>444</v>
      </c>
      <c r="AH107" s="6" t="s">
        <v>444</v>
      </c>
      <c r="AI107" s="6" t="s">
        <v>444</v>
      </c>
      <c r="AJ107" s="6" t="s">
        <v>444</v>
      </c>
      <c r="AK107" s="6">
        <v>11807.598</v>
      </c>
      <c r="AL107" s="44" t="s">
        <v>243</v>
      </c>
    </row>
    <row r="108" spans="1:38" s="2" customFormat="1" ht="26.25" customHeight="1" thickBot="1" x14ac:dyDescent="0.25">
      <c r="A108" s="65" t="s">
        <v>241</v>
      </c>
      <c r="B108" s="65" t="s">
        <v>257</v>
      </c>
      <c r="C108" s="66" t="s">
        <v>378</v>
      </c>
      <c r="D108" s="79"/>
      <c r="E108" s="6">
        <v>0.48590343239684158</v>
      </c>
      <c r="F108" s="6">
        <v>2.2495495999999999</v>
      </c>
      <c r="G108" s="6" t="s">
        <v>444</v>
      </c>
      <c r="H108" s="6">
        <v>3.0001288864567837</v>
      </c>
      <c r="I108" s="6">
        <v>4.1659344000000001E-2</v>
      </c>
      <c r="J108" s="6">
        <v>0.4165934</v>
      </c>
      <c r="K108" s="6">
        <v>0.83318680000000001</v>
      </c>
      <c r="L108" s="6" t="s">
        <v>444</v>
      </c>
      <c r="M108" s="6" t="s">
        <v>444</v>
      </c>
      <c r="N108" s="6" t="s">
        <v>444</v>
      </c>
      <c r="O108" s="6" t="s">
        <v>444</v>
      </c>
      <c r="P108" s="6" t="s">
        <v>444</v>
      </c>
      <c r="Q108" s="6" t="s">
        <v>444</v>
      </c>
      <c r="R108" s="6" t="s">
        <v>444</v>
      </c>
      <c r="S108" s="6" t="s">
        <v>444</v>
      </c>
      <c r="T108" s="6" t="s">
        <v>444</v>
      </c>
      <c r="U108" s="6" t="s">
        <v>444</v>
      </c>
      <c r="V108" s="6" t="s">
        <v>444</v>
      </c>
      <c r="W108" s="6" t="s">
        <v>444</v>
      </c>
      <c r="X108" s="6" t="s">
        <v>444</v>
      </c>
      <c r="Y108" s="6" t="s">
        <v>444</v>
      </c>
      <c r="Z108" s="6" t="s">
        <v>444</v>
      </c>
      <c r="AA108" s="6" t="s">
        <v>444</v>
      </c>
      <c r="AB108" s="6" t="s">
        <v>444</v>
      </c>
      <c r="AC108" s="6" t="s">
        <v>444</v>
      </c>
      <c r="AD108" s="6" t="s">
        <v>444</v>
      </c>
      <c r="AE108" s="55"/>
      <c r="AF108" s="6" t="s">
        <v>444</v>
      </c>
      <c r="AG108" s="6" t="s">
        <v>444</v>
      </c>
      <c r="AH108" s="6" t="s">
        <v>444</v>
      </c>
      <c r="AI108" s="6" t="s">
        <v>444</v>
      </c>
      <c r="AJ108" s="6" t="s">
        <v>444</v>
      </c>
      <c r="AK108" s="6">
        <v>20829.670000000002</v>
      </c>
      <c r="AL108" s="44" t="s">
        <v>243</v>
      </c>
    </row>
    <row r="109" spans="1:38" s="2" customFormat="1" ht="26.25" customHeight="1" thickBot="1" x14ac:dyDescent="0.25">
      <c r="A109" s="65" t="s">
        <v>241</v>
      </c>
      <c r="B109" s="65" t="s">
        <v>258</v>
      </c>
      <c r="C109" s="66" t="s">
        <v>379</v>
      </c>
      <c r="D109" s="79"/>
      <c r="E109" s="6" t="s">
        <v>445</v>
      </c>
      <c r="F109" s="6" t="s">
        <v>445</v>
      </c>
      <c r="G109" s="6" t="s">
        <v>444</v>
      </c>
      <c r="H109" s="6" t="s">
        <v>445</v>
      </c>
      <c r="I109" s="6" t="s">
        <v>445</v>
      </c>
      <c r="J109" s="6" t="s">
        <v>445</v>
      </c>
      <c r="K109" s="6" t="s">
        <v>445</v>
      </c>
      <c r="L109" s="6" t="s">
        <v>444</v>
      </c>
      <c r="M109" s="6" t="s">
        <v>444</v>
      </c>
      <c r="N109" s="6" t="s">
        <v>444</v>
      </c>
      <c r="O109" s="6" t="s">
        <v>444</v>
      </c>
      <c r="P109" s="6" t="s">
        <v>444</v>
      </c>
      <c r="Q109" s="6" t="s">
        <v>444</v>
      </c>
      <c r="R109" s="6" t="s">
        <v>444</v>
      </c>
      <c r="S109" s="6" t="s">
        <v>444</v>
      </c>
      <c r="T109" s="6" t="s">
        <v>444</v>
      </c>
      <c r="U109" s="6" t="s">
        <v>444</v>
      </c>
      <c r="V109" s="6" t="s">
        <v>444</v>
      </c>
      <c r="W109" s="6" t="s">
        <v>444</v>
      </c>
      <c r="X109" s="6" t="s">
        <v>444</v>
      </c>
      <c r="Y109" s="6" t="s">
        <v>444</v>
      </c>
      <c r="Z109" s="6" t="s">
        <v>444</v>
      </c>
      <c r="AA109" s="6" t="s">
        <v>444</v>
      </c>
      <c r="AB109" s="6" t="s">
        <v>444</v>
      </c>
      <c r="AC109" s="6" t="s">
        <v>444</v>
      </c>
      <c r="AD109" s="6" t="s">
        <v>444</v>
      </c>
      <c r="AE109" s="55"/>
      <c r="AF109" s="6" t="s">
        <v>444</v>
      </c>
      <c r="AG109" s="6" t="s">
        <v>444</v>
      </c>
      <c r="AH109" s="6" t="s">
        <v>444</v>
      </c>
      <c r="AI109" s="6" t="s">
        <v>444</v>
      </c>
      <c r="AJ109" s="6" t="s">
        <v>444</v>
      </c>
      <c r="AK109" s="6" t="s">
        <v>445</v>
      </c>
      <c r="AL109" s="44" t="s">
        <v>243</v>
      </c>
    </row>
    <row r="110" spans="1:38" s="2" customFormat="1" ht="26.25" customHeight="1" thickBot="1" x14ac:dyDescent="0.25">
      <c r="A110" s="65" t="s">
        <v>241</v>
      </c>
      <c r="B110" s="65" t="s">
        <v>259</v>
      </c>
      <c r="C110" s="66" t="s">
        <v>380</v>
      </c>
      <c r="D110" s="79"/>
      <c r="E110" s="6">
        <v>8.5645274580122572E-3</v>
      </c>
      <c r="F110" s="6">
        <v>0.29323374099999999</v>
      </c>
      <c r="G110" s="6" t="s">
        <v>444</v>
      </c>
      <c r="H110" s="6">
        <v>0.1762081215629526</v>
      </c>
      <c r="I110" s="6">
        <v>9.2458560000000002E-3</v>
      </c>
      <c r="J110" s="6">
        <v>5.8593742000000004E-2</v>
      </c>
      <c r="K110" s="6">
        <v>5.8598142000000006E-2</v>
      </c>
      <c r="L110" s="6" t="s">
        <v>444</v>
      </c>
      <c r="M110" s="6" t="s">
        <v>444</v>
      </c>
      <c r="N110" s="6" t="s">
        <v>444</v>
      </c>
      <c r="O110" s="6" t="s">
        <v>444</v>
      </c>
      <c r="P110" s="6" t="s">
        <v>444</v>
      </c>
      <c r="Q110" s="6" t="s">
        <v>444</v>
      </c>
      <c r="R110" s="6" t="s">
        <v>444</v>
      </c>
      <c r="S110" s="6" t="s">
        <v>444</v>
      </c>
      <c r="T110" s="6" t="s">
        <v>444</v>
      </c>
      <c r="U110" s="6" t="s">
        <v>444</v>
      </c>
      <c r="V110" s="6" t="s">
        <v>444</v>
      </c>
      <c r="W110" s="6" t="s">
        <v>444</v>
      </c>
      <c r="X110" s="6" t="s">
        <v>444</v>
      </c>
      <c r="Y110" s="6" t="s">
        <v>444</v>
      </c>
      <c r="Z110" s="6" t="s">
        <v>444</v>
      </c>
      <c r="AA110" s="6" t="s">
        <v>444</v>
      </c>
      <c r="AB110" s="6" t="s">
        <v>444</v>
      </c>
      <c r="AC110" s="6" t="s">
        <v>444</v>
      </c>
      <c r="AD110" s="6" t="s">
        <v>444</v>
      </c>
      <c r="AE110" s="55"/>
      <c r="AF110" s="6" t="s">
        <v>444</v>
      </c>
      <c r="AG110" s="6" t="s">
        <v>444</v>
      </c>
      <c r="AH110" s="6" t="s">
        <v>444</v>
      </c>
      <c r="AI110" s="6" t="s">
        <v>444</v>
      </c>
      <c r="AJ110" s="6" t="s">
        <v>444</v>
      </c>
      <c r="AK110" s="6">
        <v>599.93079999999998</v>
      </c>
      <c r="AL110" s="44" t="s">
        <v>243</v>
      </c>
    </row>
    <row r="111" spans="1:38" s="2" customFormat="1" ht="26.25" customHeight="1" thickBot="1" x14ac:dyDescent="0.25">
      <c r="A111" s="65" t="s">
        <v>241</v>
      </c>
      <c r="B111" s="65" t="s">
        <v>260</v>
      </c>
      <c r="C111" s="66" t="s">
        <v>374</v>
      </c>
      <c r="D111" s="79"/>
      <c r="E111" s="6">
        <v>5.6996999999999997E-5</v>
      </c>
      <c r="F111" s="6">
        <v>6.6342071000000002E-2</v>
      </c>
      <c r="G111" s="6" t="s">
        <v>444</v>
      </c>
      <c r="H111" s="6">
        <v>7.5888319999999995E-2</v>
      </c>
      <c r="I111" s="6">
        <v>1.3385599999999999E-4</v>
      </c>
      <c r="J111" s="6">
        <v>2.6771199999999997E-4</v>
      </c>
      <c r="K111" s="6">
        <v>6.0235200000000001E-4</v>
      </c>
      <c r="L111" s="6" t="s">
        <v>444</v>
      </c>
      <c r="M111" s="6" t="s">
        <v>444</v>
      </c>
      <c r="N111" s="6" t="s">
        <v>444</v>
      </c>
      <c r="O111" s="6" t="s">
        <v>444</v>
      </c>
      <c r="P111" s="6" t="s">
        <v>444</v>
      </c>
      <c r="Q111" s="6" t="s">
        <v>444</v>
      </c>
      <c r="R111" s="6" t="s">
        <v>444</v>
      </c>
      <c r="S111" s="6" t="s">
        <v>444</v>
      </c>
      <c r="T111" s="6" t="s">
        <v>444</v>
      </c>
      <c r="U111" s="6" t="s">
        <v>444</v>
      </c>
      <c r="V111" s="6" t="s">
        <v>444</v>
      </c>
      <c r="W111" s="6" t="s">
        <v>444</v>
      </c>
      <c r="X111" s="6" t="s">
        <v>444</v>
      </c>
      <c r="Y111" s="6" t="s">
        <v>444</v>
      </c>
      <c r="Z111" s="6" t="s">
        <v>444</v>
      </c>
      <c r="AA111" s="6" t="s">
        <v>444</v>
      </c>
      <c r="AB111" s="6" t="s">
        <v>444</v>
      </c>
      <c r="AC111" s="6" t="s">
        <v>444</v>
      </c>
      <c r="AD111" s="6" t="s">
        <v>444</v>
      </c>
      <c r="AE111" s="55"/>
      <c r="AF111" s="6" t="s">
        <v>444</v>
      </c>
      <c r="AG111" s="6" t="s">
        <v>444</v>
      </c>
      <c r="AH111" s="6" t="s">
        <v>444</v>
      </c>
      <c r="AI111" s="6" t="s">
        <v>444</v>
      </c>
      <c r="AJ111" s="6" t="s">
        <v>444</v>
      </c>
      <c r="AK111" s="6">
        <v>56.997</v>
      </c>
      <c r="AL111" s="44" t="s">
        <v>243</v>
      </c>
    </row>
    <row r="112" spans="1:38" s="2" customFormat="1" ht="26.25" customHeight="1" thickBot="1" x14ac:dyDescent="0.25">
      <c r="A112" s="65" t="s">
        <v>261</v>
      </c>
      <c r="B112" s="65" t="s">
        <v>262</v>
      </c>
      <c r="C112" s="66" t="s">
        <v>263</v>
      </c>
      <c r="D112" s="67"/>
      <c r="E112" s="6">
        <v>6.0933167779648496</v>
      </c>
      <c r="F112" s="6" t="s">
        <v>444</v>
      </c>
      <c r="G112" s="6" t="s">
        <v>444</v>
      </c>
      <c r="H112" s="6">
        <v>5.7364757714560621</v>
      </c>
      <c r="I112" s="6" t="s">
        <v>444</v>
      </c>
      <c r="J112" s="6" t="s">
        <v>444</v>
      </c>
      <c r="K112" s="6" t="s">
        <v>444</v>
      </c>
      <c r="L112" s="6" t="s">
        <v>444</v>
      </c>
      <c r="M112" s="6" t="s">
        <v>444</v>
      </c>
      <c r="N112" s="6" t="s">
        <v>444</v>
      </c>
      <c r="O112" s="6" t="s">
        <v>444</v>
      </c>
      <c r="P112" s="6" t="s">
        <v>444</v>
      </c>
      <c r="Q112" s="6" t="s">
        <v>444</v>
      </c>
      <c r="R112" s="6" t="s">
        <v>444</v>
      </c>
      <c r="S112" s="6" t="s">
        <v>444</v>
      </c>
      <c r="T112" s="6" t="s">
        <v>444</v>
      </c>
      <c r="U112" s="6" t="s">
        <v>444</v>
      </c>
      <c r="V112" s="6" t="s">
        <v>444</v>
      </c>
      <c r="W112" s="6" t="s">
        <v>444</v>
      </c>
      <c r="X112" s="6" t="s">
        <v>444</v>
      </c>
      <c r="Y112" s="6" t="s">
        <v>444</v>
      </c>
      <c r="Z112" s="6" t="s">
        <v>444</v>
      </c>
      <c r="AA112" s="6" t="s">
        <v>444</v>
      </c>
      <c r="AB112" s="6" t="s">
        <v>444</v>
      </c>
      <c r="AC112" s="6" t="s">
        <v>444</v>
      </c>
      <c r="AD112" s="6" t="s">
        <v>444</v>
      </c>
      <c r="AE112" s="55"/>
      <c r="AF112" s="6" t="s">
        <v>444</v>
      </c>
      <c r="AG112" s="6" t="s">
        <v>444</v>
      </c>
      <c r="AH112" s="6" t="s">
        <v>444</v>
      </c>
      <c r="AI112" s="6" t="s">
        <v>444</v>
      </c>
      <c r="AJ112" s="6" t="s">
        <v>444</v>
      </c>
      <c r="AK112" s="6">
        <v>152332919.20912123</v>
      </c>
      <c r="AL112" s="44" t="s">
        <v>416</v>
      </c>
    </row>
    <row r="113" spans="1:38" s="2" customFormat="1" ht="26.25" customHeight="1" thickBot="1" x14ac:dyDescent="0.25">
      <c r="A113" s="65" t="s">
        <v>261</v>
      </c>
      <c r="B113" s="80" t="s">
        <v>264</v>
      </c>
      <c r="C113" s="81" t="s">
        <v>265</v>
      </c>
      <c r="D113" s="67"/>
      <c r="E113" s="6">
        <v>7.2096728019116938</v>
      </c>
      <c r="F113" s="6" t="s">
        <v>444</v>
      </c>
      <c r="G113" s="6" t="s">
        <v>444</v>
      </c>
      <c r="H113" s="6">
        <v>17.954266180652112</v>
      </c>
      <c r="I113" s="6" t="s">
        <v>444</v>
      </c>
      <c r="J113" s="6" t="s">
        <v>444</v>
      </c>
      <c r="K113" s="6" t="s">
        <v>444</v>
      </c>
      <c r="L113" s="6" t="s">
        <v>444</v>
      </c>
      <c r="M113" s="6" t="s">
        <v>444</v>
      </c>
      <c r="N113" s="6" t="s">
        <v>444</v>
      </c>
      <c r="O113" s="6" t="s">
        <v>444</v>
      </c>
      <c r="P113" s="6" t="s">
        <v>444</v>
      </c>
      <c r="Q113" s="6" t="s">
        <v>444</v>
      </c>
      <c r="R113" s="6" t="s">
        <v>444</v>
      </c>
      <c r="S113" s="6" t="s">
        <v>444</v>
      </c>
      <c r="T113" s="6" t="s">
        <v>444</v>
      </c>
      <c r="U113" s="6" t="s">
        <v>444</v>
      </c>
      <c r="V113" s="6" t="s">
        <v>444</v>
      </c>
      <c r="W113" s="6" t="s">
        <v>444</v>
      </c>
      <c r="X113" s="6" t="s">
        <v>444</v>
      </c>
      <c r="Y113" s="6" t="s">
        <v>444</v>
      </c>
      <c r="Z113" s="6" t="s">
        <v>444</v>
      </c>
      <c r="AA113" s="6" t="s">
        <v>444</v>
      </c>
      <c r="AB113" s="6" t="s">
        <v>444</v>
      </c>
      <c r="AC113" s="6" t="s">
        <v>444</v>
      </c>
      <c r="AD113" s="6" t="s">
        <v>444</v>
      </c>
      <c r="AE113" s="55"/>
      <c r="AF113" s="6" t="s">
        <v>444</v>
      </c>
      <c r="AG113" s="6" t="s">
        <v>444</v>
      </c>
      <c r="AH113" s="6" t="s">
        <v>444</v>
      </c>
      <c r="AI113" s="6" t="s">
        <v>444</v>
      </c>
      <c r="AJ113" s="6" t="s">
        <v>444</v>
      </c>
      <c r="AK113" s="6">
        <v>134422430.26688877</v>
      </c>
      <c r="AL113" s="138" t="s">
        <v>432</v>
      </c>
    </row>
    <row r="114" spans="1:38" s="2" customFormat="1" ht="26.25" customHeight="1" thickBot="1" x14ac:dyDescent="0.25">
      <c r="A114" s="65" t="s">
        <v>261</v>
      </c>
      <c r="B114" s="80" t="s">
        <v>266</v>
      </c>
      <c r="C114" s="81" t="s">
        <v>385</v>
      </c>
      <c r="D114" s="67"/>
      <c r="E114" s="6">
        <v>1.3929240000000001E-2</v>
      </c>
      <c r="F114" s="6" t="s">
        <v>444</v>
      </c>
      <c r="G114" s="6" t="s">
        <v>444</v>
      </c>
      <c r="H114" s="6">
        <v>7.0475299999999998E-3</v>
      </c>
      <c r="I114" s="6" t="s">
        <v>444</v>
      </c>
      <c r="J114" s="6" t="s">
        <v>444</v>
      </c>
      <c r="K114" s="6" t="s">
        <v>444</v>
      </c>
      <c r="L114" s="6" t="s">
        <v>444</v>
      </c>
      <c r="M114" s="6" t="s">
        <v>444</v>
      </c>
      <c r="N114" s="6" t="s">
        <v>444</v>
      </c>
      <c r="O114" s="6" t="s">
        <v>444</v>
      </c>
      <c r="P114" s="6" t="s">
        <v>444</v>
      </c>
      <c r="Q114" s="6" t="s">
        <v>444</v>
      </c>
      <c r="R114" s="6" t="s">
        <v>444</v>
      </c>
      <c r="S114" s="6" t="s">
        <v>444</v>
      </c>
      <c r="T114" s="6" t="s">
        <v>444</v>
      </c>
      <c r="U114" s="6" t="s">
        <v>444</v>
      </c>
      <c r="V114" s="6" t="s">
        <v>444</v>
      </c>
      <c r="W114" s="6" t="s">
        <v>444</v>
      </c>
      <c r="X114" s="6" t="s">
        <v>444</v>
      </c>
      <c r="Y114" s="6" t="s">
        <v>444</v>
      </c>
      <c r="Z114" s="6" t="s">
        <v>444</v>
      </c>
      <c r="AA114" s="6" t="s">
        <v>444</v>
      </c>
      <c r="AB114" s="6" t="s">
        <v>444</v>
      </c>
      <c r="AC114" s="6" t="s">
        <v>444</v>
      </c>
      <c r="AD114" s="6" t="s">
        <v>444</v>
      </c>
      <c r="AE114" s="55"/>
      <c r="AF114" s="6" t="s">
        <v>444</v>
      </c>
      <c r="AG114" s="6" t="s">
        <v>444</v>
      </c>
      <c r="AH114" s="6" t="s">
        <v>444</v>
      </c>
      <c r="AI114" s="6" t="s">
        <v>444</v>
      </c>
      <c r="AJ114" s="6" t="s">
        <v>444</v>
      </c>
      <c r="AK114" s="6">
        <v>348231.41896797175</v>
      </c>
      <c r="AL114" s="44" t="s">
        <v>410</v>
      </c>
    </row>
    <row r="115" spans="1:38" s="2" customFormat="1" ht="26.25" customHeight="1" thickBot="1" x14ac:dyDescent="0.25">
      <c r="A115" s="65" t="s">
        <v>261</v>
      </c>
      <c r="B115" s="80" t="s">
        <v>267</v>
      </c>
      <c r="C115" s="81" t="s">
        <v>268</v>
      </c>
      <c r="D115" s="67"/>
      <c r="E115" s="6">
        <v>1.1571776000000001E-3</v>
      </c>
      <c r="F115" s="6" t="s">
        <v>444</v>
      </c>
      <c r="G115" s="6" t="s">
        <v>444</v>
      </c>
      <c r="H115" s="6">
        <v>2.3143552000000002E-3</v>
      </c>
      <c r="I115" s="6" t="s">
        <v>444</v>
      </c>
      <c r="J115" s="6" t="s">
        <v>444</v>
      </c>
      <c r="K115" s="6" t="s">
        <v>444</v>
      </c>
      <c r="L115" s="6" t="s">
        <v>444</v>
      </c>
      <c r="M115" s="6" t="s">
        <v>444</v>
      </c>
      <c r="N115" s="6" t="s">
        <v>444</v>
      </c>
      <c r="O115" s="6" t="s">
        <v>444</v>
      </c>
      <c r="P115" s="6" t="s">
        <v>444</v>
      </c>
      <c r="Q115" s="6" t="s">
        <v>444</v>
      </c>
      <c r="R115" s="6" t="s">
        <v>444</v>
      </c>
      <c r="S115" s="6" t="s">
        <v>444</v>
      </c>
      <c r="T115" s="6" t="s">
        <v>444</v>
      </c>
      <c r="U115" s="6" t="s">
        <v>444</v>
      </c>
      <c r="V115" s="6" t="s">
        <v>444</v>
      </c>
      <c r="W115" s="6" t="s">
        <v>444</v>
      </c>
      <c r="X115" s="6" t="s">
        <v>444</v>
      </c>
      <c r="Y115" s="6" t="s">
        <v>444</v>
      </c>
      <c r="Z115" s="6" t="s">
        <v>444</v>
      </c>
      <c r="AA115" s="6" t="s">
        <v>444</v>
      </c>
      <c r="AB115" s="6" t="s">
        <v>444</v>
      </c>
      <c r="AC115" s="6" t="s">
        <v>444</v>
      </c>
      <c r="AD115" s="6" t="s">
        <v>444</v>
      </c>
      <c r="AE115" s="55"/>
      <c r="AF115" s="6" t="s">
        <v>444</v>
      </c>
      <c r="AG115" s="6" t="s">
        <v>444</v>
      </c>
      <c r="AH115" s="6" t="s">
        <v>444</v>
      </c>
      <c r="AI115" s="6" t="s">
        <v>444</v>
      </c>
      <c r="AJ115" s="6" t="s">
        <v>444</v>
      </c>
      <c r="AK115" s="6">
        <v>28929.439999999999</v>
      </c>
      <c r="AL115" s="44" t="s">
        <v>410</v>
      </c>
    </row>
    <row r="116" spans="1:38" s="2" customFormat="1" ht="26.25" customHeight="1" thickBot="1" x14ac:dyDescent="0.25">
      <c r="A116" s="65" t="s">
        <v>261</v>
      </c>
      <c r="B116" s="65" t="s">
        <v>269</v>
      </c>
      <c r="C116" s="71" t="s">
        <v>407</v>
      </c>
      <c r="D116" s="67"/>
      <c r="E116" s="6" t="s">
        <v>445</v>
      </c>
      <c r="F116" s="6" t="s">
        <v>444</v>
      </c>
      <c r="G116" s="6" t="s">
        <v>444</v>
      </c>
      <c r="H116" s="6">
        <v>5.9854137323420566</v>
      </c>
      <c r="I116" s="6" t="s">
        <v>444</v>
      </c>
      <c r="J116" s="6" t="s">
        <v>444</v>
      </c>
      <c r="K116" s="6" t="s">
        <v>444</v>
      </c>
      <c r="L116" s="6" t="s">
        <v>444</v>
      </c>
      <c r="M116" s="6" t="s">
        <v>444</v>
      </c>
      <c r="N116" s="6" t="s">
        <v>444</v>
      </c>
      <c r="O116" s="6" t="s">
        <v>444</v>
      </c>
      <c r="P116" s="6" t="s">
        <v>444</v>
      </c>
      <c r="Q116" s="6" t="s">
        <v>444</v>
      </c>
      <c r="R116" s="6" t="s">
        <v>444</v>
      </c>
      <c r="S116" s="6" t="s">
        <v>444</v>
      </c>
      <c r="T116" s="6" t="s">
        <v>444</v>
      </c>
      <c r="U116" s="6" t="s">
        <v>444</v>
      </c>
      <c r="V116" s="6" t="s">
        <v>444</v>
      </c>
      <c r="W116" s="6" t="s">
        <v>444</v>
      </c>
      <c r="X116" s="6" t="s">
        <v>444</v>
      </c>
      <c r="Y116" s="6" t="s">
        <v>444</v>
      </c>
      <c r="Z116" s="6" t="s">
        <v>444</v>
      </c>
      <c r="AA116" s="6" t="s">
        <v>444</v>
      </c>
      <c r="AB116" s="6" t="s">
        <v>444</v>
      </c>
      <c r="AC116" s="6" t="s">
        <v>444</v>
      </c>
      <c r="AD116" s="6" t="s">
        <v>444</v>
      </c>
      <c r="AE116" s="55"/>
      <c r="AF116" s="6" t="s">
        <v>444</v>
      </c>
      <c r="AG116" s="6" t="s">
        <v>444</v>
      </c>
      <c r="AH116" s="6" t="s">
        <v>444</v>
      </c>
      <c r="AI116" s="6" t="s">
        <v>444</v>
      </c>
      <c r="AJ116" s="6" t="s">
        <v>444</v>
      </c>
      <c r="AK116" s="6">
        <v>75717451.848255813</v>
      </c>
      <c r="AL116" s="138" t="s">
        <v>432</v>
      </c>
    </row>
    <row r="117" spans="1:38" s="2" customFormat="1" ht="26.25" customHeight="1" thickBot="1" x14ac:dyDescent="0.25">
      <c r="A117" s="65" t="s">
        <v>261</v>
      </c>
      <c r="B117" s="65" t="s">
        <v>270</v>
      </c>
      <c r="C117" s="71" t="s">
        <v>271</v>
      </c>
      <c r="D117" s="67"/>
      <c r="E117" s="6" t="s">
        <v>444</v>
      </c>
      <c r="F117" s="6" t="s">
        <v>444</v>
      </c>
      <c r="G117" s="6" t="s">
        <v>444</v>
      </c>
      <c r="H117" s="6" t="s">
        <v>444</v>
      </c>
      <c r="I117" s="6" t="s">
        <v>444</v>
      </c>
      <c r="J117" s="6" t="s">
        <v>444</v>
      </c>
      <c r="K117" s="6" t="s">
        <v>444</v>
      </c>
      <c r="L117" s="6" t="s">
        <v>444</v>
      </c>
      <c r="M117" s="6" t="s">
        <v>444</v>
      </c>
      <c r="N117" s="6" t="s">
        <v>444</v>
      </c>
      <c r="O117" s="6" t="s">
        <v>444</v>
      </c>
      <c r="P117" s="6" t="s">
        <v>444</v>
      </c>
      <c r="Q117" s="6" t="s">
        <v>444</v>
      </c>
      <c r="R117" s="6" t="s">
        <v>444</v>
      </c>
      <c r="S117" s="6" t="s">
        <v>444</v>
      </c>
      <c r="T117" s="6" t="s">
        <v>444</v>
      </c>
      <c r="U117" s="6" t="s">
        <v>444</v>
      </c>
      <c r="V117" s="6" t="s">
        <v>444</v>
      </c>
      <c r="W117" s="6" t="s">
        <v>444</v>
      </c>
      <c r="X117" s="6" t="s">
        <v>444</v>
      </c>
      <c r="Y117" s="6" t="s">
        <v>444</v>
      </c>
      <c r="Z117" s="6" t="s">
        <v>444</v>
      </c>
      <c r="AA117" s="6" t="s">
        <v>444</v>
      </c>
      <c r="AB117" s="6" t="s">
        <v>444</v>
      </c>
      <c r="AC117" s="6" t="s">
        <v>444</v>
      </c>
      <c r="AD117" s="6" t="s">
        <v>444</v>
      </c>
      <c r="AE117" s="55"/>
      <c r="AF117" s="6" t="s">
        <v>444</v>
      </c>
      <c r="AG117" s="6" t="s">
        <v>444</v>
      </c>
      <c r="AH117" s="6" t="s">
        <v>444</v>
      </c>
      <c r="AI117" s="6" t="s">
        <v>444</v>
      </c>
      <c r="AJ117" s="6" t="s">
        <v>444</v>
      </c>
      <c r="AK117" s="6" t="s">
        <v>443</v>
      </c>
      <c r="AL117" s="44" t="s">
        <v>410</v>
      </c>
    </row>
    <row r="118" spans="1:38" s="2" customFormat="1" ht="26.25" customHeight="1" thickBot="1" x14ac:dyDescent="0.25">
      <c r="A118" s="65" t="s">
        <v>261</v>
      </c>
      <c r="B118" s="65" t="s">
        <v>272</v>
      </c>
      <c r="C118" s="71" t="s">
        <v>408</v>
      </c>
      <c r="D118" s="67"/>
      <c r="E118" s="6" t="s">
        <v>444</v>
      </c>
      <c r="F118" s="6" t="s">
        <v>444</v>
      </c>
      <c r="G118" s="6" t="s">
        <v>444</v>
      </c>
      <c r="H118" s="6" t="s">
        <v>444</v>
      </c>
      <c r="I118" s="6" t="s">
        <v>444</v>
      </c>
      <c r="J118" s="6" t="s">
        <v>444</v>
      </c>
      <c r="K118" s="6" t="s">
        <v>444</v>
      </c>
      <c r="L118" s="6" t="s">
        <v>444</v>
      </c>
      <c r="M118" s="6" t="s">
        <v>444</v>
      </c>
      <c r="N118" s="6" t="s">
        <v>444</v>
      </c>
      <c r="O118" s="6" t="s">
        <v>444</v>
      </c>
      <c r="P118" s="6" t="s">
        <v>444</v>
      </c>
      <c r="Q118" s="6" t="s">
        <v>444</v>
      </c>
      <c r="R118" s="6" t="s">
        <v>444</v>
      </c>
      <c r="S118" s="6" t="s">
        <v>444</v>
      </c>
      <c r="T118" s="6" t="s">
        <v>444</v>
      </c>
      <c r="U118" s="6" t="s">
        <v>444</v>
      </c>
      <c r="V118" s="6" t="s">
        <v>444</v>
      </c>
      <c r="W118" s="6" t="s">
        <v>444</v>
      </c>
      <c r="X118" s="6" t="s">
        <v>444</v>
      </c>
      <c r="Y118" s="6" t="s">
        <v>444</v>
      </c>
      <c r="Z118" s="6" t="s">
        <v>444</v>
      </c>
      <c r="AA118" s="6" t="s">
        <v>444</v>
      </c>
      <c r="AB118" s="6" t="s">
        <v>444</v>
      </c>
      <c r="AC118" s="6" t="s">
        <v>444</v>
      </c>
      <c r="AD118" s="6" t="s">
        <v>444</v>
      </c>
      <c r="AE118" s="55"/>
      <c r="AF118" s="6" t="s">
        <v>444</v>
      </c>
      <c r="AG118" s="6" t="s">
        <v>444</v>
      </c>
      <c r="AH118" s="6" t="s">
        <v>444</v>
      </c>
      <c r="AI118" s="6" t="s">
        <v>444</v>
      </c>
      <c r="AJ118" s="6" t="s">
        <v>444</v>
      </c>
      <c r="AK118" s="6" t="s">
        <v>443</v>
      </c>
      <c r="AL118" s="44" t="s">
        <v>410</v>
      </c>
    </row>
    <row r="119" spans="1:38" s="2" customFormat="1" ht="26.25" customHeight="1" thickBot="1" x14ac:dyDescent="0.25">
      <c r="A119" s="65" t="s">
        <v>261</v>
      </c>
      <c r="B119" s="65" t="s">
        <v>273</v>
      </c>
      <c r="C119" s="66" t="s">
        <v>274</v>
      </c>
      <c r="D119" s="67"/>
      <c r="E119" s="6" t="s">
        <v>444</v>
      </c>
      <c r="F119" s="6" t="s">
        <v>444</v>
      </c>
      <c r="G119" s="6" t="s">
        <v>444</v>
      </c>
      <c r="H119" s="6" t="s">
        <v>445</v>
      </c>
      <c r="I119" s="6">
        <v>7.3533796245000005E-2</v>
      </c>
      <c r="J119" s="6">
        <v>1.3191099538</v>
      </c>
      <c r="K119" s="6">
        <v>1.3191099538</v>
      </c>
      <c r="L119" s="6" t="s">
        <v>444</v>
      </c>
      <c r="M119" s="6" t="s">
        <v>444</v>
      </c>
      <c r="N119" s="6" t="s">
        <v>444</v>
      </c>
      <c r="O119" s="6" t="s">
        <v>444</v>
      </c>
      <c r="P119" s="6" t="s">
        <v>444</v>
      </c>
      <c r="Q119" s="6" t="s">
        <v>444</v>
      </c>
      <c r="R119" s="6" t="s">
        <v>444</v>
      </c>
      <c r="S119" s="6" t="s">
        <v>444</v>
      </c>
      <c r="T119" s="6" t="s">
        <v>444</v>
      </c>
      <c r="U119" s="6" t="s">
        <v>444</v>
      </c>
      <c r="V119" s="6" t="s">
        <v>444</v>
      </c>
      <c r="W119" s="6" t="s">
        <v>444</v>
      </c>
      <c r="X119" s="6" t="s">
        <v>444</v>
      </c>
      <c r="Y119" s="6" t="s">
        <v>444</v>
      </c>
      <c r="Z119" s="6" t="s">
        <v>444</v>
      </c>
      <c r="AA119" s="6" t="s">
        <v>444</v>
      </c>
      <c r="AB119" s="6" t="s">
        <v>444</v>
      </c>
      <c r="AC119" s="6" t="s">
        <v>444</v>
      </c>
      <c r="AD119" s="6" t="s">
        <v>444</v>
      </c>
      <c r="AE119" s="55"/>
      <c r="AF119" s="6" t="s">
        <v>444</v>
      </c>
      <c r="AG119" s="6" t="s">
        <v>444</v>
      </c>
      <c r="AH119" s="6" t="s">
        <v>444</v>
      </c>
      <c r="AI119" s="6" t="s">
        <v>444</v>
      </c>
      <c r="AJ119" s="6" t="s">
        <v>444</v>
      </c>
      <c r="AK119" s="6">
        <v>1393788.4700000002</v>
      </c>
      <c r="AL119" s="44" t="s">
        <v>410</v>
      </c>
    </row>
    <row r="120" spans="1:38" s="2" customFormat="1" ht="26.25" customHeight="1" thickBot="1" x14ac:dyDescent="0.25">
      <c r="A120" s="65" t="s">
        <v>261</v>
      </c>
      <c r="B120" s="65" t="s">
        <v>275</v>
      </c>
      <c r="C120" s="66" t="s">
        <v>276</v>
      </c>
      <c r="D120" s="67"/>
      <c r="E120" s="6" t="s">
        <v>444</v>
      </c>
      <c r="F120" s="6" t="s">
        <v>444</v>
      </c>
      <c r="G120" s="6" t="s">
        <v>444</v>
      </c>
      <c r="H120" s="6">
        <v>0.10939507230000001</v>
      </c>
      <c r="I120" s="6" t="s">
        <v>443</v>
      </c>
      <c r="J120" s="6" t="s">
        <v>443</v>
      </c>
      <c r="K120" s="6" t="s">
        <v>443</v>
      </c>
      <c r="L120" s="6" t="s">
        <v>444</v>
      </c>
      <c r="M120" s="6" t="s">
        <v>444</v>
      </c>
      <c r="N120" s="6" t="s">
        <v>444</v>
      </c>
      <c r="O120" s="6" t="s">
        <v>444</v>
      </c>
      <c r="P120" s="6" t="s">
        <v>444</v>
      </c>
      <c r="Q120" s="6" t="s">
        <v>444</v>
      </c>
      <c r="R120" s="6" t="s">
        <v>444</v>
      </c>
      <c r="S120" s="6" t="s">
        <v>444</v>
      </c>
      <c r="T120" s="6" t="s">
        <v>444</v>
      </c>
      <c r="U120" s="6" t="s">
        <v>444</v>
      </c>
      <c r="V120" s="6" t="s">
        <v>444</v>
      </c>
      <c r="W120" s="6" t="s">
        <v>444</v>
      </c>
      <c r="X120" s="6" t="s">
        <v>444</v>
      </c>
      <c r="Y120" s="6" t="s">
        <v>444</v>
      </c>
      <c r="Z120" s="6" t="s">
        <v>444</v>
      </c>
      <c r="AA120" s="6" t="s">
        <v>444</v>
      </c>
      <c r="AB120" s="6" t="s">
        <v>444</v>
      </c>
      <c r="AC120" s="6" t="s">
        <v>444</v>
      </c>
      <c r="AD120" s="6" t="s">
        <v>444</v>
      </c>
      <c r="AE120" s="55"/>
      <c r="AF120" s="6" t="s">
        <v>444</v>
      </c>
      <c r="AG120" s="6" t="s">
        <v>444</v>
      </c>
      <c r="AH120" s="6" t="s">
        <v>444</v>
      </c>
      <c r="AI120" s="6" t="s">
        <v>444</v>
      </c>
      <c r="AJ120" s="6" t="s">
        <v>444</v>
      </c>
      <c r="AK120" s="6">
        <v>10.253652832214355</v>
      </c>
      <c r="AL120" s="138" t="s">
        <v>433</v>
      </c>
    </row>
    <row r="121" spans="1:38" s="2" customFormat="1" ht="26.25" customHeight="1" thickBot="1" x14ac:dyDescent="0.25">
      <c r="A121" s="65" t="s">
        <v>261</v>
      </c>
      <c r="B121" s="65" t="s">
        <v>277</v>
      </c>
      <c r="C121" s="71" t="s">
        <v>278</v>
      </c>
      <c r="D121" s="68"/>
      <c r="E121" s="6" t="s">
        <v>444</v>
      </c>
      <c r="F121" s="6">
        <v>1.2236886594</v>
      </c>
      <c r="G121" s="6" t="s">
        <v>444</v>
      </c>
      <c r="H121" s="6" t="s">
        <v>444</v>
      </c>
      <c r="I121" s="6" t="s">
        <v>444</v>
      </c>
      <c r="J121" s="6" t="s">
        <v>444</v>
      </c>
      <c r="K121" s="6" t="s">
        <v>444</v>
      </c>
      <c r="L121" s="6" t="s">
        <v>444</v>
      </c>
      <c r="M121" s="6" t="s">
        <v>444</v>
      </c>
      <c r="N121" s="6" t="s">
        <v>444</v>
      </c>
      <c r="O121" s="6" t="s">
        <v>444</v>
      </c>
      <c r="P121" s="6" t="s">
        <v>444</v>
      </c>
      <c r="Q121" s="6" t="s">
        <v>444</v>
      </c>
      <c r="R121" s="6" t="s">
        <v>444</v>
      </c>
      <c r="S121" s="6" t="s">
        <v>444</v>
      </c>
      <c r="T121" s="6" t="s">
        <v>444</v>
      </c>
      <c r="U121" s="6" t="s">
        <v>444</v>
      </c>
      <c r="V121" s="6" t="s">
        <v>444</v>
      </c>
      <c r="W121" s="6" t="s">
        <v>444</v>
      </c>
      <c r="X121" s="6" t="s">
        <v>444</v>
      </c>
      <c r="Y121" s="6" t="s">
        <v>444</v>
      </c>
      <c r="Z121" s="6" t="s">
        <v>444</v>
      </c>
      <c r="AA121" s="6" t="s">
        <v>444</v>
      </c>
      <c r="AB121" s="6" t="s">
        <v>444</v>
      </c>
      <c r="AC121" s="6" t="s">
        <v>444</v>
      </c>
      <c r="AD121" s="6" t="s">
        <v>444</v>
      </c>
      <c r="AE121" s="55"/>
      <c r="AF121" s="6" t="s">
        <v>444</v>
      </c>
      <c r="AG121" s="6" t="s">
        <v>444</v>
      </c>
      <c r="AH121" s="6" t="s">
        <v>444</v>
      </c>
      <c r="AI121" s="6" t="s">
        <v>444</v>
      </c>
      <c r="AJ121" s="6" t="s">
        <v>444</v>
      </c>
      <c r="AK121" s="6">
        <v>1422893.79</v>
      </c>
      <c r="AL121" s="138" t="s">
        <v>434</v>
      </c>
    </row>
    <row r="122" spans="1:38" s="2" customFormat="1" ht="26.25" customHeight="1" thickBot="1" x14ac:dyDescent="0.25">
      <c r="A122" s="65" t="s">
        <v>261</v>
      </c>
      <c r="B122" s="80" t="s">
        <v>280</v>
      </c>
      <c r="C122" s="81" t="s">
        <v>281</v>
      </c>
      <c r="D122" s="67"/>
      <c r="E122" s="6" t="s">
        <v>446</v>
      </c>
      <c r="F122" s="6" t="s">
        <v>446</v>
      </c>
      <c r="G122" s="6" t="s">
        <v>446</v>
      </c>
      <c r="H122" s="6" t="s">
        <v>446</v>
      </c>
      <c r="I122" s="6" t="s">
        <v>446</v>
      </c>
      <c r="J122" s="6" t="s">
        <v>446</v>
      </c>
      <c r="K122" s="6" t="s">
        <v>446</v>
      </c>
      <c r="L122" s="6" t="s">
        <v>446</v>
      </c>
      <c r="M122" s="6" t="s">
        <v>446</v>
      </c>
      <c r="N122" s="6" t="s">
        <v>446</v>
      </c>
      <c r="O122" s="6" t="s">
        <v>446</v>
      </c>
      <c r="P122" s="6" t="s">
        <v>446</v>
      </c>
      <c r="Q122" s="6" t="s">
        <v>446</v>
      </c>
      <c r="R122" s="6" t="s">
        <v>446</v>
      </c>
      <c r="S122" s="6" t="s">
        <v>446</v>
      </c>
      <c r="T122" s="6" t="s">
        <v>446</v>
      </c>
      <c r="U122" s="6" t="s">
        <v>446</v>
      </c>
      <c r="V122" s="6" t="s">
        <v>446</v>
      </c>
      <c r="W122" s="6" t="s">
        <v>446</v>
      </c>
      <c r="X122" s="6" t="s">
        <v>446</v>
      </c>
      <c r="Y122" s="6" t="s">
        <v>446</v>
      </c>
      <c r="Z122" s="6" t="s">
        <v>446</v>
      </c>
      <c r="AA122" s="6" t="s">
        <v>446</v>
      </c>
      <c r="AB122" s="6" t="s">
        <v>446</v>
      </c>
      <c r="AC122" s="6" t="s">
        <v>446</v>
      </c>
      <c r="AD122" s="6" t="s">
        <v>446</v>
      </c>
      <c r="AE122" s="55"/>
      <c r="AF122" s="6" t="s">
        <v>446</v>
      </c>
      <c r="AG122" s="6" t="s">
        <v>446</v>
      </c>
      <c r="AH122" s="6" t="s">
        <v>446</v>
      </c>
      <c r="AI122" s="6" t="s">
        <v>446</v>
      </c>
      <c r="AJ122" s="6" t="s">
        <v>446</v>
      </c>
      <c r="AK122" s="6" t="s">
        <v>446</v>
      </c>
      <c r="AL122" s="44" t="s">
        <v>410</v>
      </c>
    </row>
    <row r="123" spans="1:38" s="2" customFormat="1" ht="26.25" customHeight="1" thickBot="1" x14ac:dyDescent="0.25">
      <c r="A123" s="65" t="s">
        <v>261</v>
      </c>
      <c r="B123" s="65" t="s">
        <v>282</v>
      </c>
      <c r="C123" s="66" t="s">
        <v>283</v>
      </c>
      <c r="D123" s="67"/>
      <c r="E123" s="6" t="s">
        <v>446</v>
      </c>
      <c r="F123" s="6" t="s">
        <v>446</v>
      </c>
      <c r="G123" s="6" t="s">
        <v>446</v>
      </c>
      <c r="H123" s="6" t="s">
        <v>446</v>
      </c>
      <c r="I123" s="6" t="s">
        <v>446</v>
      </c>
      <c r="J123" s="6" t="s">
        <v>446</v>
      </c>
      <c r="K123" s="6" t="s">
        <v>446</v>
      </c>
      <c r="L123" s="6" t="s">
        <v>446</v>
      </c>
      <c r="M123" s="6" t="s">
        <v>446</v>
      </c>
      <c r="N123" s="6" t="s">
        <v>446</v>
      </c>
      <c r="O123" s="6" t="s">
        <v>446</v>
      </c>
      <c r="P123" s="6" t="s">
        <v>446</v>
      </c>
      <c r="Q123" s="6" t="s">
        <v>446</v>
      </c>
      <c r="R123" s="6" t="s">
        <v>446</v>
      </c>
      <c r="S123" s="6" t="s">
        <v>446</v>
      </c>
      <c r="T123" s="6" t="s">
        <v>446</v>
      </c>
      <c r="U123" s="6" t="s">
        <v>446</v>
      </c>
      <c r="V123" s="6" t="s">
        <v>446</v>
      </c>
      <c r="W123" s="6" t="s">
        <v>446</v>
      </c>
      <c r="X123" s="6" t="s">
        <v>446</v>
      </c>
      <c r="Y123" s="6" t="s">
        <v>446</v>
      </c>
      <c r="Z123" s="6" t="s">
        <v>446</v>
      </c>
      <c r="AA123" s="6" t="s">
        <v>446</v>
      </c>
      <c r="AB123" s="6" t="s">
        <v>446</v>
      </c>
      <c r="AC123" s="6" t="s">
        <v>446</v>
      </c>
      <c r="AD123" s="6" t="s">
        <v>446</v>
      </c>
      <c r="AE123" s="55"/>
      <c r="AF123" s="6" t="s">
        <v>446</v>
      </c>
      <c r="AG123" s="6" t="s">
        <v>446</v>
      </c>
      <c r="AH123" s="6" t="s">
        <v>446</v>
      </c>
      <c r="AI123" s="6" t="s">
        <v>446</v>
      </c>
      <c r="AJ123" s="6" t="s">
        <v>446</v>
      </c>
      <c r="AK123" s="6" t="s">
        <v>446</v>
      </c>
      <c r="AL123" s="44" t="s">
        <v>415</v>
      </c>
    </row>
    <row r="124" spans="1:38" s="2" customFormat="1" ht="26.25" customHeight="1" thickBot="1" x14ac:dyDescent="0.25">
      <c r="A124" s="65" t="s">
        <v>261</v>
      </c>
      <c r="B124" s="82" t="s">
        <v>284</v>
      </c>
      <c r="C124" s="66" t="s">
        <v>285</v>
      </c>
      <c r="D124" s="67"/>
      <c r="E124" s="6" t="s">
        <v>444</v>
      </c>
      <c r="F124" s="6" t="s">
        <v>444</v>
      </c>
      <c r="G124" s="6" t="s">
        <v>444</v>
      </c>
      <c r="H124" s="6" t="s">
        <v>443</v>
      </c>
      <c r="I124" s="6" t="s">
        <v>444</v>
      </c>
      <c r="J124" s="6" t="s">
        <v>444</v>
      </c>
      <c r="K124" s="6" t="s">
        <v>444</v>
      </c>
      <c r="L124" s="6" t="s">
        <v>444</v>
      </c>
      <c r="M124" s="6" t="s">
        <v>444</v>
      </c>
      <c r="N124" s="6" t="s">
        <v>444</v>
      </c>
      <c r="O124" s="6" t="s">
        <v>444</v>
      </c>
      <c r="P124" s="6" t="s">
        <v>444</v>
      </c>
      <c r="Q124" s="6" t="s">
        <v>444</v>
      </c>
      <c r="R124" s="6" t="s">
        <v>444</v>
      </c>
      <c r="S124" s="6" t="s">
        <v>444</v>
      </c>
      <c r="T124" s="6" t="s">
        <v>444</v>
      </c>
      <c r="U124" s="6" t="s">
        <v>444</v>
      </c>
      <c r="V124" s="6" t="s">
        <v>444</v>
      </c>
      <c r="W124" s="6" t="s">
        <v>444</v>
      </c>
      <c r="X124" s="6" t="s">
        <v>444</v>
      </c>
      <c r="Y124" s="6" t="s">
        <v>444</v>
      </c>
      <c r="Z124" s="6" t="s">
        <v>444</v>
      </c>
      <c r="AA124" s="6" t="s">
        <v>444</v>
      </c>
      <c r="AB124" s="6" t="s">
        <v>444</v>
      </c>
      <c r="AC124" s="6" t="s">
        <v>444</v>
      </c>
      <c r="AD124" s="6" t="s">
        <v>444</v>
      </c>
      <c r="AE124" s="55"/>
      <c r="AF124" s="6" t="s">
        <v>444</v>
      </c>
      <c r="AG124" s="6" t="s">
        <v>444</v>
      </c>
      <c r="AH124" s="6" t="s">
        <v>444</v>
      </c>
      <c r="AI124" s="6" t="s">
        <v>444</v>
      </c>
      <c r="AJ124" s="6" t="s">
        <v>444</v>
      </c>
      <c r="AK124" s="6" t="s">
        <v>444</v>
      </c>
      <c r="AL124" s="44" t="s">
        <v>410</v>
      </c>
    </row>
    <row r="125" spans="1:38" s="2" customFormat="1" ht="26.25" customHeight="1" thickBot="1" x14ac:dyDescent="0.25">
      <c r="A125" s="65" t="s">
        <v>286</v>
      </c>
      <c r="B125" s="65" t="s">
        <v>287</v>
      </c>
      <c r="C125" s="66" t="s">
        <v>288</v>
      </c>
      <c r="D125" s="67"/>
      <c r="E125" s="6">
        <v>5.7946999999999999E-2</v>
      </c>
      <c r="F125" s="6">
        <v>1.6262395487277002</v>
      </c>
      <c r="G125" s="6" t="s">
        <v>443</v>
      </c>
      <c r="H125" s="6" t="s">
        <v>443</v>
      </c>
      <c r="I125" s="6">
        <v>4.8983363000000001E-5</v>
      </c>
      <c r="J125" s="6">
        <v>3.2735140900000002E-4</v>
      </c>
      <c r="K125" s="6">
        <v>6.92828093E-4</v>
      </c>
      <c r="L125" s="6" t="s">
        <v>443</v>
      </c>
      <c r="M125" s="6">
        <v>7.3419999999999999E-2</v>
      </c>
      <c r="N125" s="6" t="s">
        <v>444</v>
      </c>
      <c r="O125" s="6" t="s">
        <v>444</v>
      </c>
      <c r="P125" s="6" t="s">
        <v>444</v>
      </c>
      <c r="Q125" s="6" t="s">
        <v>444</v>
      </c>
      <c r="R125" s="6" t="s">
        <v>444</v>
      </c>
      <c r="S125" s="6" t="s">
        <v>444</v>
      </c>
      <c r="T125" s="6" t="s">
        <v>444</v>
      </c>
      <c r="U125" s="6" t="s">
        <v>444</v>
      </c>
      <c r="V125" s="6" t="s">
        <v>444</v>
      </c>
      <c r="W125" s="6" t="s">
        <v>444</v>
      </c>
      <c r="X125" s="6" t="s">
        <v>444</v>
      </c>
      <c r="Y125" s="6" t="s">
        <v>444</v>
      </c>
      <c r="Z125" s="6" t="s">
        <v>444</v>
      </c>
      <c r="AA125" s="6" t="s">
        <v>444</v>
      </c>
      <c r="AB125" s="6" t="s">
        <v>444</v>
      </c>
      <c r="AC125" s="6" t="s">
        <v>444</v>
      </c>
      <c r="AD125" s="6" t="s">
        <v>444</v>
      </c>
      <c r="AE125" s="55"/>
      <c r="AF125" s="6" t="s">
        <v>444</v>
      </c>
      <c r="AG125" s="6" t="s">
        <v>444</v>
      </c>
      <c r="AH125" s="6" t="s">
        <v>444</v>
      </c>
      <c r="AI125" s="6" t="s">
        <v>444</v>
      </c>
      <c r="AJ125" s="6" t="s">
        <v>444</v>
      </c>
      <c r="AK125" s="6">
        <v>2352.038</v>
      </c>
      <c r="AL125" s="44" t="s">
        <v>421</v>
      </c>
    </row>
    <row r="126" spans="1:38" s="2" customFormat="1" ht="26.25" customHeight="1" thickBot="1" x14ac:dyDescent="0.25">
      <c r="A126" s="65" t="s">
        <v>286</v>
      </c>
      <c r="B126" s="65" t="s">
        <v>289</v>
      </c>
      <c r="C126" s="66" t="s">
        <v>290</v>
      </c>
      <c r="D126" s="67"/>
      <c r="E126" s="6" t="s">
        <v>443</v>
      </c>
      <c r="F126" s="6">
        <v>2.7251441604851399E-2</v>
      </c>
      <c r="G126" s="6" t="s">
        <v>444</v>
      </c>
      <c r="H126" s="6">
        <v>0.28535255999999998</v>
      </c>
      <c r="I126" s="6" t="s">
        <v>443</v>
      </c>
      <c r="J126" s="6" t="s">
        <v>443</v>
      </c>
      <c r="K126" s="6" t="s">
        <v>443</v>
      </c>
      <c r="L126" s="6" t="s">
        <v>443</v>
      </c>
      <c r="M126" s="6" t="s">
        <v>443</v>
      </c>
      <c r="N126" s="6" t="s">
        <v>444</v>
      </c>
      <c r="O126" s="6" t="s">
        <v>444</v>
      </c>
      <c r="P126" s="6" t="s">
        <v>444</v>
      </c>
      <c r="Q126" s="6" t="s">
        <v>444</v>
      </c>
      <c r="R126" s="6" t="s">
        <v>444</v>
      </c>
      <c r="S126" s="6" t="s">
        <v>444</v>
      </c>
      <c r="T126" s="6" t="s">
        <v>444</v>
      </c>
      <c r="U126" s="6" t="s">
        <v>444</v>
      </c>
      <c r="V126" s="6" t="s">
        <v>444</v>
      </c>
      <c r="W126" s="6" t="s">
        <v>444</v>
      </c>
      <c r="X126" s="6" t="s">
        <v>444</v>
      </c>
      <c r="Y126" s="6" t="s">
        <v>444</v>
      </c>
      <c r="Z126" s="6" t="s">
        <v>444</v>
      </c>
      <c r="AA126" s="6" t="s">
        <v>444</v>
      </c>
      <c r="AB126" s="6" t="s">
        <v>444</v>
      </c>
      <c r="AC126" s="6" t="s">
        <v>444</v>
      </c>
      <c r="AD126" s="6" t="s">
        <v>444</v>
      </c>
      <c r="AE126" s="55"/>
      <c r="AF126" s="6" t="s">
        <v>444</v>
      </c>
      <c r="AG126" s="6" t="s">
        <v>444</v>
      </c>
      <c r="AH126" s="6" t="s">
        <v>444</v>
      </c>
      <c r="AI126" s="6" t="s">
        <v>444</v>
      </c>
      <c r="AJ126" s="6" t="s">
        <v>444</v>
      </c>
      <c r="AK126" s="6">
        <v>1188.9690000000001</v>
      </c>
      <c r="AL126" s="138" t="s">
        <v>435</v>
      </c>
    </row>
    <row r="127" spans="1:38" s="2" customFormat="1" ht="26.25" customHeight="1" thickBot="1" x14ac:dyDescent="0.25">
      <c r="A127" s="65" t="s">
        <v>286</v>
      </c>
      <c r="B127" s="65" t="s">
        <v>291</v>
      </c>
      <c r="C127" s="66" t="s">
        <v>292</v>
      </c>
      <c r="D127" s="67"/>
      <c r="E127" s="6" t="s">
        <v>445</v>
      </c>
      <c r="F127" s="6" t="s">
        <v>445</v>
      </c>
      <c r="G127" s="6" t="s">
        <v>445</v>
      </c>
      <c r="H127" s="6" t="s">
        <v>445</v>
      </c>
      <c r="I127" s="6" t="s">
        <v>445</v>
      </c>
      <c r="J127" s="6" t="s">
        <v>445</v>
      </c>
      <c r="K127" s="6" t="s">
        <v>445</v>
      </c>
      <c r="L127" s="6" t="s">
        <v>445</v>
      </c>
      <c r="M127" s="6" t="s">
        <v>445</v>
      </c>
      <c r="N127" s="6" t="s">
        <v>444</v>
      </c>
      <c r="O127" s="6" t="s">
        <v>444</v>
      </c>
      <c r="P127" s="6" t="s">
        <v>444</v>
      </c>
      <c r="Q127" s="6" t="s">
        <v>444</v>
      </c>
      <c r="R127" s="6" t="s">
        <v>444</v>
      </c>
      <c r="S127" s="6" t="s">
        <v>444</v>
      </c>
      <c r="T127" s="6" t="s">
        <v>444</v>
      </c>
      <c r="U127" s="6" t="s">
        <v>444</v>
      </c>
      <c r="V127" s="6" t="s">
        <v>444</v>
      </c>
      <c r="W127" s="6" t="s">
        <v>444</v>
      </c>
      <c r="X127" s="6" t="s">
        <v>444</v>
      </c>
      <c r="Y127" s="6" t="s">
        <v>444</v>
      </c>
      <c r="Z127" s="6" t="s">
        <v>444</v>
      </c>
      <c r="AA127" s="6" t="s">
        <v>444</v>
      </c>
      <c r="AB127" s="6" t="s">
        <v>444</v>
      </c>
      <c r="AC127" s="6" t="s">
        <v>444</v>
      </c>
      <c r="AD127" s="6" t="s">
        <v>444</v>
      </c>
      <c r="AE127" s="55"/>
      <c r="AF127" s="6" t="s">
        <v>444</v>
      </c>
      <c r="AG127" s="6" t="s">
        <v>444</v>
      </c>
      <c r="AH127" s="6" t="s">
        <v>444</v>
      </c>
      <c r="AI127" s="6" t="s">
        <v>444</v>
      </c>
      <c r="AJ127" s="6" t="s">
        <v>444</v>
      </c>
      <c r="AK127" s="6" t="s">
        <v>445</v>
      </c>
      <c r="AL127" s="44" t="s">
        <v>422</v>
      </c>
    </row>
    <row r="128" spans="1:38" s="2" customFormat="1" ht="26.25" customHeight="1" thickBot="1" x14ac:dyDescent="0.25">
      <c r="A128" s="65" t="s">
        <v>286</v>
      </c>
      <c r="B128" s="69" t="s">
        <v>293</v>
      </c>
      <c r="C128" s="71" t="s">
        <v>294</v>
      </c>
      <c r="D128" s="67"/>
      <c r="E128" s="6">
        <v>0.25701911</v>
      </c>
      <c r="F128" s="6">
        <v>1.0476885976076791E-2</v>
      </c>
      <c r="G128" s="6">
        <v>5.7609999999999995E-2</v>
      </c>
      <c r="H128" s="6">
        <v>6.2909999999999992E-5</v>
      </c>
      <c r="I128" s="6">
        <v>1.10983E-2</v>
      </c>
      <c r="J128" s="6">
        <v>1.1170689999999999E-2</v>
      </c>
      <c r="K128" s="6">
        <v>1.1258319999999999E-2</v>
      </c>
      <c r="L128" s="6">
        <v>7.0718999999999998E-5</v>
      </c>
      <c r="M128" s="6">
        <v>6.8679180000000006E-2</v>
      </c>
      <c r="N128" s="6">
        <v>0.15375832999999997</v>
      </c>
      <c r="O128" s="6">
        <v>1.217293E-2</v>
      </c>
      <c r="P128" s="6">
        <v>1.1014700000000001E-2</v>
      </c>
      <c r="Q128" s="6">
        <v>2.5170140000000001E-2</v>
      </c>
      <c r="R128" s="6">
        <v>3.9178240000000003E-2</v>
      </c>
      <c r="S128" s="6">
        <v>9.3669690000000014E-2</v>
      </c>
      <c r="T128" s="6">
        <v>1.201955E-2</v>
      </c>
      <c r="U128" s="6">
        <v>3.8994810000000006E-3</v>
      </c>
      <c r="V128" s="6">
        <v>0.25092265100000005</v>
      </c>
      <c r="W128" s="6">
        <v>6.6233920000000002E-2</v>
      </c>
      <c r="X128" s="6">
        <v>4.0824038000000003E-4</v>
      </c>
      <c r="Y128" s="6">
        <v>4.0866124000000001E-4</v>
      </c>
      <c r="Z128" s="6">
        <v>4.0828910999999999E-4</v>
      </c>
      <c r="AA128" s="6">
        <v>4.0838214000000003E-4</v>
      </c>
      <c r="AB128" s="6">
        <v>1.63357287E-3</v>
      </c>
      <c r="AC128" s="6">
        <v>8.6796999999999999E-2</v>
      </c>
      <c r="AD128" s="6">
        <v>1.754E-2</v>
      </c>
      <c r="AE128" s="55"/>
      <c r="AF128" s="6" t="s">
        <v>444</v>
      </c>
      <c r="AG128" s="6" t="s">
        <v>444</v>
      </c>
      <c r="AH128" s="6" t="s">
        <v>444</v>
      </c>
      <c r="AI128" s="6" t="s">
        <v>444</v>
      </c>
      <c r="AJ128" s="6" t="s">
        <v>444</v>
      </c>
      <c r="AK128" s="6">
        <v>144.29799999999994</v>
      </c>
      <c r="AL128" s="44" t="s">
        <v>298</v>
      </c>
    </row>
    <row r="129" spans="1:38" s="2" customFormat="1" ht="26.25" customHeight="1" thickBot="1" x14ac:dyDescent="0.25">
      <c r="A129" s="65" t="s">
        <v>286</v>
      </c>
      <c r="B129" s="69" t="s">
        <v>296</v>
      </c>
      <c r="C129" s="77" t="s">
        <v>297</v>
      </c>
      <c r="D129" s="67"/>
      <c r="E129" s="6">
        <v>0.19475994577991873</v>
      </c>
      <c r="F129" s="6">
        <v>9.299049995699725E-2</v>
      </c>
      <c r="G129" s="6">
        <v>1.2166712365380039</v>
      </c>
      <c r="H129" s="6" t="s">
        <v>445</v>
      </c>
      <c r="I129" s="6" t="s">
        <v>445</v>
      </c>
      <c r="J129" s="6" t="s">
        <v>445</v>
      </c>
      <c r="K129" s="6" t="s">
        <v>445</v>
      </c>
      <c r="L129" s="6" t="s">
        <v>445</v>
      </c>
      <c r="M129" s="6">
        <v>1.0869982897870631</v>
      </c>
      <c r="N129" s="6" t="s">
        <v>445</v>
      </c>
      <c r="O129" s="6" t="s">
        <v>445</v>
      </c>
      <c r="P129" s="6" t="s">
        <v>445</v>
      </c>
      <c r="Q129" s="6" t="s">
        <v>445</v>
      </c>
      <c r="R129" s="6" t="s">
        <v>445</v>
      </c>
      <c r="S129" s="6" t="s">
        <v>445</v>
      </c>
      <c r="T129" s="6" t="s">
        <v>445</v>
      </c>
      <c r="U129" s="6" t="s">
        <v>445</v>
      </c>
      <c r="V129" s="6" t="s">
        <v>445</v>
      </c>
      <c r="W129" s="6">
        <v>4.28076663712747E-2</v>
      </c>
      <c r="X129" s="6" t="s">
        <v>443</v>
      </c>
      <c r="Y129" s="6" t="s">
        <v>443</v>
      </c>
      <c r="Z129" s="6" t="s">
        <v>443</v>
      </c>
      <c r="AA129" s="6" t="s">
        <v>443</v>
      </c>
      <c r="AB129" s="6" t="s">
        <v>443</v>
      </c>
      <c r="AC129" s="6">
        <v>8.5615332742549292E-3</v>
      </c>
      <c r="AD129" s="6" t="s">
        <v>443</v>
      </c>
      <c r="AE129" s="55"/>
      <c r="AF129" s="6" t="s">
        <v>444</v>
      </c>
      <c r="AG129" s="6" t="s">
        <v>444</v>
      </c>
      <c r="AH129" s="6" t="s">
        <v>444</v>
      </c>
      <c r="AI129" s="6" t="s">
        <v>444</v>
      </c>
      <c r="AJ129" s="6" t="s">
        <v>444</v>
      </c>
      <c r="AK129" s="6">
        <v>25.919900000000002</v>
      </c>
      <c r="AL129" s="44" t="s">
        <v>298</v>
      </c>
    </row>
    <row r="130" spans="1:38" s="2" customFormat="1" ht="26.25" customHeight="1" thickBot="1" x14ac:dyDescent="0.25">
      <c r="A130" s="65" t="s">
        <v>286</v>
      </c>
      <c r="B130" s="69" t="s">
        <v>299</v>
      </c>
      <c r="C130" s="83" t="s">
        <v>300</v>
      </c>
      <c r="D130" s="67"/>
      <c r="E130" s="6" t="s">
        <v>445</v>
      </c>
      <c r="F130" s="6" t="s">
        <v>445</v>
      </c>
      <c r="G130" s="6" t="s">
        <v>445</v>
      </c>
      <c r="H130" s="6" t="s">
        <v>445</v>
      </c>
      <c r="I130" s="6" t="s">
        <v>445</v>
      </c>
      <c r="J130" s="6" t="s">
        <v>445</v>
      </c>
      <c r="K130" s="6" t="s">
        <v>445</v>
      </c>
      <c r="L130" s="6" t="s">
        <v>445</v>
      </c>
      <c r="M130" s="6" t="s">
        <v>445</v>
      </c>
      <c r="N130" s="6" t="s">
        <v>445</v>
      </c>
      <c r="O130" s="6" t="s">
        <v>445</v>
      </c>
      <c r="P130" s="6" t="s">
        <v>445</v>
      </c>
      <c r="Q130" s="6" t="s">
        <v>445</v>
      </c>
      <c r="R130" s="6" t="s">
        <v>445</v>
      </c>
      <c r="S130" s="6" t="s">
        <v>445</v>
      </c>
      <c r="T130" s="6" t="s">
        <v>445</v>
      </c>
      <c r="U130" s="6" t="s">
        <v>445</v>
      </c>
      <c r="V130" s="6" t="s">
        <v>445</v>
      </c>
      <c r="W130" s="6" t="s">
        <v>445</v>
      </c>
      <c r="X130" s="6" t="s">
        <v>443</v>
      </c>
      <c r="Y130" s="6" t="s">
        <v>443</v>
      </c>
      <c r="Z130" s="6" t="s">
        <v>443</v>
      </c>
      <c r="AA130" s="6" t="s">
        <v>443</v>
      </c>
      <c r="AB130" s="6" t="s">
        <v>443</v>
      </c>
      <c r="AC130" s="6" t="s">
        <v>445</v>
      </c>
      <c r="AD130" s="6" t="s">
        <v>444</v>
      </c>
      <c r="AE130" s="55"/>
      <c r="AF130" s="6" t="s">
        <v>444</v>
      </c>
      <c r="AG130" s="6" t="s">
        <v>444</v>
      </c>
      <c r="AH130" s="6" t="s">
        <v>444</v>
      </c>
      <c r="AI130" s="6" t="s">
        <v>444</v>
      </c>
      <c r="AJ130" s="6" t="s">
        <v>444</v>
      </c>
      <c r="AK130" s="6" t="s">
        <v>445</v>
      </c>
      <c r="AL130" s="44" t="s">
        <v>298</v>
      </c>
    </row>
    <row r="131" spans="1:38" s="2" customFormat="1" ht="26.25" customHeight="1" thickBot="1" x14ac:dyDescent="0.25">
      <c r="A131" s="65" t="s">
        <v>286</v>
      </c>
      <c r="B131" s="69" t="s">
        <v>301</v>
      </c>
      <c r="C131" s="77" t="s">
        <v>302</v>
      </c>
      <c r="D131" s="67"/>
      <c r="E131" s="6" t="s">
        <v>445</v>
      </c>
      <c r="F131" s="6">
        <v>6.7696533748452104E-5</v>
      </c>
      <c r="G131" s="6" t="s">
        <v>445</v>
      </c>
      <c r="H131" s="6" t="s">
        <v>445</v>
      </c>
      <c r="I131" s="6">
        <v>1.682E-4</v>
      </c>
      <c r="J131" s="6">
        <v>2.2330000000000001E-4</v>
      </c>
      <c r="K131" s="6">
        <v>2.9E-4</v>
      </c>
      <c r="L131" s="6">
        <v>8.4100000000000008E-6</v>
      </c>
      <c r="M131" s="6" t="s">
        <v>445</v>
      </c>
      <c r="N131" s="6">
        <v>2.0750161549649999E-3</v>
      </c>
      <c r="O131" s="6">
        <v>4.7308150369299999E-4</v>
      </c>
      <c r="P131" s="6">
        <v>6.8285418000000003E-4</v>
      </c>
      <c r="Q131" s="6">
        <v>8.0878371557900001E-4</v>
      </c>
      <c r="R131" s="6">
        <v>0.01</v>
      </c>
      <c r="S131" s="6">
        <v>1.100342384924E-3</v>
      </c>
      <c r="T131" s="6">
        <v>7.9760212771399998E-4</v>
      </c>
      <c r="U131" s="6">
        <v>1.38312E-4</v>
      </c>
      <c r="V131" s="6">
        <v>3.8239200000000001E-4</v>
      </c>
      <c r="W131" s="6">
        <v>3.6349083842596702E-3</v>
      </c>
      <c r="X131" s="6" t="s">
        <v>443</v>
      </c>
      <c r="Y131" s="6" t="s">
        <v>443</v>
      </c>
      <c r="Z131" s="6" t="s">
        <v>443</v>
      </c>
      <c r="AA131" s="6" t="s">
        <v>443</v>
      </c>
      <c r="AB131" s="6" t="s">
        <v>443</v>
      </c>
      <c r="AC131" s="6">
        <v>6.9063259300933794E-2</v>
      </c>
      <c r="AD131" s="6" t="s">
        <v>443</v>
      </c>
      <c r="AE131" s="55"/>
      <c r="AF131" s="6" t="s">
        <v>444</v>
      </c>
      <c r="AG131" s="6" t="s">
        <v>444</v>
      </c>
      <c r="AH131" s="6" t="s">
        <v>444</v>
      </c>
      <c r="AI131" s="6" t="s">
        <v>444</v>
      </c>
      <c r="AJ131" s="6" t="s">
        <v>444</v>
      </c>
      <c r="AK131" s="6" t="s">
        <v>443</v>
      </c>
      <c r="AL131" s="44" t="s">
        <v>298</v>
      </c>
    </row>
    <row r="132" spans="1:38" s="2" customFormat="1" ht="26.25" customHeight="1" thickBot="1" x14ac:dyDescent="0.25">
      <c r="A132" s="65" t="s">
        <v>286</v>
      </c>
      <c r="B132" s="69" t="s">
        <v>303</v>
      </c>
      <c r="C132" s="77" t="s">
        <v>304</v>
      </c>
      <c r="D132" s="67"/>
      <c r="E132" s="6" t="s">
        <v>445</v>
      </c>
      <c r="F132" s="6">
        <v>6.3328385389784805E-4</v>
      </c>
      <c r="G132" s="6" t="s">
        <v>445</v>
      </c>
      <c r="H132" s="6" t="s">
        <v>445</v>
      </c>
      <c r="I132" s="6" t="s">
        <v>445</v>
      </c>
      <c r="J132" s="6" t="s">
        <v>445</v>
      </c>
      <c r="K132" s="6" t="s">
        <v>445</v>
      </c>
      <c r="L132" s="6" t="s">
        <v>445</v>
      </c>
      <c r="M132" s="6" t="s">
        <v>445</v>
      </c>
      <c r="N132" s="6" t="s">
        <v>445</v>
      </c>
      <c r="O132" s="6" t="s">
        <v>445</v>
      </c>
      <c r="P132" s="6" t="s">
        <v>445</v>
      </c>
      <c r="Q132" s="6" t="s">
        <v>445</v>
      </c>
      <c r="R132" s="6" t="s">
        <v>445</v>
      </c>
      <c r="S132" s="6" t="s">
        <v>445</v>
      </c>
      <c r="T132" s="6" t="s">
        <v>445</v>
      </c>
      <c r="U132" s="6" t="s">
        <v>445</v>
      </c>
      <c r="V132" s="6" t="s">
        <v>445</v>
      </c>
      <c r="W132" s="6">
        <v>1.36014573431668E-2</v>
      </c>
      <c r="X132" s="6" t="s">
        <v>443</v>
      </c>
      <c r="Y132" s="6" t="s">
        <v>443</v>
      </c>
      <c r="Z132" s="6" t="s">
        <v>443</v>
      </c>
      <c r="AA132" s="6" t="s">
        <v>443</v>
      </c>
      <c r="AB132" s="6" t="s">
        <v>443</v>
      </c>
      <c r="AC132" s="6">
        <v>6.8007286715834198E-2</v>
      </c>
      <c r="AD132" s="6" t="s">
        <v>444</v>
      </c>
      <c r="AE132" s="55"/>
      <c r="AF132" s="6" t="s">
        <v>444</v>
      </c>
      <c r="AG132" s="6" t="s">
        <v>444</v>
      </c>
      <c r="AH132" s="6" t="s">
        <v>444</v>
      </c>
      <c r="AI132" s="6" t="s">
        <v>444</v>
      </c>
      <c r="AJ132" s="6" t="s">
        <v>444</v>
      </c>
      <c r="AK132" s="6" t="s">
        <v>445</v>
      </c>
      <c r="AL132" s="44" t="s">
        <v>412</v>
      </c>
    </row>
    <row r="133" spans="1:38" s="2" customFormat="1" ht="26.25" customHeight="1" thickBot="1" x14ac:dyDescent="0.25">
      <c r="A133" s="65" t="s">
        <v>286</v>
      </c>
      <c r="B133" s="69" t="s">
        <v>305</v>
      </c>
      <c r="C133" s="77" t="s">
        <v>306</v>
      </c>
      <c r="D133" s="67"/>
      <c r="E133" s="6">
        <v>1.242615E-2</v>
      </c>
      <c r="F133" s="6">
        <v>1.9580800000000001E-4</v>
      </c>
      <c r="G133" s="6">
        <v>1.7020079999999999E-3</v>
      </c>
      <c r="H133" s="6" t="s">
        <v>443</v>
      </c>
      <c r="I133" s="6">
        <v>6.6068815587878903E-4</v>
      </c>
      <c r="J133" s="6">
        <v>6.6068815587878903E-4</v>
      </c>
      <c r="K133" s="6">
        <v>7.1883331587878905E-4</v>
      </c>
      <c r="L133" s="6" t="s">
        <v>443</v>
      </c>
      <c r="M133" s="6">
        <v>2.1086799999999999E-3</v>
      </c>
      <c r="N133" s="6">
        <v>4.5231618000000006E-4</v>
      </c>
      <c r="O133" s="6">
        <v>7.5766179999999992E-5</v>
      </c>
      <c r="P133" s="6">
        <v>2.8292287294398998E-2</v>
      </c>
      <c r="Q133" s="6">
        <v>2.0499366000000001E-4</v>
      </c>
      <c r="R133" s="6">
        <v>2.0424336E-4</v>
      </c>
      <c r="S133" s="6">
        <v>1.8722058E-4</v>
      </c>
      <c r="T133" s="6">
        <v>2.6101998000000002E-4</v>
      </c>
      <c r="U133" s="6">
        <v>2.9792467999999997E-4</v>
      </c>
      <c r="V133" s="6">
        <v>2.4117247200000002E-3</v>
      </c>
      <c r="W133" s="6">
        <v>0.108398672</v>
      </c>
      <c r="X133" s="6">
        <v>1.9881920000000001E-7</v>
      </c>
      <c r="Y133" s="6">
        <v>1.0859526000000002E-7</v>
      </c>
      <c r="Z133" s="6">
        <v>9.6996639999999996E-8</v>
      </c>
      <c r="AA133" s="6">
        <v>1.0527993999999999E-7</v>
      </c>
      <c r="AB133" s="6">
        <v>5.0970104000000003E-7</v>
      </c>
      <c r="AC133" s="6">
        <v>2.2609000000000001E-3</v>
      </c>
      <c r="AD133" s="6">
        <v>6.1744599999999997E-3</v>
      </c>
      <c r="AE133" s="55"/>
      <c r="AF133" s="6" t="s">
        <v>444</v>
      </c>
      <c r="AG133" s="6" t="s">
        <v>444</v>
      </c>
      <c r="AH133" s="6" t="s">
        <v>444</v>
      </c>
      <c r="AI133" s="6" t="s">
        <v>444</v>
      </c>
      <c r="AJ133" s="6" t="s">
        <v>444</v>
      </c>
      <c r="AK133" s="6">
        <v>42060</v>
      </c>
      <c r="AL133" s="44" t="s">
        <v>413</v>
      </c>
    </row>
    <row r="134" spans="1:38" s="2" customFormat="1" ht="26.25" customHeight="1" thickBot="1" x14ac:dyDescent="0.25">
      <c r="A134" s="65" t="s">
        <v>286</v>
      </c>
      <c r="B134" s="69" t="s">
        <v>307</v>
      </c>
      <c r="C134" s="66" t="s">
        <v>308</v>
      </c>
      <c r="D134" s="67"/>
      <c r="E134" s="6">
        <v>5.2013999999999998E-2</v>
      </c>
      <c r="F134" s="6" t="s">
        <v>443</v>
      </c>
      <c r="G134" s="6">
        <v>7.0229999999999997E-3</v>
      </c>
      <c r="H134" s="6" t="s">
        <v>443</v>
      </c>
      <c r="I134" s="6" t="s">
        <v>443</v>
      </c>
      <c r="J134" s="6" t="s">
        <v>443</v>
      </c>
      <c r="K134" s="6" t="s">
        <v>443</v>
      </c>
      <c r="L134" s="6" t="s">
        <v>443</v>
      </c>
      <c r="M134" s="6">
        <v>5.7019999999999996E-3</v>
      </c>
      <c r="N134" s="6" t="s">
        <v>443</v>
      </c>
      <c r="O134" s="6" t="s">
        <v>443</v>
      </c>
      <c r="P134" s="6" t="s">
        <v>443</v>
      </c>
      <c r="Q134" s="6" t="s">
        <v>443</v>
      </c>
      <c r="R134" s="6" t="s">
        <v>443</v>
      </c>
      <c r="S134" s="6" t="s">
        <v>443</v>
      </c>
      <c r="T134" s="6" t="s">
        <v>443</v>
      </c>
      <c r="U134" s="6" t="s">
        <v>443</v>
      </c>
      <c r="V134" s="6" t="s">
        <v>443</v>
      </c>
      <c r="W134" s="6" t="s">
        <v>443</v>
      </c>
      <c r="X134" s="6" t="s">
        <v>443</v>
      </c>
      <c r="Y134" s="6" t="s">
        <v>443</v>
      </c>
      <c r="Z134" s="6" t="s">
        <v>443</v>
      </c>
      <c r="AA134" s="6" t="s">
        <v>443</v>
      </c>
      <c r="AB134" s="6" t="s">
        <v>443</v>
      </c>
      <c r="AC134" s="6" t="s">
        <v>443</v>
      </c>
      <c r="AD134" s="6" t="s">
        <v>443</v>
      </c>
      <c r="AE134" s="55"/>
      <c r="AF134" s="6" t="s">
        <v>444</v>
      </c>
      <c r="AG134" s="6" t="s">
        <v>444</v>
      </c>
      <c r="AH134" s="6" t="s">
        <v>444</v>
      </c>
      <c r="AI134" s="6" t="s">
        <v>444</v>
      </c>
      <c r="AJ134" s="6" t="s">
        <v>444</v>
      </c>
      <c r="AK134" s="6" t="s">
        <v>443</v>
      </c>
      <c r="AL134" s="44" t="s">
        <v>410</v>
      </c>
    </row>
    <row r="135" spans="1:38" s="2" customFormat="1" ht="26.25" customHeight="1" thickBot="1" x14ac:dyDescent="0.25">
      <c r="A135" s="65" t="s">
        <v>286</v>
      </c>
      <c r="B135" s="65" t="s">
        <v>309</v>
      </c>
      <c r="C135" s="66" t="s">
        <v>310</v>
      </c>
      <c r="D135" s="67"/>
      <c r="E135" s="6">
        <v>7.3970404937237097E-2</v>
      </c>
      <c r="F135" s="6">
        <v>2.8611194362516201E-2</v>
      </c>
      <c r="G135" s="6">
        <v>2.5587246990868202E-3</v>
      </c>
      <c r="H135" s="6" t="s">
        <v>443</v>
      </c>
      <c r="I135" s="6">
        <v>9.74641499015797E-2</v>
      </c>
      <c r="J135" s="6">
        <v>0.10490771266255899</v>
      </c>
      <c r="K135" s="6">
        <v>0.107931660034208</v>
      </c>
      <c r="L135" s="6">
        <v>4.0934942958663498E-2</v>
      </c>
      <c r="M135" s="6">
        <v>1.2986690904547</v>
      </c>
      <c r="N135" s="6">
        <v>1.1397955477750001E-2</v>
      </c>
      <c r="O135" s="6">
        <v>2.326113362806E-3</v>
      </c>
      <c r="P135" s="6" t="s">
        <v>443</v>
      </c>
      <c r="Q135" s="6">
        <v>9.5370647875050001E-3</v>
      </c>
      <c r="R135" s="6">
        <v>2.3261133628100001E-4</v>
      </c>
      <c r="S135" s="6">
        <v>4.6522267256119999E-3</v>
      </c>
      <c r="T135" s="6" t="s">
        <v>443</v>
      </c>
      <c r="U135" s="6">
        <v>1.6282793539640001E-3</v>
      </c>
      <c r="V135" s="6">
        <v>0.40776767249992601</v>
      </c>
      <c r="W135" s="6">
        <v>18.671339352261398</v>
      </c>
      <c r="X135" s="6">
        <v>2.2365338081474301E-2</v>
      </c>
      <c r="Y135" s="6">
        <v>2.9660799001067301E-2</v>
      </c>
      <c r="Z135" s="6">
        <v>1.20148725148954E-2</v>
      </c>
      <c r="AA135" s="6">
        <v>1.7744168386764701E-2</v>
      </c>
      <c r="AB135" s="6">
        <v>8.1785177984201707E-2</v>
      </c>
      <c r="AC135" s="6" t="s">
        <v>444</v>
      </c>
      <c r="AD135" s="6" t="s">
        <v>444</v>
      </c>
      <c r="AE135" s="55"/>
      <c r="AF135" s="6" t="s">
        <v>444</v>
      </c>
      <c r="AG135" s="6" t="s">
        <v>444</v>
      </c>
      <c r="AH135" s="6" t="s">
        <v>444</v>
      </c>
      <c r="AI135" s="6" t="s">
        <v>444</v>
      </c>
      <c r="AJ135" s="6" t="s">
        <v>444</v>
      </c>
      <c r="AK135" s="6" t="s">
        <v>444</v>
      </c>
      <c r="AL135" s="44" t="s">
        <v>410</v>
      </c>
    </row>
    <row r="136" spans="1:38" s="2" customFormat="1" ht="26.25" customHeight="1" thickBot="1" x14ac:dyDescent="0.3">
      <c r="A136" s="65" t="s">
        <v>286</v>
      </c>
      <c r="B136" s="65" t="s">
        <v>311</v>
      </c>
      <c r="C136" s="66" t="s">
        <v>312</v>
      </c>
      <c r="D136" s="67"/>
      <c r="E136" s="6" t="s">
        <v>444</v>
      </c>
      <c r="F136" s="6">
        <v>5.6095775986521098E-3</v>
      </c>
      <c r="G136" s="6" t="s">
        <v>444</v>
      </c>
      <c r="H136" s="6" t="s">
        <v>443</v>
      </c>
      <c r="I136" s="6" t="s">
        <v>444</v>
      </c>
      <c r="J136" s="6" t="s">
        <v>444</v>
      </c>
      <c r="K136" s="6" t="s">
        <v>444</v>
      </c>
      <c r="L136" s="6" t="s">
        <v>444</v>
      </c>
      <c r="M136" s="6" t="s">
        <v>444</v>
      </c>
      <c r="N136" s="6" t="s">
        <v>444</v>
      </c>
      <c r="O136" s="6" t="s">
        <v>444</v>
      </c>
      <c r="P136" s="6" t="s">
        <v>444</v>
      </c>
      <c r="Q136" s="6" t="s">
        <v>444</v>
      </c>
      <c r="R136" s="6" t="s">
        <v>444</v>
      </c>
      <c r="S136" s="6" t="s">
        <v>444</v>
      </c>
      <c r="T136" s="6" t="s">
        <v>444</v>
      </c>
      <c r="U136" s="6" t="s">
        <v>444</v>
      </c>
      <c r="V136" s="6" t="s">
        <v>444</v>
      </c>
      <c r="W136" s="6" t="s">
        <v>444</v>
      </c>
      <c r="X136" s="6" t="s">
        <v>444</v>
      </c>
      <c r="Y136" s="6" t="s">
        <v>444</v>
      </c>
      <c r="Z136" s="6" t="s">
        <v>444</v>
      </c>
      <c r="AA136" s="6" t="s">
        <v>444</v>
      </c>
      <c r="AB136" s="6" t="s">
        <v>444</v>
      </c>
      <c r="AC136" s="6" t="s">
        <v>444</v>
      </c>
      <c r="AD136" s="6" t="s">
        <v>444</v>
      </c>
      <c r="AE136" s="55"/>
      <c r="AF136" s="6" t="s">
        <v>444</v>
      </c>
      <c r="AG136" s="6" t="s">
        <v>444</v>
      </c>
      <c r="AH136" s="6" t="s">
        <v>444</v>
      </c>
      <c r="AI136" s="6" t="s">
        <v>444</v>
      </c>
      <c r="AJ136" s="6" t="s">
        <v>444</v>
      </c>
      <c r="AK136" s="6">
        <v>321461762.98756969</v>
      </c>
      <c r="AL136" s="139" t="s">
        <v>436</v>
      </c>
    </row>
    <row r="137" spans="1:38" s="2" customFormat="1" ht="26.25" customHeight="1" thickBot="1" x14ac:dyDescent="0.25">
      <c r="A137" s="65" t="s">
        <v>286</v>
      </c>
      <c r="B137" s="65" t="s">
        <v>313</v>
      </c>
      <c r="C137" s="66" t="s">
        <v>314</v>
      </c>
      <c r="D137" s="67"/>
      <c r="E137" s="6" t="s">
        <v>443</v>
      </c>
      <c r="F137" s="6" t="s">
        <v>443</v>
      </c>
      <c r="G137" s="6" t="s">
        <v>443</v>
      </c>
      <c r="H137" s="6" t="s">
        <v>443</v>
      </c>
      <c r="I137" s="6" t="s">
        <v>444</v>
      </c>
      <c r="J137" s="6" t="s">
        <v>444</v>
      </c>
      <c r="K137" s="6" t="s">
        <v>444</v>
      </c>
      <c r="L137" s="6" t="s">
        <v>444</v>
      </c>
      <c r="M137" s="6" t="s">
        <v>443</v>
      </c>
      <c r="N137" s="6" t="s">
        <v>444</v>
      </c>
      <c r="O137" s="6" t="s">
        <v>444</v>
      </c>
      <c r="P137" s="6" t="s">
        <v>443</v>
      </c>
      <c r="Q137" s="6" t="s">
        <v>444</v>
      </c>
      <c r="R137" s="6" t="s">
        <v>444</v>
      </c>
      <c r="S137" s="6" t="s">
        <v>444</v>
      </c>
      <c r="T137" s="6" t="s">
        <v>444</v>
      </c>
      <c r="U137" s="6" t="s">
        <v>444</v>
      </c>
      <c r="V137" s="6" t="s">
        <v>444</v>
      </c>
      <c r="W137" s="6" t="s">
        <v>444</v>
      </c>
      <c r="X137" s="6" t="s">
        <v>444</v>
      </c>
      <c r="Y137" s="6" t="s">
        <v>444</v>
      </c>
      <c r="Z137" s="6" t="s">
        <v>444</v>
      </c>
      <c r="AA137" s="6" t="s">
        <v>444</v>
      </c>
      <c r="AB137" s="6" t="s">
        <v>444</v>
      </c>
      <c r="AC137" s="6" t="s">
        <v>444</v>
      </c>
      <c r="AD137" s="6" t="s">
        <v>444</v>
      </c>
      <c r="AE137" s="55"/>
      <c r="AF137" s="6" t="s">
        <v>444</v>
      </c>
      <c r="AG137" s="6" t="s">
        <v>444</v>
      </c>
      <c r="AH137" s="6" t="s">
        <v>444</v>
      </c>
      <c r="AI137" s="6" t="s">
        <v>444</v>
      </c>
      <c r="AJ137" s="6" t="s">
        <v>444</v>
      </c>
      <c r="AK137" s="6" t="s">
        <v>444</v>
      </c>
      <c r="AL137" s="44" t="s">
        <v>414</v>
      </c>
    </row>
    <row r="138" spans="1:38" s="2" customFormat="1" ht="26.25" customHeight="1" thickBot="1" x14ac:dyDescent="0.25">
      <c r="A138" s="69" t="s">
        <v>286</v>
      </c>
      <c r="B138" s="69" t="s">
        <v>315</v>
      </c>
      <c r="C138" s="71" t="s">
        <v>316</v>
      </c>
      <c r="D138" s="68"/>
      <c r="E138" s="6" t="s">
        <v>443</v>
      </c>
      <c r="F138" s="6" t="s">
        <v>443</v>
      </c>
      <c r="G138" s="6" t="s">
        <v>443</v>
      </c>
      <c r="H138" s="6" t="s">
        <v>443</v>
      </c>
      <c r="I138" s="6" t="s">
        <v>444</v>
      </c>
      <c r="J138" s="6" t="s">
        <v>444</v>
      </c>
      <c r="K138" s="6" t="s">
        <v>444</v>
      </c>
      <c r="L138" s="6" t="s">
        <v>444</v>
      </c>
      <c r="M138" s="6" t="s">
        <v>443</v>
      </c>
      <c r="N138" s="6" t="s">
        <v>444</v>
      </c>
      <c r="O138" s="6" t="s">
        <v>444</v>
      </c>
      <c r="P138" s="6" t="s">
        <v>444</v>
      </c>
      <c r="Q138" s="6" t="s">
        <v>444</v>
      </c>
      <c r="R138" s="6" t="s">
        <v>444</v>
      </c>
      <c r="S138" s="6" t="s">
        <v>444</v>
      </c>
      <c r="T138" s="6" t="s">
        <v>444</v>
      </c>
      <c r="U138" s="6" t="s">
        <v>444</v>
      </c>
      <c r="V138" s="6" t="s">
        <v>444</v>
      </c>
      <c r="W138" s="6" t="s">
        <v>444</v>
      </c>
      <c r="X138" s="6" t="s">
        <v>444</v>
      </c>
      <c r="Y138" s="6" t="s">
        <v>444</v>
      </c>
      <c r="Z138" s="6" t="s">
        <v>444</v>
      </c>
      <c r="AA138" s="6" t="s">
        <v>444</v>
      </c>
      <c r="AB138" s="6" t="s">
        <v>444</v>
      </c>
      <c r="AC138" s="6" t="s">
        <v>444</v>
      </c>
      <c r="AD138" s="6" t="s">
        <v>444</v>
      </c>
      <c r="AE138" s="55"/>
      <c r="AF138" s="6" t="s">
        <v>444</v>
      </c>
      <c r="AG138" s="6" t="s">
        <v>444</v>
      </c>
      <c r="AH138" s="6" t="s">
        <v>444</v>
      </c>
      <c r="AI138" s="6" t="s">
        <v>444</v>
      </c>
      <c r="AJ138" s="6" t="s">
        <v>444</v>
      </c>
      <c r="AK138" s="6" t="s">
        <v>443</v>
      </c>
      <c r="AL138" s="44" t="s">
        <v>414</v>
      </c>
    </row>
    <row r="139" spans="1:38" s="2" customFormat="1" ht="26.25" customHeight="1" thickBot="1" x14ac:dyDescent="0.25">
      <c r="A139" s="69" t="s">
        <v>286</v>
      </c>
      <c r="B139" s="69" t="s">
        <v>317</v>
      </c>
      <c r="C139" s="71" t="s">
        <v>375</v>
      </c>
      <c r="D139" s="68"/>
      <c r="E139" s="6" t="s">
        <v>443</v>
      </c>
      <c r="F139" s="6">
        <v>1.6999999999999998E-2</v>
      </c>
      <c r="G139" s="6">
        <v>1.3480000000000001E-2</v>
      </c>
      <c r="H139" s="6">
        <v>2.7359999999999999E-2</v>
      </c>
      <c r="I139" s="6">
        <v>0.62954256826750099</v>
      </c>
      <c r="J139" s="6">
        <v>0.62958417826750102</v>
      </c>
      <c r="K139" s="6">
        <v>0.62963454826750098</v>
      </c>
      <c r="L139" s="6">
        <v>6.3509999999999998E-6</v>
      </c>
      <c r="M139" s="6" t="s">
        <v>443</v>
      </c>
      <c r="N139" s="6">
        <v>1.8289737151700001E-3</v>
      </c>
      <c r="O139" s="6">
        <v>3.679960868262E-3</v>
      </c>
      <c r="P139" s="6">
        <v>3.679960868262E-3</v>
      </c>
      <c r="Q139" s="6">
        <v>5.8648382975029995E-3</v>
      </c>
      <c r="R139" s="6">
        <v>5.5868099285219996E-3</v>
      </c>
      <c r="S139" s="6">
        <v>1.2984927938895999E-2</v>
      </c>
      <c r="T139" s="6" t="s">
        <v>443</v>
      </c>
      <c r="U139" s="6" t="s">
        <v>443</v>
      </c>
      <c r="V139" s="6" t="s">
        <v>443</v>
      </c>
      <c r="W139" s="6">
        <v>6.4097170274810997</v>
      </c>
      <c r="X139" s="6" t="s">
        <v>443</v>
      </c>
      <c r="Y139" s="6" t="s">
        <v>443</v>
      </c>
      <c r="Z139" s="6" t="s">
        <v>443</v>
      </c>
      <c r="AA139" s="6" t="s">
        <v>443</v>
      </c>
      <c r="AB139" s="6" t="s">
        <v>443</v>
      </c>
      <c r="AC139" s="6" t="s">
        <v>444</v>
      </c>
      <c r="AD139" s="6" t="s">
        <v>444</v>
      </c>
      <c r="AE139" s="55"/>
      <c r="AF139" s="6" t="s">
        <v>444</v>
      </c>
      <c r="AG139" s="6" t="s">
        <v>444</v>
      </c>
      <c r="AH139" s="6" t="s">
        <v>444</v>
      </c>
      <c r="AI139" s="6" t="s">
        <v>444</v>
      </c>
      <c r="AJ139" s="6" t="s">
        <v>444</v>
      </c>
      <c r="AK139" s="141" t="s">
        <v>443</v>
      </c>
      <c r="AL139" s="44" t="s">
        <v>410</v>
      </c>
    </row>
    <row r="140" spans="1:38" s="2" customFormat="1" ht="26.25" customHeight="1" thickBot="1" x14ac:dyDescent="0.25">
      <c r="A140" s="65" t="s">
        <v>319</v>
      </c>
      <c r="B140" s="69" t="s">
        <v>320</v>
      </c>
      <c r="C140" s="66" t="s">
        <v>376</v>
      </c>
      <c r="D140" s="67"/>
      <c r="E140" s="6" t="s">
        <v>446</v>
      </c>
      <c r="F140" s="6" t="s">
        <v>446</v>
      </c>
      <c r="G140" s="6" t="s">
        <v>446</v>
      </c>
      <c r="H140" s="6" t="s">
        <v>446</v>
      </c>
      <c r="I140" s="6" t="s">
        <v>446</v>
      </c>
      <c r="J140" s="6" t="s">
        <v>446</v>
      </c>
      <c r="K140" s="6" t="s">
        <v>446</v>
      </c>
      <c r="L140" s="6" t="s">
        <v>446</v>
      </c>
      <c r="M140" s="6" t="s">
        <v>446</v>
      </c>
      <c r="N140" s="6" t="s">
        <v>446</v>
      </c>
      <c r="O140" s="6" t="s">
        <v>446</v>
      </c>
      <c r="P140" s="6" t="s">
        <v>446</v>
      </c>
      <c r="Q140" s="6" t="s">
        <v>446</v>
      </c>
      <c r="R140" s="6" t="s">
        <v>446</v>
      </c>
      <c r="S140" s="6" t="s">
        <v>446</v>
      </c>
      <c r="T140" s="6" t="s">
        <v>446</v>
      </c>
      <c r="U140" s="6" t="s">
        <v>446</v>
      </c>
      <c r="V140" s="6" t="s">
        <v>446</v>
      </c>
      <c r="W140" s="6" t="s">
        <v>446</v>
      </c>
      <c r="X140" s="6" t="s">
        <v>446</v>
      </c>
      <c r="Y140" s="6" t="s">
        <v>446</v>
      </c>
      <c r="Z140" s="6" t="s">
        <v>446</v>
      </c>
      <c r="AA140" s="6" t="s">
        <v>446</v>
      </c>
      <c r="AB140" s="6" t="s">
        <v>446</v>
      </c>
      <c r="AC140" s="6" t="s">
        <v>446</v>
      </c>
      <c r="AD140" s="6" t="s">
        <v>446</v>
      </c>
      <c r="AE140" s="55"/>
      <c r="AF140" s="6" t="s">
        <v>446</v>
      </c>
      <c r="AG140" s="6" t="s">
        <v>446</v>
      </c>
      <c r="AH140" s="6" t="s">
        <v>446</v>
      </c>
      <c r="AI140" s="6" t="s">
        <v>446</v>
      </c>
      <c r="AJ140" s="6" t="s">
        <v>446</v>
      </c>
      <c r="AK140" s="6" t="s">
        <v>446</v>
      </c>
      <c r="AL140" s="44" t="s">
        <v>410</v>
      </c>
    </row>
    <row r="141" spans="1:38" s="9" customFormat="1" ht="37.5" customHeight="1" thickBot="1" x14ac:dyDescent="0.25">
      <c r="A141" s="84"/>
      <c r="B141" s="85" t="s">
        <v>321</v>
      </c>
      <c r="C141" s="86" t="s">
        <v>386</v>
      </c>
      <c r="D141" s="84" t="s">
        <v>140</v>
      </c>
      <c r="E141" s="19">
        <f>SUM(E14:E140)</f>
        <v>341.75687369976328</v>
      </c>
      <c r="F141" s="19">
        <f t="shared" ref="F141:AD141" si="0">SUM(F14:F140)</f>
        <v>187.91747843316472</v>
      </c>
      <c r="G141" s="19">
        <f t="shared" si="0"/>
        <v>154.66756499634627</v>
      </c>
      <c r="H141" s="19">
        <f t="shared" si="0"/>
        <v>79.647070489758789</v>
      </c>
      <c r="I141" s="19">
        <f t="shared" si="0"/>
        <v>36.956924862315461</v>
      </c>
      <c r="J141" s="19">
        <f t="shared" si="0"/>
        <v>50.175774559451241</v>
      </c>
      <c r="K141" s="19">
        <f t="shared" si="0"/>
        <v>76.258696713279875</v>
      </c>
      <c r="L141" s="19">
        <f t="shared" si="0"/>
        <v>8.2730102592056767</v>
      </c>
      <c r="M141" s="19">
        <f t="shared" si="0"/>
        <v>853.43830633125754</v>
      </c>
      <c r="N141" s="19">
        <f t="shared" si="0"/>
        <v>89.238757731584499</v>
      </c>
      <c r="O141" s="19">
        <f t="shared" si="0"/>
        <v>2.8792531818158777</v>
      </c>
      <c r="P141" s="19">
        <f t="shared" si="0"/>
        <v>3.5717522913269706</v>
      </c>
      <c r="Q141" s="19">
        <f t="shared" si="0"/>
        <v>3.1282067473391115</v>
      </c>
      <c r="R141" s="19">
        <f>SUM(R14:R140)</f>
        <v>19.241450662174447</v>
      </c>
      <c r="S141" s="19">
        <f t="shared" si="0"/>
        <v>48.542283415556859</v>
      </c>
      <c r="T141" s="19">
        <f t="shared" si="0"/>
        <v>37.417325303721533</v>
      </c>
      <c r="U141" s="19">
        <f t="shared" si="0"/>
        <v>19.534488810898576</v>
      </c>
      <c r="V141" s="19">
        <f t="shared" si="0"/>
        <v>195.36750411901443</v>
      </c>
      <c r="W141" s="19">
        <f t="shared" si="0"/>
        <v>68.649412196887084</v>
      </c>
      <c r="X141" s="19">
        <f t="shared" si="0"/>
        <v>8.5390475136540278</v>
      </c>
      <c r="Y141" s="19">
        <f t="shared" si="0"/>
        <v>9.5512520439140332</v>
      </c>
      <c r="Z141" s="19">
        <f t="shared" si="0"/>
        <v>5.1242564574611231</v>
      </c>
      <c r="AA141" s="19">
        <f t="shared" si="0"/>
        <v>4.1986751261207447</v>
      </c>
      <c r="AB141" s="19">
        <f t="shared" si="0"/>
        <v>27.413230063425395</v>
      </c>
      <c r="AC141" s="19">
        <f t="shared" si="0"/>
        <v>19.762393154331551</v>
      </c>
      <c r="AD141" s="19">
        <f t="shared" si="0"/>
        <v>103.78920190281217</v>
      </c>
      <c r="AE141" s="56"/>
      <c r="AF141" s="19"/>
      <c r="AG141" s="19"/>
      <c r="AH141" s="19"/>
      <c r="AI141" s="19"/>
      <c r="AJ141" s="19"/>
      <c r="AK141" s="19"/>
      <c r="AL141" s="45"/>
    </row>
    <row r="142" spans="1:38" s="18" customFormat="1" ht="15" customHeight="1" thickBot="1" x14ac:dyDescent="0.3">
      <c r="A142" s="87"/>
      <c r="B142" s="46"/>
      <c r="C142" s="88"/>
      <c r="D142" s="89"/>
      <c r="E142" s="113"/>
      <c r="F142" s="113"/>
      <c r="G142" s="113"/>
      <c r="H142" s="113"/>
      <c r="I142" s="113"/>
      <c r="J142"/>
      <c r="K142"/>
      <c r="L142"/>
      <c r="M142"/>
      <c r="N142"/>
      <c r="O142" s="10"/>
      <c r="P142" s="10"/>
      <c r="Q142" s="10"/>
      <c r="R142" s="10"/>
      <c r="S142" s="10"/>
      <c r="T142" s="10"/>
      <c r="U142" s="10"/>
      <c r="V142" s="10"/>
      <c r="W142" s="10"/>
      <c r="X142" s="10"/>
      <c r="Y142" s="10"/>
      <c r="Z142" s="10"/>
      <c r="AA142" s="10"/>
      <c r="AB142" s="10"/>
      <c r="AC142" s="10"/>
      <c r="AD142" s="10"/>
      <c r="AE142" s="57"/>
      <c r="AF142" s="11"/>
      <c r="AG142" s="11"/>
      <c r="AH142" s="11"/>
      <c r="AI142" s="11"/>
      <c r="AJ142" s="11"/>
      <c r="AK142" s="11"/>
      <c r="AL142" s="46"/>
    </row>
    <row r="143" spans="1:38" s="1" customFormat="1" ht="26.25" customHeight="1" thickBot="1" x14ac:dyDescent="0.25">
      <c r="A143" s="91"/>
      <c r="B143" s="47" t="s">
        <v>345</v>
      </c>
      <c r="C143" s="92" t="s">
        <v>352</v>
      </c>
      <c r="D143" s="93" t="s">
        <v>279</v>
      </c>
      <c r="E143" s="6">
        <v>51.267063496874719</v>
      </c>
      <c r="F143" s="6">
        <v>12.798521160194175</v>
      </c>
      <c r="G143" s="6">
        <v>0.291108508339668</v>
      </c>
      <c r="H143" s="6">
        <v>1.6274162539480832</v>
      </c>
      <c r="I143" s="6">
        <v>3.1295341281235665</v>
      </c>
      <c r="J143" s="6">
        <v>3.129534128123566</v>
      </c>
      <c r="K143" s="6">
        <v>3.1295341281235665</v>
      </c>
      <c r="L143" s="6">
        <v>2.3510574697914679</v>
      </c>
      <c r="M143" s="6">
        <v>113.93320398634719</v>
      </c>
      <c r="N143" s="6">
        <v>3.1689051350330071</v>
      </c>
      <c r="O143" s="6">
        <v>4.1639290622960603E-4</v>
      </c>
      <c r="P143" s="6">
        <v>2.6461479573012987E-2</v>
      </c>
      <c r="Q143" s="6">
        <v>6.9137646456061009E-4</v>
      </c>
      <c r="R143" s="6">
        <v>3.1616404691120287E-2</v>
      </c>
      <c r="S143" s="6">
        <v>2.1590880644730928E-2</v>
      </c>
      <c r="T143" s="6">
        <v>3.7867118433974533E-3</v>
      </c>
      <c r="U143" s="6">
        <v>5.4996711666200813E-4</v>
      </c>
      <c r="V143" s="6">
        <v>9.4751800562203364E-2</v>
      </c>
      <c r="W143" s="6">
        <v>3.4301053000000001</v>
      </c>
      <c r="X143" s="6">
        <v>9.2201263341100001E-2</v>
      </c>
      <c r="Y143" s="6">
        <v>0.1047267229171</v>
      </c>
      <c r="Z143" s="6">
        <v>8.0147278639200001E-2</v>
      </c>
      <c r="AA143" s="6">
        <v>9.006836331830001E-2</v>
      </c>
      <c r="AB143" s="6">
        <v>0.36714362821570001</v>
      </c>
      <c r="AC143" s="6">
        <v>3.4301048000000005E-3</v>
      </c>
      <c r="AD143" s="6">
        <v>6.8923240000000005E-4</v>
      </c>
      <c r="AE143" s="58"/>
      <c r="AF143" s="6">
        <v>178553.86555999762</v>
      </c>
      <c r="AG143" s="6" t="s">
        <v>444</v>
      </c>
      <c r="AH143" s="6" t="s">
        <v>444</v>
      </c>
      <c r="AI143" s="6" t="s">
        <v>444</v>
      </c>
      <c r="AJ143" s="6" t="s">
        <v>444</v>
      </c>
      <c r="AK143" s="6" t="s">
        <v>444</v>
      </c>
      <c r="AL143" s="47" t="s">
        <v>49</v>
      </c>
    </row>
    <row r="144" spans="1:38" s="1" customFormat="1" ht="26.25" customHeight="1" thickBot="1" x14ac:dyDescent="0.25">
      <c r="A144" s="91"/>
      <c r="B144" s="47" t="s">
        <v>346</v>
      </c>
      <c r="C144" s="92" t="s">
        <v>353</v>
      </c>
      <c r="D144" s="93" t="s">
        <v>279</v>
      </c>
      <c r="E144" s="6">
        <v>11.904318408059616</v>
      </c>
      <c r="F144" s="6">
        <v>1.3810873355799675</v>
      </c>
      <c r="G144" s="6">
        <v>5.5993592605949022E-2</v>
      </c>
      <c r="H144" s="6">
        <v>2.4684748321680845E-2</v>
      </c>
      <c r="I144" s="6">
        <v>1.2564271454232443</v>
      </c>
      <c r="J144" s="6">
        <v>1.2564271454232443</v>
      </c>
      <c r="K144" s="6">
        <v>1.2564271454232443</v>
      </c>
      <c r="L144" s="6">
        <v>0.93178528664464899</v>
      </c>
      <c r="M144" s="6">
        <v>9.7097228029192895</v>
      </c>
      <c r="N144" s="6">
        <v>5.1553882316260416E-2</v>
      </c>
      <c r="O144" s="6">
        <v>4.0812943016903607E-5</v>
      </c>
      <c r="P144" s="6">
        <v>4.0405053328587438E-3</v>
      </c>
      <c r="Q144" s="6">
        <v>7.9340553018342907E-5</v>
      </c>
      <c r="R144" s="6">
        <v>6.3051630675899986E-3</v>
      </c>
      <c r="S144" s="6">
        <v>4.234459562097042E-3</v>
      </c>
      <c r="T144" s="6">
        <v>1.9753176729957916E-4</v>
      </c>
      <c r="U144" s="6">
        <v>7.7055220002878572E-5</v>
      </c>
      <c r="V144" s="6">
        <v>1.3801379610054218E-2</v>
      </c>
      <c r="W144" s="6">
        <v>0.5337069000000001</v>
      </c>
      <c r="X144" s="6">
        <v>1.65995446969E-2</v>
      </c>
      <c r="Y144" s="6">
        <v>1.8636767927099999E-2</v>
      </c>
      <c r="Z144" s="6">
        <v>1.4580019869899999E-2</v>
      </c>
      <c r="AA144" s="6">
        <v>1.55298517022E-2</v>
      </c>
      <c r="AB144" s="6">
        <v>6.5346184196099999E-2</v>
      </c>
      <c r="AC144" s="6">
        <v>5.3370700000000002E-4</v>
      </c>
      <c r="AD144" s="6">
        <v>1.0902509999999999E-4</v>
      </c>
      <c r="AE144" s="58"/>
      <c r="AF144" s="6">
        <v>31950.503706978103</v>
      </c>
      <c r="AG144" s="6" t="s">
        <v>444</v>
      </c>
      <c r="AH144" s="6" t="s">
        <v>444</v>
      </c>
      <c r="AI144" s="6" t="s">
        <v>444</v>
      </c>
      <c r="AJ144" s="6" t="s">
        <v>444</v>
      </c>
      <c r="AK144" s="6" t="s">
        <v>444</v>
      </c>
      <c r="AL144" s="47" t="s">
        <v>49</v>
      </c>
    </row>
    <row r="145" spans="1:38" s="1" customFormat="1" ht="26.25" customHeight="1" thickBot="1" x14ac:dyDescent="0.25">
      <c r="A145" s="91"/>
      <c r="B145" s="47" t="s">
        <v>347</v>
      </c>
      <c r="C145" s="92" t="s">
        <v>354</v>
      </c>
      <c r="D145" s="93" t="s">
        <v>279</v>
      </c>
      <c r="E145" s="6">
        <v>73.359171489941218</v>
      </c>
      <c r="F145" s="6">
        <v>2.8352946477329706</v>
      </c>
      <c r="G145" s="6">
        <v>0.16977755620837326</v>
      </c>
      <c r="H145" s="6">
        <v>2.7486086067123924E-2</v>
      </c>
      <c r="I145" s="6">
        <v>1.8590756033679816</v>
      </c>
      <c r="J145" s="6">
        <v>1.8590756033679816</v>
      </c>
      <c r="K145" s="6">
        <v>1.8590756033679816</v>
      </c>
      <c r="L145" s="6">
        <v>1.1813510484133518</v>
      </c>
      <c r="M145" s="6">
        <v>17.117819962886408</v>
      </c>
      <c r="N145" s="6">
        <v>1.6023392287847023E-3</v>
      </c>
      <c r="O145" s="6">
        <v>1.1285737499297537E-4</v>
      </c>
      <c r="P145" s="6">
        <v>1.1960235606053566E-2</v>
      </c>
      <c r="Q145" s="6">
        <v>2.2569358084033615E-4</v>
      </c>
      <c r="R145" s="6">
        <v>1.9179889895470561E-2</v>
      </c>
      <c r="S145" s="6">
        <v>1.2861866795551718E-2</v>
      </c>
      <c r="T145" s="6">
        <v>4.5174703715612058E-4</v>
      </c>
      <c r="U145" s="6">
        <v>2.256724116947215E-4</v>
      </c>
      <c r="V145" s="6">
        <v>4.0620399030681431E-2</v>
      </c>
      <c r="W145" s="6">
        <v>0.58730360000000004</v>
      </c>
      <c r="X145" s="6">
        <v>8.3900500937000005E-3</v>
      </c>
      <c r="Y145" s="6">
        <v>5.0806414454900001E-2</v>
      </c>
      <c r="Z145" s="6">
        <v>5.6772672299800001E-2</v>
      </c>
      <c r="AA145" s="6">
        <v>1.3051189034299998E-2</v>
      </c>
      <c r="AB145" s="6">
        <v>0.12902032588270002</v>
      </c>
      <c r="AC145" s="6">
        <v>5.3522279999999997E-4</v>
      </c>
      <c r="AD145" s="6">
        <v>1.1576039999999999E-4</v>
      </c>
      <c r="AE145" s="58"/>
      <c r="AF145" s="6">
        <v>96342.026421422692</v>
      </c>
      <c r="AG145" s="6" t="s">
        <v>444</v>
      </c>
      <c r="AH145" s="6">
        <v>12.0958061987</v>
      </c>
      <c r="AI145" s="6" t="s">
        <v>444</v>
      </c>
      <c r="AJ145" s="6" t="s">
        <v>444</v>
      </c>
      <c r="AK145" s="6" t="s">
        <v>444</v>
      </c>
      <c r="AL145" s="47" t="s">
        <v>49</v>
      </c>
    </row>
    <row r="146" spans="1:38" s="1" customFormat="1" ht="26.25" customHeight="1" thickBot="1" x14ac:dyDescent="0.25">
      <c r="A146" s="91"/>
      <c r="B146" s="47" t="s">
        <v>348</v>
      </c>
      <c r="C146" s="92" t="s">
        <v>355</v>
      </c>
      <c r="D146" s="93" t="s">
        <v>279</v>
      </c>
      <c r="E146" s="6">
        <v>0.44123709919291426</v>
      </c>
      <c r="F146" s="6">
        <v>4.0378875875268658</v>
      </c>
      <c r="G146" s="6">
        <v>3.5133105653452992E-3</v>
      </c>
      <c r="H146" s="6">
        <v>2.8230862025186753E-3</v>
      </c>
      <c r="I146" s="6">
        <v>8.00653381954025E-2</v>
      </c>
      <c r="J146" s="6">
        <v>8.00653381954025E-2</v>
      </c>
      <c r="K146" s="6">
        <v>8.00653381954025E-2</v>
      </c>
      <c r="L146" s="6">
        <v>1.3353427805011125E-2</v>
      </c>
      <c r="M146" s="6">
        <v>23.410173138578941</v>
      </c>
      <c r="N146" s="6">
        <v>0.12351750204223363</v>
      </c>
      <c r="O146" s="6">
        <v>1.5620576075820848E-3</v>
      </c>
      <c r="P146" s="6">
        <v>4.7968929564507368E-4</v>
      </c>
      <c r="Q146" s="6">
        <v>1.6541010194657716E-5</v>
      </c>
      <c r="R146" s="6">
        <v>6.878014971781761E-3</v>
      </c>
      <c r="S146" s="6">
        <v>0.26487564762614335</v>
      </c>
      <c r="T146" s="6">
        <v>1.097382213716217E-2</v>
      </c>
      <c r="U146" s="6">
        <v>1.5552548432511532E-3</v>
      </c>
      <c r="V146" s="6">
        <v>0.15494973621067362</v>
      </c>
      <c r="W146" s="6">
        <v>3.9557099999999998E-2</v>
      </c>
      <c r="X146" s="6">
        <v>5.0285391860000004E-4</v>
      </c>
      <c r="Y146" s="6">
        <v>7.867670268E-4</v>
      </c>
      <c r="Z146" s="6">
        <v>3.500538875E-4</v>
      </c>
      <c r="AA146" s="6">
        <v>9.0217699000000003E-4</v>
      </c>
      <c r="AB146" s="6">
        <v>2.5418518228999998E-3</v>
      </c>
      <c r="AC146" s="6">
        <v>3.9557200000000001E-5</v>
      </c>
      <c r="AD146" s="6">
        <v>2.4295599999999998E-5</v>
      </c>
      <c r="AE146" s="58"/>
      <c r="AF146" s="6">
        <v>2426.9839940366001</v>
      </c>
      <c r="AG146" s="6" t="s">
        <v>444</v>
      </c>
      <c r="AH146" s="6" t="s">
        <v>444</v>
      </c>
      <c r="AI146" s="6" t="s">
        <v>444</v>
      </c>
      <c r="AJ146" s="6" t="s">
        <v>444</v>
      </c>
      <c r="AK146" s="6" t="s">
        <v>444</v>
      </c>
      <c r="AL146" s="47" t="s">
        <v>49</v>
      </c>
    </row>
    <row r="147" spans="1:38" s="1" customFormat="1" ht="26.25" customHeight="1" thickBot="1" x14ac:dyDescent="0.25">
      <c r="A147" s="91"/>
      <c r="B147" s="47" t="s">
        <v>349</v>
      </c>
      <c r="C147" s="92" t="s">
        <v>356</v>
      </c>
      <c r="D147" s="93" t="s">
        <v>279</v>
      </c>
      <c r="E147" s="6" t="s">
        <v>444</v>
      </c>
      <c r="F147" s="6">
        <v>3.5137134023491203</v>
      </c>
      <c r="G147" s="6" t="s">
        <v>444</v>
      </c>
      <c r="H147" s="6" t="s">
        <v>444</v>
      </c>
      <c r="I147" s="6" t="s">
        <v>444</v>
      </c>
      <c r="J147" s="6" t="s">
        <v>444</v>
      </c>
      <c r="K147" s="6" t="s">
        <v>444</v>
      </c>
      <c r="L147" s="6" t="s">
        <v>444</v>
      </c>
      <c r="M147" s="6" t="s">
        <v>444</v>
      </c>
      <c r="N147" s="6" t="s">
        <v>444</v>
      </c>
      <c r="O147" s="6" t="s">
        <v>444</v>
      </c>
      <c r="P147" s="6" t="s">
        <v>444</v>
      </c>
      <c r="Q147" s="6" t="s">
        <v>444</v>
      </c>
      <c r="R147" s="6" t="s">
        <v>444</v>
      </c>
      <c r="S147" s="6" t="s">
        <v>444</v>
      </c>
      <c r="T147" s="6" t="s">
        <v>444</v>
      </c>
      <c r="U147" s="6" t="s">
        <v>444</v>
      </c>
      <c r="V147" s="6" t="s">
        <v>444</v>
      </c>
      <c r="W147" s="6" t="s">
        <v>444</v>
      </c>
      <c r="X147" s="6" t="s">
        <v>444</v>
      </c>
      <c r="Y147" s="6" t="s">
        <v>444</v>
      </c>
      <c r="Z147" s="6" t="s">
        <v>444</v>
      </c>
      <c r="AA147" s="6" t="s">
        <v>444</v>
      </c>
      <c r="AB147" s="6" t="s">
        <v>444</v>
      </c>
      <c r="AC147" s="6" t="s">
        <v>444</v>
      </c>
      <c r="AD147" s="6" t="s">
        <v>444</v>
      </c>
      <c r="AE147" s="58"/>
      <c r="AF147" s="6">
        <v>163.03784790289615</v>
      </c>
      <c r="AG147" s="6" t="s">
        <v>444</v>
      </c>
      <c r="AH147" s="6" t="s">
        <v>444</v>
      </c>
      <c r="AI147" s="6" t="s">
        <v>444</v>
      </c>
      <c r="AJ147" s="6" t="s">
        <v>444</v>
      </c>
      <c r="AK147" s="6" t="s">
        <v>444</v>
      </c>
      <c r="AL147" s="47" t="s">
        <v>49</v>
      </c>
    </row>
    <row r="148" spans="1:38" s="1" customFormat="1" ht="26.25" customHeight="1" thickBot="1" x14ac:dyDescent="0.25">
      <c r="A148" s="91"/>
      <c r="B148" s="47" t="s">
        <v>350</v>
      </c>
      <c r="C148" s="92" t="s">
        <v>357</v>
      </c>
      <c r="D148" s="93" t="s">
        <v>279</v>
      </c>
      <c r="E148" s="6" t="s">
        <v>444</v>
      </c>
      <c r="F148" s="6" t="s">
        <v>444</v>
      </c>
      <c r="G148" s="6" t="s">
        <v>444</v>
      </c>
      <c r="H148" s="6" t="s">
        <v>444</v>
      </c>
      <c r="I148" s="6">
        <v>0.97169571588475256</v>
      </c>
      <c r="J148" s="6">
        <v>1.7394052282852723</v>
      </c>
      <c r="K148" s="6">
        <v>2.3728971220988986</v>
      </c>
      <c r="L148" s="6">
        <v>0.10755714644829233</v>
      </c>
      <c r="M148" s="6" t="s">
        <v>444</v>
      </c>
      <c r="N148" s="6">
        <v>2.081169033008432</v>
      </c>
      <c r="O148" s="6">
        <v>1.0301309313458381E-2</v>
      </c>
      <c r="P148" s="6" t="s">
        <v>443</v>
      </c>
      <c r="Q148" s="6">
        <v>2.4329586256439051E-2</v>
      </c>
      <c r="R148" s="6">
        <v>0.76411964545587951</v>
      </c>
      <c r="S148" s="6">
        <v>16.67166165586206</v>
      </c>
      <c r="T148" s="6">
        <v>0.12530637140995374</v>
      </c>
      <c r="U148" s="6">
        <v>1.9433914317695079E-2</v>
      </c>
      <c r="V148" s="6">
        <v>7.625961635243736</v>
      </c>
      <c r="W148" s="6" t="s">
        <v>444</v>
      </c>
      <c r="X148" s="6" t="s">
        <v>444</v>
      </c>
      <c r="Y148" s="6" t="s">
        <v>444</v>
      </c>
      <c r="Z148" s="6" t="s">
        <v>444</v>
      </c>
      <c r="AA148" s="6" t="s">
        <v>444</v>
      </c>
      <c r="AB148" s="6" t="s">
        <v>444</v>
      </c>
      <c r="AC148" s="6" t="s">
        <v>443</v>
      </c>
      <c r="AD148" s="6" t="s">
        <v>443</v>
      </c>
      <c r="AE148" s="58"/>
      <c r="AF148" s="6" t="s">
        <v>444</v>
      </c>
      <c r="AG148" s="6" t="s">
        <v>444</v>
      </c>
      <c r="AH148" s="6" t="s">
        <v>444</v>
      </c>
      <c r="AI148" s="6" t="s">
        <v>444</v>
      </c>
      <c r="AJ148" s="6" t="s">
        <v>444</v>
      </c>
      <c r="AK148" s="6">
        <v>94161.332127470494</v>
      </c>
      <c r="AL148" s="47" t="s">
        <v>411</v>
      </c>
    </row>
    <row r="149" spans="1:38" s="1" customFormat="1" ht="26.25" customHeight="1" thickBot="1" x14ac:dyDescent="0.25">
      <c r="A149" s="91"/>
      <c r="B149" s="47" t="s">
        <v>351</v>
      </c>
      <c r="C149" s="92" t="s">
        <v>358</v>
      </c>
      <c r="D149" s="93" t="s">
        <v>279</v>
      </c>
      <c r="E149" s="6" t="s">
        <v>444</v>
      </c>
      <c r="F149" s="6" t="s">
        <v>444</v>
      </c>
      <c r="G149" s="6" t="s">
        <v>444</v>
      </c>
      <c r="H149" s="6" t="s">
        <v>444</v>
      </c>
      <c r="I149" s="6">
        <v>0.53087554725461494</v>
      </c>
      <c r="J149" s="6">
        <v>0.98310286528632385</v>
      </c>
      <c r="K149" s="6">
        <v>1.9662057305726477</v>
      </c>
      <c r="L149" s="6">
        <v>2.0841780744070074E-2</v>
      </c>
      <c r="M149" s="6" t="s">
        <v>444</v>
      </c>
      <c r="N149" s="6" t="s">
        <v>443</v>
      </c>
      <c r="O149" s="6" t="s">
        <v>443</v>
      </c>
      <c r="P149" s="6" t="s">
        <v>443</v>
      </c>
      <c r="Q149" s="6" t="s">
        <v>443</v>
      </c>
      <c r="R149" s="6" t="s">
        <v>443</v>
      </c>
      <c r="S149" s="6" t="s">
        <v>443</v>
      </c>
      <c r="T149" s="6" t="s">
        <v>443</v>
      </c>
      <c r="U149" s="6" t="s">
        <v>443</v>
      </c>
      <c r="V149" s="6" t="s">
        <v>443</v>
      </c>
      <c r="W149" s="6" t="s">
        <v>444</v>
      </c>
      <c r="X149" s="6" t="s">
        <v>444</v>
      </c>
      <c r="Y149" s="6" t="s">
        <v>444</v>
      </c>
      <c r="Z149" s="6" t="s">
        <v>444</v>
      </c>
      <c r="AA149" s="6" t="s">
        <v>444</v>
      </c>
      <c r="AB149" s="6" t="s">
        <v>444</v>
      </c>
      <c r="AC149" s="6" t="s">
        <v>443</v>
      </c>
      <c r="AD149" s="6" t="s">
        <v>443</v>
      </c>
      <c r="AE149" s="58"/>
      <c r="AF149" s="6" t="s">
        <v>444</v>
      </c>
      <c r="AG149" s="6" t="s">
        <v>444</v>
      </c>
      <c r="AH149" s="6" t="s">
        <v>444</v>
      </c>
      <c r="AI149" s="6" t="s">
        <v>444</v>
      </c>
      <c r="AJ149" s="6" t="s">
        <v>444</v>
      </c>
      <c r="AK149" s="6">
        <v>94161.332127470494</v>
      </c>
      <c r="AL149" s="47" t="s">
        <v>411</v>
      </c>
    </row>
    <row r="150" spans="1:38" s="2" customFormat="1" ht="15" customHeight="1" thickBot="1" x14ac:dyDescent="0.3">
      <c r="A150" s="99"/>
      <c r="B150" s="100"/>
      <c r="C150" s="100"/>
      <c r="D150" s="89"/>
      <c r="E150" s="114"/>
      <c r="F150" s="114"/>
      <c r="G150" s="114"/>
      <c r="H150" s="114"/>
      <c r="I150" s="114"/>
      <c r="J150" s="90"/>
      <c r="K150" s="90"/>
      <c r="L150" s="90"/>
      <c r="M150" s="90"/>
      <c r="N150" s="90"/>
      <c r="O150" s="89"/>
      <c r="P150" s="89"/>
      <c r="Q150" s="89"/>
      <c r="R150" s="89"/>
      <c r="S150" s="89"/>
      <c r="T150" s="89"/>
      <c r="U150" s="89"/>
      <c r="V150" s="89"/>
      <c r="W150" s="89"/>
      <c r="X150" s="89"/>
      <c r="Y150" s="89"/>
      <c r="Z150" s="89"/>
      <c r="AA150" s="89"/>
      <c r="AB150" s="89"/>
      <c r="AC150" s="89"/>
      <c r="AD150" s="89"/>
      <c r="AE150" s="61"/>
      <c r="AF150" s="89"/>
      <c r="AG150" s="89"/>
      <c r="AH150" s="89"/>
      <c r="AI150" s="89"/>
      <c r="AJ150" s="89"/>
      <c r="AK150" s="89"/>
      <c r="AL150" s="50"/>
    </row>
    <row r="151" spans="1:38" s="2" customFormat="1" ht="26.25" customHeight="1" thickBot="1" x14ac:dyDescent="0.25">
      <c r="A151" s="94"/>
      <c r="B151" s="48" t="s">
        <v>323</v>
      </c>
      <c r="C151" s="95" t="s">
        <v>367</v>
      </c>
      <c r="D151" s="94"/>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59"/>
      <c r="AF151" s="12"/>
      <c r="AG151" s="12"/>
      <c r="AH151" s="12"/>
      <c r="AI151" s="12"/>
      <c r="AJ151" s="12"/>
      <c r="AK151" s="12"/>
      <c r="AL151" s="48"/>
    </row>
    <row r="152" spans="1:38" s="2" customFormat="1" ht="37.5" customHeight="1" thickBot="1" x14ac:dyDescent="0.25">
      <c r="A152" s="96"/>
      <c r="B152" s="97" t="s">
        <v>365</v>
      </c>
      <c r="C152" s="98" t="s">
        <v>362</v>
      </c>
      <c r="D152" s="96" t="s">
        <v>295</v>
      </c>
      <c r="E152" s="13">
        <f>SUM(E$141, E$151, IF(AND(ISNUMBER(SEARCH($B$4,"AT|BE|CH|GB|IE|LT|LU|NL")),SUM(E$143:E$149)&gt;0),SUM(E$143:E$149)-SUM(E$27:E$33),0))</f>
        <v>323.20030347380259</v>
      </c>
      <c r="F152" s="13">
        <f t="shared" ref="F152:AD152" si="1">SUM(F$141, F$151, IF(AND(ISNUMBER(SEARCH($B$4,"AT|BE|CH|GB|IE|LT|LU|NL")),SUM(F$143:F$149)&gt;0),SUM(F$143:F$149)-SUM(F$27:F$33),0))</f>
        <v>182.53788774134915</v>
      </c>
      <c r="G152" s="13">
        <f t="shared" si="1"/>
        <v>154.59257226629308</v>
      </c>
      <c r="H152" s="13">
        <f t="shared" si="1"/>
        <v>79.191064521441746</v>
      </c>
      <c r="I152" s="13">
        <f t="shared" si="1"/>
        <v>35.982902337744768</v>
      </c>
      <c r="J152" s="13">
        <f t="shared" si="1"/>
        <v>49.020390406851462</v>
      </c>
      <c r="K152" s="13">
        <f t="shared" si="1"/>
        <v>74.863766361014214</v>
      </c>
      <c r="L152" s="13">
        <f t="shared" si="1"/>
        <v>7.7329782965436689</v>
      </c>
      <c r="M152" s="13">
        <f t="shared" si="1"/>
        <v>810.30165488242915</v>
      </c>
      <c r="N152" s="13">
        <f t="shared" si="1"/>
        <v>88.017988979994158</v>
      </c>
      <c r="O152" s="13">
        <f t="shared" si="1"/>
        <v>2.8771800506571399</v>
      </c>
      <c r="P152" s="13">
        <f t="shared" si="1"/>
        <v>3.5647595997516626</v>
      </c>
      <c r="Q152" s="13">
        <f t="shared" si="1"/>
        <v>3.1243863417675604</v>
      </c>
      <c r="R152" s="13">
        <f t="shared" si="1"/>
        <v>19.117407255904428</v>
      </c>
      <c r="S152" s="13">
        <f t="shared" si="1"/>
        <v>45.973791975702625</v>
      </c>
      <c r="T152" s="13">
        <f t="shared" si="1"/>
        <v>37.394598841624948</v>
      </c>
      <c r="U152" s="13">
        <f t="shared" si="1"/>
        <v>19.531027788221394</v>
      </c>
      <c r="V152" s="13">
        <f t="shared" si="1"/>
        <v>194.1648411586267</v>
      </c>
      <c r="W152" s="13">
        <f t="shared" si="1"/>
        <v>68.009148296887091</v>
      </c>
      <c r="X152" s="13">
        <f t="shared" si="1"/>
        <v>8.5240336917367276</v>
      </c>
      <c r="Y152" s="13">
        <f t="shared" si="1"/>
        <v>9.5291949064744337</v>
      </c>
      <c r="Z152" s="13">
        <f t="shared" si="1"/>
        <v>5.1056304014180229</v>
      </c>
      <c r="AA152" s="13">
        <f t="shared" si="1"/>
        <v>4.1828030587412446</v>
      </c>
      <c r="AB152" s="13">
        <f t="shared" si="1"/>
        <v>27.341660980645894</v>
      </c>
      <c r="AC152" s="13">
        <f t="shared" si="1"/>
        <v>19.761758915631553</v>
      </c>
      <c r="AD152" s="13">
        <f t="shared" si="1"/>
        <v>103.78906869211217</v>
      </c>
      <c r="AE152" s="58"/>
      <c r="AF152" s="13"/>
      <c r="AG152" s="13"/>
      <c r="AH152" s="13"/>
      <c r="AI152" s="13"/>
      <c r="AJ152" s="13"/>
      <c r="AK152" s="13"/>
      <c r="AL152" s="49"/>
    </row>
    <row r="153" spans="1:38" s="2" customFormat="1" ht="26.25" customHeight="1" thickBot="1" x14ac:dyDescent="0.25">
      <c r="A153" s="94"/>
      <c r="B153" s="48" t="s">
        <v>324</v>
      </c>
      <c r="C153" s="95" t="s">
        <v>368</v>
      </c>
      <c r="D153" s="94" t="s">
        <v>318</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59"/>
      <c r="AF153" s="12"/>
      <c r="AG153" s="12"/>
      <c r="AH153" s="12"/>
      <c r="AI153" s="12"/>
      <c r="AJ153" s="12"/>
      <c r="AK153" s="12"/>
      <c r="AL153" s="48"/>
    </row>
    <row r="154" spans="1:38" s="2" customFormat="1" ht="37.5" customHeight="1" thickBot="1" x14ac:dyDescent="0.25">
      <c r="A154" s="96"/>
      <c r="B154" s="97" t="s">
        <v>366</v>
      </c>
      <c r="C154" s="98" t="s">
        <v>363</v>
      </c>
      <c r="D154" s="96" t="s">
        <v>322</v>
      </c>
      <c r="E154" s="13">
        <f>SUM(E$141, E$153, -1 * IF(OR($B$6=2005,$B$6&gt;=2020),SUM(E$99:E$122),0), IF(AND(ISNUMBER(SEARCH($B$4,"AT|BE|CH|GB|IE|LT|LU|NL")),SUM(E$143:E$149)&gt;0),SUM(E$143:E$149)-SUM(E$27:E$33),0))</f>
        <v>323.20030347380259</v>
      </c>
      <c r="F154" s="13">
        <f>SUM(F$141, F$153, -1 * IF(OR($B$6=2005,$B$6&gt;=2020),SUM(F$99:F$122),0), IF(AND(ISNUMBER(SEARCH($B$4,"AT|BE|CH|GB|IE|LT|LU|NL")),SUM(F$143:F$149)&gt;0),SUM(F$143:F$149)-SUM(F$27:F$33),0))</f>
        <v>182.53788774134915</v>
      </c>
      <c r="G154" s="13">
        <f>SUM(G$141, G$153, IF(AND(ISNUMBER(SEARCH($B$4,"AT|BE|CH|GB|IE|LT|LU|NL")),SUM(G$143:G$149)&gt;0),SUM(G$143:G$149)-SUM(G$27:G$33),0))</f>
        <v>154.59257226629308</v>
      </c>
      <c r="H154" s="13">
        <f>SUM(H$141, H$153, IF(AND(ISNUMBER(SEARCH($B$4,"AT|BE|CH|GB|IE|LT|LU|NL")),SUM(H$143:H$149)&gt;0),SUM(H$143:H$149)-SUM(H$27:H$33),0))</f>
        <v>79.191064521441746</v>
      </c>
      <c r="I154" s="13">
        <f t="shared" ref="I154:AD154" si="2">SUM(I$141, I$153, IF(AND(ISNUMBER(SEARCH($B$4,"AT|BE|CH|GB|IE|LT|LU|NL")),SUM(I$143:I$149)&gt;0),SUM(I$143:I$149)-SUM(I$27:I$33),0))</f>
        <v>35.982902337744768</v>
      </c>
      <c r="J154" s="13">
        <f t="shared" si="2"/>
        <v>49.020390406851462</v>
      </c>
      <c r="K154" s="13">
        <f t="shared" si="2"/>
        <v>74.863766361014214</v>
      </c>
      <c r="L154" s="13">
        <f t="shared" si="2"/>
        <v>7.7329782965436689</v>
      </c>
      <c r="M154" s="13">
        <f t="shared" si="2"/>
        <v>810.30165488242915</v>
      </c>
      <c r="N154" s="13">
        <f t="shared" si="2"/>
        <v>88.017988979994158</v>
      </c>
      <c r="O154" s="13">
        <f t="shared" si="2"/>
        <v>2.8771800506571399</v>
      </c>
      <c r="P154" s="13">
        <f t="shared" si="2"/>
        <v>3.5647595997516626</v>
      </c>
      <c r="Q154" s="13">
        <f t="shared" si="2"/>
        <v>3.1243863417675604</v>
      </c>
      <c r="R154" s="13">
        <f t="shared" si="2"/>
        <v>19.117407255904428</v>
      </c>
      <c r="S154" s="13">
        <f t="shared" si="2"/>
        <v>45.973791975702625</v>
      </c>
      <c r="T154" s="13">
        <f t="shared" si="2"/>
        <v>37.394598841624948</v>
      </c>
      <c r="U154" s="13">
        <f t="shared" si="2"/>
        <v>19.531027788221394</v>
      </c>
      <c r="V154" s="13">
        <f t="shared" si="2"/>
        <v>194.1648411586267</v>
      </c>
      <c r="W154" s="13">
        <f t="shared" si="2"/>
        <v>68.009148296887091</v>
      </c>
      <c r="X154" s="13">
        <f t="shared" si="2"/>
        <v>8.5240336917367276</v>
      </c>
      <c r="Y154" s="13">
        <f t="shared" si="2"/>
        <v>9.5291949064744337</v>
      </c>
      <c r="Z154" s="13">
        <f t="shared" si="2"/>
        <v>5.1056304014180229</v>
      </c>
      <c r="AA154" s="13">
        <f t="shared" si="2"/>
        <v>4.1828030587412446</v>
      </c>
      <c r="AB154" s="13">
        <f t="shared" si="2"/>
        <v>27.341660980645894</v>
      </c>
      <c r="AC154" s="13">
        <f t="shared" si="2"/>
        <v>19.761758915631553</v>
      </c>
      <c r="AD154" s="13">
        <f t="shared" si="2"/>
        <v>103.78906869211217</v>
      </c>
      <c r="AE154" s="60"/>
      <c r="AF154" s="13"/>
      <c r="AG154" s="13"/>
      <c r="AH154" s="13"/>
      <c r="AI154" s="13"/>
      <c r="AJ154" s="13"/>
      <c r="AK154" s="13"/>
      <c r="AL154" s="49"/>
    </row>
    <row r="155" spans="1:38" s="2" customFormat="1" ht="15" customHeight="1" thickBot="1" x14ac:dyDescent="0.3">
      <c r="A155" s="99"/>
      <c r="B155" s="100"/>
      <c r="C155" s="100"/>
      <c r="D155" s="89"/>
      <c r="E155" s="114"/>
      <c r="F155" s="114"/>
      <c r="G155" s="114"/>
      <c r="H155" s="114"/>
      <c r="I155" s="114"/>
      <c r="J155" s="90"/>
      <c r="K155" s="90"/>
      <c r="L155" s="90"/>
      <c r="M155" s="90"/>
      <c r="N155" s="90"/>
      <c r="O155" s="89"/>
      <c r="P155" s="89"/>
      <c r="Q155" s="89"/>
      <c r="R155" s="89"/>
      <c r="S155" s="89"/>
      <c r="T155" s="89"/>
      <c r="U155" s="89"/>
      <c r="V155" s="89"/>
      <c r="W155" s="89"/>
      <c r="X155" s="89"/>
      <c r="Y155" s="89"/>
      <c r="Z155" s="89"/>
      <c r="AA155" s="89"/>
      <c r="AB155" s="89"/>
      <c r="AC155" s="89"/>
      <c r="AD155" s="89"/>
      <c r="AE155" s="61"/>
      <c r="AF155" s="89"/>
      <c r="AG155" s="89"/>
      <c r="AH155" s="89"/>
      <c r="AI155" s="89"/>
      <c r="AJ155" s="89"/>
      <c r="AK155" s="89"/>
      <c r="AL155" s="50"/>
    </row>
    <row r="156" spans="1:38" s="1" customFormat="1" ht="26.25" customHeight="1" thickBot="1" x14ac:dyDescent="0.25">
      <c r="A156" s="101" t="s">
        <v>361</v>
      </c>
      <c r="B156" s="102"/>
      <c r="C156" s="102"/>
      <c r="D156" s="102"/>
      <c r="E156" s="102"/>
      <c r="F156" s="102"/>
      <c r="G156" s="102"/>
      <c r="H156" s="102"/>
      <c r="I156" s="102"/>
      <c r="J156" s="102"/>
      <c r="K156" s="102"/>
      <c r="L156" s="102"/>
      <c r="M156" s="102"/>
      <c r="N156" s="102"/>
      <c r="O156" s="102"/>
      <c r="P156" s="102"/>
      <c r="Q156" s="102"/>
      <c r="R156" s="102"/>
      <c r="S156" s="102"/>
      <c r="T156" s="102"/>
      <c r="U156" s="102"/>
      <c r="V156" s="102"/>
      <c r="W156" s="102"/>
      <c r="X156" s="102"/>
      <c r="Y156" s="102"/>
      <c r="Z156" s="102"/>
      <c r="AA156" s="102"/>
      <c r="AB156" s="102"/>
      <c r="AC156" s="102"/>
      <c r="AD156" s="102"/>
      <c r="AE156" s="62"/>
      <c r="AF156" s="102"/>
      <c r="AG156" s="102"/>
      <c r="AH156" s="102"/>
      <c r="AI156" s="102"/>
      <c r="AJ156" s="102"/>
      <c r="AK156" s="102"/>
      <c r="AL156" s="51"/>
    </row>
    <row r="157" spans="1:38" s="1" customFormat="1" ht="26.25" customHeight="1" thickBot="1" x14ac:dyDescent="0.25">
      <c r="A157" s="52" t="s">
        <v>325</v>
      </c>
      <c r="B157" s="52" t="s">
        <v>326</v>
      </c>
      <c r="C157" s="103" t="s">
        <v>327</v>
      </c>
      <c r="D157" s="104"/>
      <c r="E157" s="6">
        <v>14.407416426300799</v>
      </c>
      <c r="F157" s="6">
        <v>0.52420349360306995</v>
      </c>
      <c r="G157" s="6">
        <v>0.84692094535948792</v>
      </c>
      <c r="H157" s="6" t="s">
        <v>443</v>
      </c>
      <c r="I157" s="6">
        <v>0.146193720302634</v>
      </c>
      <c r="J157" s="6">
        <v>0.146193720302634</v>
      </c>
      <c r="K157" s="6">
        <v>0.146193720302634</v>
      </c>
      <c r="L157" s="6">
        <v>0.1036777752269759</v>
      </c>
      <c r="M157" s="6">
        <v>18.5051428204745</v>
      </c>
      <c r="N157" s="6">
        <v>8.4570000000000012E-5</v>
      </c>
      <c r="O157" s="6">
        <v>7.0500000000000003E-6</v>
      </c>
      <c r="P157" s="6">
        <v>8.4570999999999995E-4</v>
      </c>
      <c r="Q157" s="6">
        <v>1.4100000000000001E-5</v>
      </c>
      <c r="R157" s="6">
        <v>1.4095100000000001E-3</v>
      </c>
      <c r="S157" s="6">
        <v>9.1617999999999995E-4</v>
      </c>
      <c r="T157" s="6">
        <v>3.5240000000000001E-5</v>
      </c>
      <c r="U157" s="6">
        <v>1.4100000000000001E-5</v>
      </c>
      <c r="V157" s="6">
        <v>2.9599700000000001E-3</v>
      </c>
      <c r="W157" s="6" t="s">
        <v>443</v>
      </c>
      <c r="X157" s="6">
        <v>9.6853380000000002E-5</v>
      </c>
      <c r="Y157" s="6">
        <v>9.6853380000000002E-5</v>
      </c>
      <c r="Z157" s="6">
        <v>9.6853380000000002E-5</v>
      </c>
      <c r="AA157" s="6">
        <v>9.6853380000000002E-5</v>
      </c>
      <c r="AB157" s="6">
        <v>3.8741352000000001E-4</v>
      </c>
      <c r="AC157" s="6" t="s">
        <v>444</v>
      </c>
      <c r="AD157" s="6" t="s">
        <v>444</v>
      </c>
      <c r="AE157" s="58"/>
      <c r="AF157" s="6">
        <v>7047.5545480000001</v>
      </c>
      <c r="AG157" s="6" t="s">
        <v>444</v>
      </c>
      <c r="AH157" s="6" t="s">
        <v>444</v>
      </c>
      <c r="AI157" s="6" t="s">
        <v>444</v>
      </c>
      <c r="AJ157" s="6" t="s">
        <v>444</v>
      </c>
      <c r="AK157" s="6" t="s">
        <v>444</v>
      </c>
      <c r="AL157" s="52" t="s">
        <v>49</v>
      </c>
    </row>
    <row r="158" spans="1:38" s="1" customFormat="1" ht="26.25" customHeight="1" thickBot="1" x14ac:dyDescent="0.25">
      <c r="A158" s="52" t="s">
        <v>325</v>
      </c>
      <c r="B158" s="52" t="s">
        <v>328</v>
      </c>
      <c r="C158" s="103" t="s">
        <v>329</v>
      </c>
      <c r="D158" s="104"/>
      <c r="E158" s="6">
        <v>4.5217001954429001E-2</v>
      </c>
      <c r="F158" s="6">
        <v>1.243436441291465E-2</v>
      </c>
      <c r="G158" s="6">
        <v>2.8849078541246802E-3</v>
      </c>
      <c r="H158" s="6" t="s">
        <v>443</v>
      </c>
      <c r="I158" s="6">
        <v>3.4322067551901999E-4</v>
      </c>
      <c r="J158" s="6">
        <v>3.4322067551901999E-4</v>
      </c>
      <c r="K158" s="6">
        <v>3.4322067551901999E-4</v>
      </c>
      <c r="L158" s="6">
        <v>2.4251800663926501E-4</v>
      </c>
      <c r="M158" s="6">
        <v>0.73898455567548404</v>
      </c>
      <c r="N158" s="6">
        <v>0.13534773</v>
      </c>
      <c r="O158" s="6">
        <v>1.9699999999999998E-6</v>
      </c>
      <c r="P158" s="6">
        <v>3.7699999999999999E-6</v>
      </c>
      <c r="Q158" s="6">
        <v>9.0000000000000012E-8</v>
      </c>
      <c r="R158" s="6">
        <v>6.5400000000000001E-6</v>
      </c>
      <c r="S158" s="6">
        <v>9.9599999999999995E-6</v>
      </c>
      <c r="T158" s="6">
        <v>2.43E-6</v>
      </c>
      <c r="U158" s="6">
        <v>6.9999999999999992E-8</v>
      </c>
      <c r="V158" s="6">
        <v>3.9801999999999996E-4</v>
      </c>
      <c r="W158" s="6" t="s">
        <v>443</v>
      </c>
      <c r="X158" s="6">
        <v>9.1337999999999999E-7</v>
      </c>
      <c r="Y158" s="6">
        <v>9.1337999999999999E-7</v>
      </c>
      <c r="Z158" s="6">
        <v>9.1337999999999999E-7</v>
      </c>
      <c r="AA158" s="6">
        <v>9.1337999999999999E-7</v>
      </c>
      <c r="AB158" s="6">
        <v>3.6535400000000001E-6</v>
      </c>
      <c r="AC158" s="6" t="s">
        <v>444</v>
      </c>
      <c r="AD158" s="6" t="s">
        <v>444</v>
      </c>
      <c r="AE158" s="58"/>
      <c r="AF158" s="6">
        <v>25.84407195</v>
      </c>
      <c r="AG158" s="6" t="s">
        <v>444</v>
      </c>
      <c r="AH158" s="6" t="s">
        <v>444</v>
      </c>
      <c r="AI158" s="6" t="s">
        <v>444</v>
      </c>
      <c r="AJ158" s="6" t="s">
        <v>444</v>
      </c>
      <c r="AK158" s="6" t="s">
        <v>444</v>
      </c>
      <c r="AL158" s="52" t="s">
        <v>49</v>
      </c>
    </row>
    <row r="159" spans="1:38" s="1" customFormat="1" ht="26.25" customHeight="1" thickBot="1" x14ac:dyDescent="0.25">
      <c r="A159" s="52" t="s">
        <v>330</v>
      </c>
      <c r="B159" s="52" t="s">
        <v>331</v>
      </c>
      <c r="C159" s="103" t="s">
        <v>409</v>
      </c>
      <c r="D159" s="104"/>
      <c r="E159" s="6">
        <v>19.225839890218538</v>
      </c>
      <c r="F159" s="6">
        <v>0.93023859678730592</v>
      </c>
      <c r="G159" s="6">
        <v>11.904789322364291</v>
      </c>
      <c r="H159" s="6">
        <v>2.4755878684875219E-3</v>
      </c>
      <c r="I159" s="6">
        <v>0.95554326426661573</v>
      </c>
      <c r="J159" s="6">
        <v>1.0086290011703167</v>
      </c>
      <c r="K159" s="6">
        <v>1.0617147380740175</v>
      </c>
      <c r="L159" s="6">
        <v>0.19164654936038508</v>
      </c>
      <c r="M159" s="6">
        <v>5.0463878186326383</v>
      </c>
      <c r="N159" s="6">
        <v>4.6763947174650197E-2</v>
      </c>
      <c r="O159" s="6">
        <v>6.4992517799180591E-3</v>
      </c>
      <c r="P159" s="6">
        <v>8.7991170877006111E-3</v>
      </c>
      <c r="Q159" s="6">
        <v>9.6296256085447784E-2</v>
      </c>
      <c r="R159" s="6" t="s">
        <v>443</v>
      </c>
      <c r="S159" s="6">
        <v>9.6296256085447771E-2</v>
      </c>
      <c r="T159" s="6">
        <v>5.4757859515071168</v>
      </c>
      <c r="U159" s="6">
        <v>9.3527894349299742E-2</v>
      </c>
      <c r="V159" s="6">
        <v>0.21559116524871935</v>
      </c>
      <c r="W159" s="6" t="s">
        <v>443</v>
      </c>
      <c r="X159" s="6">
        <v>9.1125126243061412E-3</v>
      </c>
      <c r="Y159" s="6">
        <v>8.5390734658873108E-3</v>
      </c>
      <c r="Z159" s="6">
        <v>3.5992120188773204E-3</v>
      </c>
      <c r="AA159" s="6" t="s">
        <v>443</v>
      </c>
      <c r="AB159" s="6">
        <v>2.1250798109070618E-2</v>
      </c>
      <c r="AC159" s="6" t="s">
        <v>444</v>
      </c>
      <c r="AD159" s="6" t="s">
        <v>444</v>
      </c>
      <c r="AE159" s="58"/>
      <c r="AF159" s="6">
        <v>317604.94560400001</v>
      </c>
      <c r="AG159" s="6" t="s">
        <v>444</v>
      </c>
      <c r="AH159" s="6" t="s">
        <v>444</v>
      </c>
      <c r="AI159" s="6" t="s">
        <v>444</v>
      </c>
      <c r="AJ159" s="6" t="s">
        <v>444</v>
      </c>
      <c r="AK159" s="6" t="s">
        <v>444</v>
      </c>
      <c r="AL159" s="52" t="s">
        <v>49</v>
      </c>
    </row>
    <row r="160" spans="1:38" s="1" customFormat="1" ht="26.25" customHeight="1" thickBot="1" x14ac:dyDescent="0.25">
      <c r="A160" s="52" t="s">
        <v>332</v>
      </c>
      <c r="B160" s="52" t="s">
        <v>333</v>
      </c>
      <c r="C160" s="103" t="s">
        <v>334</v>
      </c>
      <c r="D160" s="104"/>
      <c r="E160" s="6" t="s">
        <v>446</v>
      </c>
      <c r="F160" s="6" t="s">
        <v>446</v>
      </c>
      <c r="G160" s="6" t="s">
        <v>446</v>
      </c>
      <c r="H160" s="6" t="s">
        <v>446</v>
      </c>
      <c r="I160" s="6" t="s">
        <v>446</v>
      </c>
      <c r="J160" s="6" t="s">
        <v>446</v>
      </c>
      <c r="K160" s="6" t="s">
        <v>446</v>
      </c>
      <c r="L160" s="6" t="s">
        <v>446</v>
      </c>
      <c r="M160" s="6" t="s">
        <v>446</v>
      </c>
      <c r="N160" s="6" t="s">
        <v>446</v>
      </c>
      <c r="O160" s="6" t="s">
        <v>446</v>
      </c>
      <c r="P160" s="6" t="s">
        <v>446</v>
      </c>
      <c r="Q160" s="6" t="s">
        <v>446</v>
      </c>
      <c r="R160" s="6" t="s">
        <v>446</v>
      </c>
      <c r="S160" s="6" t="s">
        <v>446</v>
      </c>
      <c r="T160" s="6" t="s">
        <v>446</v>
      </c>
      <c r="U160" s="6" t="s">
        <v>446</v>
      </c>
      <c r="V160" s="6" t="s">
        <v>446</v>
      </c>
      <c r="W160" s="6" t="s">
        <v>446</v>
      </c>
      <c r="X160" s="6" t="s">
        <v>446</v>
      </c>
      <c r="Y160" s="6" t="s">
        <v>446</v>
      </c>
      <c r="Z160" s="6" t="s">
        <v>446</v>
      </c>
      <c r="AA160" s="6" t="s">
        <v>446</v>
      </c>
      <c r="AB160" s="6" t="s">
        <v>446</v>
      </c>
      <c r="AC160" s="6" t="s">
        <v>446</v>
      </c>
      <c r="AD160" s="6" t="s">
        <v>446</v>
      </c>
      <c r="AE160" s="58"/>
      <c r="AF160" s="6" t="s">
        <v>446</v>
      </c>
      <c r="AG160" s="6" t="s">
        <v>446</v>
      </c>
      <c r="AH160" s="6" t="s">
        <v>446</v>
      </c>
      <c r="AI160" s="6" t="s">
        <v>446</v>
      </c>
      <c r="AJ160" s="6" t="s">
        <v>446</v>
      </c>
      <c r="AK160" s="6" t="s">
        <v>446</v>
      </c>
      <c r="AL160" s="52" t="s">
        <v>49</v>
      </c>
    </row>
    <row r="161" spans="1:38" s="2" customFormat="1" ht="26.25" customHeight="1" thickBot="1" x14ac:dyDescent="0.25">
      <c r="A161" s="53" t="s">
        <v>332</v>
      </c>
      <c r="B161" s="53" t="s">
        <v>335</v>
      </c>
      <c r="C161" s="105" t="s">
        <v>336</v>
      </c>
      <c r="D161" s="106"/>
      <c r="E161" s="6" t="s">
        <v>446</v>
      </c>
      <c r="F161" s="6" t="s">
        <v>446</v>
      </c>
      <c r="G161" s="6" t="s">
        <v>446</v>
      </c>
      <c r="H161" s="6" t="s">
        <v>446</v>
      </c>
      <c r="I161" s="6" t="s">
        <v>446</v>
      </c>
      <c r="J161" s="6" t="s">
        <v>446</v>
      </c>
      <c r="K161" s="6" t="s">
        <v>446</v>
      </c>
      <c r="L161" s="6" t="s">
        <v>446</v>
      </c>
      <c r="M161" s="6" t="s">
        <v>446</v>
      </c>
      <c r="N161" s="6" t="s">
        <v>446</v>
      </c>
      <c r="O161" s="6" t="s">
        <v>446</v>
      </c>
      <c r="P161" s="6" t="s">
        <v>446</v>
      </c>
      <c r="Q161" s="6" t="s">
        <v>446</v>
      </c>
      <c r="R161" s="6" t="s">
        <v>446</v>
      </c>
      <c r="S161" s="6" t="s">
        <v>446</v>
      </c>
      <c r="T161" s="6" t="s">
        <v>446</v>
      </c>
      <c r="U161" s="6" t="s">
        <v>446</v>
      </c>
      <c r="V161" s="6" t="s">
        <v>446</v>
      </c>
      <c r="W161" s="6" t="s">
        <v>446</v>
      </c>
      <c r="X161" s="6" t="s">
        <v>446</v>
      </c>
      <c r="Y161" s="6" t="s">
        <v>446</v>
      </c>
      <c r="Z161" s="6" t="s">
        <v>446</v>
      </c>
      <c r="AA161" s="6" t="s">
        <v>446</v>
      </c>
      <c r="AB161" s="6" t="s">
        <v>446</v>
      </c>
      <c r="AC161" s="6" t="s">
        <v>446</v>
      </c>
      <c r="AD161" s="6" t="s">
        <v>446</v>
      </c>
      <c r="AE161" s="59"/>
      <c r="AF161" s="6" t="s">
        <v>446</v>
      </c>
      <c r="AG161" s="6" t="s">
        <v>446</v>
      </c>
      <c r="AH161" s="6" t="s">
        <v>446</v>
      </c>
      <c r="AI161" s="6" t="s">
        <v>446</v>
      </c>
      <c r="AJ161" s="6" t="s">
        <v>446</v>
      </c>
      <c r="AK161" s="6" t="s">
        <v>446</v>
      </c>
      <c r="AL161" s="53" t="s">
        <v>410</v>
      </c>
    </row>
    <row r="162" spans="1:38" s="2" customFormat="1" ht="26.25" customHeight="1" thickBot="1" x14ac:dyDescent="0.25">
      <c r="A162" s="54" t="s">
        <v>337</v>
      </c>
      <c r="B162" s="54" t="s">
        <v>338</v>
      </c>
      <c r="C162" s="107" t="s">
        <v>339</v>
      </c>
      <c r="D162" s="108"/>
      <c r="E162" s="6" t="s">
        <v>446</v>
      </c>
      <c r="F162" s="6" t="s">
        <v>446</v>
      </c>
      <c r="G162" s="6" t="s">
        <v>446</v>
      </c>
      <c r="H162" s="6" t="s">
        <v>446</v>
      </c>
      <c r="I162" s="6" t="s">
        <v>446</v>
      </c>
      <c r="J162" s="6" t="s">
        <v>446</v>
      </c>
      <c r="K162" s="6" t="s">
        <v>446</v>
      </c>
      <c r="L162" s="6" t="s">
        <v>446</v>
      </c>
      <c r="M162" s="6" t="s">
        <v>446</v>
      </c>
      <c r="N162" s="6" t="s">
        <v>446</v>
      </c>
      <c r="O162" s="6" t="s">
        <v>446</v>
      </c>
      <c r="P162" s="6" t="s">
        <v>446</v>
      </c>
      <c r="Q162" s="6" t="s">
        <v>446</v>
      </c>
      <c r="R162" s="6" t="s">
        <v>446</v>
      </c>
      <c r="S162" s="6" t="s">
        <v>446</v>
      </c>
      <c r="T162" s="6" t="s">
        <v>446</v>
      </c>
      <c r="U162" s="6" t="s">
        <v>446</v>
      </c>
      <c r="V162" s="6" t="s">
        <v>446</v>
      </c>
      <c r="W162" s="6" t="s">
        <v>446</v>
      </c>
      <c r="X162" s="6" t="s">
        <v>446</v>
      </c>
      <c r="Y162" s="6" t="s">
        <v>446</v>
      </c>
      <c r="Z162" s="6" t="s">
        <v>446</v>
      </c>
      <c r="AA162" s="6" t="s">
        <v>446</v>
      </c>
      <c r="AB162" s="6" t="s">
        <v>446</v>
      </c>
      <c r="AC162" s="6" t="s">
        <v>446</v>
      </c>
      <c r="AD162" s="6" t="s">
        <v>446</v>
      </c>
      <c r="AE162" s="59"/>
      <c r="AF162" s="6" t="s">
        <v>446</v>
      </c>
      <c r="AG162" s="6" t="s">
        <v>446</v>
      </c>
      <c r="AH162" s="6" t="s">
        <v>446</v>
      </c>
      <c r="AI162" s="6" t="s">
        <v>446</v>
      </c>
      <c r="AJ162" s="6" t="s">
        <v>446</v>
      </c>
      <c r="AK162" s="6" t="s">
        <v>446</v>
      </c>
      <c r="AL162" s="54" t="s">
        <v>410</v>
      </c>
    </row>
    <row r="163" spans="1:38" s="2" customFormat="1" ht="26.25" customHeight="1" thickBot="1" x14ac:dyDescent="0.25">
      <c r="A163" s="54" t="s">
        <v>337</v>
      </c>
      <c r="B163" s="54" t="s">
        <v>340</v>
      </c>
      <c r="C163" s="107" t="s">
        <v>341</v>
      </c>
      <c r="D163" s="108"/>
      <c r="E163" s="6" t="s">
        <v>446</v>
      </c>
      <c r="F163" s="6" t="s">
        <v>446</v>
      </c>
      <c r="G163" s="6" t="s">
        <v>446</v>
      </c>
      <c r="H163" s="6" t="s">
        <v>446</v>
      </c>
      <c r="I163" s="6" t="s">
        <v>446</v>
      </c>
      <c r="J163" s="6" t="s">
        <v>446</v>
      </c>
      <c r="K163" s="6" t="s">
        <v>446</v>
      </c>
      <c r="L163" s="6" t="s">
        <v>446</v>
      </c>
      <c r="M163" s="6" t="s">
        <v>446</v>
      </c>
      <c r="N163" s="6" t="s">
        <v>446</v>
      </c>
      <c r="O163" s="6" t="s">
        <v>446</v>
      </c>
      <c r="P163" s="6" t="s">
        <v>446</v>
      </c>
      <c r="Q163" s="6" t="s">
        <v>446</v>
      </c>
      <c r="R163" s="6" t="s">
        <v>446</v>
      </c>
      <c r="S163" s="6" t="s">
        <v>446</v>
      </c>
      <c r="T163" s="6" t="s">
        <v>446</v>
      </c>
      <c r="U163" s="6" t="s">
        <v>446</v>
      </c>
      <c r="V163" s="6" t="s">
        <v>446</v>
      </c>
      <c r="W163" s="6" t="s">
        <v>446</v>
      </c>
      <c r="X163" s="6" t="s">
        <v>446</v>
      </c>
      <c r="Y163" s="6" t="s">
        <v>446</v>
      </c>
      <c r="Z163" s="6" t="s">
        <v>446</v>
      </c>
      <c r="AA163" s="6" t="s">
        <v>446</v>
      </c>
      <c r="AB163" s="6" t="s">
        <v>446</v>
      </c>
      <c r="AC163" s="6" t="s">
        <v>446</v>
      </c>
      <c r="AD163" s="6" t="s">
        <v>446</v>
      </c>
      <c r="AE163" s="59"/>
      <c r="AF163" s="6" t="s">
        <v>446</v>
      </c>
      <c r="AG163" s="6" t="s">
        <v>446</v>
      </c>
      <c r="AH163" s="6" t="s">
        <v>446</v>
      </c>
      <c r="AI163" s="6" t="s">
        <v>446</v>
      </c>
      <c r="AJ163" s="6" t="s">
        <v>446</v>
      </c>
      <c r="AK163" s="6" t="s">
        <v>446</v>
      </c>
      <c r="AL163" s="54" t="s">
        <v>342</v>
      </c>
    </row>
    <row r="164" spans="1:38" s="2" customFormat="1" ht="26.25" customHeight="1" thickBot="1" x14ac:dyDescent="0.25">
      <c r="A164" s="54" t="s">
        <v>337</v>
      </c>
      <c r="B164" s="54" t="s">
        <v>343</v>
      </c>
      <c r="C164" s="107" t="s">
        <v>344</v>
      </c>
      <c r="D164" s="108"/>
      <c r="E164" s="6" t="s">
        <v>444</v>
      </c>
      <c r="F164" s="6">
        <v>47.552191578870548</v>
      </c>
      <c r="G164" s="6" t="s">
        <v>444</v>
      </c>
      <c r="H164" s="6" t="s">
        <v>444</v>
      </c>
      <c r="I164" s="6" t="s">
        <v>444</v>
      </c>
      <c r="J164" s="6" t="s">
        <v>444</v>
      </c>
      <c r="K164" s="6" t="s">
        <v>444</v>
      </c>
      <c r="L164" s="6" t="s">
        <v>444</v>
      </c>
      <c r="M164" s="6" t="s">
        <v>444</v>
      </c>
      <c r="N164" s="6" t="s">
        <v>444</v>
      </c>
      <c r="O164" s="6" t="s">
        <v>444</v>
      </c>
      <c r="P164" s="6" t="s">
        <v>444</v>
      </c>
      <c r="Q164" s="6" t="s">
        <v>444</v>
      </c>
      <c r="R164" s="6" t="s">
        <v>444</v>
      </c>
      <c r="S164" s="6" t="s">
        <v>444</v>
      </c>
      <c r="T164" s="6" t="s">
        <v>444</v>
      </c>
      <c r="U164" s="6" t="s">
        <v>444</v>
      </c>
      <c r="V164" s="6" t="s">
        <v>444</v>
      </c>
      <c r="W164" s="6" t="s">
        <v>444</v>
      </c>
      <c r="X164" s="6" t="s">
        <v>444</v>
      </c>
      <c r="Y164" s="6" t="s">
        <v>444</v>
      </c>
      <c r="Z164" s="6" t="s">
        <v>444</v>
      </c>
      <c r="AA164" s="6" t="s">
        <v>444</v>
      </c>
      <c r="AB164" s="6" t="s">
        <v>444</v>
      </c>
      <c r="AC164" s="6" t="s">
        <v>444</v>
      </c>
      <c r="AD164" s="6" t="s">
        <v>444</v>
      </c>
      <c r="AE164" s="63"/>
      <c r="AF164" s="6" t="s">
        <v>444</v>
      </c>
      <c r="AG164" s="6" t="s">
        <v>444</v>
      </c>
      <c r="AH164" s="6" t="s">
        <v>444</v>
      </c>
      <c r="AI164" s="6" t="s">
        <v>444</v>
      </c>
      <c r="AJ164" s="6" t="s">
        <v>444</v>
      </c>
      <c r="AK164" s="6" t="s">
        <v>443</v>
      </c>
      <c r="AL164" s="54" t="s">
        <v>410</v>
      </c>
    </row>
    <row r="165" spans="1:38" s="3" customFormat="1" ht="15" customHeight="1" x14ac:dyDescent="0.2">
      <c r="A165" s="109"/>
      <c r="B165" s="109"/>
      <c r="C165" s="110"/>
      <c r="D165" s="111"/>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4"/>
      <c r="AF165" s="16"/>
      <c r="AG165" s="16"/>
      <c r="AH165" s="16"/>
      <c r="AI165" s="16"/>
      <c r="AJ165" s="16"/>
      <c r="AK165" s="16"/>
      <c r="AL165" s="21"/>
    </row>
    <row r="166" spans="1:38" s="134" customFormat="1" ht="52.5" customHeight="1" x14ac:dyDescent="0.25">
      <c r="A166" s="142" t="s">
        <v>369</v>
      </c>
      <c r="B166" s="142"/>
      <c r="C166" s="142"/>
      <c r="D166" s="142"/>
      <c r="E166" s="142"/>
      <c r="F166" s="142"/>
      <c r="G166" s="142"/>
      <c r="H166" s="128"/>
      <c r="I166" s="129"/>
      <c r="J166" s="129"/>
      <c r="K166" s="129"/>
      <c r="L166" s="129"/>
      <c r="M166" s="129"/>
      <c r="N166" s="129"/>
      <c r="O166" s="129"/>
      <c r="P166" s="129"/>
      <c r="Q166" s="129"/>
      <c r="R166" s="129"/>
      <c r="S166" s="129"/>
      <c r="T166" s="129"/>
      <c r="U166" s="129"/>
      <c r="V166" s="130"/>
      <c r="W166" s="130"/>
      <c r="X166" s="130"/>
      <c r="Y166" s="130"/>
      <c r="Z166" s="130"/>
      <c r="AA166" s="130"/>
      <c r="AB166" s="130"/>
      <c r="AC166" s="131"/>
      <c r="AD166" s="132"/>
      <c r="AE166" s="133"/>
      <c r="AG166" s="135"/>
      <c r="AH166" s="135"/>
      <c r="AI166" s="135"/>
      <c r="AJ166" s="135"/>
      <c r="AK166" s="135"/>
      <c r="AL166" s="135"/>
    </row>
    <row r="167" spans="1:38" s="136" customFormat="1" ht="63.75" customHeight="1" x14ac:dyDescent="0.25">
      <c r="A167" s="142" t="s">
        <v>373</v>
      </c>
      <c r="B167" s="142"/>
      <c r="C167" s="142"/>
      <c r="D167" s="142"/>
      <c r="E167" s="142"/>
      <c r="F167" s="142"/>
      <c r="G167" s="142"/>
      <c r="H167" s="128"/>
      <c r="I167" s="129"/>
      <c r="J167"/>
      <c r="K167"/>
      <c r="L167"/>
      <c r="M167" s="129"/>
      <c r="N167" s="129"/>
      <c r="O167" s="129"/>
      <c r="P167" s="129"/>
      <c r="Q167" s="129"/>
      <c r="R167" s="129"/>
      <c r="S167" s="129"/>
      <c r="T167" s="129"/>
      <c r="U167" s="129"/>
      <c r="AE167" s="137"/>
    </row>
    <row r="168" spans="1:38" s="136" customFormat="1" ht="26.25" customHeight="1" x14ac:dyDescent="0.25">
      <c r="A168" s="142" t="s">
        <v>370</v>
      </c>
      <c r="B168" s="142"/>
      <c r="C168" s="142"/>
      <c r="D168" s="142"/>
      <c r="E168" s="142"/>
      <c r="F168" s="142"/>
      <c r="G168" s="142"/>
      <c r="H168" s="128"/>
      <c r="I168" s="129"/>
      <c r="J168"/>
      <c r="K168"/>
      <c r="L168"/>
      <c r="M168" s="129"/>
      <c r="N168" s="129"/>
      <c r="O168" s="129"/>
      <c r="P168" s="129"/>
      <c r="Q168" s="129"/>
      <c r="R168" s="129"/>
      <c r="S168" s="129"/>
      <c r="T168" s="129"/>
      <c r="U168" s="129"/>
      <c r="AE168" s="137"/>
    </row>
    <row r="169" spans="1:38" s="134" customFormat="1" ht="26.25" customHeight="1" x14ac:dyDescent="0.25">
      <c r="A169" s="142" t="s">
        <v>371</v>
      </c>
      <c r="B169" s="142"/>
      <c r="C169" s="142"/>
      <c r="D169" s="142"/>
      <c r="E169" s="142"/>
      <c r="F169" s="142"/>
      <c r="G169" s="142"/>
      <c r="H169" s="128"/>
      <c r="I169" s="129"/>
      <c r="J169"/>
      <c r="K169"/>
      <c r="L169"/>
      <c r="M169" s="129"/>
      <c r="N169" s="129"/>
      <c r="O169" s="129"/>
      <c r="P169" s="129"/>
      <c r="Q169" s="129"/>
      <c r="R169" s="129"/>
      <c r="S169" s="129"/>
      <c r="T169" s="129"/>
      <c r="U169" s="129"/>
      <c r="V169" s="130"/>
      <c r="W169" s="130"/>
      <c r="X169" s="130"/>
      <c r="Y169" s="130"/>
      <c r="Z169" s="130"/>
      <c r="AA169" s="130"/>
      <c r="AB169" s="130"/>
      <c r="AC169" s="131"/>
      <c r="AD169" s="132"/>
      <c r="AE169" s="133"/>
      <c r="AG169" s="135"/>
      <c r="AH169" s="135"/>
      <c r="AI169" s="135"/>
      <c r="AJ169" s="135"/>
      <c r="AK169" s="135"/>
      <c r="AL169" s="135"/>
    </row>
    <row r="170" spans="1:38" s="136" customFormat="1" ht="52.5" customHeight="1" x14ac:dyDescent="0.25">
      <c r="A170" s="142" t="s">
        <v>372</v>
      </c>
      <c r="B170" s="142"/>
      <c r="C170" s="142"/>
      <c r="D170" s="142"/>
      <c r="E170" s="142"/>
      <c r="F170" s="142"/>
      <c r="G170" s="142"/>
      <c r="H170" s="128"/>
      <c r="I170" s="129"/>
      <c r="J170"/>
      <c r="K170"/>
      <c r="L170"/>
      <c r="M170" s="129"/>
      <c r="N170" s="129"/>
      <c r="O170" s="129"/>
      <c r="P170" s="129"/>
      <c r="Q170" s="129"/>
      <c r="R170" s="129"/>
      <c r="S170" s="129"/>
      <c r="T170" s="129"/>
      <c r="U170" s="129"/>
      <c r="AE170" s="137"/>
    </row>
  </sheetData>
  <mergeCells count="15">
    <mergeCell ref="AF10:AL11"/>
    <mergeCell ref="X11:AB11"/>
    <mergeCell ref="A166:G166"/>
    <mergeCell ref="A167:G167"/>
    <mergeCell ref="A10:A12"/>
    <mergeCell ref="A168:G168"/>
    <mergeCell ref="A169:G169"/>
    <mergeCell ref="A170:G170"/>
    <mergeCell ref="Q10:V11"/>
    <mergeCell ref="W10:AD10"/>
    <mergeCell ref="B10:D12"/>
    <mergeCell ref="E10:H11"/>
    <mergeCell ref="I10:L11"/>
    <mergeCell ref="M10:M11"/>
    <mergeCell ref="N10:P11"/>
  </mergeCells>
  <pageMargins left="0.7" right="0.7" top="0.78740157499999996" bottom="0.78740157499999996" header="0.3" footer="0.3"/>
  <pageSetup paperSize="9" scale="16"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L170"/>
  <sheetViews>
    <sheetView zoomScale="80" zoomScaleNormal="80" workbookViewId="0">
      <selection activeCell="E157" sqref="E157:AD164"/>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2" t="s">
        <v>360</v>
      </c>
      <c r="B1" s="23"/>
      <c r="C1" s="24"/>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row>
    <row r="2" spans="1:38" s="2" customFormat="1" x14ac:dyDescent="0.2">
      <c r="A2" s="127" t="s">
        <v>359</v>
      </c>
      <c r="B2" s="23"/>
      <c r="C2" s="24"/>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row>
    <row r="3" spans="1:38" s="2" customFormat="1" x14ac:dyDescent="0.2">
      <c r="A3" s="25"/>
      <c r="B3" s="23"/>
      <c r="C3" s="24"/>
      <c r="D3" s="25"/>
      <c r="E3" s="25"/>
      <c r="F3" s="26"/>
      <c r="G3" s="25"/>
      <c r="H3" s="25"/>
      <c r="I3" s="25"/>
      <c r="J3" s="25"/>
      <c r="K3" s="25"/>
      <c r="L3" s="25"/>
      <c r="M3" s="25"/>
      <c r="N3" s="25"/>
      <c r="O3" s="25"/>
      <c r="P3" s="27"/>
      <c r="Q3" s="27"/>
      <c r="R3" s="28"/>
      <c r="S3" s="28"/>
      <c r="T3" s="28"/>
      <c r="U3" s="28"/>
      <c r="V3" s="28"/>
      <c r="W3" s="25"/>
      <c r="X3" s="25"/>
      <c r="Y3" s="25"/>
      <c r="Z3" s="25"/>
      <c r="AA3" s="25"/>
      <c r="AB3" s="25"/>
      <c r="AC3" s="25"/>
      <c r="AD3" s="25"/>
      <c r="AE3" s="25"/>
      <c r="AF3" s="25"/>
      <c r="AG3" s="25"/>
      <c r="AH3" s="25"/>
      <c r="AI3" s="25"/>
      <c r="AJ3" s="25"/>
      <c r="AK3" s="25"/>
      <c r="AL3" s="25"/>
    </row>
    <row r="4" spans="1:38" s="2" customFormat="1" x14ac:dyDescent="0.2">
      <c r="A4" s="29" t="s">
        <v>0</v>
      </c>
      <c r="B4" s="20" t="s">
        <v>437</v>
      </c>
      <c r="C4" s="30" t="s">
        <v>1</v>
      </c>
      <c r="D4" s="25"/>
      <c r="E4" s="25"/>
      <c r="F4" s="25"/>
      <c r="G4" s="25"/>
      <c r="H4" s="25"/>
      <c r="I4" s="25"/>
      <c r="J4" s="25"/>
      <c r="K4" s="25"/>
      <c r="L4" s="25"/>
      <c r="M4" s="25"/>
      <c r="N4" s="25"/>
      <c r="O4" s="25"/>
      <c r="P4" s="27"/>
      <c r="Q4" s="27"/>
      <c r="R4" s="28"/>
      <c r="S4" s="28"/>
      <c r="T4" s="28"/>
      <c r="U4" s="28"/>
      <c r="V4" s="28"/>
      <c r="W4" s="25"/>
      <c r="X4" s="25"/>
      <c r="Y4" s="25"/>
      <c r="Z4" s="25"/>
      <c r="AA4" s="25"/>
      <c r="AB4" s="25"/>
      <c r="AC4" s="25"/>
      <c r="AD4" s="25"/>
      <c r="AE4" s="25"/>
      <c r="AF4" s="25"/>
      <c r="AG4" s="25"/>
      <c r="AH4" s="25"/>
      <c r="AI4" s="25"/>
      <c r="AJ4" s="25"/>
      <c r="AK4" s="25"/>
      <c r="AL4" s="25"/>
    </row>
    <row r="5" spans="1:38" s="2" customFormat="1" x14ac:dyDescent="0.2">
      <c r="A5" s="29" t="s">
        <v>2</v>
      </c>
      <c r="B5" s="20" t="s">
        <v>440</v>
      </c>
      <c r="C5" s="30" t="s">
        <v>3</v>
      </c>
      <c r="D5" s="25"/>
      <c r="E5" s="25"/>
      <c r="F5" s="25"/>
      <c r="G5" s="25"/>
      <c r="H5" s="25"/>
      <c r="I5" s="25"/>
      <c r="J5" s="25"/>
      <c r="K5" s="25"/>
      <c r="L5" s="25"/>
      <c r="M5" s="25"/>
      <c r="N5" s="25"/>
      <c r="O5" s="25"/>
      <c r="P5" s="27"/>
      <c r="Q5" s="27"/>
      <c r="R5" s="28"/>
      <c r="S5" s="28"/>
      <c r="T5" s="28"/>
      <c r="U5" s="28"/>
      <c r="V5" s="28"/>
      <c r="W5" s="25"/>
      <c r="X5" s="25"/>
      <c r="Y5" s="25"/>
      <c r="Z5" s="25"/>
      <c r="AA5" s="25"/>
      <c r="AB5" s="25"/>
      <c r="AC5" s="25"/>
      <c r="AD5" s="25"/>
      <c r="AE5" s="25"/>
      <c r="AF5" s="25"/>
      <c r="AG5" s="25"/>
      <c r="AH5" s="25"/>
      <c r="AI5" s="25"/>
      <c r="AJ5" s="25"/>
      <c r="AK5" s="25"/>
      <c r="AL5" s="25"/>
    </row>
    <row r="6" spans="1:38" s="2" customFormat="1" x14ac:dyDescent="0.2">
      <c r="A6" s="29" t="s">
        <v>4</v>
      </c>
      <c r="B6" s="20">
        <v>2005</v>
      </c>
      <c r="C6" s="30" t="s">
        <v>5</v>
      </c>
      <c r="D6" s="25"/>
      <c r="E6" s="25"/>
      <c r="F6" s="25"/>
      <c r="G6" s="25"/>
      <c r="H6" s="25"/>
      <c r="I6" s="25"/>
      <c r="J6" s="25"/>
      <c r="K6" s="25"/>
      <c r="L6" s="25"/>
      <c r="M6" s="25"/>
      <c r="N6" s="25"/>
      <c r="O6" s="25"/>
      <c r="P6" s="25"/>
      <c r="Q6" s="25"/>
      <c r="R6" s="31"/>
      <c r="S6" s="31"/>
      <c r="T6" s="31"/>
      <c r="U6" s="31"/>
      <c r="V6" s="31"/>
      <c r="W6" s="25"/>
      <c r="X6" s="25"/>
      <c r="Y6" s="25"/>
      <c r="Z6" s="25"/>
      <c r="AA6" s="25"/>
      <c r="AB6" s="25"/>
      <c r="AC6" s="25"/>
      <c r="AD6" s="25"/>
      <c r="AE6" s="25"/>
      <c r="AF6" s="25"/>
      <c r="AG6" s="25"/>
      <c r="AH6" s="25"/>
      <c r="AI6" s="25"/>
      <c r="AJ6" s="25"/>
      <c r="AK6" s="25"/>
      <c r="AL6" s="25"/>
    </row>
    <row r="7" spans="1:38" s="2" customFormat="1" x14ac:dyDescent="0.2">
      <c r="A7" s="29" t="s">
        <v>6</v>
      </c>
      <c r="B7" s="20" t="s">
        <v>441</v>
      </c>
      <c r="C7" s="32" t="s">
        <v>7</v>
      </c>
      <c r="D7" s="27"/>
      <c r="E7" s="27"/>
      <c r="F7" s="27"/>
      <c r="G7" s="27"/>
      <c r="H7" s="27"/>
      <c r="I7" s="27"/>
      <c r="J7" s="27"/>
      <c r="K7" s="27"/>
      <c r="L7" s="27"/>
      <c r="M7" s="27"/>
      <c r="N7" s="27"/>
      <c r="O7" s="27"/>
      <c r="P7" s="27"/>
      <c r="Q7" s="27"/>
      <c r="R7" s="28"/>
      <c r="S7" s="28"/>
      <c r="T7" s="28"/>
      <c r="U7" s="28"/>
      <c r="V7" s="28"/>
      <c r="W7" s="25"/>
      <c r="X7" s="25"/>
      <c r="Y7" s="25"/>
      <c r="Z7" s="25"/>
      <c r="AA7" s="25"/>
      <c r="AB7" s="25"/>
      <c r="AC7" s="25"/>
      <c r="AD7" s="27"/>
      <c r="AE7" s="25"/>
      <c r="AF7" s="25"/>
      <c r="AG7" s="27"/>
      <c r="AH7" s="27"/>
      <c r="AI7" s="27"/>
      <c r="AJ7" s="27"/>
      <c r="AK7" s="27"/>
      <c r="AL7" s="27"/>
    </row>
    <row r="8" spans="1:38" s="1" customFormat="1" x14ac:dyDescent="0.2">
      <c r="A8" s="123"/>
      <c r="B8" s="124"/>
      <c r="C8" s="125"/>
      <c r="D8" s="126"/>
      <c r="E8" s="126"/>
      <c r="F8" s="126"/>
      <c r="G8" s="126"/>
      <c r="H8" s="126"/>
      <c r="I8" s="126"/>
      <c r="J8" s="126"/>
      <c r="K8" s="126"/>
      <c r="L8" s="126"/>
      <c r="M8" s="126"/>
      <c r="N8" s="126"/>
      <c r="O8" s="126"/>
      <c r="P8" s="126"/>
      <c r="Q8" s="126"/>
      <c r="R8" s="28"/>
      <c r="S8" s="28"/>
      <c r="T8" s="28"/>
      <c r="U8" s="28"/>
      <c r="V8" s="28"/>
      <c r="W8" s="25"/>
      <c r="X8" s="25"/>
      <c r="Y8" s="25"/>
      <c r="Z8" s="25"/>
      <c r="AA8" s="25"/>
      <c r="AB8" s="25"/>
      <c r="AC8" s="25"/>
      <c r="AD8" s="25"/>
      <c r="AE8" s="25"/>
      <c r="AF8" s="31"/>
      <c r="AG8" s="27"/>
      <c r="AH8" s="27"/>
      <c r="AI8" s="27"/>
      <c r="AJ8" s="27"/>
      <c r="AK8" s="27"/>
      <c r="AL8" s="27"/>
    </row>
    <row r="9" spans="1:38" s="1" customFormat="1" ht="13.5" thickBot="1" x14ac:dyDescent="0.25">
      <c r="A9" s="33"/>
      <c r="B9" s="34"/>
      <c r="C9" s="35"/>
      <c r="D9" s="36"/>
      <c r="E9" s="36"/>
      <c r="F9" s="36"/>
      <c r="G9" s="36"/>
      <c r="H9" s="36"/>
      <c r="I9" s="36"/>
      <c r="J9" s="36"/>
      <c r="K9" s="36"/>
      <c r="L9" s="36"/>
      <c r="M9" s="36"/>
      <c r="N9" s="36"/>
      <c r="O9" s="36"/>
      <c r="P9" s="36"/>
      <c r="Q9" s="36"/>
      <c r="R9" s="28"/>
      <c r="S9" s="28"/>
      <c r="T9" s="28"/>
      <c r="U9" s="28"/>
      <c r="V9" s="28"/>
      <c r="W9" s="25"/>
      <c r="X9" s="25"/>
      <c r="Y9" s="25"/>
      <c r="Z9" s="25"/>
      <c r="AA9" s="25"/>
      <c r="AB9" s="25"/>
      <c r="AC9" s="25"/>
      <c r="AD9" s="25"/>
      <c r="AE9" s="25"/>
      <c r="AF9" s="31"/>
      <c r="AG9" s="27"/>
      <c r="AH9" s="27"/>
      <c r="AI9" s="27"/>
      <c r="AJ9" s="27"/>
      <c r="AK9" s="27"/>
      <c r="AL9" s="27"/>
    </row>
    <row r="10" spans="1:38" s="4" customFormat="1" ht="37.5" customHeight="1" thickBot="1" x14ac:dyDescent="0.25">
      <c r="A10" s="160" t="str">
        <f>B4&amp;": "&amp;B5&amp;": "&amp;B6</f>
        <v>BE: 08.03.2021: 2005</v>
      </c>
      <c r="B10" s="149" t="s">
        <v>8</v>
      </c>
      <c r="C10" s="150"/>
      <c r="D10" s="151"/>
      <c r="E10" s="143" t="s">
        <v>9</v>
      </c>
      <c r="F10" s="144"/>
      <c r="G10" s="144"/>
      <c r="H10" s="145"/>
      <c r="I10" s="143" t="s">
        <v>10</v>
      </c>
      <c r="J10" s="144"/>
      <c r="K10" s="144"/>
      <c r="L10" s="145"/>
      <c r="M10" s="155" t="s">
        <v>11</v>
      </c>
      <c r="N10" s="143" t="s">
        <v>12</v>
      </c>
      <c r="O10" s="144"/>
      <c r="P10" s="145"/>
      <c r="Q10" s="143" t="s">
        <v>13</v>
      </c>
      <c r="R10" s="144"/>
      <c r="S10" s="144"/>
      <c r="T10" s="144"/>
      <c r="U10" s="144"/>
      <c r="V10" s="145"/>
      <c r="W10" s="143" t="s">
        <v>364</v>
      </c>
      <c r="X10" s="144"/>
      <c r="Y10" s="144"/>
      <c r="Z10" s="144"/>
      <c r="AA10" s="144"/>
      <c r="AB10" s="144"/>
      <c r="AC10" s="144"/>
      <c r="AD10" s="145"/>
      <c r="AE10" s="37"/>
      <c r="AF10" s="143" t="s">
        <v>381</v>
      </c>
      <c r="AG10" s="144"/>
      <c r="AH10" s="144"/>
      <c r="AI10" s="144"/>
      <c r="AJ10" s="144"/>
      <c r="AK10" s="144"/>
      <c r="AL10" s="145"/>
    </row>
    <row r="11" spans="1:38" s="1" customFormat="1" ht="15" customHeight="1" thickBot="1" x14ac:dyDescent="0.25">
      <c r="A11" s="161"/>
      <c r="B11" s="152"/>
      <c r="C11" s="153"/>
      <c r="D11" s="154"/>
      <c r="E11" s="146"/>
      <c r="F11" s="147"/>
      <c r="G11" s="147"/>
      <c r="H11" s="148"/>
      <c r="I11" s="146"/>
      <c r="J11" s="147"/>
      <c r="K11" s="147"/>
      <c r="L11" s="148"/>
      <c r="M11" s="156"/>
      <c r="N11" s="146"/>
      <c r="O11" s="147"/>
      <c r="P11" s="148"/>
      <c r="Q11" s="146"/>
      <c r="R11" s="147"/>
      <c r="S11" s="147"/>
      <c r="T11" s="147"/>
      <c r="U11" s="147"/>
      <c r="V11" s="148"/>
      <c r="W11" s="120"/>
      <c r="X11" s="157" t="s">
        <v>31</v>
      </c>
      <c r="Y11" s="158"/>
      <c r="Z11" s="158"/>
      <c r="AA11" s="158"/>
      <c r="AB11" s="159"/>
      <c r="AC11" s="121"/>
      <c r="AD11" s="122"/>
      <c r="AE11" s="38"/>
      <c r="AF11" s="146"/>
      <c r="AG11" s="147"/>
      <c r="AH11" s="147"/>
      <c r="AI11" s="147"/>
      <c r="AJ11" s="147"/>
      <c r="AK11" s="147"/>
      <c r="AL11" s="148"/>
    </row>
    <row r="12" spans="1:38" s="1" customFormat="1" ht="52.5" customHeight="1" thickBot="1" x14ac:dyDescent="0.25">
      <c r="A12" s="161"/>
      <c r="B12" s="152"/>
      <c r="C12" s="153"/>
      <c r="D12" s="154"/>
      <c r="E12" s="115" t="s">
        <v>382</v>
      </c>
      <c r="F12" s="115" t="s">
        <v>14</v>
      </c>
      <c r="G12" s="115" t="s">
        <v>15</v>
      </c>
      <c r="H12" s="115" t="s">
        <v>16</v>
      </c>
      <c r="I12" s="115" t="s">
        <v>17</v>
      </c>
      <c r="J12" s="116" t="s">
        <v>18</v>
      </c>
      <c r="K12" s="116" t="s">
        <v>19</v>
      </c>
      <c r="L12" s="117" t="s">
        <v>392</v>
      </c>
      <c r="M12" s="118" t="s">
        <v>20</v>
      </c>
      <c r="N12" s="116" t="s">
        <v>21</v>
      </c>
      <c r="O12" s="116" t="s">
        <v>22</v>
      </c>
      <c r="P12" s="116" t="s">
        <v>23</v>
      </c>
      <c r="Q12" s="116" t="s">
        <v>24</v>
      </c>
      <c r="R12" s="116" t="s">
        <v>25</v>
      </c>
      <c r="S12" s="116" t="s">
        <v>26</v>
      </c>
      <c r="T12" s="116" t="s">
        <v>27</v>
      </c>
      <c r="U12" s="116" t="s">
        <v>28</v>
      </c>
      <c r="V12" s="116" t="s">
        <v>29</v>
      </c>
      <c r="W12" s="118" t="s">
        <v>30</v>
      </c>
      <c r="X12" s="115" t="s">
        <v>393</v>
      </c>
      <c r="Y12" s="115" t="s">
        <v>394</v>
      </c>
      <c r="Z12" s="115" t="s">
        <v>395</v>
      </c>
      <c r="AA12" s="115" t="s">
        <v>396</v>
      </c>
      <c r="AB12" s="115" t="s">
        <v>41</v>
      </c>
      <c r="AC12" s="116" t="s">
        <v>32</v>
      </c>
      <c r="AD12" s="116" t="s">
        <v>33</v>
      </c>
      <c r="AE12" s="39"/>
      <c r="AF12" s="118" t="s">
        <v>34</v>
      </c>
      <c r="AG12" s="118" t="s">
        <v>35</v>
      </c>
      <c r="AH12" s="118" t="s">
        <v>36</v>
      </c>
      <c r="AI12" s="118" t="s">
        <v>37</v>
      </c>
      <c r="AJ12" s="118" t="s">
        <v>38</v>
      </c>
      <c r="AK12" s="118" t="s">
        <v>39</v>
      </c>
      <c r="AL12" s="119" t="s">
        <v>40</v>
      </c>
    </row>
    <row r="13" spans="1:38" ht="37.5" customHeight="1" thickBot="1" x14ac:dyDescent="0.25">
      <c r="A13" s="40" t="s">
        <v>42</v>
      </c>
      <c r="B13" s="40" t="s">
        <v>43</v>
      </c>
      <c r="C13" s="41" t="s">
        <v>423</v>
      </c>
      <c r="D13" s="40" t="s">
        <v>44</v>
      </c>
      <c r="E13" s="40" t="s">
        <v>45</v>
      </c>
      <c r="F13" s="40" t="s">
        <v>45</v>
      </c>
      <c r="G13" s="40" t="s">
        <v>45</v>
      </c>
      <c r="H13" s="40" t="s">
        <v>45</v>
      </c>
      <c r="I13" s="40" t="s">
        <v>45</v>
      </c>
      <c r="J13" s="40" t="s">
        <v>45</v>
      </c>
      <c r="K13" s="40" t="s">
        <v>45</v>
      </c>
      <c r="L13" s="40" t="s">
        <v>45</v>
      </c>
      <c r="M13" s="40" t="s">
        <v>45</v>
      </c>
      <c r="N13" s="40" t="s">
        <v>46</v>
      </c>
      <c r="O13" s="40" t="s">
        <v>46</v>
      </c>
      <c r="P13" s="40" t="s">
        <v>46</v>
      </c>
      <c r="Q13" s="40" t="s">
        <v>46</v>
      </c>
      <c r="R13" s="40" t="s">
        <v>46</v>
      </c>
      <c r="S13" s="40" t="s">
        <v>46</v>
      </c>
      <c r="T13" s="40" t="s">
        <v>46</v>
      </c>
      <c r="U13" s="40" t="s">
        <v>46</v>
      </c>
      <c r="V13" s="40" t="s">
        <v>46</v>
      </c>
      <c r="W13" s="40" t="s">
        <v>47</v>
      </c>
      <c r="X13" s="40" t="s">
        <v>46</v>
      </c>
      <c r="Y13" s="40" t="s">
        <v>46</v>
      </c>
      <c r="Z13" s="40" t="s">
        <v>46</v>
      </c>
      <c r="AA13" s="40" t="s">
        <v>46</v>
      </c>
      <c r="AB13" s="40" t="s">
        <v>46</v>
      </c>
      <c r="AC13" s="40" t="s">
        <v>48</v>
      </c>
      <c r="AD13" s="40" t="s">
        <v>48</v>
      </c>
      <c r="AE13" s="42"/>
      <c r="AF13" s="40" t="s">
        <v>49</v>
      </c>
      <c r="AG13" s="40" t="s">
        <v>49</v>
      </c>
      <c r="AH13" s="40" t="s">
        <v>49</v>
      </c>
      <c r="AI13" s="40" t="s">
        <v>49</v>
      </c>
      <c r="AJ13" s="40" t="s">
        <v>49</v>
      </c>
      <c r="AK13" s="40"/>
      <c r="AL13" s="43"/>
    </row>
    <row r="14" spans="1:38" s="1" customFormat="1" ht="26.25" customHeight="1" thickBot="1" x14ac:dyDescent="0.25">
      <c r="A14" s="65" t="s">
        <v>50</v>
      </c>
      <c r="B14" s="65" t="s">
        <v>51</v>
      </c>
      <c r="C14" s="66" t="s">
        <v>52</v>
      </c>
      <c r="D14" s="67"/>
      <c r="E14" s="6">
        <v>35.689005663201229</v>
      </c>
      <c r="F14" s="6">
        <v>0.57254886921572101</v>
      </c>
      <c r="G14" s="6">
        <v>30.07747302212417</v>
      </c>
      <c r="H14" s="6">
        <v>8.74657437546736E-2</v>
      </c>
      <c r="I14" s="6">
        <v>0.63889946018778709</v>
      </c>
      <c r="J14" s="6">
        <v>1.2381173680413027</v>
      </c>
      <c r="K14" s="6">
        <v>2.5370967411836367</v>
      </c>
      <c r="L14" s="6">
        <v>3.5608274780058458E-2</v>
      </c>
      <c r="M14" s="6">
        <v>5.5106674341554935</v>
      </c>
      <c r="N14" s="6">
        <v>1.3223548030413341</v>
      </c>
      <c r="O14" s="6">
        <v>0.1314549545769215</v>
      </c>
      <c r="P14" s="6">
        <v>0.20551077029071071</v>
      </c>
      <c r="Q14" s="6">
        <v>0.43206707410113987</v>
      </c>
      <c r="R14" s="6">
        <v>1.1939772728179083</v>
      </c>
      <c r="S14" s="6">
        <v>1.4011954949327681</v>
      </c>
      <c r="T14" s="6">
        <v>4.2407124035835677</v>
      </c>
      <c r="U14" s="6">
        <v>0.36468675233338077</v>
      </c>
      <c r="V14" s="6">
        <v>3.1510333058698188</v>
      </c>
      <c r="W14" s="6">
        <v>1.3809419844956794</v>
      </c>
      <c r="X14" s="6">
        <v>8.5152456938092265E-3</v>
      </c>
      <c r="Y14" s="6">
        <v>9.9052707071383794E-4</v>
      </c>
      <c r="Z14" s="6">
        <v>6.6901534411383781E-4</v>
      </c>
      <c r="AA14" s="6">
        <v>1.0113150603389747E-3</v>
      </c>
      <c r="AB14" s="6">
        <v>1.1187167688135741E-2</v>
      </c>
      <c r="AC14" s="6">
        <v>4.2953994255202792</v>
      </c>
      <c r="AD14" s="6">
        <v>3.6167704999999994E-2</v>
      </c>
      <c r="AE14" s="55"/>
      <c r="AF14" s="6">
        <v>15026.194561536344</v>
      </c>
      <c r="AG14" s="6">
        <v>97255.422215999992</v>
      </c>
      <c r="AH14" s="6">
        <v>175406.85237497021</v>
      </c>
      <c r="AI14" s="6">
        <v>17594.883660827443</v>
      </c>
      <c r="AJ14" s="6">
        <v>13323.628120823209</v>
      </c>
      <c r="AK14" s="6" t="s">
        <v>444</v>
      </c>
      <c r="AL14" s="44" t="s">
        <v>49</v>
      </c>
    </row>
    <row r="15" spans="1:38" s="1" customFormat="1" ht="26.25" customHeight="1" thickBot="1" x14ac:dyDescent="0.25">
      <c r="A15" s="65" t="s">
        <v>53</v>
      </c>
      <c r="B15" s="65" t="s">
        <v>54</v>
      </c>
      <c r="C15" s="66" t="s">
        <v>55</v>
      </c>
      <c r="D15" s="67"/>
      <c r="E15" s="6">
        <v>5.7097753540000005</v>
      </c>
      <c r="F15" s="6">
        <v>0.39023354295199958</v>
      </c>
      <c r="G15" s="6">
        <v>19.993859912000001</v>
      </c>
      <c r="H15" s="6">
        <v>1.5129659999999999E-3</v>
      </c>
      <c r="I15" s="6">
        <v>0.32674645138885533</v>
      </c>
      <c r="J15" s="6">
        <v>0.44301519835090358</v>
      </c>
      <c r="K15" s="6">
        <v>0.46674143729500006</v>
      </c>
      <c r="L15" s="6">
        <v>3.3285298487854817E-2</v>
      </c>
      <c r="M15" s="6">
        <v>5.572654397</v>
      </c>
      <c r="N15" s="6">
        <v>3.4428064346017001E-2</v>
      </c>
      <c r="O15" s="6">
        <v>5.2977894197750001E-3</v>
      </c>
      <c r="P15" s="6">
        <v>5.8442520593270002E-3</v>
      </c>
      <c r="Q15" s="6">
        <v>6.6879630650011013E-2</v>
      </c>
      <c r="R15" s="6">
        <v>8.8709572170419998E-2</v>
      </c>
      <c r="S15" s="6">
        <v>8.5420658770436003E-2</v>
      </c>
      <c r="T15" s="6">
        <v>6.6914240380014931</v>
      </c>
      <c r="U15" s="6">
        <v>5.0664790621029E-2</v>
      </c>
      <c r="V15" s="6">
        <v>0.45858281285242097</v>
      </c>
      <c r="W15" s="6">
        <v>4.0216776000000003E-2</v>
      </c>
      <c r="X15" s="6" t="s">
        <v>443</v>
      </c>
      <c r="Y15" s="6" t="s">
        <v>443</v>
      </c>
      <c r="Z15" s="6" t="s">
        <v>443</v>
      </c>
      <c r="AA15" s="6" t="s">
        <v>443</v>
      </c>
      <c r="AB15" s="6" t="s">
        <v>443</v>
      </c>
      <c r="AC15" s="6" t="s">
        <v>444</v>
      </c>
      <c r="AD15" s="6" t="s">
        <v>444</v>
      </c>
      <c r="AE15" s="55"/>
      <c r="AF15" s="6">
        <v>61827.618999999999</v>
      </c>
      <c r="AG15" s="6" t="s">
        <v>444</v>
      </c>
      <c r="AH15" s="6">
        <v>3778.3438839999999</v>
      </c>
      <c r="AI15" s="6" t="s">
        <v>444</v>
      </c>
      <c r="AJ15" s="6" t="s">
        <v>444</v>
      </c>
      <c r="AK15" s="6" t="s">
        <v>444</v>
      </c>
      <c r="AL15" s="44" t="s">
        <v>49</v>
      </c>
    </row>
    <row r="16" spans="1:38" s="1" customFormat="1" ht="26.25" customHeight="1" thickBot="1" x14ac:dyDescent="0.25">
      <c r="A16" s="65" t="s">
        <v>53</v>
      </c>
      <c r="B16" s="65" t="s">
        <v>56</v>
      </c>
      <c r="C16" s="66" t="s">
        <v>57</v>
      </c>
      <c r="D16" s="67"/>
      <c r="E16" s="6">
        <v>5.3147553500000004</v>
      </c>
      <c r="F16" s="6">
        <v>1.0179263700000001</v>
      </c>
      <c r="G16" s="6">
        <v>4.8321003000000005</v>
      </c>
      <c r="H16" s="6">
        <v>5.0137099999999993E-3</v>
      </c>
      <c r="I16" s="6">
        <v>0.23589656000000001</v>
      </c>
      <c r="J16" s="6">
        <v>0.24198691999999999</v>
      </c>
      <c r="K16" s="6">
        <v>0.25232200999999999</v>
      </c>
      <c r="L16" s="6">
        <v>9.2615539999999996E-2</v>
      </c>
      <c r="M16" s="6">
        <v>1.41090088</v>
      </c>
      <c r="N16" s="6">
        <v>0.14795216999999999</v>
      </c>
      <c r="O16" s="6">
        <v>8.4663099999999995E-3</v>
      </c>
      <c r="P16" s="6">
        <v>0.15850034999999998</v>
      </c>
      <c r="Q16" s="6">
        <v>5.815381E-2</v>
      </c>
      <c r="R16" s="6">
        <v>3.011784E-2</v>
      </c>
      <c r="S16" s="6">
        <v>0.13212989</v>
      </c>
      <c r="T16" s="6">
        <v>2.74808E-2</v>
      </c>
      <c r="U16" s="6">
        <v>1.526711E-2</v>
      </c>
      <c r="V16" s="6">
        <v>0.24302462</v>
      </c>
      <c r="W16" s="6">
        <v>0.74130295000000002</v>
      </c>
      <c r="X16" s="6">
        <v>1.4624502500000001E-2</v>
      </c>
      <c r="Y16" s="6">
        <v>1.7834759000000001E-4</v>
      </c>
      <c r="Z16" s="6">
        <v>5.3504280000000001E-5</v>
      </c>
      <c r="AA16" s="6">
        <v>3.5669519999999996E-5</v>
      </c>
      <c r="AB16" s="6">
        <v>1.489202389E-2</v>
      </c>
      <c r="AC16" s="6" t="s">
        <v>445</v>
      </c>
      <c r="AD16" s="6" t="s">
        <v>444</v>
      </c>
      <c r="AE16" s="55"/>
      <c r="AF16" s="6" t="s">
        <v>444</v>
      </c>
      <c r="AG16" s="6">
        <v>9920.9124799999991</v>
      </c>
      <c r="AH16" s="6" t="s">
        <v>444</v>
      </c>
      <c r="AI16" s="6" t="s">
        <v>444</v>
      </c>
      <c r="AJ16" s="6" t="s">
        <v>444</v>
      </c>
      <c r="AK16" s="6" t="s">
        <v>444</v>
      </c>
      <c r="AL16" s="44" t="s">
        <v>49</v>
      </c>
    </row>
    <row r="17" spans="1:38" s="2" customFormat="1" ht="26.25" customHeight="1" thickBot="1" x14ac:dyDescent="0.25">
      <c r="A17" s="65" t="s">
        <v>53</v>
      </c>
      <c r="B17" s="65" t="s">
        <v>58</v>
      </c>
      <c r="C17" s="66" t="s">
        <v>59</v>
      </c>
      <c r="D17" s="67"/>
      <c r="E17" s="6">
        <v>10.526259764419548</v>
      </c>
      <c r="F17" s="6">
        <v>1.2227695248981736</v>
      </c>
      <c r="G17" s="6">
        <v>4.498347706843739</v>
      </c>
      <c r="H17" s="6">
        <v>3.7566769999999999E-2</v>
      </c>
      <c r="I17" s="6">
        <v>8.2804813928595691E-2</v>
      </c>
      <c r="J17" s="6">
        <v>0.1071015929103685</v>
      </c>
      <c r="K17" s="6">
        <v>0.1392161268877577</v>
      </c>
      <c r="L17" s="6">
        <v>9.6658726653068398E-3</v>
      </c>
      <c r="M17" s="6">
        <v>172.84515588934661</v>
      </c>
      <c r="N17" s="6">
        <v>0.82671537136939699</v>
      </c>
      <c r="O17" s="6">
        <v>3.6076463231345002E-2</v>
      </c>
      <c r="P17" s="6">
        <v>2.0749753514677002E-2</v>
      </c>
      <c r="Q17" s="6">
        <v>7.6231892446208011E-2</v>
      </c>
      <c r="R17" s="6">
        <v>0.61320666258079892</v>
      </c>
      <c r="S17" s="6">
        <v>8.9767227235445002E-2</v>
      </c>
      <c r="T17" s="6">
        <v>0.31073752974411001</v>
      </c>
      <c r="U17" s="6">
        <v>8.1041549197070004E-3</v>
      </c>
      <c r="V17" s="6">
        <v>1.7923923938853221</v>
      </c>
      <c r="W17" s="6">
        <v>0.11043992694</v>
      </c>
      <c r="X17" s="6">
        <v>6.3384398199999997E-3</v>
      </c>
      <c r="Y17" s="6">
        <v>1.3731007909999999E-2</v>
      </c>
      <c r="Z17" s="6">
        <v>4.3411652000000002E-3</v>
      </c>
      <c r="AA17" s="6">
        <v>3.1661581100000001E-3</v>
      </c>
      <c r="AB17" s="6">
        <v>2.7576771059999998E-2</v>
      </c>
      <c r="AC17" s="6" t="s">
        <v>444</v>
      </c>
      <c r="AD17" s="6" t="s">
        <v>444</v>
      </c>
      <c r="AE17" s="55"/>
      <c r="AF17" s="6">
        <v>1323.1976760051903</v>
      </c>
      <c r="AG17" s="6">
        <v>8217.24</v>
      </c>
      <c r="AH17" s="6">
        <v>30755.652430735401</v>
      </c>
      <c r="AI17" s="6" t="s">
        <v>444</v>
      </c>
      <c r="AJ17" s="6" t="s">
        <v>444</v>
      </c>
      <c r="AK17" s="6" t="s">
        <v>444</v>
      </c>
      <c r="AL17" s="44" t="s">
        <v>49</v>
      </c>
    </row>
    <row r="18" spans="1:38" s="2" customFormat="1" ht="26.25" customHeight="1" thickBot="1" x14ac:dyDescent="0.25">
      <c r="A18" s="65" t="s">
        <v>53</v>
      </c>
      <c r="B18" s="65" t="s">
        <v>60</v>
      </c>
      <c r="C18" s="66" t="s">
        <v>61</v>
      </c>
      <c r="D18" s="67"/>
      <c r="E18" s="6">
        <v>0.30668349898120595</v>
      </c>
      <c r="F18" s="6">
        <v>1.99633235354441E-2</v>
      </c>
      <c r="G18" s="6">
        <v>0.24851704331501892</v>
      </c>
      <c r="H18" s="6">
        <v>3.6293000000000002E-4</v>
      </c>
      <c r="I18" s="6">
        <v>6.5206519863471105E-2</v>
      </c>
      <c r="J18" s="6">
        <v>7.4917695550325111E-2</v>
      </c>
      <c r="K18" s="6">
        <v>8.8940360639119712E-2</v>
      </c>
      <c r="L18" s="6">
        <v>7.2395371461219903E-3</v>
      </c>
      <c r="M18" s="6">
        <v>0.28145615456695994</v>
      </c>
      <c r="N18" s="6">
        <v>9.5998956737031002E-2</v>
      </c>
      <c r="O18" s="6">
        <v>2.7782846029440001E-3</v>
      </c>
      <c r="P18" s="6">
        <v>6.5725977959829995E-3</v>
      </c>
      <c r="Q18" s="6">
        <v>7.9986932740550003E-3</v>
      </c>
      <c r="R18" s="6">
        <v>1.2085300791606E-2</v>
      </c>
      <c r="S18" s="6">
        <v>1.7981250451742002E-2</v>
      </c>
      <c r="T18" s="6">
        <v>0.27735725506736797</v>
      </c>
      <c r="U18" s="6">
        <v>4.9495690190969992E-3</v>
      </c>
      <c r="V18" s="6">
        <v>0.22754066476495899</v>
      </c>
      <c r="W18" s="6">
        <v>1.2881647829999999E-2</v>
      </c>
      <c r="X18" s="6">
        <v>1.6735192000000003E-4</v>
      </c>
      <c r="Y18" s="6">
        <v>1.3190857899999999E-3</v>
      </c>
      <c r="Z18" s="6">
        <v>1.4993598999999999E-4</v>
      </c>
      <c r="AA18" s="6">
        <v>1.3235478999999999E-4</v>
      </c>
      <c r="AB18" s="6">
        <v>1.7687285E-3</v>
      </c>
      <c r="AC18" s="6" t="s">
        <v>443</v>
      </c>
      <c r="AD18" s="6" t="s">
        <v>443</v>
      </c>
      <c r="AE18" s="55"/>
      <c r="AF18" s="6">
        <v>1285.83205121126</v>
      </c>
      <c r="AG18" s="6">
        <v>673.81209999999999</v>
      </c>
      <c r="AH18" s="6">
        <v>5941.5642906307994</v>
      </c>
      <c r="AI18" s="6" t="s">
        <v>444</v>
      </c>
      <c r="AJ18" s="6">
        <v>13.7193693</v>
      </c>
      <c r="AK18" s="6" t="s">
        <v>444</v>
      </c>
      <c r="AL18" s="44" t="s">
        <v>49</v>
      </c>
    </row>
    <row r="19" spans="1:38" s="2" customFormat="1" ht="26.25" customHeight="1" thickBot="1" x14ac:dyDescent="0.25">
      <c r="A19" s="65" t="s">
        <v>53</v>
      </c>
      <c r="B19" s="65" t="s">
        <v>62</v>
      </c>
      <c r="C19" s="66" t="s">
        <v>63</v>
      </c>
      <c r="D19" s="67"/>
      <c r="E19" s="6">
        <v>4.9574039996035397</v>
      </c>
      <c r="F19" s="6">
        <v>0.33772308629124403</v>
      </c>
      <c r="G19" s="6">
        <v>2.5413759427747795</v>
      </c>
      <c r="H19" s="6">
        <v>9.7875399999999991E-3</v>
      </c>
      <c r="I19" s="6">
        <v>0.32713283362461598</v>
      </c>
      <c r="J19" s="6">
        <v>0.41651370562765</v>
      </c>
      <c r="K19" s="6">
        <v>0.54690602326649596</v>
      </c>
      <c r="L19" s="6">
        <v>6.7840910860498899E-2</v>
      </c>
      <c r="M19" s="6">
        <v>3.4733546147173002</v>
      </c>
      <c r="N19" s="6">
        <v>0.19789612631954201</v>
      </c>
      <c r="O19" s="6">
        <v>6.3123897569308002E-2</v>
      </c>
      <c r="P19" s="6">
        <v>6.4908589694031002E-2</v>
      </c>
      <c r="Q19" s="6">
        <v>0.11114000445522</v>
      </c>
      <c r="R19" s="6">
        <v>8.3328767145769006E-2</v>
      </c>
      <c r="S19" s="6">
        <v>0.15218050928397198</v>
      </c>
      <c r="T19" s="6">
        <v>2.3150965768783101</v>
      </c>
      <c r="U19" s="6">
        <v>0.27952665966860601</v>
      </c>
      <c r="V19" s="6">
        <v>0.72603793301604402</v>
      </c>
      <c r="W19" s="6">
        <v>9.8470394461679184E-2</v>
      </c>
      <c r="X19" s="6">
        <v>4.2478723400000001E-3</v>
      </c>
      <c r="Y19" s="6">
        <v>2.3033831439999999E-2</v>
      </c>
      <c r="Z19" s="6">
        <v>3.2145614399999999E-3</v>
      </c>
      <c r="AA19" s="6">
        <v>2.75408584E-3</v>
      </c>
      <c r="AB19" s="6">
        <v>3.3250351060000002E-2</v>
      </c>
      <c r="AC19" s="6">
        <v>2.0000000000000002E-5</v>
      </c>
      <c r="AD19" s="6">
        <v>5.9100000000000003E-3</v>
      </c>
      <c r="AE19" s="55"/>
      <c r="AF19" s="6">
        <v>9511.518471140349</v>
      </c>
      <c r="AG19" s="6">
        <v>34.779000000000003</v>
      </c>
      <c r="AH19" s="6">
        <v>56310.424631809299</v>
      </c>
      <c r="AI19" s="6">
        <v>260.75700000000001</v>
      </c>
      <c r="AJ19" s="6">
        <v>81.454999999999998</v>
      </c>
      <c r="AK19" s="6" t="s">
        <v>444</v>
      </c>
      <c r="AL19" s="44" t="s">
        <v>49</v>
      </c>
    </row>
    <row r="20" spans="1:38" s="2" customFormat="1" ht="26.25" customHeight="1" thickBot="1" x14ac:dyDescent="0.25">
      <c r="A20" s="65" t="s">
        <v>53</v>
      </c>
      <c r="B20" s="65" t="s">
        <v>64</v>
      </c>
      <c r="C20" s="66" t="s">
        <v>65</v>
      </c>
      <c r="D20" s="67"/>
      <c r="E20" s="6">
        <v>1.7214336596331401</v>
      </c>
      <c r="F20" s="6">
        <v>0.1597846250288722</v>
      </c>
      <c r="G20" s="6">
        <v>1.3635385210692101</v>
      </c>
      <c r="H20" s="6">
        <v>2.6764650000000001E-2</v>
      </c>
      <c r="I20" s="6">
        <v>0.15782491682297892</v>
      </c>
      <c r="J20" s="6">
        <v>0.20487754556670812</v>
      </c>
      <c r="K20" s="6">
        <v>0.2265625079311937</v>
      </c>
      <c r="L20" s="6">
        <v>6.7685266784718937E-2</v>
      </c>
      <c r="M20" s="6">
        <v>1.6534763450263199</v>
      </c>
      <c r="N20" s="6">
        <v>0.51327198947608699</v>
      </c>
      <c r="O20" s="6">
        <v>2.5593582527021E-2</v>
      </c>
      <c r="P20" s="6">
        <v>1.7295258267659999E-2</v>
      </c>
      <c r="Q20" s="6">
        <v>3.3645279964035997E-2</v>
      </c>
      <c r="R20" s="6">
        <v>7.2394259188499996E-2</v>
      </c>
      <c r="S20" s="6">
        <v>7.762265416803299E-2</v>
      </c>
      <c r="T20" s="6">
        <v>0.68963248891235196</v>
      </c>
      <c r="U20" s="6">
        <v>1.6032031269336999E-2</v>
      </c>
      <c r="V20" s="6">
        <v>1.8493144016313621</v>
      </c>
      <c r="W20" s="6">
        <v>0.1214266448802169</v>
      </c>
      <c r="X20" s="6">
        <v>5.1801684029999996E-2</v>
      </c>
      <c r="Y20" s="6">
        <v>9.6634730739999994E-2</v>
      </c>
      <c r="Z20" s="6">
        <v>2.1828079340000001E-2</v>
      </c>
      <c r="AA20" s="6">
        <v>2.1617965229999998E-2</v>
      </c>
      <c r="AB20" s="6">
        <v>0.19188245934000001</v>
      </c>
      <c r="AC20" s="6">
        <v>7.7499999999999999E-3</v>
      </c>
      <c r="AD20" s="6">
        <v>5.4299999999999999E-3</v>
      </c>
      <c r="AE20" s="55"/>
      <c r="AF20" s="6">
        <v>2520.2777729777772</v>
      </c>
      <c r="AG20" s="6">
        <v>1412.3232</v>
      </c>
      <c r="AH20" s="6">
        <v>5324.2285054191998</v>
      </c>
      <c r="AI20" s="6">
        <v>10988.262999999999</v>
      </c>
      <c r="AJ20" s="6" t="s">
        <v>444</v>
      </c>
      <c r="AK20" s="6" t="s">
        <v>444</v>
      </c>
      <c r="AL20" s="44" t="s">
        <v>49</v>
      </c>
    </row>
    <row r="21" spans="1:38" s="2" customFormat="1" ht="26.25" customHeight="1" thickBot="1" x14ac:dyDescent="0.25">
      <c r="A21" s="65" t="s">
        <v>53</v>
      </c>
      <c r="B21" s="65" t="s">
        <v>66</v>
      </c>
      <c r="C21" s="66" t="s">
        <v>67</v>
      </c>
      <c r="D21" s="67"/>
      <c r="E21" s="6">
        <v>3.8084134382533001</v>
      </c>
      <c r="F21" s="6">
        <v>0.1777916259316776</v>
      </c>
      <c r="G21" s="6">
        <v>4.3109554655746001</v>
      </c>
      <c r="H21" s="6">
        <v>8.4253700000000015E-3</v>
      </c>
      <c r="I21" s="6">
        <v>0.35697041002485502</v>
      </c>
      <c r="J21" s="6">
        <v>0.40108927523638604</v>
      </c>
      <c r="K21" s="6">
        <v>0.46912603443159806</v>
      </c>
      <c r="L21" s="6">
        <v>6.0259492922786401E-2</v>
      </c>
      <c r="M21" s="6">
        <v>1.8293576500255999</v>
      </c>
      <c r="N21" s="6">
        <v>0.24224471185379798</v>
      </c>
      <c r="O21" s="6">
        <v>2.0637998267060999E-2</v>
      </c>
      <c r="P21" s="6">
        <v>1.8701632920900001E-2</v>
      </c>
      <c r="Q21" s="6">
        <v>4.1427553307900003E-2</v>
      </c>
      <c r="R21" s="6">
        <v>5.1653656446360004E-2</v>
      </c>
      <c r="S21" s="6">
        <v>7.2087896167810001E-2</v>
      </c>
      <c r="T21" s="6">
        <v>1.92081663678073</v>
      </c>
      <c r="U21" s="6">
        <v>3.0203576757249998E-2</v>
      </c>
      <c r="V21" s="6">
        <v>1.1901589942602671</v>
      </c>
      <c r="W21" s="6">
        <v>7.0573067242378495E-2</v>
      </c>
      <c r="X21" s="6">
        <v>5.5657992600000004E-3</v>
      </c>
      <c r="Y21" s="6">
        <v>4.391123131E-2</v>
      </c>
      <c r="Z21" s="6">
        <v>4.9828147900000007E-3</v>
      </c>
      <c r="AA21" s="6">
        <v>4.39748251E-3</v>
      </c>
      <c r="AB21" s="6">
        <v>5.8857327879999997E-2</v>
      </c>
      <c r="AC21" s="6" t="s">
        <v>443</v>
      </c>
      <c r="AD21" s="6" t="s">
        <v>443</v>
      </c>
      <c r="AE21" s="55"/>
      <c r="AF21" s="6">
        <v>9311.3271980201098</v>
      </c>
      <c r="AG21" s="6">
        <v>1401.7437026</v>
      </c>
      <c r="AH21" s="6">
        <v>24122.0731519937</v>
      </c>
      <c r="AI21" s="6">
        <v>928.95712479999997</v>
      </c>
      <c r="AJ21" s="6" t="s">
        <v>444</v>
      </c>
      <c r="AK21" s="6" t="s">
        <v>444</v>
      </c>
      <c r="AL21" s="44" t="s">
        <v>49</v>
      </c>
    </row>
    <row r="22" spans="1:38" s="2" customFormat="1" ht="26.25" customHeight="1" thickBot="1" x14ac:dyDescent="0.25">
      <c r="A22" s="65" t="s">
        <v>53</v>
      </c>
      <c r="B22" s="69" t="s">
        <v>68</v>
      </c>
      <c r="C22" s="66" t="s">
        <v>69</v>
      </c>
      <c r="D22" s="67"/>
      <c r="E22" s="6">
        <v>2.44021525592184</v>
      </c>
      <c r="F22" s="6">
        <v>8.1458734975334499E-2</v>
      </c>
      <c r="G22" s="6">
        <v>2.7126409867332</v>
      </c>
      <c r="H22" s="6">
        <v>2.1034299999999999E-3</v>
      </c>
      <c r="I22" s="6">
        <v>0.20459063183162202</v>
      </c>
      <c r="J22" s="6">
        <v>0.226223508653912</v>
      </c>
      <c r="K22" s="6">
        <v>0.25460126791648802</v>
      </c>
      <c r="L22" s="6">
        <v>2.4794062925105199E-2</v>
      </c>
      <c r="M22" s="6">
        <v>3.0865714280686602</v>
      </c>
      <c r="N22" s="6">
        <v>0.26296905405739901</v>
      </c>
      <c r="O22" s="6">
        <v>7.5367963429750001E-3</v>
      </c>
      <c r="P22" s="6">
        <v>1.8776062949876E-2</v>
      </c>
      <c r="Q22" s="6">
        <v>1.7533171554351003E-2</v>
      </c>
      <c r="R22" s="6">
        <v>3.5221445933123999E-2</v>
      </c>
      <c r="S22" s="6">
        <v>4.5930874589941002E-2</v>
      </c>
      <c r="T22" s="6">
        <v>0.55432118331060298</v>
      </c>
      <c r="U22" s="6">
        <v>1.4031847984869001E-2</v>
      </c>
      <c r="V22" s="6">
        <v>0.49033840331920803</v>
      </c>
      <c r="W22" s="6">
        <v>8.8706595713010289E-2</v>
      </c>
      <c r="X22" s="6">
        <v>3.1480642080000003E-2</v>
      </c>
      <c r="Y22" s="6">
        <v>5.82292435E-2</v>
      </c>
      <c r="Z22" s="6">
        <v>1.7389327769999997E-2</v>
      </c>
      <c r="AA22" s="6">
        <v>1.381563744E-2</v>
      </c>
      <c r="AB22" s="6">
        <v>0.1209148508</v>
      </c>
      <c r="AC22" s="6" t="s">
        <v>445</v>
      </c>
      <c r="AD22" s="6">
        <v>6.2890000000000001E-2</v>
      </c>
      <c r="AE22" s="55"/>
      <c r="AF22" s="6">
        <v>23278.116947764487</v>
      </c>
      <c r="AG22" s="6">
        <v>11063.98414</v>
      </c>
      <c r="AH22" s="6">
        <v>25681.635131978081</v>
      </c>
      <c r="AI22" s="6">
        <v>2527.433</v>
      </c>
      <c r="AJ22" s="6">
        <v>7972.1003099999998</v>
      </c>
      <c r="AK22" s="6" t="s">
        <v>444</v>
      </c>
      <c r="AL22" s="44" t="s">
        <v>49</v>
      </c>
    </row>
    <row r="23" spans="1:38" s="2" customFormat="1" ht="26.25" customHeight="1" thickBot="1" x14ac:dyDescent="0.25">
      <c r="A23" s="65" t="s">
        <v>70</v>
      </c>
      <c r="B23" s="69" t="s">
        <v>391</v>
      </c>
      <c r="C23" s="66" t="s">
        <v>387</v>
      </c>
      <c r="D23" s="112"/>
      <c r="E23" s="6">
        <v>4.5639526917690514</v>
      </c>
      <c r="F23" s="6">
        <v>1.3085337474929901</v>
      </c>
      <c r="G23" s="6">
        <v>4.7816063275026507E-2</v>
      </c>
      <c r="H23" s="6">
        <v>1.197637863879408E-3</v>
      </c>
      <c r="I23" s="6">
        <v>0.25326045887270249</v>
      </c>
      <c r="J23" s="6">
        <v>0.35328743940002849</v>
      </c>
      <c r="K23" s="6">
        <v>1.1842388086347122</v>
      </c>
      <c r="L23" s="6">
        <v>0.15891321570333575</v>
      </c>
      <c r="M23" s="6">
        <v>4.6456277932412444</v>
      </c>
      <c r="N23" s="6">
        <v>1.7736321716863128E-3</v>
      </c>
      <c r="O23" s="6">
        <v>2.6131230640040171E-3</v>
      </c>
      <c r="P23" s="6">
        <v>5.5879999999999992E-4</v>
      </c>
      <c r="Q23" s="6">
        <v>7.4370000000000003E-4</v>
      </c>
      <c r="R23" s="6">
        <v>7.8862509405616676E-3</v>
      </c>
      <c r="S23" s="6">
        <v>0.34756360056344138</v>
      </c>
      <c r="T23" s="6">
        <v>1.0863991840577783E-2</v>
      </c>
      <c r="U23" s="6">
        <v>1.4117145580510857E-3</v>
      </c>
      <c r="V23" s="6">
        <v>0.20894184001201369</v>
      </c>
      <c r="W23" s="6" t="s">
        <v>443</v>
      </c>
      <c r="X23" s="6">
        <v>4.8188340540745488E-3</v>
      </c>
      <c r="Y23" s="6">
        <v>7.0760946099880477E-3</v>
      </c>
      <c r="Z23" s="6" t="s">
        <v>443</v>
      </c>
      <c r="AA23" s="6" t="s">
        <v>443</v>
      </c>
      <c r="AB23" s="6">
        <v>1.1894928664062596E-2</v>
      </c>
      <c r="AC23" s="6" t="s">
        <v>444</v>
      </c>
      <c r="AD23" s="6" t="s">
        <v>444</v>
      </c>
      <c r="AE23" s="55"/>
      <c r="AF23" s="6">
        <v>6631.5691389049516</v>
      </c>
      <c r="AG23" s="6" t="s">
        <v>444</v>
      </c>
      <c r="AH23" s="6" t="s">
        <v>444</v>
      </c>
      <c r="AI23" s="6" t="s">
        <v>444</v>
      </c>
      <c r="AJ23" s="6" t="s">
        <v>444</v>
      </c>
      <c r="AK23" s="6" t="s">
        <v>444</v>
      </c>
      <c r="AL23" s="44" t="s">
        <v>49</v>
      </c>
    </row>
    <row r="24" spans="1:38" s="2" customFormat="1" ht="26.25" customHeight="1" thickBot="1" x14ac:dyDescent="0.25">
      <c r="A24" s="70" t="s">
        <v>53</v>
      </c>
      <c r="B24" s="69" t="s">
        <v>71</v>
      </c>
      <c r="C24" s="66" t="s">
        <v>72</v>
      </c>
      <c r="D24" s="67"/>
      <c r="E24" s="6">
        <v>2.5332729093563398</v>
      </c>
      <c r="F24" s="6">
        <v>0.45940957308134595</v>
      </c>
      <c r="G24" s="6">
        <v>1.332795097505092</v>
      </c>
      <c r="H24" s="6">
        <v>4.0851822851465255E-2</v>
      </c>
      <c r="I24" s="6">
        <v>0.45687439564756871</v>
      </c>
      <c r="J24" s="6">
        <v>0.48060116116977603</v>
      </c>
      <c r="K24" s="6">
        <v>0.52467162748246643</v>
      </c>
      <c r="L24" s="6">
        <v>8.8565723276582325E-2</v>
      </c>
      <c r="M24" s="6">
        <v>1.9985506917868447</v>
      </c>
      <c r="N24" s="6">
        <v>0.15194456873753875</v>
      </c>
      <c r="O24" s="6">
        <v>6.2622923699055186E-2</v>
      </c>
      <c r="P24" s="6">
        <v>1.3031675757159623E-2</v>
      </c>
      <c r="Q24" s="6">
        <v>1.9276495012758826E-2</v>
      </c>
      <c r="R24" s="6">
        <v>0.10808231208934026</v>
      </c>
      <c r="S24" s="6">
        <v>4.7940851361581001E-2</v>
      </c>
      <c r="T24" s="6">
        <v>0.46259073019471814</v>
      </c>
      <c r="U24" s="6">
        <v>3.565275096928925E-2</v>
      </c>
      <c r="V24" s="6">
        <v>2.3312824741121281</v>
      </c>
      <c r="W24" s="6">
        <v>0.15021871723989674</v>
      </c>
      <c r="X24" s="6">
        <v>1.3306236505624855E-2</v>
      </c>
      <c r="Y24" s="6">
        <v>4.1527504049427177E-2</v>
      </c>
      <c r="Z24" s="6">
        <v>7.9254263920861285E-3</v>
      </c>
      <c r="AA24" s="6">
        <v>6.5781896100248205E-3</v>
      </c>
      <c r="AB24" s="6">
        <v>6.9337356577162973E-2</v>
      </c>
      <c r="AC24" s="6">
        <v>5.0400000000000002E-3</v>
      </c>
      <c r="AD24" s="6">
        <v>6.0000000000000002E-5</v>
      </c>
      <c r="AE24" s="55"/>
      <c r="AF24" s="6">
        <v>7999.5560292718928</v>
      </c>
      <c r="AG24" s="6">
        <v>98.506600000000006</v>
      </c>
      <c r="AH24" s="6">
        <v>25823.518083189389</v>
      </c>
      <c r="AI24" s="6">
        <v>4007.0098379819997</v>
      </c>
      <c r="AJ24" s="6" t="s">
        <v>444</v>
      </c>
      <c r="AK24" s="6" t="s">
        <v>444</v>
      </c>
      <c r="AL24" s="44" t="s">
        <v>49</v>
      </c>
    </row>
    <row r="25" spans="1:38" s="2" customFormat="1" ht="26.25" customHeight="1" thickBot="1" x14ac:dyDescent="0.25">
      <c r="A25" s="65" t="s">
        <v>73</v>
      </c>
      <c r="B25" s="69" t="s">
        <v>74</v>
      </c>
      <c r="C25" s="71" t="s">
        <v>75</v>
      </c>
      <c r="D25" s="67"/>
      <c r="E25" s="6">
        <v>1.2760528249008807</v>
      </c>
      <c r="F25" s="6">
        <v>0.12854700774629951</v>
      </c>
      <c r="G25" s="6">
        <v>8.2045554105156002E-2</v>
      </c>
      <c r="H25" s="6" t="s">
        <v>443</v>
      </c>
      <c r="I25" s="6">
        <v>1.0593846013325844E-2</v>
      </c>
      <c r="J25" s="6">
        <v>1.3663854401276274E-2</v>
      </c>
      <c r="K25" s="6">
        <v>2.0827207306493949E-2</v>
      </c>
      <c r="L25" s="6">
        <v>7.53779700999438E-3</v>
      </c>
      <c r="M25" s="6">
        <v>1.4162119347870017</v>
      </c>
      <c r="N25" s="6">
        <v>7.2400000000000001E-6</v>
      </c>
      <c r="O25" s="6">
        <v>5.9999999999999997E-7</v>
      </c>
      <c r="P25" s="6">
        <v>7.2420000000000001E-5</v>
      </c>
      <c r="Q25" s="6">
        <v>1.2099999999999998E-6</v>
      </c>
      <c r="R25" s="6">
        <v>1.2070000000000001E-4</v>
      </c>
      <c r="S25" s="6">
        <v>7.8460000000000004E-5</v>
      </c>
      <c r="T25" s="6">
        <v>3.0200000000000003E-6</v>
      </c>
      <c r="U25" s="6">
        <v>1.2099999999999998E-6</v>
      </c>
      <c r="V25" s="6">
        <v>2.5347999999999999E-4</v>
      </c>
      <c r="W25" s="6" t="s">
        <v>443</v>
      </c>
      <c r="X25" s="6">
        <v>4.1930959999999999E-5</v>
      </c>
      <c r="Y25" s="6">
        <v>4.1930959999999999E-5</v>
      </c>
      <c r="Z25" s="6">
        <v>4.1930959999999999E-5</v>
      </c>
      <c r="AA25" s="6">
        <v>4.1930959999999999E-5</v>
      </c>
      <c r="AB25" s="6">
        <v>1.6772386E-4</v>
      </c>
      <c r="AC25" s="6" t="s">
        <v>444</v>
      </c>
      <c r="AD25" s="6" t="s">
        <v>444</v>
      </c>
      <c r="AE25" s="55"/>
      <c r="AF25" s="6">
        <v>44959.006209933861</v>
      </c>
      <c r="AG25" s="6" t="s">
        <v>444</v>
      </c>
      <c r="AH25" s="6" t="s">
        <v>444</v>
      </c>
      <c r="AI25" s="6" t="s">
        <v>444</v>
      </c>
      <c r="AJ25" s="6" t="s">
        <v>444</v>
      </c>
      <c r="AK25" s="6" t="s">
        <v>444</v>
      </c>
      <c r="AL25" s="44" t="s">
        <v>49</v>
      </c>
    </row>
    <row r="26" spans="1:38" s="2" customFormat="1" ht="26.25" customHeight="1" thickBot="1" x14ac:dyDescent="0.25">
      <c r="A26" s="65" t="s">
        <v>73</v>
      </c>
      <c r="B26" s="65" t="s">
        <v>76</v>
      </c>
      <c r="C26" s="66" t="s">
        <v>77</v>
      </c>
      <c r="D26" s="67"/>
      <c r="E26" s="6">
        <v>1.185805495302409E-2</v>
      </c>
      <c r="F26" s="6">
        <v>2.2706902920870624E-2</v>
      </c>
      <c r="G26" s="6">
        <v>1.1447541747629519E-3</v>
      </c>
      <c r="H26" s="6" t="s">
        <v>443</v>
      </c>
      <c r="I26" s="6">
        <v>1.75899955521386E-4</v>
      </c>
      <c r="J26" s="6">
        <v>1.75899955521386E-4</v>
      </c>
      <c r="K26" s="6">
        <v>1.75899955521386E-4</v>
      </c>
      <c r="L26" s="6">
        <v>1.2218996760800501E-4</v>
      </c>
      <c r="M26" s="6">
        <v>1.0126628667161848</v>
      </c>
      <c r="N26" s="6">
        <v>3.6040640000000006E-2</v>
      </c>
      <c r="O26" s="6">
        <v>5.5999999999999993E-7</v>
      </c>
      <c r="P26" s="6">
        <v>5.5300000000000004E-6</v>
      </c>
      <c r="Q26" s="6">
        <v>1.0000000000000001E-7</v>
      </c>
      <c r="R26" s="6">
        <v>9.2899999999999991E-6</v>
      </c>
      <c r="S26" s="6">
        <v>7.5500000000000006E-6</v>
      </c>
      <c r="T26" s="6">
        <v>8.4E-7</v>
      </c>
      <c r="U26" s="6">
        <v>1.0000000000000001E-7</v>
      </c>
      <c r="V26" s="6">
        <v>1.2182999999999999E-4</v>
      </c>
      <c r="W26" s="6" t="s">
        <v>443</v>
      </c>
      <c r="X26" s="6">
        <v>1.5194199999999999E-6</v>
      </c>
      <c r="Y26" s="6">
        <v>1.5194199999999999E-6</v>
      </c>
      <c r="Z26" s="6">
        <v>1.5194199999999999E-6</v>
      </c>
      <c r="AA26" s="6">
        <v>1.5194199999999999E-6</v>
      </c>
      <c r="AB26" s="6">
        <v>6.0776799999999997E-6</v>
      </c>
      <c r="AC26" s="6" t="s">
        <v>444</v>
      </c>
      <c r="AD26" s="6" t="s">
        <v>444</v>
      </c>
      <c r="AE26" s="55"/>
      <c r="AF26" s="6">
        <v>193.58805721765526</v>
      </c>
      <c r="AG26" s="6" t="s">
        <v>444</v>
      </c>
      <c r="AH26" s="6" t="s">
        <v>444</v>
      </c>
      <c r="AI26" s="6" t="s">
        <v>444</v>
      </c>
      <c r="AJ26" s="6" t="s">
        <v>444</v>
      </c>
      <c r="AK26" s="6" t="s">
        <v>444</v>
      </c>
      <c r="AL26" s="44" t="s">
        <v>49</v>
      </c>
    </row>
    <row r="27" spans="1:38" s="2" customFormat="1" ht="26.25" customHeight="1" thickBot="1" x14ac:dyDescent="0.25">
      <c r="A27" s="65" t="s">
        <v>78</v>
      </c>
      <c r="B27" s="65" t="s">
        <v>79</v>
      </c>
      <c r="C27" s="66" t="s">
        <v>80</v>
      </c>
      <c r="D27" s="67"/>
      <c r="E27" s="6">
        <v>53.289519173252287</v>
      </c>
      <c r="F27" s="6">
        <v>12.794190025766506</v>
      </c>
      <c r="G27" s="6">
        <v>0.22634271998009847</v>
      </c>
      <c r="H27" s="6">
        <v>1.8908124714542567</v>
      </c>
      <c r="I27" s="6">
        <v>3.0189546784755983</v>
      </c>
      <c r="J27" s="6">
        <v>3.0189546784755983</v>
      </c>
      <c r="K27" s="6">
        <v>3.0189546784755983</v>
      </c>
      <c r="L27" s="6">
        <v>2.3119554182082709</v>
      </c>
      <c r="M27" s="6">
        <v>117.4844029624291</v>
      </c>
      <c r="N27" s="6">
        <v>5.6622844126402214E-2</v>
      </c>
      <c r="O27" s="6">
        <v>4.7511990164821028E-4</v>
      </c>
      <c r="P27" s="6">
        <v>2.9580800476184624E-2</v>
      </c>
      <c r="Q27" s="6">
        <v>7.8398453050821542E-4</v>
      </c>
      <c r="R27" s="6">
        <v>3.4717672717862871E-2</v>
      </c>
      <c r="S27" s="6">
        <v>2.3738953867654393E-2</v>
      </c>
      <c r="T27" s="6">
        <v>4.3943086984159236E-3</v>
      </c>
      <c r="U27" s="6">
        <v>6.1772925772001028E-4</v>
      </c>
      <c r="V27" s="6">
        <v>0.1062036082059556</v>
      </c>
      <c r="W27" s="6">
        <v>3.7292494999999999</v>
      </c>
      <c r="X27" s="6">
        <v>9.9425498718799993E-2</v>
      </c>
      <c r="Y27" s="6">
        <v>0.11273981172469999</v>
      </c>
      <c r="Z27" s="6">
        <v>8.6435112075100004E-2</v>
      </c>
      <c r="AA27" s="6">
        <v>9.7059666537699998E-2</v>
      </c>
      <c r="AB27" s="6">
        <v>0.39566008905630001</v>
      </c>
      <c r="AC27" s="6">
        <v>3.7292494000000002E-3</v>
      </c>
      <c r="AD27" s="6">
        <v>7.4843000000000002E-4</v>
      </c>
      <c r="AE27" s="55"/>
      <c r="AF27" s="6">
        <v>197999.4869563161</v>
      </c>
      <c r="AG27" s="6" t="s">
        <v>444</v>
      </c>
      <c r="AH27" s="6" t="s">
        <v>444</v>
      </c>
      <c r="AI27" s="6" t="s">
        <v>444</v>
      </c>
      <c r="AJ27" s="6" t="s">
        <v>444</v>
      </c>
      <c r="AK27" s="6" t="s">
        <v>444</v>
      </c>
      <c r="AL27" s="44" t="s">
        <v>49</v>
      </c>
    </row>
    <row r="28" spans="1:38" s="2" customFormat="1" ht="26.25" customHeight="1" thickBot="1" x14ac:dyDescent="0.25">
      <c r="A28" s="65" t="s">
        <v>78</v>
      </c>
      <c r="B28" s="65" t="s">
        <v>81</v>
      </c>
      <c r="C28" s="66" t="s">
        <v>82</v>
      </c>
      <c r="D28" s="67"/>
      <c r="E28" s="6">
        <v>13.662212592213686</v>
      </c>
      <c r="F28" s="6">
        <v>1.590893392545309</v>
      </c>
      <c r="G28" s="6">
        <v>5.4194230307356678E-2</v>
      </c>
      <c r="H28" s="6">
        <v>3.2485167228630041E-2</v>
      </c>
      <c r="I28" s="6">
        <v>1.3330258562647024</v>
      </c>
      <c r="J28" s="6">
        <v>1.3330258562647024</v>
      </c>
      <c r="K28" s="6">
        <v>1.3330258562647024</v>
      </c>
      <c r="L28" s="6">
        <v>1.012381256261877</v>
      </c>
      <c r="M28" s="6">
        <v>11.467060356093619</v>
      </c>
      <c r="N28" s="6">
        <v>1.4743511977615906E-3</v>
      </c>
      <c r="O28" s="6">
        <v>4.8938859434678797E-5</v>
      </c>
      <c r="P28" s="6">
        <v>4.7929026724257903E-3</v>
      </c>
      <c r="Q28" s="6">
        <v>9.4720787448156283E-5</v>
      </c>
      <c r="R28" s="6">
        <v>7.4451361002226355E-3</v>
      </c>
      <c r="S28" s="6">
        <v>5.0013115254735462E-3</v>
      </c>
      <c r="T28" s="6">
        <v>2.4310940905673464E-4</v>
      </c>
      <c r="U28" s="6">
        <v>9.1563856026955013E-5</v>
      </c>
      <c r="V28" s="6">
        <v>1.6386786142215864E-2</v>
      </c>
      <c r="W28" s="6">
        <v>0.6431967999999999</v>
      </c>
      <c r="X28" s="6">
        <v>1.95491549907E-2</v>
      </c>
      <c r="Y28" s="6">
        <v>2.1949492239500001E-2</v>
      </c>
      <c r="Z28" s="6">
        <v>1.7169168395E-2</v>
      </c>
      <c r="AA28" s="6">
        <v>1.8296483889200001E-2</v>
      </c>
      <c r="AB28" s="6">
        <v>7.6964299514400009E-2</v>
      </c>
      <c r="AC28" s="6">
        <v>6.4319729999999997E-4</v>
      </c>
      <c r="AD28" s="6">
        <v>1.310479E-4</v>
      </c>
      <c r="AE28" s="55"/>
      <c r="AF28" s="6">
        <v>37782.689173320301</v>
      </c>
      <c r="AG28" s="6" t="s">
        <v>444</v>
      </c>
      <c r="AH28" s="6" t="s">
        <v>445</v>
      </c>
      <c r="AI28" s="6" t="s">
        <v>444</v>
      </c>
      <c r="AJ28" s="6" t="s">
        <v>444</v>
      </c>
      <c r="AK28" s="6" t="s">
        <v>444</v>
      </c>
      <c r="AL28" s="44" t="s">
        <v>49</v>
      </c>
    </row>
    <row r="29" spans="1:38" s="2" customFormat="1" ht="26.25" customHeight="1" thickBot="1" x14ac:dyDescent="0.25">
      <c r="A29" s="65" t="s">
        <v>78</v>
      </c>
      <c r="B29" s="65" t="s">
        <v>83</v>
      </c>
      <c r="C29" s="66" t="s">
        <v>84</v>
      </c>
      <c r="D29" s="67"/>
      <c r="E29" s="6">
        <v>79.535867091830866</v>
      </c>
      <c r="F29" s="6">
        <v>3.0355650557069649</v>
      </c>
      <c r="G29" s="6">
        <v>0.1572750107078886</v>
      </c>
      <c r="H29" s="6">
        <v>3.0543322666211993E-2</v>
      </c>
      <c r="I29" s="6">
        <v>1.9305370286026386</v>
      </c>
      <c r="J29" s="6">
        <v>1.9305370286026386</v>
      </c>
      <c r="K29" s="6">
        <v>1.9305370286026386</v>
      </c>
      <c r="L29" s="6">
        <v>1.2465681759556588</v>
      </c>
      <c r="M29" s="6">
        <v>19.307921020789443</v>
      </c>
      <c r="N29" s="6">
        <v>1.2644148088034857E-3</v>
      </c>
      <c r="O29" s="6">
        <v>1.2585334815185334E-4</v>
      </c>
      <c r="P29" s="6">
        <v>1.3338098603100888E-2</v>
      </c>
      <c r="Q29" s="6">
        <v>2.5168784589574207E-4</v>
      </c>
      <c r="R29" s="6">
        <v>2.1389847622808884E-2</v>
      </c>
      <c r="S29" s="6">
        <v>1.4343832064653766E-2</v>
      </c>
      <c r="T29" s="6">
        <v>5.0369614872688225E-4</v>
      </c>
      <c r="U29" s="6">
        <v>2.5166899548777753E-4</v>
      </c>
      <c r="V29" s="6">
        <v>4.5299853675561025E-2</v>
      </c>
      <c r="W29" s="6">
        <v>0.65215390000000006</v>
      </c>
      <c r="X29" s="6">
        <v>9.3182758561000008E-3</v>
      </c>
      <c r="Y29" s="6">
        <v>5.6427337124199999E-2</v>
      </c>
      <c r="Z29" s="6">
        <v>6.3053666621400009E-2</v>
      </c>
      <c r="AA29" s="6">
        <v>1.4495095775500001E-2</v>
      </c>
      <c r="AB29" s="6">
        <v>0.14329437537720002</v>
      </c>
      <c r="AC29" s="6">
        <v>6.0674660000000001E-4</v>
      </c>
      <c r="AD29" s="6">
        <v>1.289304E-4</v>
      </c>
      <c r="AE29" s="55"/>
      <c r="AF29" s="6">
        <v>107442.4061210713</v>
      </c>
      <c r="AG29" s="6" t="s">
        <v>444</v>
      </c>
      <c r="AH29" s="6">
        <v>13.0479850772</v>
      </c>
      <c r="AI29" s="6" t="s">
        <v>444</v>
      </c>
      <c r="AJ29" s="6" t="s">
        <v>444</v>
      </c>
      <c r="AK29" s="6" t="s">
        <v>444</v>
      </c>
      <c r="AL29" s="44" t="s">
        <v>49</v>
      </c>
    </row>
    <row r="30" spans="1:38" s="2" customFormat="1" ht="26.25" customHeight="1" thickBot="1" x14ac:dyDescent="0.25">
      <c r="A30" s="65" t="s">
        <v>78</v>
      </c>
      <c r="B30" s="65" t="s">
        <v>85</v>
      </c>
      <c r="C30" s="66" t="s">
        <v>86</v>
      </c>
      <c r="D30" s="67"/>
      <c r="E30" s="6">
        <v>0.50139662254657402</v>
      </c>
      <c r="F30" s="6">
        <v>4.1818522545521031</v>
      </c>
      <c r="G30" s="6">
        <v>1.855527014958516E-3</v>
      </c>
      <c r="H30" s="6">
        <v>3.3195935910799996E-3</v>
      </c>
      <c r="I30" s="6">
        <v>8.3030817971513307E-2</v>
      </c>
      <c r="J30" s="6">
        <v>8.3030817971513307E-2</v>
      </c>
      <c r="K30" s="6">
        <v>8.3030817971513307E-2</v>
      </c>
      <c r="L30" s="6">
        <v>1.400545135318604E-2</v>
      </c>
      <c r="M30" s="6">
        <v>25.069610042149399</v>
      </c>
      <c r="N30" s="6">
        <v>2.1428853596703146E-3</v>
      </c>
      <c r="O30" s="6">
        <v>1.7641210426502486E-3</v>
      </c>
      <c r="P30" s="6">
        <v>5.5819796093150372E-4</v>
      </c>
      <c r="Q30" s="6">
        <v>1.9248205549362202E-5</v>
      </c>
      <c r="R30" s="6">
        <v>7.7780603401885681E-3</v>
      </c>
      <c r="S30" s="6">
        <v>0.2990831898749709</v>
      </c>
      <c r="T30" s="6">
        <v>1.2395070277662873E-2</v>
      </c>
      <c r="U30" s="6">
        <v>1.7564399509589449E-3</v>
      </c>
      <c r="V30" s="6">
        <v>0.17501867658168568</v>
      </c>
      <c r="W30" s="6">
        <v>4.6692400000000002E-2</v>
      </c>
      <c r="X30" s="6">
        <v>5.7980354990000004E-4</v>
      </c>
      <c r="Y30" s="6">
        <v>8.8460567010000002E-4</v>
      </c>
      <c r="Z30" s="6">
        <v>4.0959214650000003E-4</v>
      </c>
      <c r="AA30" s="6">
        <v>1.0107101972E-3</v>
      </c>
      <c r="AB30" s="6">
        <v>2.8847115636999997E-3</v>
      </c>
      <c r="AC30" s="6">
        <v>4.6692600000000001E-5</v>
      </c>
      <c r="AD30" s="6">
        <v>2.6558199999999999E-5</v>
      </c>
      <c r="AE30" s="55"/>
      <c r="AF30" s="6">
        <v>2823.2180771414</v>
      </c>
      <c r="AG30" s="6" t="s">
        <v>444</v>
      </c>
      <c r="AH30" s="6" t="s">
        <v>444</v>
      </c>
      <c r="AI30" s="6" t="s">
        <v>444</v>
      </c>
      <c r="AJ30" s="6" t="s">
        <v>444</v>
      </c>
      <c r="AK30" s="6" t="s">
        <v>444</v>
      </c>
      <c r="AL30" s="44" t="s">
        <v>49</v>
      </c>
    </row>
    <row r="31" spans="1:38" s="2" customFormat="1" ht="26.25" customHeight="1" thickBot="1" x14ac:dyDescent="0.25">
      <c r="A31" s="65" t="s">
        <v>78</v>
      </c>
      <c r="B31" s="65" t="s">
        <v>87</v>
      </c>
      <c r="C31" s="66" t="s">
        <v>88</v>
      </c>
      <c r="D31" s="67"/>
      <c r="E31" s="6" t="s">
        <v>444</v>
      </c>
      <c r="F31" s="6">
        <v>3.6396771249277196</v>
      </c>
      <c r="G31" s="6" t="s">
        <v>444</v>
      </c>
      <c r="H31" s="6" t="s">
        <v>444</v>
      </c>
      <c r="I31" s="6" t="s">
        <v>444</v>
      </c>
      <c r="J31" s="6" t="s">
        <v>444</v>
      </c>
      <c r="K31" s="6" t="s">
        <v>444</v>
      </c>
      <c r="L31" s="6" t="s">
        <v>444</v>
      </c>
      <c r="M31" s="6" t="s">
        <v>444</v>
      </c>
      <c r="N31" s="6" t="s">
        <v>444</v>
      </c>
      <c r="O31" s="6" t="s">
        <v>444</v>
      </c>
      <c r="P31" s="6" t="s">
        <v>444</v>
      </c>
      <c r="Q31" s="6" t="s">
        <v>444</v>
      </c>
      <c r="R31" s="6" t="s">
        <v>444</v>
      </c>
      <c r="S31" s="6" t="s">
        <v>444</v>
      </c>
      <c r="T31" s="6" t="s">
        <v>444</v>
      </c>
      <c r="U31" s="6" t="s">
        <v>444</v>
      </c>
      <c r="V31" s="6" t="s">
        <v>444</v>
      </c>
      <c r="W31" s="6" t="s">
        <v>444</v>
      </c>
      <c r="X31" s="6" t="s">
        <v>444</v>
      </c>
      <c r="Y31" s="6" t="s">
        <v>444</v>
      </c>
      <c r="Z31" s="6" t="s">
        <v>444</v>
      </c>
      <c r="AA31" s="6" t="s">
        <v>444</v>
      </c>
      <c r="AB31" s="6" t="s">
        <v>444</v>
      </c>
      <c r="AC31" s="6" t="s">
        <v>444</v>
      </c>
      <c r="AD31" s="6" t="s">
        <v>444</v>
      </c>
      <c r="AE31" s="55"/>
      <c r="AF31" s="6">
        <v>168.88262005458117</v>
      </c>
      <c r="AG31" s="6" t="s">
        <v>444</v>
      </c>
      <c r="AH31" s="6" t="s">
        <v>444</v>
      </c>
      <c r="AI31" s="6" t="s">
        <v>444</v>
      </c>
      <c r="AJ31" s="6" t="s">
        <v>444</v>
      </c>
      <c r="AK31" s="6" t="s">
        <v>444</v>
      </c>
      <c r="AL31" s="44" t="s">
        <v>49</v>
      </c>
    </row>
    <row r="32" spans="1:38" s="2" customFormat="1" ht="26.25" customHeight="1" thickBot="1" x14ac:dyDescent="0.25">
      <c r="A32" s="65" t="s">
        <v>78</v>
      </c>
      <c r="B32" s="65" t="s">
        <v>89</v>
      </c>
      <c r="C32" s="66" t="s">
        <v>90</v>
      </c>
      <c r="D32" s="67"/>
      <c r="E32" s="6" t="s">
        <v>444</v>
      </c>
      <c r="F32" s="6" t="s">
        <v>444</v>
      </c>
      <c r="G32" s="6" t="s">
        <v>444</v>
      </c>
      <c r="H32" s="6" t="s">
        <v>444</v>
      </c>
      <c r="I32" s="6">
        <v>1.087274373485942</v>
      </c>
      <c r="J32" s="6">
        <v>1.9444470287902631</v>
      </c>
      <c r="K32" s="6">
        <v>2.6548292386732308</v>
      </c>
      <c r="L32" s="6">
        <v>0.12056735916663133</v>
      </c>
      <c r="M32" s="6" t="s">
        <v>444</v>
      </c>
      <c r="N32" s="6">
        <v>2.3186417348298849</v>
      </c>
      <c r="O32" s="6">
        <v>1.1496363500127067E-2</v>
      </c>
      <c r="P32" s="6" t="s">
        <v>443</v>
      </c>
      <c r="Q32" s="6">
        <v>2.7114652804565112E-2</v>
      </c>
      <c r="R32" s="6">
        <v>0.85110069203340122</v>
      </c>
      <c r="S32" s="6">
        <v>18.567656271908923</v>
      </c>
      <c r="T32" s="6">
        <v>0.13970341783407642</v>
      </c>
      <c r="U32" s="6">
        <v>2.1745487469718845E-2</v>
      </c>
      <c r="V32" s="6">
        <v>8.5309122709900258</v>
      </c>
      <c r="W32" s="6" t="s">
        <v>443</v>
      </c>
      <c r="X32" s="6" t="s">
        <v>443</v>
      </c>
      <c r="Y32" s="6" t="s">
        <v>443</v>
      </c>
      <c r="Z32" s="6" t="s">
        <v>443</v>
      </c>
      <c r="AA32" s="6" t="s">
        <v>443</v>
      </c>
      <c r="AB32" s="6" t="s">
        <v>443</v>
      </c>
      <c r="AC32" s="6" t="s">
        <v>443</v>
      </c>
      <c r="AD32" s="6" t="s">
        <v>443</v>
      </c>
      <c r="AE32" s="55"/>
      <c r="AF32" s="6" t="s">
        <v>444</v>
      </c>
      <c r="AG32" s="6" t="s">
        <v>444</v>
      </c>
      <c r="AH32" s="6" t="s">
        <v>444</v>
      </c>
      <c r="AI32" s="6" t="s">
        <v>444</v>
      </c>
      <c r="AJ32" s="6" t="s">
        <v>444</v>
      </c>
      <c r="AK32" s="6">
        <v>105188.22376304289</v>
      </c>
      <c r="AL32" s="44" t="s">
        <v>411</v>
      </c>
    </row>
    <row r="33" spans="1:38" s="2" customFormat="1" ht="26.25" customHeight="1" thickBot="1" x14ac:dyDescent="0.25">
      <c r="A33" s="65" t="s">
        <v>78</v>
      </c>
      <c r="B33" s="65" t="s">
        <v>91</v>
      </c>
      <c r="C33" s="66" t="s">
        <v>92</v>
      </c>
      <c r="D33" s="67"/>
      <c r="E33" s="6" t="s">
        <v>444</v>
      </c>
      <c r="F33" s="6" t="s">
        <v>444</v>
      </c>
      <c r="G33" s="6" t="s">
        <v>444</v>
      </c>
      <c r="H33" s="6" t="s">
        <v>444</v>
      </c>
      <c r="I33" s="6">
        <v>0.59183496785492673</v>
      </c>
      <c r="J33" s="6">
        <v>1.0959906812128266</v>
      </c>
      <c r="K33" s="6">
        <v>2.1919813624256532</v>
      </c>
      <c r="L33" s="6">
        <v>2.3235002441711925E-2</v>
      </c>
      <c r="M33" s="6" t="s">
        <v>444</v>
      </c>
      <c r="N33" s="6" t="s">
        <v>443</v>
      </c>
      <c r="O33" s="6" t="s">
        <v>443</v>
      </c>
      <c r="P33" s="6" t="s">
        <v>443</v>
      </c>
      <c r="Q33" s="6" t="s">
        <v>443</v>
      </c>
      <c r="R33" s="6" t="s">
        <v>443</v>
      </c>
      <c r="S33" s="6" t="s">
        <v>443</v>
      </c>
      <c r="T33" s="6" t="s">
        <v>443</v>
      </c>
      <c r="U33" s="6" t="s">
        <v>443</v>
      </c>
      <c r="V33" s="6" t="s">
        <v>443</v>
      </c>
      <c r="W33" s="6" t="s">
        <v>444</v>
      </c>
      <c r="X33" s="6" t="s">
        <v>444</v>
      </c>
      <c r="Y33" s="6" t="s">
        <v>444</v>
      </c>
      <c r="Z33" s="6" t="s">
        <v>444</v>
      </c>
      <c r="AA33" s="6" t="s">
        <v>444</v>
      </c>
      <c r="AB33" s="6" t="s">
        <v>444</v>
      </c>
      <c r="AC33" s="6" t="s">
        <v>443</v>
      </c>
      <c r="AD33" s="6" t="s">
        <v>443</v>
      </c>
      <c r="AE33" s="55"/>
      <c r="AF33" s="6" t="s">
        <v>444</v>
      </c>
      <c r="AG33" s="6" t="s">
        <v>444</v>
      </c>
      <c r="AH33" s="6" t="s">
        <v>444</v>
      </c>
      <c r="AI33" s="6" t="s">
        <v>444</v>
      </c>
      <c r="AJ33" s="6" t="s">
        <v>444</v>
      </c>
      <c r="AK33" s="6">
        <v>105188.22376304289</v>
      </c>
      <c r="AL33" s="44" t="s">
        <v>411</v>
      </c>
    </row>
    <row r="34" spans="1:38" s="2" customFormat="1" ht="26.25" customHeight="1" thickBot="1" x14ac:dyDescent="0.25">
      <c r="A34" s="65" t="s">
        <v>70</v>
      </c>
      <c r="B34" s="65" t="s">
        <v>93</v>
      </c>
      <c r="C34" s="66" t="s">
        <v>94</v>
      </c>
      <c r="D34" s="67"/>
      <c r="E34" s="6">
        <v>2.178869399826298</v>
      </c>
      <c r="F34" s="6">
        <v>0.14927203596112293</v>
      </c>
      <c r="G34" s="6">
        <v>7.9430226855106062E-2</v>
      </c>
      <c r="H34" s="6">
        <v>3.5734479251195038E-4</v>
      </c>
      <c r="I34" s="6">
        <v>0.25220092660226279</v>
      </c>
      <c r="J34" s="6">
        <v>0.37536753550140206</v>
      </c>
      <c r="K34" s="6">
        <v>0.83444509372336095</v>
      </c>
      <c r="L34" s="6">
        <v>3.186207882829821E-2</v>
      </c>
      <c r="M34" s="6">
        <v>0.5655459534295979</v>
      </c>
      <c r="N34" s="6">
        <v>0.15755407555555601</v>
      </c>
      <c r="O34" s="6">
        <v>4.1440859803855488E-4</v>
      </c>
      <c r="P34" s="6">
        <v>1.0019599999999999E-3</v>
      </c>
      <c r="Q34" s="6">
        <v>1.3334900000000001E-3</v>
      </c>
      <c r="R34" s="6">
        <v>2.0718829578920146E-3</v>
      </c>
      <c r="S34" s="6">
        <v>5.1774989541460279</v>
      </c>
      <c r="T34" s="6">
        <v>2.9006138248187444E-3</v>
      </c>
      <c r="U34" s="6">
        <v>4.1440859803855488E-4</v>
      </c>
      <c r="V34" s="6">
        <v>4.1437608997840283E-2</v>
      </c>
      <c r="W34" s="6">
        <v>1.0630047999999999</v>
      </c>
      <c r="X34" s="6">
        <v>1.6798483229652846E-3</v>
      </c>
      <c r="Y34" s="6">
        <v>2.0601568528920144E-3</v>
      </c>
      <c r="Z34" s="6">
        <v>9.5349321199999994E-4</v>
      </c>
      <c r="AA34" s="6">
        <v>1.3630479E-4</v>
      </c>
      <c r="AB34" s="6">
        <v>4.8298027888572992E-3</v>
      </c>
      <c r="AC34" s="6" t="s">
        <v>444</v>
      </c>
      <c r="AD34" s="6" t="s">
        <v>444</v>
      </c>
      <c r="AE34" s="55"/>
      <c r="AF34" s="6">
        <v>1760.4616074605187</v>
      </c>
      <c r="AG34" s="6" t="s">
        <v>444</v>
      </c>
      <c r="AH34" s="6" t="s">
        <v>444</v>
      </c>
      <c r="AI34" s="6" t="s">
        <v>444</v>
      </c>
      <c r="AJ34" s="6" t="s">
        <v>444</v>
      </c>
      <c r="AK34" s="6" t="s">
        <v>444</v>
      </c>
      <c r="AL34" s="44" t="s">
        <v>49</v>
      </c>
    </row>
    <row r="35" spans="1:38" s="7" customFormat="1" ht="26.25" customHeight="1" thickBot="1" x14ac:dyDescent="0.25">
      <c r="A35" s="65" t="s">
        <v>95</v>
      </c>
      <c r="B35" s="65" t="s">
        <v>96</v>
      </c>
      <c r="C35" s="66" t="s">
        <v>97</v>
      </c>
      <c r="D35" s="67"/>
      <c r="E35" s="6">
        <v>2.5969960786896609</v>
      </c>
      <c r="F35" s="6">
        <v>0.1054601031011279</v>
      </c>
      <c r="G35" s="6">
        <v>0.97069066522114344</v>
      </c>
      <c r="H35" s="6">
        <v>3.9143663421426915E-4</v>
      </c>
      <c r="I35" s="6">
        <v>9.1988068431294326E-2</v>
      </c>
      <c r="J35" s="6">
        <v>9.7098516677477334E-2</v>
      </c>
      <c r="K35" s="6">
        <v>0.10220896492366041</v>
      </c>
      <c r="L35" s="6">
        <v>3.5360875935523027E-2</v>
      </c>
      <c r="M35" s="6">
        <v>0.54570527088929954</v>
      </c>
      <c r="N35" s="6">
        <v>4.5362544947347896E-3</v>
      </c>
      <c r="O35" s="6">
        <v>4.9895686360013005E-4</v>
      </c>
      <c r="P35" s="6">
        <v>1.9054759343535399E-3</v>
      </c>
      <c r="Q35" s="6">
        <v>4.0813838124377604E-3</v>
      </c>
      <c r="R35" s="6" t="s">
        <v>443</v>
      </c>
      <c r="S35" s="6">
        <v>4.0813838124377604E-3</v>
      </c>
      <c r="T35" s="6">
        <v>0.13853498072880779</v>
      </c>
      <c r="U35" s="6">
        <v>9.07250898946977E-3</v>
      </c>
      <c r="V35" s="6">
        <v>2.2227958332407032E-2</v>
      </c>
      <c r="W35" s="6" t="s">
        <v>443</v>
      </c>
      <c r="X35" s="6">
        <v>1.7029657123635001E-3</v>
      </c>
      <c r="Y35" s="6">
        <v>1.6908416450493798E-3</v>
      </c>
      <c r="Z35" s="6">
        <v>6.507269844434699E-4</v>
      </c>
      <c r="AA35" s="6" t="s">
        <v>443</v>
      </c>
      <c r="AB35" s="6">
        <v>4.0445343418563399E-3</v>
      </c>
      <c r="AC35" s="6" t="s">
        <v>444</v>
      </c>
      <c r="AD35" s="6" t="s">
        <v>444</v>
      </c>
      <c r="AE35" s="55"/>
      <c r="AF35" s="6" t="s">
        <v>445</v>
      </c>
      <c r="AG35" s="6" t="s">
        <v>444</v>
      </c>
      <c r="AH35" s="6" t="s">
        <v>444</v>
      </c>
      <c r="AI35" s="6" t="s">
        <v>444</v>
      </c>
      <c r="AJ35" s="6" t="s">
        <v>444</v>
      </c>
      <c r="AK35" s="6" t="s">
        <v>444</v>
      </c>
      <c r="AL35" s="44" t="s">
        <v>49</v>
      </c>
    </row>
    <row r="36" spans="1:38" s="2" customFormat="1" ht="26.25" customHeight="1" thickBot="1" x14ac:dyDescent="0.25">
      <c r="A36" s="65" t="s">
        <v>95</v>
      </c>
      <c r="B36" s="65" t="s">
        <v>98</v>
      </c>
      <c r="C36" s="66" t="s">
        <v>99</v>
      </c>
      <c r="D36" s="67"/>
      <c r="E36" s="6">
        <v>6.7734436963232127</v>
      </c>
      <c r="F36" s="6">
        <v>0.27539308007098667</v>
      </c>
      <c r="G36" s="6">
        <v>0.47566406967920383</v>
      </c>
      <c r="H36" s="6">
        <v>9.530299259663188E-4</v>
      </c>
      <c r="I36" s="6">
        <v>0.17500135737626671</v>
      </c>
      <c r="J36" s="6">
        <v>0.18817790349065111</v>
      </c>
      <c r="K36" s="6">
        <v>0.19485429942906754</v>
      </c>
      <c r="L36" s="6">
        <v>6.1039100470744442E-2</v>
      </c>
      <c r="M36" s="6">
        <v>1.0524125254540961</v>
      </c>
      <c r="N36" s="6">
        <v>1.5406644850035272E-2</v>
      </c>
      <c r="O36" s="6">
        <v>1.1852010036856923E-3</v>
      </c>
      <c r="P36" s="6">
        <v>4.6838933114100381E-3</v>
      </c>
      <c r="Q36" s="6">
        <v>6.2394546154494936E-3</v>
      </c>
      <c r="R36" s="6">
        <v>5.9259656191353056E-3</v>
      </c>
      <c r="S36" s="6">
        <v>7.3595068536359234E-2</v>
      </c>
      <c r="T36" s="6">
        <v>0.11851935238270878</v>
      </c>
      <c r="U36" s="6">
        <v>1.1851931238270571E-2</v>
      </c>
      <c r="V36" s="6">
        <v>0.14222316545995797</v>
      </c>
      <c r="W36" s="6">
        <v>8.9787260880271946E-2</v>
      </c>
      <c r="X36" s="6">
        <v>1.3235257374763301E-3</v>
      </c>
      <c r="Y36" s="6">
        <v>1.1726659542530501E-3</v>
      </c>
      <c r="Z36" s="6">
        <v>4.658515271266E-4</v>
      </c>
      <c r="AA36" s="6">
        <v>4.0328101981389998E-5</v>
      </c>
      <c r="AB36" s="6">
        <v>3.0043743428980253E-3</v>
      </c>
      <c r="AC36" s="6">
        <v>3.2752413421889867E-3</v>
      </c>
      <c r="AD36" s="6">
        <v>1.5562544873629375E-3</v>
      </c>
      <c r="AE36" s="55"/>
      <c r="AF36" s="6">
        <v>6794.5506291962238</v>
      </c>
      <c r="AG36" s="6" t="s">
        <v>444</v>
      </c>
      <c r="AH36" s="6" t="s">
        <v>444</v>
      </c>
      <c r="AI36" s="6" t="s">
        <v>444</v>
      </c>
      <c r="AJ36" s="6" t="s">
        <v>444</v>
      </c>
      <c r="AK36" s="6" t="s">
        <v>444</v>
      </c>
      <c r="AL36" s="44" t="s">
        <v>49</v>
      </c>
    </row>
    <row r="37" spans="1:38" s="2" customFormat="1" ht="26.25" customHeight="1" thickBot="1" x14ac:dyDescent="0.25">
      <c r="A37" s="65" t="s">
        <v>70</v>
      </c>
      <c r="B37" s="65" t="s">
        <v>100</v>
      </c>
      <c r="C37" s="66" t="s">
        <v>397</v>
      </c>
      <c r="D37" s="67"/>
      <c r="E37" s="6">
        <v>0.85048844999999995</v>
      </c>
      <c r="F37" s="6">
        <v>3.0832287025770601E-2</v>
      </c>
      <c r="G37" s="6">
        <v>2.6793999999999999E-4</v>
      </c>
      <c r="H37" s="6" t="s">
        <v>443</v>
      </c>
      <c r="I37" s="6">
        <v>1.6060130099999998E-3</v>
      </c>
      <c r="J37" s="6">
        <v>1.6180130099999999E-3</v>
      </c>
      <c r="K37" s="6">
        <v>1.6180130099999999E-3</v>
      </c>
      <c r="L37" s="6">
        <v>1.034258107E-4</v>
      </c>
      <c r="M37" s="6">
        <v>0.10149607000000001</v>
      </c>
      <c r="N37" s="6">
        <v>6.6012635000000008E-6</v>
      </c>
      <c r="O37" s="6">
        <v>7.2687725000000004E-7</v>
      </c>
      <c r="P37" s="6">
        <v>3.6270089999999996E-4</v>
      </c>
      <c r="Q37" s="6">
        <v>2.1609107999999999E-4</v>
      </c>
      <c r="R37" s="6">
        <v>6.3153068399999989E-6</v>
      </c>
      <c r="S37" s="6">
        <v>1.151530684E-6</v>
      </c>
      <c r="T37" s="6">
        <v>5.9484295899999996E-6</v>
      </c>
      <c r="U37" s="6">
        <v>3.9626100799999996E-5</v>
      </c>
      <c r="V37" s="6">
        <v>2.9413126350000002E-4</v>
      </c>
      <c r="W37" s="6">
        <v>2.0794999999999999E-4</v>
      </c>
      <c r="X37" s="6">
        <v>2.8793999999999997E-7</v>
      </c>
      <c r="Y37" s="6">
        <v>1.1597399999999999E-6</v>
      </c>
      <c r="Z37" s="6">
        <v>4.3990000000000001E-7</v>
      </c>
      <c r="AA37" s="6">
        <v>4.319E-7</v>
      </c>
      <c r="AB37" s="6">
        <v>2.3194799999999999E-6</v>
      </c>
      <c r="AC37" s="6" t="s">
        <v>444</v>
      </c>
      <c r="AD37" s="6" t="s">
        <v>444</v>
      </c>
      <c r="AE37" s="55"/>
      <c r="AF37" s="6" t="s">
        <v>444</v>
      </c>
      <c r="AG37" s="6" t="s">
        <v>444</v>
      </c>
      <c r="AH37" s="6">
        <v>2469.6080648841353</v>
      </c>
      <c r="AI37" s="6" t="s">
        <v>444</v>
      </c>
      <c r="AJ37" s="6" t="s">
        <v>444</v>
      </c>
      <c r="AK37" s="6" t="s">
        <v>444</v>
      </c>
      <c r="AL37" s="44" t="s">
        <v>49</v>
      </c>
    </row>
    <row r="38" spans="1:38" s="2" customFormat="1" ht="26.25" customHeight="1" thickBot="1" x14ac:dyDescent="0.25">
      <c r="A38" s="65" t="s">
        <v>70</v>
      </c>
      <c r="B38" s="65" t="s">
        <v>101</v>
      </c>
      <c r="C38" s="66" t="s">
        <v>102</v>
      </c>
      <c r="D38" s="72"/>
      <c r="E38" s="6">
        <v>2.2581040283457092</v>
      </c>
      <c r="F38" s="6">
        <v>0.16308382795849538</v>
      </c>
      <c r="G38" s="6">
        <v>4.2797599132417706E-3</v>
      </c>
      <c r="H38" s="6">
        <v>5.5405649252548593E-4</v>
      </c>
      <c r="I38" s="6">
        <v>0.1199390673257227</v>
      </c>
      <c r="J38" s="6">
        <v>0.12855887636532162</v>
      </c>
      <c r="K38" s="6">
        <v>0.17131325575316997</v>
      </c>
      <c r="L38" s="6">
        <v>6.6561091804872075E-2</v>
      </c>
      <c r="M38" s="6">
        <v>0.95529292980365343</v>
      </c>
      <c r="N38" s="6">
        <v>3.9857365861382546E-6</v>
      </c>
      <c r="O38" s="6">
        <v>9.1831640352439225E-4</v>
      </c>
      <c r="P38" s="6" t="s">
        <v>443</v>
      </c>
      <c r="Q38" s="6" t="s">
        <v>443</v>
      </c>
      <c r="R38" s="6">
        <v>3.8050367184961631E-3</v>
      </c>
      <c r="S38" s="6">
        <v>0.1343003925172282</v>
      </c>
      <c r="T38" s="6">
        <v>4.8105399333203619E-3</v>
      </c>
      <c r="U38" s="6">
        <v>6.1676989264240105E-4</v>
      </c>
      <c r="V38" s="6">
        <v>8.0090099209643481E-2</v>
      </c>
      <c r="W38" s="6" t="s">
        <v>443</v>
      </c>
      <c r="X38" s="6">
        <v>1.8722520311753386E-3</v>
      </c>
      <c r="Y38" s="6">
        <v>3.0278286742849649E-3</v>
      </c>
      <c r="Z38" s="6" t="s">
        <v>443</v>
      </c>
      <c r="AA38" s="6" t="s">
        <v>443</v>
      </c>
      <c r="AB38" s="6">
        <v>4.9000807054603033E-3</v>
      </c>
      <c r="AC38" s="6" t="s">
        <v>444</v>
      </c>
      <c r="AD38" s="6" t="s">
        <v>444</v>
      </c>
      <c r="AE38" s="55"/>
      <c r="AF38" s="6">
        <v>2931.7620006288262</v>
      </c>
      <c r="AG38" s="6" t="s">
        <v>444</v>
      </c>
      <c r="AH38" s="6" t="s">
        <v>444</v>
      </c>
      <c r="AI38" s="6" t="s">
        <v>444</v>
      </c>
      <c r="AJ38" s="6" t="s">
        <v>444</v>
      </c>
      <c r="AK38" s="6" t="s">
        <v>444</v>
      </c>
      <c r="AL38" s="44" t="s">
        <v>49</v>
      </c>
    </row>
    <row r="39" spans="1:38" s="2" customFormat="1" ht="26.25" customHeight="1" thickBot="1" x14ac:dyDescent="0.25">
      <c r="A39" s="65" t="s">
        <v>103</v>
      </c>
      <c r="B39" s="65" t="s">
        <v>104</v>
      </c>
      <c r="C39" s="66" t="s">
        <v>388</v>
      </c>
      <c r="D39" s="67"/>
      <c r="E39" s="6">
        <v>4.1008105097290253</v>
      </c>
      <c r="F39" s="6">
        <v>0.82057146629119304</v>
      </c>
      <c r="G39" s="6">
        <v>3.233572362791941</v>
      </c>
      <c r="H39" s="6">
        <v>1.8295055284914909E-2</v>
      </c>
      <c r="I39" s="6">
        <v>0.21410957239400935</v>
      </c>
      <c r="J39" s="6">
        <v>0.23110728331541336</v>
      </c>
      <c r="K39" s="6">
        <v>0.23233041599741333</v>
      </c>
      <c r="L39" s="6">
        <v>7.163957556892693E-2</v>
      </c>
      <c r="M39" s="6">
        <v>3.2655357199225388</v>
      </c>
      <c r="N39" s="6">
        <v>8.3797232122276674E-2</v>
      </c>
      <c r="O39" s="6">
        <v>5.9063077125557535E-3</v>
      </c>
      <c r="P39" s="6">
        <v>1.9473471688831432E-2</v>
      </c>
      <c r="Q39" s="6">
        <v>5.0306621830663138E-2</v>
      </c>
      <c r="R39" s="6">
        <v>9.7058231078451823E-2</v>
      </c>
      <c r="S39" s="6">
        <v>5.8177881096669506E-2</v>
      </c>
      <c r="T39" s="6">
        <v>0.63636661805618533</v>
      </c>
      <c r="U39" s="6">
        <v>3.3311379464441627E-3</v>
      </c>
      <c r="V39" s="6">
        <v>0.18799477860501213</v>
      </c>
      <c r="W39" s="6">
        <v>0.35478313313296483</v>
      </c>
      <c r="X39" s="6">
        <v>0.22383034301768312</v>
      </c>
      <c r="Y39" s="6">
        <v>0.25295077223595541</v>
      </c>
      <c r="Z39" s="6">
        <v>0.16727926230166604</v>
      </c>
      <c r="AA39" s="6">
        <v>8.4309820464665106E-2</v>
      </c>
      <c r="AB39" s="6">
        <v>0.72837019802292158</v>
      </c>
      <c r="AC39" s="6">
        <v>4.5596571939999997E-2</v>
      </c>
      <c r="AD39" s="6">
        <v>4.6834205021899999E-2</v>
      </c>
      <c r="AE39" s="55"/>
      <c r="AF39" s="6">
        <v>32554.854306203342</v>
      </c>
      <c r="AG39" s="6">
        <v>20.93</v>
      </c>
      <c r="AH39" s="6">
        <v>66517.395083746218</v>
      </c>
      <c r="AI39" s="6">
        <v>401.97695999999996</v>
      </c>
      <c r="AJ39" s="6">
        <v>1480</v>
      </c>
      <c r="AK39" s="6" t="s">
        <v>444</v>
      </c>
      <c r="AL39" s="44" t="s">
        <v>49</v>
      </c>
    </row>
    <row r="40" spans="1:38" s="2" customFormat="1" ht="26.25" customHeight="1" thickBot="1" x14ac:dyDescent="0.25">
      <c r="A40" s="65" t="s">
        <v>70</v>
      </c>
      <c r="B40" s="65" t="s">
        <v>105</v>
      </c>
      <c r="C40" s="66" t="s">
        <v>389</v>
      </c>
      <c r="D40" s="67"/>
      <c r="E40" s="6" t="s">
        <v>445</v>
      </c>
      <c r="F40" s="6" t="s">
        <v>445</v>
      </c>
      <c r="G40" s="6" t="s">
        <v>445</v>
      </c>
      <c r="H40" s="6" t="s">
        <v>445</v>
      </c>
      <c r="I40" s="6" t="s">
        <v>445</v>
      </c>
      <c r="J40" s="6" t="s">
        <v>445</v>
      </c>
      <c r="K40" s="6" t="s">
        <v>445</v>
      </c>
      <c r="L40" s="6" t="s">
        <v>445</v>
      </c>
      <c r="M40" s="6" t="s">
        <v>445</v>
      </c>
      <c r="N40" s="6" t="s">
        <v>445</v>
      </c>
      <c r="O40" s="6" t="s">
        <v>445</v>
      </c>
      <c r="P40" s="6" t="s">
        <v>444</v>
      </c>
      <c r="Q40" s="6" t="s">
        <v>444</v>
      </c>
      <c r="R40" s="6" t="s">
        <v>445</v>
      </c>
      <c r="S40" s="6" t="s">
        <v>445</v>
      </c>
      <c r="T40" s="6" t="s">
        <v>445</v>
      </c>
      <c r="U40" s="6" t="s">
        <v>445</v>
      </c>
      <c r="V40" s="6" t="s">
        <v>445</v>
      </c>
      <c r="W40" s="6" t="s">
        <v>444</v>
      </c>
      <c r="X40" s="6" t="s">
        <v>445</v>
      </c>
      <c r="Y40" s="6" t="s">
        <v>445</v>
      </c>
      <c r="Z40" s="6" t="s">
        <v>445</v>
      </c>
      <c r="AA40" s="6" t="s">
        <v>445</v>
      </c>
      <c r="AB40" s="6" t="s">
        <v>445</v>
      </c>
      <c r="AC40" s="6" t="s">
        <v>444</v>
      </c>
      <c r="AD40" s="6" t="s">
        <v>444</v>
      </c>
      <c r="AE40" s="55"/>
      <c r="AF40" s="6" t="s">
        <v>445</v>
      </c>
      <c r="AG40" s="6" t="s">
        <v>444</v>
      </c>
      <c r="AH40" s="6" t="s">
        <v>444</v>
      </c>
      <c r="AI40" s="6" t="s">
        <v>444</v>
      </c>
      <c r="AJ40" s="6" t="s">
        <v>444</v>
      </c>
      <c r="AK40" s="6" t="s">
        <v>444</v>
      </c>
      <c r="AL40" s="44" t="s">
        <v>49</v>
      </c>
    </row>
    <row r="41" spans="1:38" s="2" customFormat="1" ht="26.25" customHeight="1" thickBot="1" x14ac:dyDescent="0.25">
      <c r="A41" s="65" t="s">
        <v>103</v>
      </c>
      <c r="B41" s="65" t="s">
        <v>106</v>
      </c>
      <c r="C41" s="66" t="s">
        <v>398</v>
      </c>
      <c r="D41" s="67"/>
      <c r="E41" s="6">
        <v>13.820673155671221</v>
      </c>
      <c r="F41" s="6">
        <v>10.382565276232457</v>
      </c>
      <c r="G41" s="6">
        <v>18.365839545517915</v>
      </c>
      <c r="H41" s="6">
        <v>1.0237000728059131</v>
      </c>
      <c r="I41" s="6">
        <v>12.151328949774776</v>
      </c>
      <c r="J41" s="6">
        <v>12.410500624083657</v>
      </c>
      <c r="K41" s="6">
        <v>13.138216483455704</v>
      </c>
      <c r="L41" s="6">
        <v>1.2243138237488007</v>
      </c>
      <c r="M41" s="6">
        <v>76.172912134877379</v>
      </c>
      <c r="N41" s="6">
        <v>0.95148143488357739</v>
      </c>
      <c r="O41" s="6">
        <v>0.22067668812815833</v>
      </c>
      <c r="P41" s="6">
        <v>8.8946272032711146E-2</v>
      </c>
      <c r="Q41" s="6">
        <v>2.9619204426670719E-2</v>
      </c>
      <c r="R41" s="6">
        <v>0.46167385247345127</v>
      </c>
      <c r="S41" s="6">
        <v>0.20553087102531478</v>
      </c>
      <c r="T41" s="6">
        <v>8.4204971432339154E-2</v>
      </c>
      <c r="U41" s="6">
        <v>3.4770144735573681E-2</v>
      </c>
      <c r="V41" s="6">
        <v>9.5043689464382428</v>
      </c>
      <c r="W41" s="6">
        <v>13.367315717555643</v>
      </c>
      <c r="X41" s="6">
        <v>2.6100675270710916</v>
      </c>
      <c r="Y41" s="6">
        <v>2.8359589387957573</v>
      </c>
      <c r="Z41" s="6">
        <v>1.1516158503009826</v>
      </c>
      <c r="AA41" s="6">
        <v>1.4488255380701416</v>
      </c>
      <c r="AB41" s="6">
        <v>8.046467854630972</v>
      </c>
      <c r="AC41" s="6">
        <v>8.5591798248400006E-2</v>
      </c>
      <c r="AD41" s="6">
        <v>0.7886600561328192</v>
      </c>
      <c r="AE41" s="55"/>
      <c r="AF41" s="6">
        <v>165945.36327790609</v>
      </c>
      <c r="AG41" s="6">
        <v>4634.8627720000004</v>
      </c>
      <c r="AH41" s="6">
        <v>146585.08887280023</v>
      </c>
      <c r="AI41" s="6">
        <v>16543.94816</v>
      </c>
      <c r="AJ41" s="6" t="s">
        <v>444</v>
      </c>
      <c r="AK41" s="6" t="s">
        <v>444</v>
      </c>
      <c r="AL41" s="44" t="s">
        <v>49</v>
      </c>
    </row>
    <row r="42" spans="1:38" s="2" customFormat="1" ht="26.25" customHeight="1" thickBot="1" x14ac:dyDescent="0.25">
      <c r="A42" s="65" t="s">
        <v>70</v>
      </c>
      <c r="B42" s="65" t="s">
        <v>107</v>
      </c>
      <c r="C42" s="66" t="s">
        <v>108</v>
      </c>
      <c r="D42" s="67"/>
      <c r="E42" s="6">
        <v>0.18014544235736893</v>
      </c>
      <c r="F42" s="6">
        <v>1.4277762825495866</v>
      </c>
      <c r="G42" s="6">
        <v>6.2562800821327059E-4</v>
      </c>
      <c r="H42" s="6">
        <v>1.9857919807396632E-4</v>
      </c>
      <c r="I42" s="6">
        <v>7.2692172669997189E-3</v>
      </c>
      <c r="J42" s="6">
        <v>7.617125119006439E-3</v>
      </c>
      <c r="K42" s="6">
        <v>8.0064562223453178E-3</v>
      </c>
      <c r="L42" s="6">
        <v>8.6727757633404002E-4</v>
      </c>
      <c r="M42" s="6">
        <v>12.592977995590244</v>
      </c>
      <c r="N42" s="6">
        <v>5.1863341089059727E-4</v>
      </c>
      <c r="O42" s="6">
        <v>2.1653799150768519E-4</v>
      </c>
      <c r="P42" s="6" t="s">
        <v>443</v>
      </c>
      <c r="Q42" s="6" t="s">
        <v>443</v>
      </c>
      <c r="R42" s="6">
        <v>1.6490330701592515E-3</v>
      </c>
      <c r="S42" s="6">
        <v>5.1637096981126895E-2</v>
      </c>
      <c r="T42" s="6">
        <v>1.5324531084802411E-3</v>
      </c>
      <c r="U42" s="6">
        <v>2.0825208029504516E-4</v>
      </c>
      <c r="V42" s="6">
        <v>2.6701402556309511E-2</v>
      </c>
      <c r="W42" s="6" t="s">
        <v>443</v>
      </c>
      <c r="X42" s="6">
        <v>7.2102720830387042E-4</v>
      </c>
      <c r="Y42" s="6">
        <v>7.3533296057231548E-4</v>
      </c>
      <c r="Z42" s="6" t="s">
        <v>443</v>
      </c>
      <c r="AA42" s="6" t="s">
        <v>443</v>
      </c>
      <c r="AB42" s="6">
        <v>1.4563601788761859E-3</v>
      </c>
      <c r="AC42" s="6" t="s">
        <v>444</v>
      </c>
      <c r="AD42" s="6" t="s">
        <v>444</v>
      </c>
      <c r="AE42" s="55"/>
      <c r="AF42" s="6">
        <v>947.15083249063093</v>
      </c>
      <c r="AG42" s="6" t="s">
        <v>444</v>
      </c>
      <c r="AH42" s="6" t="s">
        <v>444</v>
      </c>
      <c r="AI42" s="6" t="s">
        <v>444</v>
      </c>
      <c r="AJ42" s="6" t="s">
        <v>444</v>
      </c>
      <c r="AK42" s="6" t="s">
        <v>444</v>
      </c>
      <c r="AL42" s="44" t="s">
        <v>49</v>
      </c>
    </row>
    <row r="43" spans="1:38" s="2" customFormat="1" ht="26.25" customHeight="1" thickBot="1" x14ac:dyDescent="0.25">
      <c r="A43" s="65" t="s">
        <v>103</v>
      </c>
      <c r="B43" s="65" t="s">
        <v>109</v>
      </c>
      <c r="C43" s="66" t="s">
        <v>110</v>
      </c>
      <c r="D43" s="67"/>
      <c r="E43" s="6">
        <v>2.0681442159879997</v>
      </c>
      <c r="F43" s="6">
        <v>0.34284975021300002</v>
      </c>
      <c r="G43" s="6">
        <v>5.7249438747180008</v>
      </c>
      <c r="H43" s="6">
        <v>3.4650000000000002E-5</v>
      </c>
      <c r="I43" s="6">
        <v>0.45434615521900001</v>
      </c>
      <c r="J43" s="6">
        <v>0.56776110521900003</v>
      </c>
      <c r="K43" s="6">
        <v>0.57629905521899993</v>
      </c>
      <c r="L43" s="6">
        <v>4.6424078479999999E-2</v>
      </c>
      <c r="M43" s="6">
        <v>2.4777689511200003</v>
      </c>
      <c r="N43" s="6">
        <v>0.26012973563000003</v>
      </c>
      <c r="O43" s="6">
        <v>5.3638834319999999E-3</v>
      </c>
      <c r="P43" s="6">
        <v>8.1391887769999994E-3</v>
      </c>
      <c r="Q43" s="6">
        <v>1.4614828418000001E-2</v>
      </c>
      <c r="R43" s="6">
        <v>0.20708223391199998</v>
      </c>
      <c r="S43" s="6">
        <v>5.4402200152000001E-2</v>
      </c>
      <c r="T43" s="6">
        <v>1.9519733087919999</v>
      </c>
      <c r="U43" s="6">
        <v>1.864542605E-3</v>
      </c>
      <c r="V43" s="6">
        <v>0.31811948967800002</v>
      </c>
      <c r="W43" s="6">
        <v>0.48500014678999998</v>
      </c>
      <c r="X43" s="6">
        <v>0.1373562736027</v>
      </c>
      <c r="Y43" s="6">
        <v>0.177284976053</v>
      </c>
      <c r="Z43" s="6">
        <v>8.5039939725000013E-2</v>
      </c>
      <c r="AA43" s="6">
        <v>5.9602457695699995E-2</v>
      </c>
      <c r="AB43" s="6">
        <v>0.45928364706700003</v>
      </c>
      <c r="AC43" s="6">
        <v>5.4956470000000002E-4</v>
      </c>
      <c r="AD43" s="6">
        <v>0.13872002579003001</v>
      </c>
      <c r="AE43" s="55"/>
      <c r="AF43" s="6">
        <v>16457.699241635655</v>
      </c>
      <c r="AG43" s="6">
        <v>816</v>
      </c>
      <c r="AH43" s="6">
        <v>6568.0019801352</v>
      </c>
      <c r="AI43" s="6">
        <v>5.2709999999999999</v>
      </c>
      <c r="AJ43" s="6" t="s">
        <v>444</v>
      </c>
      <c r="AK43" s="6" t="s">
        <v>444</v>
      </c>
      <c r="AL43" s="44" t="s">
        <v>49</v>
      </c>
    </row>
    <row r="44" spans="1:38" s="2" customFormat="1" ht="26.25" customHeight="1" thickBot="1" x14ac:dyDescent="0.25">
      <c r="A44" s="65" t="s">
        <v>70</v>
      </c>
      <c r="B44" s="65" t="s">
        <v>111</v>
      </c>
      <c r="C44" s="66" t="s">
        <v>112</v>
      </c>
      <c r="D44" s="67"/>
      <c r="E44" s="6">
        <v>6.4916052350245739</v>
      </c>
      <c r="F44" s="6">
        <v>3.0592222504715481</v>
      </c>
      <c r="G44" s="6">
        <v>0.3573629664025863</v>
      </c>
      <c r="H44" s="6">
        <v>1.3611327671955865E-3</v>
      </c>
      <c r="I44" s="6">
        <v>0.31376498685814402</v>
      </c>
      <c r="J44" s="6">
        <v>0.33279893501410251</v>
      </c>
      <c r="K44" s="6">
        <v>0.51514657075805181</v>
      </c>
      <c r="L44" s="6">
        <v>0.14995139546963546</v>
      </c>
      <c r="M44" s="6">
        <v>7.6416670872133645</v>
      </c>
      <c r="N44" s="6">
        <v>1.5317128009760525E-2</v>
      </c>
      <c r="O44" s="6">
        <v>4.110069981215359E-3</v>
      </c>
      <c r="P44" s="6">
        <v>4.4466999999999998E-4</v>
      </c>
      <c r="Q44" s="6">
        <v>6.7071300000000004E-3</v>
      </c>
      <c r="R44" s="6">
        <v>1.3265888828766233E-2</v>
      </c>
      <c r="S44" s="6">
        <v>0.57777607759983818</v>
      </c>
      <c r="T44" s="6">
        <v>1.6817378166338937E-2</v>
      </c>
      <c r="U44" s="6">
        <v>1.6622983586332511E-3</v>
      </c>
      <c r="V44" s="6">
        <v>0.33451484181369207</v>
      </c>
      <c r="W44" s="6">
        <v>4.3725999999999999E-3</v>
      </c>
      <c r="X44" s="6">
        <v>5.2313329594173537E-3</v>
      </c>
      <c r="Y44" s="6">
        <v>8.5392189042886556E-3</v>
      </c>
      <c r="Z44" s="6" t="s">
        <v>443</v>
      </c>
      <c r="AA44" s="6" t="s">
        <v>443</v>
      </c>
      <c r="AB44" s="6">
        <v>1.3770551873706009E-2</v>
      </c>
      <c r="AC44" s="6" t="s">
        <v>444</v>
      </c>
      <c r="AD44" s="6" t="s">
        <v>444</v>
      </c>
      <c r="AE44" s="55"/>
      <c r="AF44" s="6">
        <v>7585.4466173139353</v>
      </c>
      <c r="AG44" s="6" t="s">
        <v>444</v>
      </c>
      <c r="AH44" s="6" t="s">
        <v>444</v>
      </c>
      <c r="AI44" s="6" t="s">
        <v>444</v>
      </c>
      <c r="AJ44" s="6" t="s">
        <v>444</v>
      </c>
      <c r="AK44" s="6" t="s">
        <v>444</v>
      </c>
      <c r="AL44" s="44" t="s">
        <v>49</v>
      </c>
    </row>
    <row r="45" spans="1:38" s="2" customFormat="1" ht="26.25" customHeight="1" thickBot="1" x14ac:dyDescent="0.25">
      <c r="A45" s="65" t="s">
        <v>70</v>
      </c>
      <c r="B45" s="65" t="s">
        <v>113</v>
      </c>
      <c r="C45" s="66" t="s">
        <v>114</v>
      </c>
      <c r="D45" s="67"/>
      <c r="E45" s="6">
        <v>0.29444327724562602</v>
      </c>
      <c r="F45" s="6">
        <v>1.1635227717509701E-2</v>
      </c>
      <c r="G45" s="6">
        <v>9.1914113602563602E-2</v>
      </c>
      <c r="H45" s="6">
        <v>4.5957056801281798E-5</v>
      </c>
      <c r="I45" s="6">
        <v>9.4293376903557408E-3</v>
      </c>
      <c r="J45" s="6">
        <v>9.9531897842643994E-3</v>
      </c>
      <c r="K45" s="6">
        <v>1.0477041878173001E-2</v>
      </c>
      <c r="L45" s="6">
        <v>3.3002681919602501E-3</v>
      </c>
      <c r="M45" s="6">
        <v>5.8766184598874803E-2</v>
      </c>
      <c r="N45" s="6">
        <v>4.5957056801282001E-4</v>
      </c>
      <c r="O45" s="6">
        <v>4.5957056801280002E-5</v>
      </c>
      <c r="P45" s="6">
        <v>2.2978528400641001E-4</v>
      </c>
      <c r="Q45" s="6">
        <v>2.2978528400641001E-4</v>
      </c>
      <c r="R45" s="6" t="s">
        <v>443</v>
      </c>
      <c r="S45" s="6">
        <v>2.2978528400641001E-4</v>
      </c>
      <c r="T45" s="6">
        <v>3.2169939760897E-4</v>
      </c>
      <c r="U45" s="6">
        <v>9.1914113602564003E-4</v>
      </c>
      <c r="V45" s="6">
        <v>2.2978528400640899E-3</v>
      </c>
      <c r="W45" s="6" t="s">
        <v>443</v>
      </c>
      <c r="X45" s="6">
        <v>2.0482848794366E-4</v>
      </c>
      <c r="Y45" s="6">
        <v>2.0482848794366E-4</v>
      </c>
      <c r="Z45" s="6">
        <v>7.7931785649570001E-5</v>
      </c>
      <c r="AA45" s="6" t="s">
        <v>443</v>
      </c>
      <c r="AB45" s="6">
        <v>4.8758876153688998E-4</v>
      </c>
      <c r="AC45" s="6" t="s">
        <v>444</v>
      </c>
      <c r="AD45" s="6" t="s">
        <v>444</v>
      </c>
      <c r="AE45" s="55"/>
      <c r="AF45" s="6">
        <v>2780.5704794339999</v>
      </c>
      <c r="AG45" s="6" t="s">
        <v>444</v>
      </c>
      <c r="AH45" s="6" t="s">
        <v>444</v>
      </c>
      <c r="AI45" s="6" t="s">
        <v>444</v>
      </c>
      <c r="AJ45" s="6" t="s">
        <v>444</v>
      </c>
      <c r="AK45" s="6" t="s">
        <v>444</v>
      </c>
      <c r="AL45" s="44" t="s">
        <v>49</v>
      </c>
    </row>
    <row r="46" spans="1:38" s="2" customFormat="1" ht="26.25" customHeight="1" thickBot="1" x14ac:dyDescent="0.25">
      <c r="A46" s="65" t="s">
        <v>103</v>
      </c>
      <c r="B46" s="65" t="s">
        <v>115</v>
      </c>
      <c r="C46" s="66" t="s">
        <v>116</v>
      </c>
      <c r="D46" s="67"/>
      <c r="E46" s="6" t="s">
        <v>443</v>
      </c>
      <c r="F46" s="6" t="s">
        <v>443</v>
      </c>
      <c r="G46" s="6" t="s">
        <v>443</v>
      </c>
      <c r="H46" s="6" t="s">
        <v>443</v>
      </c>
      <c r="I46" s="6" t="s">
        <v>443</v>
      </c>
      <c r="J46" s="6" t="s">
        <v>443</v>
      </c>
      <c r="K46" s="6" t="s">
        <v>443</v>
      </c>
      <c r="L46" s="6" t="s">
        <v>443</v>
      </c>
      <c r="M46" s="6" t="s">
        <v>443</v>
      </c>
      <c r="N46" s="6" t="s">
        <v>443</v>
      </c>
      <c r="O46" s="6" t="s">
        <v>443</v>
      </c>
      <c r="P46" s="6" t="s">
        <v>443</v>
      </c>
      <c r="Q46" s="6" t="s">
        <v>443</v>
      </c>
      <c r="R46" s="6" t="s">
        <v>443</v>
      </c>
      <c r="S46" s="6" t="s">
        <v>443</v>
      </c>
      <c r="T46" s="6" t="s">
        <v>443</v>
      </c>
      <c r="U46" s="6" t="s">
        <v>443</v>
      </c>
      <c r="V46" s="6" t="s">
        <v>443</v>
      </c>
      <c r="W46" s="6" t="s">
        <v>443</v>
      </c>
      <c r="X46" s="6" t="s">
        <v>443</v>
      </c>
      <c r="Y46" s="6" t="s">
        <v>443</v>
      </c>
      <c r="Z46" s="6" t="s">
        <v>443</v>
      </c>
      <c r="AA46" s="6" t="s">
        <v>443</v>
      </c>
      <c r="AB46" s="6" t="s">
        <v>443</v>
      </c>
      <c r="AC46" s="6" t="s">
        <v>444</v>
      </c>
      <c r="AD46" s="6" t="s">
        <v>444</v>
      </c>
      <c r="AE46" s="55"/>
      <c r="AF46" s="6" t="s">
        <v>443</v>
      </c>
      <c r="AG46" s="6" t="s">
        <v>444</v>
      </c>
      <c r="AH46" s="6" t="s">
        <v>444</v>
      </c>
      <c r="AI46" s="6" t="s">
        <v>444</v>
      </c>
      <c r="AJ46" s="6" t="s">
        <v>444</v>
      </c>
      <c r="AK46" s="6" t="s">
        <v>444</v>
      </c>
      <c r="AL46" s="44" t="s">
        <v>49</v>
      </c>
    </row>
    <row r="47" spans="1:38" s="2" customFormat="1" ht="26.25" customHeight="1" thickBot="1" x14ac:dyDescent="0.25">
      <c r="A47" s="65" t="s">
        <v>70</v>
      </c>
      <c r="B47" s="65" t="s">
        <v>117</v>
      </c>
      <c r="C47" s="66" t="s">
        <v>118</v>
      </c>
      <c r="D47" s="67"/>
      <c r="E47" s="6">
        <v>0.9837951083890526</v>
      </c>
      <c r="F47" s="6">
        <v>0.21146383503153068</v>
      </c>
      <c r="G47" s="6">
        <v>2.0217316334956773E-2</v>
      </c>
      <c r="H47" s="6">
        <v>9.6025016708914508E-6</v>
      </c>
      <c r="I47" s="6">
        <v>1.0157512951872338E-2</v>
      </c>
      <c r="J47" s="6">
        <v>1.0433520817162898E-2</v>
      </c>
      <c r="K47" s="6">
        <v>1.2298311975308257E-2</v>
      </c>
      <c r="L47" s="6">
        <v>6.5647299700629536E-3</v>
      </c>
      <c r="M47" s="6">
        <v>6.5858180991926432</v>
      </c>
      <c r="N47" s="6">
        <v>7.441485614093215E-8</v>
      </c>
      <c r="O47" s="6">
        <v>2.0715271272397958E-5</v>
      </c>
      <c r="P47" s="6" t="s">
        <v>443</v>
      </c>
      <c r="Q47" s="6" t="s">
        <v>443</v>
      </c>
      <c r="R47" s="6">
        <v>1.0843831835203059E-4</v>
      </c>
      <c r="S47" s="6">
        <v>3.5890842889348411E-3</v>
      </c>
      <c r="T47" s="6">
        <v>9.677961514076484E-5</v>
      </c>
      <c r="U47" s="6">
        <v>1.3060763412591037E-5</v>
      </c>
      <c r="V47" s="6">
        <v>1.7756321950535812E-3</v>
      </c>
      <c r="W47" s="6" t="s">
        <v>443</v>
      </c>
      <c r="X47" s="6">
        <v>4.0632657164858257E-5</v>
      </c>
      <c r="Y47" s="6">
        <v>4.9372516712694991E-5</v>
      </c>
      <c r="Z47" s="6" t="s">
        <v>443</v>
      </c>
      <c r="AA47" s="6" t="s">
        <v>443</v>
      </c>
      <c r="AB47" s="6">
        <v>9.0005183877553229E-5</v>
      </c>
      <c r="AC47" s="6" t="s">
        <v>444</v>
      </c>
      <c r="AD47" s="6" t="s">
        <v>444</v>
      </c>
      <c r="AE47" s="55"/>
      <c r="AF47" s="6">
        <v>2800.938160409537</v>
      </c>
      <c r="AG47" s="6" t="s">
        <v>444</v>
      </c>
      <c r="AH47" s="6" t="s">
        <v>444</v>
      </c>
      <c r="AI47" s="6" t="s">
        <v>444</v>
      </c>
      <c r="AJ47" s="6" t="s">
        <v>444</v>
      </c>
      <c r="AK47" s="6" t="s">
        <v>444</v>
      </c>
      <c r="AL47" s="44" t="s">
        <v>49</v>
      </c>
    </row>
    <row r="48" spans="1:38" s="2" customFormat="1" ht="26.25" customHeight="1" thickBot="1" x14ac:dyDescent="0.25">
      <c r="A48" s="65" t="s">
        <v>119</v>
      </c>
      <c r="B48" s="65" t="s">
        <v>120</v>
      </c>
      <c r="C48" s="66" t="s">
        <v>121</v>
      </c>
      <c r="D48" s="67"/>
      <c r="E48" s="6" t="s">
        <v>446</v>
      </c>
      <c r="F48" s="6" t="s">
        <v>446</v>
      </c>
      <c r="G48" s="6" t="s">
        <v>446</v>
      </c>
      <c r="H48" s="6" t="s">
        <v>446</v>
      </c>
      <c r="I48" s="6" t="s">
        <v>446</v>
      </c>
      <c r="J48" s="6" t="s">
        <v>446</v>
      </c>
      <c r="K48" s="6" t="s">
        <v>446</v>
      </c>
      <c r="L48" s="6" t="s">
        <v>446</v>
      </c>
      <c r="M48" s="6" t="s">
        <v>446</v>
      </c>
      <c r="N48" s="6" t="s">
        <v>446</v>
      </c>
      <c r="O48" s="6" t="s">
        <v>446</v>
      </c>
      <c r="P48" s="6" t="s">
        <v>446</v>
      </c>
      <c r="Q48" s="6" t="s">
        <v>446</v>
      </c>
      <c r="R48" s="6" t="s">
        <v>446</v>
      </c>
      <c r="S48" s="6" t="s">
        <v>446</v>
      </c>
      <c r="T48" s="6" t="s">
        <v>446</v>
      </c>
      <c r="U48" s="6" t="s">
        <v>446</v>
      </c>
      <c r="V48" s="6" t="s">
        <v>446</v>
      </c>
      <c r="W48" s="6" t="s">
        <v>446</v>
      </c>
      <c r="X48" s="6" t="s">
        <v>446</v>
      </c>
      <c r="Y48" s="6" t="s">
        <v>446</v>
      </c>
      <c r="Z48" s="6" t="s">
        <v>446</v>
      </c>
      <c r="AA48" s="6" t="s">
        <v>446</v>
      </c>
      <c r="AB48" s="6" t="s">
        <v>446</v>
      </c>
      <c r="AC48" s="6" t="s">
        <v>446</v>
      </c>
      <c r="AD48" s="6" t="s">
        <v>446</v>
      </c>
      <c r="AE48" s="55"/>
      <c r="AF48" s="6" t="s">
        <v>444</v>
      </c>
      <c r="AG48" s="6" t="s">
        <v>444</v>
      </c>
      <c r="AH48" s="6" t="s">
        <v>444</v>
      </c>
      <c r="AI48" s="6" t="s">
        <v>444</v>
      </c>
      <c r="AJ48" s="6" t="s">
        <v>444</v>
      </c>
      <c r="AK48" s="6" t="s">
        <v>444</v>
      </c>
      <c r="AL48" s="44" t="s">
        <v>122</v>
      </c>
    </row>
    <row r="49" spans="1:38" s="2" customFormat="1" ht="26.25" customHeight="1" thickBot="1" x14ac:dyDescent="0.25">
      <c r="A49" s="65" t="s">
        <v>119</v>
      </c>
      <c r="B49" s="65" t="s">
        <v>123</v>
      </c>
      <c r="C49" s="66" t="s">
        <v>124</v>
      </c>
      <c r="D49" s="67"/>
      <c r="E49" s="6">
        <v>0.77512031999999997</v>
      </c>
      <c r="F49" s="6">
        <v>1.66544994</v>
      </c>
      <c r="G49" s="6">
        <v>0.36747656000000001</v>
      </c>
      <c r="H49" s="6">
        <v>0.19153281999999999</v>
      </c>
      <c r="I49" s="6">
        <v>0.33310055999999999</v>
      </c>
      <c r="J49" s="6">
        <v>0.77723463999999998</v>
      </c>
      <c r="K49" s="6">
        <v>2.2206703999999999</v>
      </c>
      <c r="L49" s="6">
        <v>0.20481695999999999</v>
      </c>
      <c r="M49" s="6">
        <v>1.3208375799999998</v>
      </c>
      <c r="N49" s="6">
        <v>0.75225210000000009</v>
      </c>
      <c r="O49" s="6">
        <v>0.17071404000000001</v>
      </c>
      <c r="P49" s="6">
        <v>4.1637569999999999E-2</v>
      </c>
      <c r="Q49" s="6">
        <v>6.8008030000000011E-2</v>
      </c>
      <c r="R49" s="6">
        <v>0.58015013999999998</v>
      </c>
      <c r="S49" s="6">
        <v>0.30811801999999999</v>
      </c>
      <c r="T49" s="6">
        <v>0.22206703999999999</v>
      </c>
      <c r="U49" s="6">
        <v>8.3275099999999998E-3</v>
      </c>
      <c r="V49" s="6">
        <v>0.75225210000000009</v>
      </c>
      <c r="W49" s="6">
        <v>0.41637570000000002</v>
      </c>
      <c r="X49" s="6">
        <v>1.8736906499999999</v>
      </c>
      <c r="Y49" s="6">
        <v>1.5267108999999999</v>
      </c>
      <c r="Z49" s="6">
        <v>1.31852305</v>
      </c>
      <c r="AA49" s="6">
        <v>0.84663058999999996</v>
      </c>
      <c r="AB49" s="6">
        <v>5.5655551900000004</v>
      </c>
      <c r="AC49" s="6" t="s">
        <v>444</v>
      </c>
      <c r="AD49" s="6" t="s">
        <v>444</v>
      </c>
      <c r="AE49" s="55"/>
      <c r="AF49" s="6" t="s">
        <v>444</v>
      </c>
      <c r="AG49" s="6" t="s">
        <v>444</v>
      </c>
      <c r="AH49" s="6" t="s">
        <v>444</v>
      </c>
      <c r="AI49" s="6" t="s">
        <v>444</v>
      </c>
      <c r="AJ49" s="6" t="s">
        <v>444</v>
      </c>
      <c r="AK49" s="6">
        <v>2647.92</v>
      </c>
      <c r="AL49" s="138" t="s">
        <v>430</v>
      </c>
    </row>
    <row r="50" spans="1:38" s="2" customFormat="1" ht="26.25" customHeight="1" thickBot="1" x14ac:dyDescent="0.25">
      <c r="A50" s="65" t="s">
        <v>119</v>
      </c>
      <c r="B50" s="65" t="s">
        <v>125</v>
      </c>
      <c r="C50" s="66" t="s">
        <v>126</v>
      </c>
      <c r="D50" s="67"/>
      <c r="E50" s="6" t="s">
        <v>446</v>
      </c>
      <c r="F50" s="6" t="s">
        <v>446</v>
      </c>
      <c r="G50" s="6" t="s">
        <v>446</v>
      </c>
      <c r="H50" s="6" t="s">
        <v>446</v>
      </c>
      <c r="I50" s="6" t="s">
        <v>446</v>
      </c>
      <c r="J50" s="6" t="s">
        <v>446</v>
      </c>
      <c r="K50" s="6" t="s">
        <v>446</v>
      </c>
      <c r="L50" s="6" t="s">
        <v>446</v>
      </c>
      <c r="M50" s="6" t="s">
        <v>446</v>
      </c>
      <c r="N50" s="6" t="s">
        <v>446</v>
      </c>
      <c r="O50" s="6" t="s">
        <v>446</v>
      </c>
      <c r="P50" s="6" t="s">
        <v>446</v>
      </c>
      <c r="Q50" s="6" t="s">
        <v>446</v>
      </c>
      <c r="R50" s="6" t="s">
        <v>446</v>
      </c>
      <c r="S50" s="6" t="s">
        <v>446</v>
      </c>
      <c r="T50" s="6" t="s">
        <v>446</v>
      </c>
      <c r="U50" s="6" t="s">
        <v>446</v>
      </c>
      <c r="V50" s="6" t="s">
        <v>446</v>
      </c>
      <c r="W50" s="6" t="s">
        <v>446</v>
      </c>
      <c r="X50" s="6" t="s">
        <v>446</v>
      </c>
      <c r="Y50" s="6" t="s">
        <v>446</v>
      </c>
      <c r="Z50" s="6" t="s">
        <v>446</v>
      </c>
      <c r="AA50" s="6" t="s">
        <v>446</v>
      </c>
      <c r="AB50" s="6" t="s">
        <v>446</v>
      </c>
      <c r="AC50" s="6" t="s">
        <v>446</v>
      </c>
      <c r="AD50" s="6" t="s">
        <v>446</v>
      </c>
      <c r="AE50" s="55"/>
      <c r="AF50" s="6" t="s">
        <v>446</v>
      </c>
      <c r="AG50" s="6" t="s">
        <v>446</v>
      </c>
      <c r="AH50" s="6" t="s">
        <v>446</v>
      </c>
      <c r="AI50" s="6" t="s">
        <v>446</v>
      </c>
      <c r="AJ50" s="6" t="s">
        <v>446</v>
      </c>
      <c r="AK50" s="6" t="s">
        <v>446</v>
      </c>
      <c r="AL50" s="44" t="s">
        <v>410</v>
      </c>
    </row>
    <row r="51" spans="1:38" s="2" customFormat="1" ht="26.25" customHeight="1" thickBot="1" x14ac:dyDescent="0.25">
      <c r="A51" s="65" t="s">
        <v>119</v>
      </c>
      <c r="B51" s="69" t="s">
        <v>127</v>
      </c>
      <c r="C51" s="66" t="s">
        <v>128</v>
      </c>
      <c r="D51" s="67"/>
      <c r="E51" s="6" t="s">
        <v>444</v>
      </c>
      <c r="F51" s="6" t="s">
        <v>445</v>
      </c>
      <c r="G51" s="6" t="s">
        <v>444</v>
      </c>
      <c r="H51" s="6" t="s">
        <v>444</v>
      </c>
      <c r="I51" s="6" t="s">
        <v>444</v>
      </c>
      <c r="J51" s="6" t="s">
        <v>444</v>
      </c>
      <c r="K51" s="6" t="s">
        <v>444</v>
      </c>
      <c r="L51" s="6" t="s">
        <v>444</v>
      </c>
      <c r="M51" s="6" t="s">
        <v>444</v>
      </c>
      <c r="N51" s="6" t="s">
        <v>444</v>
      </c>
      <c r="O51" s="6" t="s">
        <v>444</v>
      </c>
      <c r="P51" s="6" t="s">
        <v>444</v>
      </c>
      <c r="Q51" s="6" t="s">
        <v>444</v>
      </c>
      <c r="R51" s="6" t="s">
        <v>444</v>
      </c>
      <c r="S51" s="6" t="s">
        <v>444</v>
      </c>
      <c r="T51" s="6" t="s">
        <v>444</v>
      </c>
      <c r="U51" s="6" t="s">
        <v>444</v>
      </c>
      <c r="V51" s="6" t="s">
        <v>444</v>
      </c>
      <c r="W51" s="6" t="s">
        <v>444</v>
      </c>
      <c r="X51" s="6" t="s">
        <v>444</v>
      </c>
      <c r="Y51" s="6" t="s">
        <v>444</v>
      </c>
      <c r="Z51" s="6" t="s">
        <v>444</v>
      </c>
      <c r="AA51" s="6" t="s">
        <v>444</v>
      </c>
      <c r="AB51" s="6" t="s">
        <v>444</v>
      </c>
      <c r="AC51" s="6" t="s">
        <v>444</v>
      </c>
      <c r="AD51" s="6" t="s">
        <v>444</v>
      </c>
      <c r="AE51" s="55"/>
      <c r="AF51" s="6" t="s">
        <v>444</v>
      </c>
      <c r="AG51" s="6" t="s">
        <v>444</v>
      </c>
      <c r="AH51" s="6" t="s">
        <v>444</v>
      </c>
      <c r="AI51" s="6" t="s">
        <v>444</v>
      </c>
      <c r="AJ51" s="6" t="s">
        <v>444</v>
      </c>
      <c r="AK51" s="6">
        <v>1338.3106200000002</v>
      </c>
      <c r="AL51" s="138" t="s">
        <v>431</v>
      </c>
    </row>
    <row r="52" spans="1:38" s="2" customFormat="1" ht="26.25" customHeight="1" thickBot="1" x14ac:dyDescent="0.25">
      <c r="A52" s="65" t="s">
        <v>119</v>
      </c>
      <c r="B52" s="69" t="s">
        <v>129</v>
      </c>
      <c r="C52" s="71" t="s">
        <v>390</v>
      </c>
      <c r="D52" s="68"/>
      <c r="E52" s="6" t="s">
        <v>443</v>
      </c>
      <c r="F52" s="6">
        <v>7.3387195890000001</v>
      </c>
      <c r="G52" s="6">
        <v>3.2200000000000002E-4</v>
      </c>
      <c r="H52" s="6" t="s">
        <v>444</v>
      </c>
      <c r="I52" s="6">
        <v>0.1238707369364984</v>
      </c>
      <c r="J52" s="6">
        <v>0.25258119387299699</v>
      </c>
      <c r="K52" s="6">
        <v>0.35391639124713803</v>
      </c>
      <c r="L52" s="6">
        <v>7.8300170100629009E-4</v>
      </c>
      <c r="M52" s="6" t="s">
        <v>443</v>
      </c>
      <c r="N52" s="6">
        <v>0.17242729976684198</v>
      </c>
      <c r="O52" s="6">
        <v>4.1551965340062003E-2</v>
      </c>
      <c r="P52" s="6">
        <v>2.9241285618493002E-2</v>
      </c>
      <c r="Q52" s="6">
        <v>2.3298605682490998E-2</v>
      </c>
      <c r="R52" s="6">
        <v>9.6995149243565004E-2</v>
      </c>
      <c r="S52" s="6">
        <v>0.130896361440761</v>
      </c>
      <c r="T52" s="6">
        <v>1.7765655452393361</v>
      </c>
      <c r="U52" s="6">
        <v>8.3766314429139996E-3</v>
      </c>
      <c r="V52" s="6">
        <v>0.69162010451589795</v>
      </c>
      <c r="W52" s="6">
        <v>0.25798670699999998</v>
      </c>
      <c r="X52" s="6">
        <v>0.01</v>
      </c>
      <c r="Y52" s="6" t="s">
        <v>443</v>
      </c>
      <c r="Z52" s="6" t="s">
        <v>443</v>
      </c>
      <c r="AA52" s="6" t="s">
        <v>443</v>
      </c>
      <c r="AB52" s="6">
        <v>0.01</v>
      </c>
      <c r="AC52" s="6" t="s">
        <v>444</v>
      </c>
      <c r="AD52" s="6" t="s">
        <v>444</v>
      </c>
      <c r="AE52" s="55"/>
      <c r="AF52" s="6" t="s">
        <v>444</v>
      </c>
      <c r="AG52" s="6" t="s">
        <v>444</v>
      </c>
      <c r="AH52" s="6" t="s">
        <v>444</v>
      </c>
      <c r="AI52" s="6" t="s">
        <v>444</v>
      </c>
      <c r="AJ52" s="6" t="s">
        <v>444</v>
      </c>
      <c r="AK52" s="6" t="s">
        <v>443</v>
      </c>
      <c r="AL52" s="44" t="s">
        <v>130</v>
      </c>
    </row>
    <row r="53" spans="1:38" s="2" customFormat="1" ht="26.25" customHeight="1" thickBot="1" x14ac:dyDescent="0.25">
      <c r="A53" s="65" t="s">
        <v>119</v>
      </c>
      <c r="B53" s="69" t="s">
        <v>131</v>
      </c>
      <c r="C53" s="71" t="s">
        <v>132</v>
      </c>
      <c r="D53" s="68"/>
      <c r="E53" s="6" t="s">
        <v>443</v>
      </c>
      <c r="F53" s="6">
        <v>2.5770813291988777</v>
      </c>
      <c r="G53" s="6" t="s">
        <v>444</v>
      </c>
      <c r="H53" s="6" t="s">
        <v>444</v>
      </c>
      <c r="I53" s="6" t="s">
        <v>444</v>
      </c>
      <c r="J53" s="6" t="s">
        <v>444</v>
      </c>
      <c r="K53" s="6" t="s">
        <v>444</v>
      </c>
      <c r="L53" s="6" t="s">
        <v>444</v>
      </c>
      <c r="M53" s="6" t="s">
        <v>443</v>
      </c>
      <c r="N53" s="6" t="s">
        <v>444</v>
      </c>
      <c r="O53" s="6" t="s">
        <v>444</v>
      </c>
      <c r="P53" s="6" t="s">
        <v>444</v>
      </c>
      <c r="Q53" s="6" t="s">
        <v>444</v>
      </c>
      <c r="R53" s="6" t="s">
        <v>444</v>
      </c>
      <c r="S53" s="6" t="s">
        <v>444</v>
      </c>
      <c r="T53" s="6" t="s">
        <v>444</v>
      </c>
      <c r="U53" s="6" t="s">
        <v>444</v>
      </c>
      <c r="V53" s="6" t="s">
        <v>444</v>
      </c>
      <c r="W53" s="6" t="s">
        <v>444</v>
      </c>
      <c r="X53" s="6" t="s">
        <v>444</v>
      </c>
      <c r="Y53" s="6" t="s">
        <v>444</v>
      </c>
      <c r="Z53" s="6" t="s">
        <v>444</v>
      </c>
      <c r="AA53" s="6" t="s">
        <v>444</v>
      </c>
      <c r="AB53" s="6" t="s">
        <v>444</v>
      </c>
      <c r="AC53" s="6" t="s">
        <v>444</v>
      </c>
      <c r="AD53" s="6" t="s">
        <v>444</v>
      </c>
      <c r="AE53" s="55"/>
      <c r="AF53" s="6" t="s">
        <v>444</v>
      </c>
      <c r="AG53" s="6" t="s">
        <v>444</v>
      </c>
      <c r="AH53" s="6" t="s">
        <v>444</v>
      </c>
      <c r="AI53" s="6" t="s">
        <v>444</v>
      </c>
      <c r="AJ53" s="6" t="s">
        <v>444</v>
      </c>
      <c r="AK53" s="6">
        <v>1.9259739771694737</v>
      </c>
      <c r="AL53" s="44" t="s">
        <v>133</v>
      </c>
    </row>
    <row r="54" spans="1:38" s="2" customFormat="1" ht="37.5" customHeight="1" thickBot="1" x14ac:dyDescent="0.25">
      <c r="A54" s="65" t="s">
        <v>119</v>
      </c>
      <c r="B54" s="69" t="s">
        <v>134</v>
      </c>
      <c r="C54" s="71" t="s">
        <v>135</v>
      </c>
      <c r="D54" s="68"/>
      <c r="E54" s="6" t="s">
        <v>444</v>
      </c>
      <c r="F54" s="6">
        <v>3.59859788795589</v>
      </c>
      <c r="G54" s="6" t="s">
        <v>444</v>
      </c>
      <c r="H54" s="6" t="s">
        <v>444</v>
      </c>
      <c r="I54" s="6" t="s">
        <v>444</v>
      </c>
      <c r="J54" s="6" t="s">
        <v>444</v>
      </c>
      <c r="K54" s="6" t="s">
        <v>444</v>
      </c>
      <c r="L54" s="6" t="s">
        <v>444</v>
      </c>
      <c r="M54" s="6" t="s">
        <v>444</v>
      </c>
      <c r="N54" s="6" t="s">
        <v>444</v>
      </c>
      <c r="O54" s="6" t="s">
        <v>444</v>
      </c>
      <c r="P54" s="6" t="s">
        <v>444</v>
      </c>
      <c r="Q54" s="6" t="s">
        <v>444</v>
      </c>
      <c r="R54" s="6" t="s">
        <v>444</v>
      </c>
      <c r="S54" s="6" t="s">
        <v>444</v>
      </c>
      <c r="T54" s="6" t="s">
        <v>444</v>
      </c>
      <c r="U54" s="6" t="s">
        <v>444</v>
      </c>
      <c r="V54" s="6" t="s">
        <v>444</v>
      </c>
      <c r="W54" s="6" t="s">
        <v>444</v>
      </c>
      <c r="X54" s="6" t="s">
        <v>444</v>
      </c>
      <c r="Y54" s="6" t="s">
        <v>444</v>
      </c>
      <c r="Z54" s="6" t="s">
        <v>444</v>
      </c>
      <c r="AA54" s="6" t="s">
        <v>444</v>
      </c>
      <c r="AB54" s="6" t="s">
        <v>444</v>
      </c>
      <c r="AC54" s="6" t="s">
        <v>444</v>
      </c>
      <c r="AD54" s="6" t="s">
        <v>444</v>
      </c>
      <c r="AE54" s="55"/>
      <c r="AF54" s="6" t="s">
        <v>444</v>
      </c>
      <c r="AG54" s="6" t="s">
        <v>444</v>
      </c>
      <c r="AH54" s="6" t="s">
        <v>444</v>
      </c>
      <c r="AI54" s="6" t="s">
        <v>444</v>
      </c>
      <c r="AJ54" s="6" t="s">
        <v>444</v>
      </c>
      <c r="AK54" s="6">
        <v>614029.97601181862</v>
      </c>
      <c r="AL54" s="44" t="s">
        <v>439</v>
      </c>
    </row>
    <row r="55" spans="1:38" s="2" customFormat="1" ht="26.25" customHeight="1" thickBot="1" x14ac:dyDescent="0.25">
      <c r="A55" s="65" t="s">
        <v>119</v>
      </c>
      <c r="B55" s="69" t="s">
        <v>136</v>
      </c>
      <c r="C55" s="71" t="s">
        <v>137</v>
      </c>
      <c r="D55" s="68"/>
      <c r="E55" s="6">
        <v>3.9205187000000009E-2</v>
      </c>
      <c r="F55" s="6">
        <v>3.5236231200082062E-2</v>
      </c>
      <c r="G55" s="6">
        <v>1.4491372130000002</v>
      </c>
      <c r="H55" s="6" t="s">
        <v>443</v>
      </c>
      <c r="I55" s="6">
        <v>6.94228350158691E-2</v>
      </c>
      <c r="J55" s="6">
        <v>6.94228350158691E-2</v>
      </c>
      <c r="K55" s="6">
        <v>6.94228350158691E-2</v>
      </c>
      <c r="L55" s="6">
        <v>5.5538268012695291E-2</v>
      </c>
      <c r="M55" s="6">
        <v>0.129806588</v>
      </c>
      <c r="N55" s="6" t="s">
        <v>444</v>
      </c>
      <c r="O55" s="6" t="s">
        <v>444</v>
      </c>
      <c r="P55" s="6" t="s">
        <v>444</v>
      </c>
      <c r="Q55" s="6" t="s">
        <v>444</v>
      </c>
      <c r="R55" s="6" t="s">
        <v>444</v>
      </c>
      <c r="S55" s="6" t="s">
        <v>444</v>
      </c>
      <c r="T55" s="6" t="s">
        <v>444</v>
      </c>
      <c r="U55" s="6" t="s">
        <v>444</v>
      </c>
      <c r="V55" s="6" t="s">
        <v>444</v>
      </c>
      <c r="W55" s="6" t="s">
        <v>444</v>
      </c>
      <c r="X55" s="6" t="s">
        <v>444</v>
      </c>
      <c r="Y55" s="6" t="s">
        <v>444</v>
      </c>
      <c r="Z55" s="6" t="s">
        <v>444</v>
      </c>
      <c r="AA55" s="6" t="s">
        <v>444</v>
      </c>
      <c r="AB55" s="6" t="s">
        <v>444</v>
      </c>
      <c r="AC55" s="6" t="s">
        <v>444</v>
      </c>
      <c r="AD55" s="6" t="s">
        <v>444</v>
      </c>
      <c r="AE55" s="55"/>
      <c r="AF55" s="6" t="s">
        <v>444</v>
      </c>
      <c r="AG55" s="6" t="s">
        <v>444</v>
      </c>
      <c r="AH55" s="6">
        <v>549.613393879</v>
      </c>
      <c r="AI55" s="6" t="s">
        <v>444</v>
      </c>
      <c r="AJ55" s="6" t="s">
        <v>444</v>
      </c>
      <c r="AK55" s="6" t="s">
        <v>444</v>
      </c>
      <c r="AL55" s="44" t="s">
        <v>138</v>
      </c>
    </row>
    <row r="56" spans="1:38" s="2" customFormat="1" ht="26.25" customHeight="1" thickBot="1" x14ac:dyDescent="0.25">
      <c r="A56" s="69" t="s">
        <v>119</v>
      </c>
      <c r="B56" s="69" t="s">
        <v>139</v>
      </c>
      <c r="C56" s="71" t="s">
        <v>399</v>
      </c>
      <c r="D56" s="68"/>
      <c r="E56" s="6" t="s">
        <v>444</v>
      </c>
      <c r="F56" s="6" t="s">
        <v>443</v>
      </c>
      <c r="G56" s="6" t="s">
        <v>444</v>
      </c>
      <c r="H56" s="6" t="s">
        <v>444</v>
      </c>
      <c r="I56" s="6" t="s">
        <v>444</v>
      </c>
      <c r="J56" s="6" t="s">
        <v>444</v>
      </c>
      <c r="K56" s="6" t="s">
        <v>444</v>
      </c>
      <c r="L56" s="6" t="s">
        <v>444</v>
      </c>
      <c r="M56" s="6" t="s">
        <v>443</v>
      </c>
      <c r="N56" s="6" t="s">
        <v>444</v>
      </c>
      <c r="O56" s="6" t="s">
        <v>444</v>
      </c>
      <c r="P56" s="6" t="s">
        <v>444</v>
      </c>
      <c r="Q56" s="6" t="s">
        <v>444</v>
      </c>
      <c r="R56" s="6" t="s">
        <v>444</v>
      </c>
      <c r="S56" s="6" t="s">
        <v>444</v>
      </c>
      <c r="T56" s="6" t="s">
        <v>444</v>
      </c>
      <c r="U56" s="6" t="s">
        <v>444</v>
      </c>
      <c r="V56" s="6" t="s">
        <v>444</v>
      </c>
      <c r="W56" s="6" t="s">
        <v>444</v>
      </c>
      <c r="X56" s="6" t="s">
        <v>444</v>
      </c>
      <c r="Y56" s="6" t="s">
        <v>444</v>
      </c>
      <c r="Z56" s="6" t="s">
        <v>444</v>
      </c>
      <c r="AA56" s="6" t="s">
        <v>444</v>
      </c>
      <c r="AB56" s="6" t="s">
        <v>444</v>
      </c>
      <c r="AC56" s="6" t="s">
        <v>444</v>
      </c>
      <c r="AD56" s="6" t="s">
        <v>444</v>
      </c>
      <c r="AE56" s="55"/>
      <c r="AF56" s="6" t="s">
        <v>444</v>
      </c>
      <c r="AG56" s="6" t="s">
        <v>444</v>
      </c>
      <c r="AH56" s="6" t="s">
        <v>444</v>
      </c>
      <c r="AI56" s="6" t="s">
        <v>444</v>
      </c>
      <c r="AJ56" s="6" t="s">
        <v>444</v>
      </c>
      <c r="AK56" s="6" t="s">
        <v>444</v>
      </c>
      <c r="AL56" s="44" t="s">
        <v>410</v>
      </c>
    </row>
    <row r="57" spans="1:38" s="2" customFormat="1" ht="26.25" customHeight="1" thickBot="1" x14ac:dyDescent="0.25">
      <c r="A57" s="65" t="s">
        <v>53</v>
      </c>
      <c r="B57" s="65" t="s">
        <v>141</v>
      </c>
      <c r="C57" s="66" t="s">
        <v>142</v>
      </c>
      <c r="D57" s="67"/>
      <c r="E57" s="6">
        <v>14.28586103</v>
      </c>
      <c r="F57" s="6">
        <v>0.31163749000000002</v>
      </c>
      <c r="G57" s="6">
        <v>5.2370095399999999</v>
      </c>
      <c r="H57" s="6">
        <v>0.28261825000000002</v>
      </c>
      <c r="I57" s="6">
        <v>0.12555740000000001</v>
      </c>
      <c r="J57" s="6">
        <v>0.33283384999999999</v>
      </c>
      <c r="K57" s="6">
        <v>0.56037206000000006</v>
      </c>
      <c r="L57" s="6">
        <v>3.7667199999999999E-3</v>
      </c>
      <c r="M57" s="6">
        <v>7.2256754000000001</v>
      </c>
      <c r="N57" s="6">
        <v>0.59433552000000001</v>
      </c>
      <c r="O57" s="6">
        <v>2.2109799999999999E-2</v>
      </c>
      <c r="P57" s="6">
        <v>0.23698084</v>
      </c>
      <c r="Q57" s="6">
        <v>6.5507839999999998E-2</v>
      </c>
      <c r="R57" s="6">
        <v>0.36099301</v>
      </c>
      <c r="S57" s="6">
        <v>0.26080810000000004</v>
      </c>
      <c r="T57" s="6">
        <v>0.20210667000000002</v>
      </c>
      <c r="U57" s="6">
        <v>0.10918016</v>
      </c>
      <c r="V57" s="6">
        <v>1.1773206000000001</v>
      </c>
      <c r="W57" s="6">
        <v>0.47071586000000004</v>
      </c>
      <c r="X57" s="6">
        <v>4.3165796400000001E-3</v>
      </c>
      <c r="Y57" s="6">
        <v>4.5047599499999993E-3</v>
      </c>
      <c r="Z57" s="6">
        <v>3.4672118300000001E-3</v>
      </c>
      <c r="AA57" s="6">
        <v>3.6677268100000003E-3</v>
      </c>
      <c r="AB57" s="6">
        <v>1.5956293350000001E-2</v>
      </c>
      <c r="AC57" s="6">
        <v>8.3683399999999999</v>
      </c>
      <c r="AD57" s="6">
        <v>3.0640499999999999</v>
      </c>
      <c r="AE57" s="55"/>
      <c r="AF57" s="6" t="s">
        <v>444</v>
      </c>
      <c r="AG57" s="6" t="s">
        <v>444</v>
      </c>
      <c r="AH57" s="6" t="s">
        <v>444</v>
      </c>
      <c r="AI57" s="6" t="s">
        <v>444</v>
      </c>
      <c r="AJ57" s="6" t="s">
        <v>444</v>
      </c>
      <c r="AK57" s="6">
        <v>5555.3410000000003</v>
      </c>
      <c r="AL57" s="44" t="s">
        <v>143</v>
      </c>
    </row>
    <row r="58" spans="1:38" s="2" customFormat="1" ht="26.25" customHeight="1" thickBot="1" x14ac:dyDescent="0.25">
      <c r="A58" s="65" t="s">
        <v>53</v>
      </c>
      <c r="B58" s="65" t="s">
        <v>144</v>
      </c>
      <c r="C58" s="66" t="s">
        <v>145</v>
      </c>
      <c r="D58" s="67"/>
      <c r="E58" s="6">
        <v>6.0778592700000011</v>
      </c>
      <c r="F58" s="6">
        <v>0.75391154999999999</v>
      </c>
      <c r="G58" s="6">
        <v>3.1425418000000001</v>
      </c>
      <c r="H58" s="6">
        <v>1.3258269999999999E-2</v>
      </c>
      <c r="I58" s="6">
        <v>6.2157009999999999E-2</v>
      </c>
      <c r="J58" s="6">
        <v>0.12948630999999999</v>
      </c>
      <c r="K58" s="6">
        <v>1.89150252</v>
      </c>
      <c r="L58" s="6">
        <v>5.6730000000000001E-5</v>
      </c>
      <c r="M58" s="6">
        <v>36.581216350000005</v>
      </c>
      <c r="N58" s="6">
        <v>0.11592988</v>
      </c>
      <c r="O58" s="6">
        <v>9.3201499999999993E-3</v>
      </c>
      <c r="P58" s="6">
        <v>3.1443789999999999E-2</v>
      </c>
      <c r="Q58" s="6">
        <v>1.8036480000000001E-2</v>
      </c>
      <c r="R58" s="6">
        <v>0.14238213000000002</v>
      </c>
      <c r="S58" s="6">
        <v>5.015754E-2</v>
      </c>
      <c r="T58" s="6">
        <v>6.4201019999999998E-2</v>
      </c>
      <c r="U58" s="6">
        <v>3.1356519999999999E-2</v>
      </c>
      <c r="V58" s="6">
        <v>0.20506653</v>
      </c>
      <c r="W58" s="6">
        <v>0.31094646999999997</v>
      </c>
      <c r="X58" s="6">
        <v>8.4550833899999997E-3</v>
      </c>
      <c r="Y58" s="6">
        <v>1.8545099239999998E-2</v>
      </c>
      <c r="Z58" s="6">
        <v>3.1778844600000001E-3</v>
      </c>
      <c r="AA58" s="6">
        <v>2.1346816199999999E-3</v>
      </c>
      <c r="AB58" s="6">
        <v>3.231276324E-2</v>
      </c>
      <c r="AC58" s="6" t="s">
        <v>444</v>
      </c>
      <c r="AD58" s="6">
        <v>2.291E-2</v>
      </c>
      <c r="AE58" s="55"/>
      <c r="AF58" s="6" t="s">
        <v>444</v>
      </c>
      <c r="AG58" s="6" t="s">
        <v>444</v>
      </c>
      <c r="AH58" s="6" t="s">
        <v>444</v>
      </c>
      <c r="AI58" s="6" t="s">
        <v>444</v>
      </c>
      <c r="AJ58" s="6" t="s">
        <v>444</v>
      </c>
      <c r="AK58" s="6">
        <v>2599.6610000000001</v>
      </c>
      <c r="AL58" s="44" t="s">
        <v>146</v>
      </c>
    </row>
    <row r="59" spans="1:38" s="2" customFormat="1" ht="26.25" customHeight="1" thickBot="1" x14ac:dyDescent="0.25">
      <c r="A59" s="65" t="s">
        <v>53</v>
      </c>
      <c r="B59" s="73" t="s">
        <v>147</v>
      </c>
      <c r="C59" s="66" t="s">
        <v>400</v>
      </c>
      <c r="D59" s="67"/>
      <c r="E59" s="6">
        <v>7.3181974259999985</v>
      </c>
      <c r="F59" s="6">
        <v>0.22868661000000001</v>
      </c>
      <c r="G59" s="6">
        <v>5.9337972379999995</v>
      </c>
      <c r="H59" s="6">
        <v>0.17557999999999999</v>
      </c>
      <c r="I59" s="6">
        <v>0.48867885657981619</v>
      </c>
      <c r="J59" s="6">
        <v>0.56726732562413507</v>
      </c>
      <c r="K59" s="6">
        <v>0.63562989002259451</v>
      </c>
      <c r="L59" s="6">
        <v>8.446407984234849E-4</v>
      </c>
      <c r="M59" s="6">
        <v>0.11611234000000001</v>
      </c>
      <c r="N59" s="6">
        <v>1.394762107240169</v>
      </c>
      <c r="O59" s="6">
        <v>0.135570910500661</v>
      </c>
      <c r="P59" s="6">
        <v>2.8120866907999999E-2</v>
      </c>
      <c r="Q59" s="6">
        <v>0.12317198952109201</v>
      </c>
      <c r="R59" s="6">
        <v>0.43332288242442402</v>
      </c>
      <c r="S59" s="6">
        <v>0.14133000000000001</v>
      </c>
      <c r="T59" s="6">
        <v>0.47487385769917001</v>
      </c>
      <c r="U59" s="6">
        <v>25.097597272000002</v>
      </c>
      <c r="V59" s="6">
        <v>0.31091000000000002</v>
      </c>
      <c r="W59" s="6">
        <v>9.0750822000000009E-2</v>
      </c>
      <c r="X59" s="6">
        <v>1.464624087E-2</v>
      </c>
      <c r="Y59" s="6">
        <v>2.1998919690000004E-2</v>
      </c>
      <c r="Z59" s="6">
        <v>2.1998919690000004E-2</v>
      </c>
      <c r="AA59" s="6">
        <v>2.1998919690000004E-2</v>
      </c>
      <c r="AB59" s="6">
        <v>8.0641000000000004E-2</v>
      </c>
      <c r="AC59" s="6" t="s">
        <v>444</v>
      </c>
      <c r="AD59" s="6">
        <v>0.20499999999999999</v>
      </c>
      <c r="AE59" s="55"/>
      <c r="AF59" s="6" t="s">
        <v>444</v>
      </c>
      <c r="AG59" s="6" t="s">
        <v>444</v>
      </c>
      <c r="AH59" s="6" t="s">
        <v>444</v>
      </c>
      <c r="AI59" s="6" t="s">
        <v>444</v>
      </c>
      <c r="AJ59" s="6" t="s">
        <v>444</v>
      </c>
      <c r="AK59" s="6">
        <v>2261.1835179999998</v>
      </c>
      <c r="AL59" s="44" t="s">
        <v>417</v>
      </c>
    </row>
    <row r="60" spans="1:38" s="2" customFormat="1" ht="26.25" customHeight="1" thickBot="1" x14ac:dyDescent="0.25">
      <c r="A60" s="65" t="s">
        <v>53</v>
      </c>
      <c r="B60" s="73" t="s">
        <v>148</v>
      </c>
      <c r="C60" s="66" t="s">
        <v>149</v>
      </c>
      <c r="D60" s="112"/>
      <c r="E60" s="6" t="s">
        <v>444</v>
      </c>
      <c r="F60" s="6" t="s">
        <v>444</v>
      </c>
      <c r="G60" s="6" t="s">
        <v>444</v>
      </c>
      <c r="H60" s="6" t="s">
        <v>444</v>
      </c>
      <c r="I60" s="6">
        <v>0.69107419999999997</v>
      </c>
      <c r="J60" s="6">
        <v>2.2583014299999999</v>
      </c>
      <c r="K60" s="6">
        <v>4.4351002500000005</v>
      </c>
      <c r="L60" s="6" t="s">
        <v>444</v>
      </c>
      <c r="M60" s="6" t="s">
        <v>444</v>
      </c>
      <c r="N60" s="6" t="s">
        <v>444</v>
      </c>
      <c r="O60" s="6" t="s">
        <v>444</v>
      </c>
      <c r="P60" s="6" t="s">
        <v>444</v>
      </c>
      <c r="Q60" s="6" t="s">
        <v>444</v>
      </c>
      <c r="R60" s="6" t="s">
        <v>444</v>
      </c>
      <c r="S60" s="6" t="s">
        <v>444</v>
      </c>
      <c r="T60" s="6" t="s">
        <v>444</v>
      </c>
      <c r="U60" s="6" t="s">
        <v>444</v>
      </c>
      <c r="V60" s="6" t="s">
        <v>444</v>
      </c>
      <c r="W60" s="6" t="s">
        <v>444</v>
      </c>
      <c r="X60" s="6" t="s">
        <v>444</v>
      </c>
      <c r="Y60" s="6" t="s">
        <v>444</v>
      </c>
      <c r="Z60" s="6" t="s">
        <v>444</v>
      </c>
      <c r="AA60" s="6" t="s">
        <v>444</v>
      </c>
      <c r="AB60" s="6" t="s">
        <v>444</v>
      </c>
      <c r="AC60" s="6" t="s">
        <v>444</v>
      </c>
      <c r="AD60" s="6" t="s">
        <v>444</v>
      </c>
      <c r="AE60" s="55"/>
      <c r="AF60" s="6" t="s">
        <v>444</v>
      </c>
      <c r="AG60" s="6" t="s">
        <v>444</v>
      </c>
      <c r="AH60" s="6" t="s">
        <v>444</v>
      </c>
      <c r="AI60" s="6" t="s">
        <v>444</v>
      </c>
      <c r="AJ60" s="6" t="s">
        <v>444</v>
      </c>
      <c r="AK60" s="6" t="s">
        <v>443</v>
      </c>
      <c r="AL60" s="44" t="s">
        <v>418</v>
      </c>
    </row>
    <row r="61" spans="1:38" s="2" customFormat="1" ht="26.25" customHeight="1" thickBot="1" x14ac:dyDescent="0.25">
      <c r="A61" s="65" t="s">
        <v>53</v>
      </c>
      <c r="B61" s="73" t="s">
        <v>150</v>
      </c>
      <c r="C61" s="66" t="s">
        <v>151</v>
      </c>
      <c r="D61" s="67"/>
      <c r="E61" s="6" t="s">
        <v>444</v>
      </c>
      <c r="F61" s="6" t="s">
        <v>444</v>
      </c>
      <c r="G61" s="6" t="s">
        <v>444</v>
      </c>
      <c r="H61" s="6" t="s">
        <v>444</v>
      </c>
      <c r="I61" s="6">
        <v>0.10976065583283676</v>
      </c>
      <c r="J61" s="6">
        <v>1.0976065583283676</v>
      </c>
      <c r="K61" s="6">
        <v>3.6386859888333829</v>
      </c>
      <c r="L61" s="6" t="s">
        <v>444</v>
      </c>
      <c r="M61" s="6" t="s">
        <v>444</v>
      </c>
      <c r="N61" s="6" t="s">
        <v>444</v>
      </c>
      <c r="O61" s="6" t="s">
        <v>444</v>
      </c>
      <c r="P61" s="6" t="s">
        <v>444</v>
      </c>
      <c r="Q61" s="6" t="s">
        <v>444</v>
      </c>
      <c r="R61" s="6" t="s">
        <v>444</v>
      </c>
      <c r="S61" s="6" t="s">
        <v>444</v>
      </c>
      <c r="T61" s="6" t="s">
        <v>444</v>
      </c>
      <c r="U61" s="6" t="s">
        <v>444</v>
      </c>
      <c r="V61" s="6" t="s">
        <v>444</v>
      </c>
      <c r="W61" s="6" t="s">
        <v>444</v>
      </c>
      <c r="X61" s="6" t="s">
        <v>444</v>
      </c>
      <c r="Y61" s="6" t="s">
        <v>444</v>
      </c>
      <c r="Z61" s="6" t="s">
        <v>444</v>
      </c>
      <c r="AA61" s="6" t="s">
        <v>444</v>
      </c>
      <c r="AB61" s="6" t="s">
        <v>444</v>
      </c>
      <c r="AC61" s="6" t="s">
        <v>444</v>
      </c>
      <c r="AD61" s="6" t="s">
        <v>444</v>
      </c>
      <c r="AE61" s="55"/>
      <c r="AF61" s="6" t="s">
        <v>444</v>
      </c>
      <c r="AG61" s="6" t="s">
        <v>444</v>
      </c>
      <c r="AH61" s="6" t="s">
        <v>444</v>
      </c>
      <c r="AI61" s="6" t="s">
        <v>444</v>
      </c>
      <c r="AJ61" s="6" t="s">
        <v>444</v>
      </c>
      <c r="AK61" s="6">
        <v>3012261.2105365759</v>
      </c>
      <c r="AL61" s="44" t="s">
        <v>419</v>
      </c>
    </row>
    <row r="62" spans="1:38" s="2" customFormat="1" ht="26.25" customHeight="1" thickBot="1" x14ac:dyDescent="0.25">
      <c r="A62" s="65" t="s">
        <v>53</v>
      </c>
      <c r="B62" s="73" t="s">
        <v>152</v>
      </c>
      <c r="C62" s="66" t="s">
        <v>153</v>
      </c>
      <c r="D62" s="67"/>
      <c r="E62" s="6" t="s">
        <v>444</v>
      </c>
      <c r="F62" s="6" t="s">
        <v>444</v>
      </c>
      <c r="G62" s="6" t="s">
        <v>444</v>
      </c>
      <c r="H62" s="6" t="s">
        <v>444</v>
      </c>
      <c r="I62" s="6" t="s">
        <v>445</v>
      </c>
      <c r="J62" s="6" t="s">
        <v>445</v>
      </c>
      <c r="K62" s="6" t="s">
        <v>445</v>
      </c>
      <c r="L62" s="6" t="s">
        <v>444</v>
      </c>
      <c r="M62" s="6" t="s">
        <v>444</v>
      </c>
      <c r="N62" s="6" t="s">
        <v>444</v>
      </c>
      <c r="O62" s="6" t="s">
        <v>444</v>
      </c>
      <c r="P62" s="6" t="s">
        <v>444</v>
      </c>
      <c r="Q62" s="6" t="s">
        <v>444</v>
      </c>
      <c r="R62" s="6" t="s">
        <v>444</v>
      </c>
      <c r="S62" s="6" t="s">
        <v>444</v>
      </c>
      <c r="T62" s="6" t="s">
        <v>444</v>
      </c>
      <c r="U62" s="6" t="s">
        <v>444</v>
      </c>
      <c r="V62" s="6" t="s">
        <v>444</v>
      </c>
      <c r="W62" s="6" t="s">
        <v>444</v>
      </c>
      <c r="X62" s="6" t="s">
        <v>444</v>
      </c>
      <c r="Y62" s="6" t="s">
        <v>444</v>
      </c>
      <c r="Z62" s="6" t="s">
        <v>444</v>
      </c>
      <c r="AA62" s="6" t="s">
        <v>444</v>
      </c>
      <c r="AB62" s="6" t="s">
        <v>444</v>
      </c>
      <c r="AC62" s="6" t="s">
        <v>444</v>
      </c>
      <c r="AD62" s="6" t="s">
        <v>444</v>
      </c>
      <c r="AE62" s="55"/>
      <c r="AF62" s="6" t="s">
        <v>444</v>
      </c>
      <c r="AG62" s="6" t="s">
        <v>444</v>
      </c>
      <c r="AH62" s="6" t="s">
        <v>444</v>
      </c>
      <c r="AI62" s="6" t="s">
        <v>444</v>
      </c>
      <c r="AJ62" s="6" t="s">
        <v>444</v>
      </c>
      <c r="AK62" s="6" t="s">
        <v>444</v>
      </c>
      <c r="AL62" s="44" t="s">
        <v>420</v>
      </c>
    </row>
    <row r="63" spans="1:38" s="2" customFormat="1" ht="26.25" customHeight="1" thickBot="1" x14ac:dyDescent="0.25">
      <c r="A63" s="65" t="s">
        <v>53</v>
      </c>
      <c r="B63" s="73" t="s">
        <v>154</v>
      </c>
      <c r="C63" s="71" t="s">
        <v>155</v>
      </c>
      <c r="D63" s="74"/>
      <c r="E63" s="6">
        <v>0.38601790600000002</v>
      </c>
      <c r="F63" s="6">
        <v>1.5897859999999999</v>
      </c>
      <c r="G63" s="6">
        <v>9.0134659299999988</v>
      </c>
      <c r="H63" s="6" t="s">
        <v>443</v>
      </c>
      <c r="I63" s="6">
        <v>0.53212783264812002</v>
      </c>
      <c r="J63" s="6">
        <v>0.57921533914683221</v>
      </c>
      <c r="K63" s="6">
        <v>0.73595061363859415</v>
      </c>
      <c r="L63" s="6">
        <v>1.4893839314147356E-3</v>
      </c>
      <c r="M63" s="6">
        <v>4.7794746530000003</v>
      </c>
      <c r="N63" s="6">
        <v>1.68687E-2</v>
      </c>
      <c r="O63" s="6">
        <v>5.6229000000000001E-3</v>
      </c>
      <c r="P63" s="6">
        <v>1.12458E-4</v>
      </c>
      <c r="Q63" s="6">
        <v>1.4994400000000001E-3</v>
      </c>
      <c r="R63" s="6">
        <v>1.8743E-3</v>
      </c>
      <c r="S63" s="6" t="s">
        <v>443</v>
      </c>
      <c r="T63" s="6">
        <v>1.12458E-4</v>
      </c>
      <c r="U63" s="6">
        <v>7.4971999999999997E-2</v>
      </c>
      <c r="V63" s="6" t="s">
        <v>443</v>
      </c>
      <c r="W63" s="6">
        <v>5.9074554879999998E-2</v>
      </c>
      <c r="X63" s="6" t="s">
        <v>443</v>
      </c>
      <c r="Y63" s="6" t="s">
        <v>443</v>
      </c>
      <c r="Z63" s="6" t="s">
        <v>443</v>
      </c>
      <c r="AA63" s="6" t="s">
        <v>443</v>
      </c>
      <c r="AB63" s="6" t="s">
        <v>443</v>
      </c>
      <c r="AC63" s="6" t="s">
        <v>444</v>
      </c>
      <c r="AD63" s="6" t="s">
        <v>444</v>
      </c>
      <c r="AE63" s="55"/>
      <c r="AF63" s="6" t="s">
        <v>444</v>
      </c>
      <c r="AG63" s="6" t="s">
        <v>444</v>
      </c>
      <c r="AH63" s="6" t="s">
        <v>444</v>
      </c>
      <c r="AI63" s="6" t="s">
        <v>444</v>
      </c>
      <c r="AJ63" s="6" t="s">
        <v>444</v>
      </c>
      <c r="AK63" s="6" t="s">
        <v>444</v>
      </c>
      <c r="AL63" s="44" t="s">
        <v>410</v>
      </c>
    </row>
    <row r="64" spans="1:38" s="2" customFormat="1" ht="26.25" customHeight="1" thickBot="1" x14ac:dyDescent="0.25">
      <c r="A64" s="65" t="s">
        <v>53</v>
      </c>
      <c r="B64" s="73" t="s">
        <v>156</v>
      </c>
      <c r="C64" s="66" t="s">
        <v>157</v>
      </c>
      <c r="D64" s="67"/>
      <c r="E64" s="6">
        <v>0.40202291000000001</v>
      </c>
      <c r="F64" s="6" t="s">
        <v>445</v>
      </c>
      <c r="G64" s="6" t="s">
        <v>443</v>
      </c>
      <c r="H64" s="6" t="s">
        <v>443</v>
      </c>
      <c r="I64" s="6" t="s">
        <v>445</v>
      </c>
      <c r="J64" s="6" t="s">
        <v>445</v>
      </c>
      <c r="K64" s="6" t="s">
        <v>445</v>
      </c>
      <c r="L64" s="6" t="s">
        <v>445</v>
      </c>
      <c r="M64" s="6">
        <v>0.15871368000000002</v>
      </c>
      <c r="N64" s="6" t="s">
        <v>444</v>
      </c>
      <c r="O64" s="6" t="s">
        <v>444</v>
      </c>
      <c r="P64" s="6" t="s">
        <v>444</v>
      </c>
      <c r="Q64" s="6" t="s">
        <v>444</v>
      </c>
      <c r="R64" s="6" t="s">
        <v>444</v>
      </c>
      <c r="S64" s="6" t="s">
        <v>444</v>
      </c>
      <c r="T64" s="6" t="s">
        <v>444</v>
      </c>
      <c r="U64" s="6" t="s">
        <v>444</v>
      </c>
      <c r="V64" s="6" t="s">
        <v>444</v>
      </c>
      <c r="W64" s="6" t="s">
        <v>444</v>
      </c>
      <c r="X64" s="6" t="s">
        <v>444</v>
      </c>
      <c r="Y64" s="6" t="s">
        <v>444</v>
      </c>
      <c r="Z64" s="6" t="s">
        <v>444</v>
      </c>
      <c r="AA64" s="6" t="s">
        <v>444</v>
      </c>
      <c r="AB64" s="6" t="s">
        <v>444</v>
      </c>
      <c r="AC64" s="6" t="s">
        <v>444</v>
      </c>
      <c r="AD64" s="6" t="s">
        <v>444</v>
      </c>
      <c r="AE64" s="55"/>
      <c r="AF64" s="6" t="s">
        <v>444</v>
      </c>
      <c r="AG64" s="6" t="s">
        <v>444</v>
      </c>
      <c r="AH64" s="6" t="s">
        <v>444</v>
      </c>
      <c r="AI64" s="6" t="s">
        <v>444</v>
      </c>
      <c r="AJ64" s="6" t="s">
        <v>444</v>
      </c>
      <c r="AK64" s="6">
        <v>1110.2530000000002</v>
      </c>
      <c r="AL64" s="44" t="s">
        <v>158</v>
      </c>
    </row>
    <row r="65" spans="1:38" s="2" customFormat="1" ht="26.25" customHeight="1" thickBot="1" x14ac:dyDescent="0.25">
      <c r="A65" s="65" t="s">
        <v>53</v>
      </c>
      <c r="B65" s="69" t="s">
        <v>159</v>
      </c>
      <c r="C65" s="66" t="s">
        <v>160</v>
      </c>
      <c r="D65" s="67"/>
      <c r="E65" s="6">
        <v>0.79499940999999996</v>
      </c>
      <c r="F65" s="6" t="s">
        <v>444</v>
      </c>
      <c r="G65" s="6" t="s">
        <v>443</v>
      </c>
      <c r="H65" s="6">
        <v>0.17230000000000001</v>
      </c>
      <c r="I65" s="6" t="s">
        <v>444</v>
      </c>
      <c r="J65" s="6" t="s">
        <v>444</v>
      </c>
      <c r="K65" s="6" t="s">
        <v>444</v>
      </c>
      <c r="L65" s="6" t="s">
        <v>444</v>
      </c>
      <c r="M65" s="6" t="s">
        <v>445</v>
      </c>
      <c r="N65" s="6" t="s">
        <v>444</v>
      </c>
      <c r="O65" s="6" t="s">
        <v>444</v>
      </c>
      <c r="P65" s="6" t="s">
        <v>444</v>
      </c>
      <c r="Q65" s="6" t="s">
        <v>444</v>
      </c>
      <c r="R65" s="6" t="s">
        <v>444</v>
      </c>
      <c r="S65" s="6" t="s">
        <v>444</v>
      </c>
      <c r="T65" s="6" t="s">
        <v>444</v>
      </c>
      <c r="U65" s="6" t="s">
        <v>444</v>
      </c>
      <c r="V65" s="6" t="s">
        <v>444</v>
      </c>
      <c r="W65" s="6" t="s">
        <v>444</v>
      </c>
      <c r="X65" s="6" t="s">
        <v>444</v>
      </c>
      <c r="Y65" s="6" t="s">
        <v>444</v>
      </c>
      <c r="Z65" s="6" t="s">
        <v>444</v>
      </c>
      <c r="AA65" s="6" t="s">
        <v>444</v>
      </c>
      <c r="AB65" s="6" t="s">
        <v>444</v>
      </c>
      <c r="AC65" s="6" t="s">
        <v>444</v>
      </c>
      <c r="AD65" s="6" t="s">
        <v>444</v>
      </c>
      <c r="AE65" s="55"/>
      <c r="AF65" s="6" t="s">
        <v>444</v>
      </c>
      <c r="AG65" s="6" t="s">
        <v>444</v>
      </c>
      <c r="AH65" s="6" t="s">
        <v>444</v>
      </c>
      <c r="AI65" s="6" t="s">
        <v>444</v>
      </c>
      <c r="AJ65" s="6" t="s">
        <v>444</v>
      </c>
      <c r="AK65" s="6">
        <v>1897.8589999999999</v>
      </c>
      <c r="AL65" s="44" t="s">
        <v>161</v>
      </c>
    </row>
    <row r="66" spans="1:38" s="2" customFormat="1" ht="26.25" customHeight="1" thickBot="1" x14ac:dyDescent="0.25">
      <c r="A66" s="65" t="s">
        <v>53</v>
      </c>
      <c r="B66" s="69" t="s">
        <v>162</v>
      </c>
      <c r="C66" s="66" t="s">
        <v>163</v>
      </c>
      <c r="D66" s="67"/>
      <c r="E66" s="6" t="s">
        <v>446</v>
      </c>
      <c r="F66" s="6" t="s">
        <v>446</v>
      </c>
      <c r="G66" s="6" t="s">
        <v>446</v>
      </c>
      <c r="H66" s="6" t="s">
        <v>446</v>
      </c>
      <c r="I66" s="6" t="s">
        <v>446</v>
      </c>
      <c r="J66" s="6" t="s">
        <v>446</v>
      </c>
      <c r="K66" s="6" t="s">
        <v>446</v>
      </c>
      <c r="L66" s="6" t="s">
        <v>446</v>
      </c>
      <c r="M66" s="6" t="s">
        <v>446</v>
      </c>
      <c r="N66" s="6" t="s">
        <v>446</v>
      </c>
      <c r="O66" s="6" t="s">
        <v>446</v>
      </c>
      <c r="P66" s="6" t="s">
        <v>446</v>
      </c>
      <c r="Q66" s="6" t="s">
        <v>446</v>
      </c>
      <c r="R66" s="6" t="s">
        <v>446</v>
      </c>
      <c r="S66" s="6" t="s">
        <v>446</v>
      </c>
      <c r="T66" s="6" t="s">
        <v>446</v>
      </c>
      <c r="U66" s="6" t="s">
        <v>446</v>
      </c>
      <c r="V66" s="6" t="s">
        <v>446</v>
      </c>
      <c r="W66" s="6" t="s">
        <v>446</v>
      </c>
      <c r="X66" s="6" t="s">
        <v>446</v>
      </c>
      <c r="Y66" s="6" t="s">
        <v>446</v>
      </c>
      <c r="Z66" s="6" t="s">
        <v>446</v>
      </c>
      <c r="AA66" s="6" t="s">
        <v>446</v>
      </c>
      <c r="AB66" s="6" t="s">
        <v>446</v>
      </c>
      <c r="AC66" s="6" t="s">
        <v>446</v>
      </c>
      <c r="AD66" s="6" t="s">
        <v>446</v>
      </c>
      <c r="AE66" s="55"/>
      <c r="AF66" s="6" t="s">
        <v>444</v>
      </c>
      <c r="AG66" s="6" t="s">
        <v>444</v>
      </c>
      <c r="AH66" s="6" t="s">
        <v>444</v>
      </c>
      <c r="AI66" s="6" t="s">
        <v>444</v>
      </c>
      <c r="AJ66" s="6" t="s">
        <v>444</v>
      </c>
      <c r="AK66" s="6" t="s">
        <v>443</v>
      </c>
      <c r="AL66" s="44" t="s">
        <v>164</v>
      </c>
    </row>
    <row r="67" spans="1:38" s="2" customFormat="1" ht="26.25" customHeight="1" thickBot="1" x14ac:dyDescent="0.25">
      <c r="A67" s="65" t="s">
        <v>53</v>
      </c>
      <c r="B67" s="69" t="s">
        <v>165</v>
      </c>
      <c r="C67" s="66" t="s">
        <v>166</v>
      </c>
      <c r="D67" s="67"/>
      <c r="E67" s="6" t="s">
        <v>446</v>
      </c>
      <c r="F67" s="6" t="s">
        <v>446</v>
      </c>
      <c r="G67" s="6" t="s">
        <v>446</v>
      </c>
      <c r="H67" s="6" t="s">
        <v>446</v>
      </c>
      <c r="I67" s="6" t="s">
        <v>446</v>
      </c>
      <c r="J67" s="6" t="s">
        <v>446</v>
      </c>
      <c r="K67" s="6" t="s">
        <v>446</v>
      </c>
      <c r="L67" s="6" t="s">
        <v>446</v>
      </c>
      <c r="M67" s="6" t="s">
        <v>446</v>
      </c>
      <c r="N67" s="6" t="s">
        <v>446</v>
      </c>
      <c r="O67" s="6" t="s">
        <v>446</v>
      </c>
      <c r="P67" s="6" t="s">
        <v>446</v>
      </c>
      <c r="Q67" s="6" t="s">
        <v>446</v>
      </c>
      <c r="R67" s="6" t="s">
        <v>446</v>
      </c>
      <c r="S67" s="6" t="s">
        <v>446</v>
      </c>
      <c r="T67" s="6" t="s">
        <v>446</v>
      </c>
      <c r="U67" s="6" t="s">
        <v>446</v>
      </c>
      <c r="V67" s="6" t="s">
        <v>446</v>
      </c>
      <c r="W67" s="6" t="s">
        <v>446</v>
      </c>
      <c r="X67" s="6" t="s">
        <v>446</v>
      </c>
      <c r="Y67" s="6" t="s">
        <v>446</v>
      </c>
      <c r="Z67" s="6" t="s">
        <v>446</v>
      </c>
      <c r="AA67" s="6" t="s">
        <v>446</v>
      </c>
      <c r="AB67" s="6" t="s">
        <v>446</v>
      </c>
      <c r="AC67" s="6" t="s">
        <v>446</v>
      </c>
      <c r="AD67" s="6" t="s">
        <v>446</v>
      </c>
      <c r="AE67" s="55"/>
      <c r="AF67" s="6" t="s">
        <v>446</v>
      </c>
      <c r="AG67" s="6" t="s">
        <v>446</v>
      </c>
      <c r="AH67" s="6" t="s">
        <v>446</v>
      </c>
      <c r="AI67" s="6" t="s">
        <v>446</v>
      </c>
      <c r="AJ67" s="6" t="s">
        <v>446</v>
      </c>
      <c r="AK67" s="6" t="s">
        <v>446</v>
      </c>
      <c r="AL67" s="44" t="s">
        <v>167</v>
      </c>
    </row>
    <row r="68" spans="1:38" s="2" customFormat="1" ht="26.25" customHeight="1" thickBot="1" x14ac:dyDescent="0.25">
      <c r="A68" s="65" t="s">
        <v>53</v>
      </c>
      <c r="B68" s="69" t="s">
        <v>168</v>
      </c>
      <c r="C68" s="66" t="s">
        <v>169</v>
      </c>
      <c r="D68" s="67"/>
      <c r="E68" s="6">
        <v>3.7615629999999997E-2</v>
      </c>
      <c r="F68" s="6" t="s">
        <v>444</v>
      </c>
      <c r="G68" s="6">
        <v>0.46437629699999999</v>
      </c>
      <c r="H68" s="6" t="s">
        <v>444</v>
      </c>
      <c r="I68" s="6" t="s">
        <v>445</v>
      </c>
      <c r="J68" s="6" t="s">
        <v>445</v>
      </c>
      <c r="K68" s="6" t="s">
        <v>445</v>
      </c>
      <c r="L68" s="6" t="s">
        <v>445</v>
      </c>
      <c r="M68" s="6">
        <v>1.7927777999999998E-2</v>
      </c>
      <c r="N68" s="6" t="s">
        <v>444</v>
      </c>
      <c r="O68" s="6" t="s">
        <v>444</v>
      </c>
      <c r="P68" s="6" t="s">
        <v>443</v>
      </c>
      <c r="Q68" s="6" t="s">
        <v>444</v>
      </c>
      <c r="R68" s="6" t="s">
        <v>444</v>
      </c>
      <c r="S68" s="6" t="s">
        <v>444</v>
      </c>
      <c r="T68" s="6" t="s">
        <v>444</v>
      </c>
      <c r="U68" s="6" t="s">
        <v>444</v>
      </c>
      <c r="V68" s="6" t="s">
        <v>444</v>
      </c>
      <c r="W68" s="6" t="s">
        <v>444</v>
      </c>
      <c r="X68" s="6" t="s">
        <v>444</v>
      </c>
      <c r="Y68" s="6" t="s">
        <v>444</v>
      </c>
      <c r="Z68" s="6" t="s">
        <v>444</v>
      </c>
      <c r="AA68" s="6" t="s">
        <v>444</v>
      </c>
      <c r="AB68" s="6" t="s">
        <v>444</v>
      </c>
      <c r="AC68" s="6" t="s">
        <v>444</v>
      </c>
      <c r="AD68" s="6" t="s">
        <v>444</v>
      </c>
      <c r="AE68" s="55"/>
      <c r="AF68" s="6" t="s">
        <v>444</v>
      </c>
      <c r="AG68" s="6" t="s">
        <v>444</v>
      </c>
      <c r="AH68" s="6" t="s">
        <v>444</v>
      </c>
      <c r="AI68" s="6" t="s">
        <v>444</v>
      </c>
      <c r="AJ68" s="6" t="s">
        <v>444</v>
      </c>
      <c r="AK68" s="6" t="s">
        <v>443</v>
      </c>
      <c r="AL68" s="44" t="s">
        <v>170</v>
      </c>
    </row>
    <row r="69" spans="1:38" s="2" customFormat="1" ht="26.25" customHeight="1" thickBot="1" x14ac:dyDescent="0.25">
      <c r="A69" s="65" t="s">
        <v>53</v>
      </c>
      <c r="B69" s="65" t="s">
        <v>171</v>
      </c>
      <c r="C69" s="66" t="s">
        <v>172</v>
      </c>
      <c r="D69" s="72"/>
      <c r="E69" s="6" t="s">
        <v>446</v>
      </c>
      <c r="F69" s="6" t="s">
        <v>446</v>
      </c>
      <c r="G69" s="6" t="s">
        <v>446</v>
      </c>
      <c r="H69" s="6" t="s">
        <v>446</v>
      </c>
      <c r="I69" s="6" t="s">
        <v>446</v>
      </c>
      <c r="J69" s="6" t="s">
        <v>446</v>
      </c>
      <c r="K69" s="6" t="s">
        <v>446</v>
      </c>
      <c r="L69" s="6" t="s">
        <v>446</v>
      </c>
      <c r="M69" s="6" t="s">
        <v>446</v>
      </c>
      <c r="N69" s="6" t="s">
        <v>446</v>
      </c>
      <c r="O69" s="6" t="s">
        <v>446</v>
      </c>
      <c r="P69" s="6" t="s">
        <v>446</v>
      </c>
      <c r="Q69" s="6" t="s">
        <v>446</v>
      </c>
      <c r="R69" s="6" t="s">
        <v>446</v>
      </c>
      <c r="S69" s="6" t="s">
        <v>446</v>
      </c>
      <c r="T69" s="6" t="s">
        <v>446</v>
      </c>
      <c r="U69" s="6" t="s">
        <v>446</v>
      </c>
      <c r="V69" s="6" t="s">
        <v>446</v>
      </c>
      <c r="W69" s="6" t="s">
        <v>446</v>
      </c>
      <c r="X69" s="6" t="s">
        <v>446</v>
      </c>
      <c r="Y69" s="6" t="s">
        <v>446</v>
      </c>
      <c r="Z69" s="6" t="s">
        <v>446</v>
      </c>
      <c r="AA69" s="6" t="s">
        <v>446</v>
      </c>
      <c r="AB69" s="6" t="s">
        <v>446</v>
      </c>
      <c r="AC69" s="6" t="s">
        <v>446</v>
      </c>
      <c r="AD69" s="6" t="s">
        <v>446</v>
      </c>
      <c r="AE69" s="55"/>
      <c r="AF69" s="6" t="s">
        <v>446</v>
      </c>
      <c r="AG69" s="6" t="s">
        <v>446</v>
      </c>
      <c r="AH69" s="6" t="s">
        <v>446</v>
      </c>
      <c r="AI69" s="6" t="s">
        <v>446</v>
      </c>
      <c r="AJ69" s="6" t="s">
        <v>446</v>
      </c>
      <c r="AK69" s="6" t="s">
        <v>446</v>
      </c>
      <c r="AL69" s="44" t="s">
        <v>173</v>
      </c>
    </row>
    <row r="70" spans="1:38" s="2" customFormat="1" ht="26.25" customHeight="1" thickBot="1" x14ac:dyDescent="0.25">
      <c r="A70" s="65" t="s">
        <v>53</v>
      </c>
      <c r="B70" s="65" t="s">
        <v>174</v>
      </c>
      <c r="C70" s="66" t="s">
        <v>383</v>
      </c>
      <c r="D70" s="72"/>
      <c r="E70" s="6">
        <v>7.1615202360000003</v>
      </c>
      <c r="F70" s="6">
        <v>13.3440637688</v>
      </c>
      <c r="G70" s="6">
        <v>4.5704533769999998</v>
      </c>
      <c r="H70" s="6">
        <v>0.77470910200000009</v>
      </c>
      <c r="I70" s="6">
        <v>0.2902622277324724</v>
      </c>
      <c r="J70" s="6">
        <v>0.54460644598247243</v>
      </c>
      <c r="K70" s="6">
        <v>0.87853757591547244</v>
      </c>
      <c r="L70" s="6">
        <v>2.8296604085123703E-2</v>
      </c>
      <c r="M70" s="6">
        <v>1.9356608599999998</v>
      </c>
      <c r="N70" s="6">
        <v>0.21426476</v>
      </c>
      <c r="O70" s="6">
        <v>7.45E-3</v>
      </c>
      <c r="P70" s="6">
        <v>0.271042272305</v>
      </c>
      <c r="Q70" s="6" t="s">
        <v>443</v>
      </c>
      <c r="R70" s="6" t="s">
        <v>443</v>
      </c>
      <c r="S70" s="6">
        <v>0.29096031</v>
      </c>
      <c r="T70" s="6">
        <v>0.86257328</v>
      </c>
      <c r="U70" s="6" t="s">
        <v>443</v>
      </c>
      <c r="V70" s="6">
        <v>0.45266000000000006</v>
      </c>
      <c r="W70" s="6">
        <v>0.13020933900000001</v>
      </c>
      <c r="X70" s="6" t="s">
        <v>443</v>
      </c>
      <c r="Y70" s="6" t="s">
        <v>443</v>
      </c>
      <c r="Z70" s="6" t="s">
        <v>443</v>
      </c>
      <c r="AA70" s="6" t="s">
        <v>443</v>
      </c>
      <c r="AB70" s="6" t="s">
        <v>443</v>
      </c>
      <c r="AC70" s="6" t="s">
        <v>444</v>
      </c>
      <c r="AD70" s="6" t="s">
        <v>444</v>
      </c>
      <c r="AE70" s="55"/>
      <c r="AF70" s="6" t="s">
        <v>444</v>
      </c>
      <c r="AG70" s="6" t="s">
        <v>444</v>
      </c>
      <c r="AH70" s="6" t="s">
        <v>444</v>
      </c>
      <c r="AI70" s="6" t="s">
        <v>444</v>
      </c>
      <c r="AJ70" s="6" t="s">
        <v>444</v>
      </c>
      <c r="AK70" s="6" t="s">
        <v>443</v>
      </c>
      <c r="AL70" s="44" t="s">
        <v>410</v>
      </c>
    </row>
    <row r="71" spans="1:38" s="2" customFormat="1" ht="26.25" customHeight="1" thickBot="1" x14ac:dyDescent="0.25">
      <c r="A71" s="65" t="s">
        <v>53</v>
      </c>
      <c r="B71" s="65" t="s">
        <v>175</v>
      </c>
      <c r="C71" s="66" t="s">
        <v>176</v>
      </c>
      <c r="D71" s="72"/>
      <c r="E71" s="6" t="s">
        <v>445</v>
      </c>
      <c r="F71" s="6" t="s">
        <v>445</v>
      </c>
      <c r="G71" s="6" t="s">
        <v>445</v>
      </c>
      <c r="H71" s="6" t="s">
        <v>445</v>
      </c>
      <c r="I71" s="6" t="s">
        <v>445</v>
      </c>
      <c r="J71" s="6" t="s">
        <v>445</v>
      </c>
      <c r="K71" s="6" t="s">
        <v>445</v>
      </c>
      <c r="L71" s="6" t="s">
        <v>445</v>
      </c>
      <c r="M71" s="6" t="s">
        <v>445</v>
      </c>
      <c r="N71" s="6" t="s">
        <v>443</v>
      </c>
      <c r="O71" s="6" t="s">
        <v>443</v>
      </c>
      <c r="P71" s="6" t="s">
        <v>443</v>
      </c>
      <c r="Q71" s="6" t="s">
        <v>443</v>
      </c>
      <c r="R71" s="6" t="s">
        <v>443</v>
      </c>
      <c r="S71" s="6" t="s">
        <v>443</v>
      </c>
      <c r="T71" s="6" t="s">
        <v>443</v>
      </c>
      <c r="U71" s="6" t="s">
        <v>443</v>
      </c>
      <c r="V71" s="6" t="s">
        <v>443</v>
      </c>
      <c r="W71" s="6" t="s">
        <v>443</v>
      </c>
      <c r="X71" s="6" t="s">
        <v>443</v>
      </c>
      <c r="Y71" s="6" t="s">
        <v>443</v>
      </c>
      <c r="Z71" s="6" t="s">
        <v>443</v>
      </c>
      <c r="AA71" s="6" t="s">
        <v>443</v>
      </c>
      <c r="AB71" s="6" t="s">
        <v>443</v>
      </c>
      <c r="AC71" s="6" t="s">
        <v>444</v>
      </c>
      <c r="AD71" s="6" t="s">
        <v>444</v>
      </c>
      <c r="AE71" s="55"/>
      <c r="AF71" s="6" t="s">
        <v>444</v>
      </c>
      <c r="AG71" s="6" t="s">
        <v>444</v>
      </c>
      <c r="AH71" s="6" t="s">
        <v>444</v>
      </c>
      <c r="AI71" s="6" t="s">
        <v>444</v>
      </c>
      <c r="AJ71" s="6" t="s">
        <v>444</v>
      </c>
      <c r="AK71" s="6" t="s">
        <v>443</v>
      </c>
      <c r="AL71" s="44" t="s">
        <v>410</v>
      </c>
    </row>
    <row r="72" spans="1:38" s="2" customFormat="1" ht="26.25" customHeight="1" thickBot="1" x14ac:dyDescent="0.25">
      <c r="A72" s="65" t="s">
        <v>53</v>
      </c>
      <c r="B72" s="65" t="s">
        <v>177</v>
      </c>
      <c r="C72" s="66" t="s">
        <v>178</v>
      </c>
      <c r="D72" s="67"/>
      <c r="E72" s="6">
        <v>5.0557015619999994</v>
      </c>
      <c r="F72" s="6">
        <v>1.79360695</v>
      </c>
      <c r="G72" s="6">
        <v>6.3691506600000007</v>
      </c>
      <c r="H72" s="6">
        <v>6.4000000000000001E-2</v>
      </c>
      <c r="I72" s="6">
        <v>4.3774548695493962</v>
      </c>
      <c r="J72" s="6">
        <v>6.1174590495517842</v>
      </c>
      <c r="K72" s="6">
        <v>10.42902441722466</v>
      </c>
      <c r="L72" s="6">
        <v>0.36790041996810385</v>
      </c>
      <c r="M72" s="6">
        <v>248.16587641299998</v>
      </c>
      <c r="N72" s="6">
        <v>51.416357342585499</v>
      </c>
      <c r="O72" s="6">
        <v>0.67849732900000004</v>
      </c>
      <c r="P72" s="6">
        <v>0.67311575400000001</v>
      </c>
      <c r="Q72" s="6">
        <v>0.8779087109999999</v>
      </c>
      <c r="R72" s="6">
        <v>10.865531569100002</v>
      </c>
      <c r="S72" s="6">
        <v>3.6710951553829068</v>
      </c>
      <c r="T72" s="6">
        <v>3.50844084</v>
      </c>
      <c r="U72" s="6">
        <v>0.23050917200000001</v>
      </c>
      <c r="V72" s="6">
        <v>59.901769684299992</v>
      </c>
      <c r="W72" s="6">
        <v>15.520512620000002</v>
      </c>
      <c r="X72" s="6">
        <v>2.6732726922399999</v>
      </c>
      <c r="Y72" s="6">
        <v>3.3811491164399996</v>
      </c>
      <c r="Z72" s="6">
        <v>1.7104956197280001</v>
      </c>
      <c r="AA72" s="6">
        <v>1.2422140430999999</v>
      </c>
      <c r="AB72" s="6">
        <v>9.0071314718099984</v>
      </c>
      <c r="AC72" s="6">
        <v>6.3640401919999992</v>
      </c>
      <c r="AD72" s="6">
        <v>64.533959999999993</v>
      </c>
      <c r="AE72" s="55"/>
      <c r="AF72" s="6" t="s">
        <v>444</v>
      </c>
      <c r="AG72" s="6" t="s">
        <v>444</v>
      </c>
      <c r="AH72" s="6" t="s">
        <v>444</v>
      </c>
      <c r="AI72" s="6" t="s">
        <v>444</v>
      </c>
      <c r="AJ72" s="6" t="s">
        <v>444</v>
      </c>
      <c r="AK72" s="6">
        <v>10456.096000000001</v>
      </c>
      <c r="AL72" s="44" t="s">
        <v>179</v>
      </c>
    </row>
    <row r="73" spans="1:38" s="2" customFormat="1" ht="26.25" customHeight="1" thickBot="1" x14ac:dyDescent="0.25">
      <c r="A73" s="65" t="s">
        <v>53</v>
      </c>
      <c r="B73" s="65" t="s">
        <v>180</v>
      </c>
      <c r="C73" s="66" t="s">
        <v>181</v>
      </c>
      <c r="D73" s="67"/>
      <c r="E73" s="6" t="s">
        <v>443</v>
      </c>
      <c r="F73" s="6" t="s">
        <v>443</v>
      </c>
      <c r="G73" s="6" t="s">
        <v>443</v>
      </c>
      <c r="H73" s="6" t="s">
        <v>443</v>
      </c>
      <c r="I73" s="6" t="s">
        <v>445</v>
      </c>
      <c r="J73" s="6" t="s">
        <v>445</v>
      </c>
      <c r="K73" s="6" t="s">
        <v>445</v>
      </c>
      <c r="L73" s="6" t="s">
        <v>445</v>
      </c>
      <c r="M73" s="6" t="s">
        <v>443</v>
      </c>
      <c r="N73" s="6" t="s">
        <v>443</v>
      </c>
      <c r="O73" s="6" t="s">
        <v>443</v>
      </c>
      <c r="P73" s="6" t="s">
        <v>443</v>
      </c>
      <c r="Q73" s="6" t="s">
        <v>443</v>
      </c>
      <c r="R73" s="6" t="s">
        <v>443</v>
      </c>
      <c r="S73" s="6" t="s">
        <v>443</v>
      </c>
      <c r="T73" s="6" t="s">
        <v>443</v>
      </c>
      <c r="U73" s="6" t="s">
        <v>443</v>
      </c>
      <c r="V73" s="6" t="s">
        <v>443</v>
      </c>
      <c r="W73" s="6" t="s">
        <v>443</v>
      </c>
      <c r="X73" s="6" t="s">
        <v>443</v>
      </c>
      <c r="Y73" s="6" t="s">
        <v>443</v>
      </c>
      <c r="Z73" s="6" t="s">
        <v>443</v>
      </c>
      <c r="AA73" s="6" t="s">
        <v>443</v>
      </c>
      <c r="AB73" s="6" t="s">
        <v>443</v>
      </c>
      <c r="AC73" s="6" t="s">
        <v>443</v>
      </c>
      <c r="AD73" s="6" t="s">
        <v>443</v>
      </c>
      <c r="AE73" s="55"/>
      <c r="AF73" s="6" t="s">
        <v>444</v>
      </c>
      <c r="AG73" s="6" t="s">
        <v>444</v>
      </c>
      <c r="AH73" s="6" t="s">
        <v>444</v>
      </c>
      <c r="AI73" s="6" t="s">
        <v>444</v>
      </c>
      <c r="AJ73" s="6" t="s">
        <v>444</v>
      </c>
      <c r="AK73" s="6" t="s">
        <v>443</v>
      </c>
      <c r="AL73" s="44" t="s">
        <v>182</v>
      </c>
    </row>
    <row r="74" spans="1:38" s="2" customFormat="1" ht="26.25" customHeight="1" thickBot="1" x14ac:dyDescent="0.25">
      <c r="A74" s="65" t="s">
        <v>53</v>
      </c>
      <c r="B74" s="65" t="s">
        <v>183</v>
      </c>
      <c r="C74" s="66" t="s">
        <v>184</v>
      </c>
      <c r="D74" s="67"/>
      <c r="E74" s="6">
        <v>5.0019012000000002E-2</v>
      </c>
      <c r="F74" s="6" t="s">
        <v>445</v>
      </c>
      <c r="G74" s="6" t="s">
        <v>443</v>
      </c>
      <c r="H74" s="6" t="s">
        <v>443</v>
      </c>
      <c r="I74" s="6" t="s">
        <v>445</v>
      </c>
      <c r="J74" s="6" t="s">
        <v>445</v>
      </c>
      <c r="K74" s="6" t="s">
        <v>445</v>
      </c>
      <c r="L74" s="6" t="s">
        <v>445</v>
      </c>
      <c r="M74" s="6" t="s">
        <v>443</v>
      </c>
      <c r="N74" s="6" t="s">
        <v>445</v>
      </c>
      <c r="O74" s="6" t="s">
        <v>445</v>
      </c>
      <c r="P74" s="6" t="s">
        <v>445</v>
      </c>
      <c r="Q74" s="6" t="s">
        <v>445</v>
      </c>
      <c r="R74" s="6" t="s">
        <v>445</v>
      </c>
      <c r="S74" s="6" t="s">
        <v>445</v>
      </c>
      <c r="T74" s="6" t="s">
        <v>445</v>
      </c>
      <c r="U74" s="6" t="s">
        <v>445</v>
      </c>
      <c r="V74" s="6" t="s">
        <v>445</v>
      </c>
      <c r="W74" s="6" t="s">
        <v>445</v>
      </c>
      <c r="X74" s="6" t="s">
        <v>443</v>
      </c>
      <c r="Y74" s="6" t="s">
        <v>443</v>
      </c>
      <c r="Z74" s="6" t="s">
        <v>443</v>
      </c>
      <c r="AA74" s="6" t="s">
        <v>443</v>
      </c>
      <c r="AB74" s="6" t="s">
        <v>443</v>
      </c>
      <c r="AC74" s="6" t="s">
        <v>443</v>
      </c>
      <c r="AD74" s="6" t="s">
        <v>444</v>
      </c>
      <c r="AE74" s="55"/>
      <c r="AF74" s="6" t="s">
        <v>444</v>
      </c>
      <c r="AG74" s="6" t="s">
        <v>444</v>
      </c>
      <c r="AH74" s="6" t="s">
        <v>444</v>
      </c>
      <c r="AI74" s="6" t="s">
        <v>444</v>
      </c>
      <c r="AJ74" s="6" t="s">
        <v>444</v>
      </c>
      <c r="AK74" s="6" t="s">
        <v>443</v>
      </c>
      <c r="AL74" s="44" t="s">
        <v>185</v>
      </c>
    </row>
    <row r="75" spans="1:38" s="2" customFormat="1" ht="26.25" customHeight="1" thickBot="1" x14ac:dyDescent="0.25">
      <c r="A75" s="65" t="s">
        <v>53</v>
      </c>
      <c r="B75" s="65" t="s">
        <v>186</v>
      </c>
      <c r="C75" s="66" t="s">
        <v>187</v>
      </c>
      <c r="D75" s="72"/>
      <c r="E75" s="6" t="s">
        <v>445</v>
      </c>
      <c r="F75" s="6" t="s">
        <v>445</v>
      </c>
      <c r="G75" s="6" t="s">
        <v>445</v>
      </c>
      <c r="H75" s="6" t="s">
        <v>445</v>
      </c>
      <c r="I75" s="6" t="s">
        <v>445</v>
      </c>
      <c r="J75" s="6" t="s">
        <v>445</v>
      </c>
      <c r="K75" s="6" t="s">
        <v>445</v>
      </c>
      <c r="L75" s="6" t="s">
        <v>445</v>
      </c>
      <c r="M75" s="6" t="s">
        <v>445</v>
      </c>
      <c r="N75" s="6" t="s">
        <v>445</v>
      </c>
      <c r="O75" s="6" t="s">
        <v>445</v>
      </c>
      <c r="P75" s="6" t="s">
        <v>445</v>
      </c>
      <c r="Q75" s="6" t="s">
        <v>445</v>
      </c>
      <c r="R75" s="6" t="s">
        <v>443</v>
      </c>
      <c r="S75" s="6" t="s">
        <v>445</v>
      </c>
      <c r="T75" s="6" t="s">
        <v>445</v>
      </c>
      <c r="U75" s="6" t="s">
        <v>443</v>
      </c>
      <c r="V75" s="6" t="s">
        <v>445</v>
      </c>
      <c r="W75" s="6" t="s">
        <v>445</v>
      </c>
      <c r="X75" s="6" t="s">
        <v>443</v>
      </c>
      <c r="Y75" s="6" t="s">
        <v>443</v>
      </c>
      <c r="Z75" s="6" t="s">
        <v>443</v>
      </c>
      <c r="AA75" s="6" t="s">
        <v>443</v>
      </c>
      <c r="AB75" s="6" t="s">
        <v>443</v>
      </c>
      <c r="AC75" s="6" t="s">
        <v>444</v>
      </c>
      <c r="AD75" s="6" t="s">
        <v>444</v>
      </c>
      <c r="AE75" s="55"/>
      <c r="AF75" s="6" t="s">
        <v>444</v>
      </c>
      <c r="AG75" s="6" t="s">
        <v>444</v>
      </c>
      <c r="AH75" s="6" t="s">
        <v>444</v>
      </c>
      <c r="AI75" s="6" t="s">
        <v>444</v>
      </c>
      <c r="AJ75" s="6" t="s">
        <v>444</v>
      </c>
      <c r="AK75" s="6" t="s">
        <v>443</v>
      </c>
      <c r="AL75" s="44" t="s">
        <v>188</v>
      </c>
    </row>
    <row r="76" spans="1:38" s="2" customFormat="1" ht="26.25" customHeight="1" thickBot="1" x14ac:dyDescent="0.25">
      <c r="A76" s="65" t="s">
        <v>53</v>
      </c>
      <c r="B76" s="65" t="s">
        <v>189</v>
      </c>
      <c r="C76" s="66" t="s">
        <v>190</v>
      </c>
      <c r="D76" s="67"/>
      <c r="E76" s="6" t="s">
        <v>445</v>
      </c>
      <c r="F76" s="6" t="s">
        <v>445</v>
      </c>
      <c r="G76" s="6" t="s">
        <v>445</v>
      </c>
      <c r="H76" s="6" t="s">
        <v>445</v>
      </c>
      <c r="I76" s="6" t="s">
        <v>445</v>
      </c>
      <c r="J76" s="6" t="s">
        <v>445</v>
      </c>
      <c r="K76" s="6" t="s">
        <v>445</v>
      </c>
      <c r="L76" s="6" t="s">
        <v>445</v>
      </c>
      <c r="M76" s="6" t="s">
        <v>445</v>
      </c>
      <c r="N76" s="6" t="s">
        <v>445</v>
      </c>
      <c r="O76" s="6" t="s">
        <v>445</v>
      </c>
      <c r="P76" s="6" t="s">
        <v>445</v>
      </c>
      <c r="Q76" s="6" t="s">
        <v>445</v>
      </c>
      <c r="R76" s="6" t="s">
        <v>445</v>
      </c>
      <c r="S76" s="6" t="s">
        <v>445</v>
      </c>
      <c r="T76" s="6" t="s">
        <v>445</v>
      </c>
      <c r="U76" s="6" t="s">
        <v>445</v>
      </c>
      <c r="V76" s="6" t="s">
        <v>445</v>
      </c>
      <c r="W76" s="6" t="s">
        <v>445</v>
      </c>
      <c r="X76" s="6" t="s">
        <v>443</v>
      </c>
      <c r="Y76" s="6" t="s">
        <v>443</v>
      </c>
      <c r="Z76" s="6" t="s">
        <v>443</v>
      </c>
      <c r="AA76" s="6" t="s">
        <v>443</v>
      </c>
      <c r="AB76" s="6" t="s">
        <v>443</v>
      </c>
      <c r="AC76" s="6" t="s">
        <v>444</v>
      </c>
      <c r="AD76" s="6">
        <v>8.9914668799999993E-5</v>
      </c>
      <c r="AE76" s="55"/>
      <c r="AF76" s="6" t="s">
        <v>444</v>
      </c>
      <c r="AG76" s="6" t="s">
        <v>444</v>
      </c>
      <c r="AH76" s="6" t="s">
        <v>444</v>
      </c>
      <c r="AI76" s="6" t="s">
        <v>444</v>
      </c>
      <c r="AJ76" s="6" t="s">
        <v>444</v>
      </c>
      <c r="AK76" s="6" t="s">
        <v>443</v>
      </c>
      <c r="AL76" s="44" t="s">
        <v>191</v>
      </c>
    </row>
    <row r="77" spans="1:38" s="2" customFormat="1" ht="26.25" customHeight="1" thickBot="1" x14ac:dyDescent="0.25">
      <c r="A77" s="65" t="s">
        <v>53</v>
      </c>
      <c r="B77" s="65" t="s">
        <v>192</v>
      </c>
      <c r="C77" s="66" t="s">
        <v>193</v>
      </c>
      <c r="D77" s="67"/>
      <c r="E77" s="6" t="s">
        <v>445</v>
      </c>
      <c r="F77" s="6" t="s">
        <v>445</v>
      </c>
      <c r="G77" s="6" t="s">
        <v>445</v>
      </c>
      <c r="H77" s="6" t="s">
        <v>445</v>
      </c>
      <c r="I77" s="6" t="s">
        <v>445</v>
      </c>
      <c r="J77" s="6" t="s">
        <v>445</v>
      </c>
      <c r="K77" s="6" t="s">
        <v>445</v>
      </c>
      <c r="L77" s="6" t="s">
        <v>445</v>
      </c>
      <c r="M77" s="6" t="s">
        <v>445</v>
      </c>
      <c r="N77" s="6" t="s">
        <v>445</v>
      </c>
      <c r="O77" s="6" t="s">
        <v>445</v>
      </c>
      <c r="P77" s="6" t="s">
        <v>445</v>
      </c>
      <c r="Q77" s="6" t="s">
        <v>445</v>
      </c>
      <c r="R77" s="6" t="s">
        <v>445</v>
      </c>
      <c r="S77" s="6" t="s">
        <v>445</v>
      </c>
      <c r="T77" s="6" t="s">
        <v>445</v>
      </c>
      <c r="U77" s="6" t="s">
        <v>443</v>
      </c>
      <c r="V77" s="6" t="s">
        <v>445</v>
      </c>
      <c r="W77" s="6" t="s">
        <v>445</v>
      </c>
      <c r="X77" s="6" t="s">
        <v>443</v>
      </c>
      <c r="Y77" s="6" t="s">
        <v>443</v>
      </c>
      <c r="Z77" s="6" t="s">
        <v>443</v>
      </c>
      <c r="AA77" s="6" t="s">
        <v>443</v>
      </c>
      <c r="AB77" s="6" t="s">
        <v>443</v>
      </c>
      <c r="AC77" s="6" t="s">
        <v>444</v>
      </c>
      <c r="AD77" s="6" t="s">
        <v>444</v>
      </c>
      <c r="AE77" s="55"/>
      <c r="AF77" s="6" t="s">
        <v>444</v>
      </c>
      <c r="AG77" s="6" t="s">
        <v>444</v>
      </c>
      <c r="AH77" s="6" t="s">
        <v>444</v>
      </c>
      <c r="AI77" s="6" t="s">
        <v>444</v>
      </c>
      <c r="AJ77" s="6" t="s">
        <v>444</v>
      </c>
      <c r="AK77" s="6" t="s">
        <v>443</v>
      </c>
      <c r="AL77" s="44" t="s">
        <v>194</v>
      </c>
    </row>
    <row r="78" spans="1:38" s="2" customFormat="1" ht="26.25" customHeight="1" thickBot="1" x14ac:dyDescent="0.25">
      <c r="A78" s="65" t="s">
        <v>53</v>
      </c>
      <c r="B78" s="65" t="s">
        <v>195</v>
      </c>
      <c r="C78" s="66" t="s">
        <v>196</v>
      </c>
      <c r="D78" s="67"/>
      <c r="E78" s="6" t="s">
        <v>445</v>
      </c>
      <c r="F78" s="6" t="s">
        <v>445</v>
      </c>
      <c r="G78" s="6" t="s">
        <v>445</v>
      </c>
      <c r="H78" s="6" t="s">
        <v>445</v>
      </c>
      <c r="I78" s="6" t="s">
        <v>445</v>
      </c>
      <c r="J78" s="6" t="s">
        <v>445</v>
      </c>
      <c r="K78" s="6" t="s">
        <v>445</v>
      </c>
      <c r="L78" s="6" t="s">
        <v>445</v>
      </c>
      <c r="M78" s="6" t="s">
        <v>445</v>
      </c>
      <c r="N78" s="6" t="s">
        <v>445</v>
      </c>
      <c r="O78" s="6" t="s">
        <v>445</v>
      </c>
      <c r="P78" s="6" t="s">
        <v>445</v>
      </c>
      <c r="Q78" s="6" t="s">
        <v>445</v>
      </c>
      <c r="R78" s="6" t="s">
        <v>445</v>
      </c>
      <c r="S78" s="6" t="s">
        <v>445</v>
      </c>
      <c r="T78" s="6" t="s">
        <v>445</v>
      </c>
      <c r="U78" s="6" t="s">
        <v>445</v>
      </c>
      <c r="V78" s="6" t="s">
        <v>445</v>
      </c>
      <c r="W78" s="6" t="s">
        <v>445</v>
      </c>
      <c r="X78" s="6" t="s">
        <v>443</v>
      </c>
      <c r="Y78" s="6" t="s">
        <v>443</v>
      </c>
      <c r="Z78" s="6" t="s">
        <v>443</v>
      </c>
      <c r="AA78" s="6" t="s">
        <v>443</v>
      </c>
      <c r="AB78" s="6" t="s">
        <v>443</v>
      </c>
      <c r="AC78" s="6" t="s">
        <v>444</v>
      </c>
      <c r="AD78" s="6" t="s">
        <v>444</v>
      </c>
      <c r="AE78" s="55"/>
      <c r="AF78" s="6" t="s">
        <v>444</v>
      </c>
      <c r="AG78" s="6" t="s">
        <v>444</v>
      </c>
      <c r="AH78" s="6" t="s">
        <v>444</v>
      </c>
      <c r="AI78" s="6" t="s">
        <v>444</v>
      </c>
      <c r="AJ78" s="6" t="s">
        <v>444</v>
      </c>
      <c r="AK78" s="6" t="s">
        <v>443</v>
      </c>
      <c r="AL78" s="44" t="s">
        <v>197</v>
      </c>
    </row>
    <row r="79" spans="1:38" s="2" customFormat="1" ht="26.25" customHeight="1" thickBot="1" x14ac:dyDescent="0.25">
      <c r="A79" s="65" t="s">
        <v>53</v>
      </c>
      <c r="B79" s="65" t="s">
        <v>198</v>
      </c>
      <c r="C79" s="66" t="s">
        <v>199</v>
      </c>
      <c r="D79" s="67"/>
      <c r="E79" s="6" t="s">
        <v>445</v>
      </c>
      <c r="F79" s="6" t="s">
        <v>445</v>
      </c>
      <c r="G79" s="6" t="s">
        <v>445</v>
      </c>
      <c r="H79" s="6" t="s">
        <v>445</v>
      </c>
      <c r="I79" s="6" t="s">
        <v>445</v>
      </c>
      <c r="J79" s="6" t="s">
        <v>445</v>
      </c>
      <c r="K79" s="6" t="s">
        <v>445</v>
      </c>
      <c r="L79" s="6" t="s">
        <v>445</v>
      </c>
      <c r="M79" s="6" t="s">
        <v>445</v>
      </c>
      <c r="N79" s="6" t="s">
        <v>445</v>
      </c>
      <c r="O79" s="6" t="s">
        <v>445</v>
      </c>
      <c r="P79" s="6" t="s">
        <v>445</v>
      </c>
      <c r="Q79" s="6" t="s">
        <v>445</v>
      </c>
      <c r="R79" s="6" t="s">
        <v>445</v>
      </c>
      <c r="S79" s="6" t="s">
        <v>445</v>
      </c>
      <c r="T79" s="6" t="s">
        <v>445</v>
      </c>
      <c r="U79" s="6" t="s">
        <v>443</v>
      </c>
      <c r="V79" s="6" t="s">
        <v>445</v>
      </c>
      <c r="W79" s="6" t="s">
        <v>445</v>
      </c>
      <c r="X79" s="6" t="s">
        <v>443</v>
      </c>
      <c r="Y79" s="6" t="s">
        <v>443</v>
      </c>
      <c r="Z79" s="6" t="s">
        <v>443</v>
      </c>
      <c r="AA79" s="6" t="s">
        <v>443</v>
      </c>
      <c r="AB79" s="6" t="s">
        <v>443</v>
      </c>
      <c r="AC79" s="6" t="s">
        <v>444</v>
      </c>
      <c r="AD79" s="6" t="s">
        <v>444</v>
      </c>
      <c r="AE79" s="55"/>
      <c r="AF79" s="6" t="s">
        <v>444</v>
      </c>
      <c r="AG79" s="6" t="s">
        <v>444</v>
      </c>
      <c r="AH79" s="6" t="s">
        <v>444</v>
      </c>
      <c r="AI79" s="6" t="s">
        <v>444</v>
      </c>
      <c r="AJ79" s="6" t="s">
        <v>444</v>
      </c>
      <c r="AK79" s="6" t="s">
        <v>443</v>
      </c>
      <c r="AL79" s="44" t="s">
        <v>200</v>
      </c>
    </row>
    <row r="80" spans="1:38" s="2" customFormat="1" ht="26.25" customHeight="1" thickBot="1" x14ac:dyDescent="0.25">
      <c r="A80" s="65" t="s">
        <v>53</v>
      </c>
      <c r="B80" s="69" t="s">
        <v>201</v>
      </c>
      <c r="C80" s="71" t="s">
        <v>202</v>
      </c>
      <c r="D80" s="67"/>
      <c r="E80" s="6">
        <v>0.51279908900000004</v>
      </c>
      <c r="F80" s="6">
        <v>0.65180816000000008</v>
      </c>
      <c r="G80" s="6">
        <v>3.2407117619999997</v>
      </c>
      <c r="H80" s="6">
        <v>7.1901700000000001E-3</v>
      </c>
      <c r="I80" s="6">
        <v>5.5492355321049396E-2</v>
      </c>
      <c r="J80" s="6">
        <v>7.310689035438489E-2</v>
      </c>
      <c r="K80" s="6">
        <v>7.8559326619999995E-2</v>
      </c>
      <c r="L80" s="6">
        <v>4.9385136781063989E-5</v>
      </c>
      <c r="M80" s="6">
        <v>0.32398833100000002</v>
      </c>
      <c r="N80" s="6">
        <v>9.5897112527449906</v>
      </c>
      <c r="O80" s="6">
        <v>0.25956030244407002</v>
      </c>
      <c r="P80" s="6">
        <v>0.112096988824719</v>
      </c>
      <c r="Q80" s="6">
        <v>0.77948343535959208</v>
      </c>
      <c r="R80" s="6">
        <v>0.5101404222</v>
      </c>
      <c r="S80" s="6">
        <v>1.600959609284988</v>
      </c>
      <c r="T80" s="6">
        <v>0.172816670112588</v>
      </c>
      <c r="U80" s="6">
        <v>0.60221006580408298</v>
      </c>
      <c r="V80" s="6">
        <v>21.231117601778447</v>
      </c>
      <c r="W80" s="6">
        <v>0.51576909800000004</v>
      </c>
      <c r="X80" s="6">
        <v>1.4790350000000002E-4</v>
      </c>
      <c r="Y80" s="6">
        <v>1.4790350000000002E-4</v>
      </c>
      <c r="Z80" s="6">
        <v>1.4790350000000002E-4</v>
      </c>
      <c r="AA80" s="6">
        <v>1.4790350000000002E-4</v>
      </c>
      <c r="AB80" s="6">
        <v>5.9161400000000007E-4</v>
      </c>
      <c r="AC80" s="6" t="s">
        <v>444</v>
      </c>
      <c r="AD80" s="6" t="s">
        <v>443</v>
      </c>
      <c r="AE80" s="55"/>
      <c r="AF80" s="6" t="s">
        <v>444</v>
      </c>
      <c r="AG80" s="6" t="s">
        <v>444</v>
      </c>
      <c r="AH80" s="6" t="s">
        <v>444</v>
      </c>
      <c r="AI80" s="6" t="s">
        <v>444</v>
      </c>
      <c r="AJ80" s="6" t="s">
        <v>444</v>
      </c>
      <c r="AK80" s="6" t="s">
        <v>443</v>
      </c>
      <c r="AL80" s="44" t="s">
        <v>410</v>
      </c>
    </row>
    <row r="81" spans="1:38" s="2" customFormat="1" ht="26.25" customHeight="1" thickBot="1" x14ac:dyDescent="0.25">
      <c r="A81" s="65" t="s">
        <v>53</v>
      </c>
      <c r="B81" s="69" t="s">
        <v>203</v>
      </c>
      <c r="C81" s="71" t="s">
        <v>204</v>
      </c>
      <c r="D81" s="67"/>
      <c r="E81" s="6">
        <v>4.2755973026666668E-3</v>
      </c>
      <c r="F81" s="6">
        <v>3.0427434922285713E-2</v>
      </c>
      <c r="G81" s="6">
        <v>3.2790878853333331E-3</v>
      </c>
      <c r="H81" s="6" t="s">
        <v>444</v>
      </c>
      <c r="I81" s="6">
        <v>8.0683346262299793E-3</v>
      </c>
      <c r="J81" s="6">
        <v>3.8444284708625806E-2</v>
      </c>
      <c r="K81" s="6">
        <v>0.12015844336518329</v>
      </c>
      <c r="L81" s="6">
        <v>6.4081769534439999E-6</v>
      </c>
      <c r="M81" s="6">
        <v>0.16126970386666667</v>
      </c>
      <c r="N81" s="6">
        <v>0.56342684207999993</v>
      </c>
      <c r="O81" s="6">
        <v>8.0915799999999993E-3</v>
      </c>
      <c r="P81" s="6" t="s">
        <v>443</v>
      </c>
      <c r="Q81" s="6">
        <v>1.73391E-2</v>
      </c>
      <c r="R81" s="6">
        <v>0.18841348920000001</v>
      </c>
      <c r="S81" s="6">
        <v>7.54E-4</v>
      </c>
      <c r="T81" s="6" t="s">
        <v>443</v>
      </c>
      <c r="U81" s="6" t="s">
        <v>443</v>
      </c>
      <c r="V81" s="6">
        <v>1.1070151751395998</v>
      </c>
      <c r="W81" s="6">
        <v>1.0947E-2</v>
      </c>
      <c r="X81" s="6" t="s">
        <v>443</v>
      </c>
      <c r="Y81" s="6" t="s">
        <v>443</v>
      </c>
      <c r="Z81" s="6" t="s">
        <v>443</v>
      </c>
      <c r="AA81" s="6" t="s">
        <v>443</v>
      </c>
      <c r="AB81" s="6" t="s">
        <v>443</v>
      </c>
      <c r="AC81" s="6" t="s">
        <v>444</v>
      </c>
      <c r="AD81" s="6">
        <v>8.3599999999999996E-6</v>
      </c>
      <c r="AE81" s="55"/>
      <c r="AF81" s="6" t="s">
        <v>444</v>
      </c>
      <c r="AG81" s="6" t="s">
        <v>444</v>
      </c>
      <c r="AH81" s="6" t="s">
        <v>444</v>
      </c>
      <c r="AI81" s="6" t="s">
        <v>444</v>
      </c>
      <c r="AJ81" s="6" t="s">
        <v>444</v>
      </c>
      <c r="AK81" s="6" t="s">
        <v>443</v>
      </c>
      <c r="AL81" s="44" t="s">
        <v>205</v>
      </c>
    </row>
    <row r="82" spans="1:38" s="2" customFormat="1" ht="26.25" customHeight="1" thickBot="1" x14ac:dyDescent="0.25">
      <c r="A82" s="65" t="s">
        <v>206</v>
      </c>
      <c r="B82" s="69" t="s">
        <v>207</v>
      </c>
      <c r="C82" s="75" t="s">
        <v>208</v>
      </c>
      <c r="D82" s="67"/>
      <c r="E82" s="6" t="s">
        <v>444</v>
      </c>
      <c r="F82" s="6">
        <v>13.824976322786068</v>
      </c>
      <c r="G82" s="6" t="s">
        <v>444</v>
      </c>
      <c r="H82" s="6" t="s">
        <v>444</v>
      </c>
      <c r="I82" s="6" t="s">
        <v>444</v>
      </c>
      <c r="J82" s="6" t="s">
        <v>444</v>
      </c>
      <c r="K82" s="6" t="s">
        <v>444</v>
      </c>
      <c r="L82" s="6" t="s">
        <v>444</v>
      </c>
      <c r="M82" s="6" t="s">
        <v>444</v>
      </c>
      <c r="N82" s="6" t="s">
        <v>444</v>
      </c>
      <c r="O82" s="6" t="s">
        <v>444</v>
      </c>
      <c r="P82" s="6" t="s">
        <v>444</v>
      </c>
      <c r="Q82" s="6" t="s">
        <v>444</v>
      </c>
      <c r="R82" s="6" t="s">
        <v>444</v>
      </c>
      <c r="S82" s="6" t="s">
        <v>444</v>
      </c>
      <c r="T82" s="6" t="s">
        <v>444</v>
      </c>
      <c r="U82" s="6" t="s">
        <v>444</v>
      </c>
      <c r="V82" s="6" t="s">
        <v>444</v>
      </c>
      <c r="W82" s="6" t="s">
        <v>444</v>
      </c>
      <c r="X82" s="6" t="s">
        <v>444</v>
      </c>
      <c r="Y82" s="6" t="s">
        <v>444</v>
      </c>
      <c r="Z82" s="6" t="s">
        <v>444</v>
      </c>
      <c r="AA82" s="6" t="s">
        <v>444</v>
      </c>
      <c r="AB82" s="6" t="s">
        <v>444</v>
      </c>
      <c r="AC82" s="6" t="s">
        <v>444</v>
      </c>
      <c r="AD82" s="6" t="s">
        <v>444</v>
      </c>
      <c r="AE82" s="55"/>
      <c r="AF82" s="6" t="s">
        <v>444</v>
      </c>
      <c r="AG82" s="6" t="s">
        <v>444</v>
      </c>
      <c r="AH82" s="6" t="s">
        <v>444</v>
      </c>
      <c r="AI82" s="6" t="s">
        <v>444</v>
      </c>
      <c r="AJ82" s="6" t="s">
        <v>444</v>
      </c>
      <c r="AK82" s="6">
        <v>10445852</v>
      </c>
      <c r="AL82" s="140" t="s">
        <v>438</v>
      </c>
    </row>
    <row r="83" spans="1:38" s="2" customFormat="1" ht="26.25" customHeight="1" thickBot="1" x14ac:dyDescent="0.25">
      <c r="A83" s="65" t="s">
        <v>53</v>
      </c>
      <c r="B83" s="76" t="s">
        <v>209</v>
      </c>
      <c r="C83" s="77" t="s">
        <v>210</v>
      </c>
      <c r="D83" s="67"/>
      <c r="E83" s="6">
        <v>5.6728765E-2</v>
      </c>
      <c r="F83" s="6">
        <v>7.8547599999999995E-2</v>
      </c>
      <c r="G83" s="6">
        <v>5.1685837999999998E-2</v>
      </c>
      <c r="H83" s="6" t="s">
        <v>444</v>
      </c>
      <c r="I83" s="6">
        <v>1.390155868E-2</v>
      </c>
      <c r="J83" s="6">
        <v>7.1003408680000005E-2</v>
      </c>
      <c r="K83" s="6">
        <v>0.38056662400000002</v>
      </c>
      <c r="L83" s="6">
        <v>5.1506664430399991E-4</v>
      </c>
      <c r="M83" s="6">
        <v>0.21818016199999996</v>
      </c>
      <c r="N83" s="6" t="s">
        <v>444</v>
      </c>
      <c r="O83" s="6" t="s">
        <v>444</v>
      </c>
      <c r="P83" s="6" t="s">
        <v>444</v>
      </c>
      <c r="Q83" s="6" t="s">
        <v>444</v>
      </c>
      <c r="R83" s="6" t="s">
        <v>444</v>
      </c>
      <c r="S83" s="6" t="s">
        <v>444</v>
      </c>
      <c r="T83" s="6" t="s">
        <v>444</v>
      </c>
      <c r="U83" s="6" t="s">
        <v>444</v>
      </c>
      <c r="V83" s="6" t="s">
        <v>444</v>
      </c>
      <c r="W83" s="6">
        <v>1.8991000000000001E-2</v>
      </c>
      <c r="X83" s="6">
        <v>2.4885808857961103E-3</v>
      </c>
      <c r="Y83" s="6">
        <v>1.0518496685865557E-2</v>
      </c>
      <c r="Z83" s="6">
        <v>1.3882311716391796E-2</v>
      </c>
      <c r="AA83" s="6">
        <v>3.3160346639179587E-4</v>
      </c>
      <c r="AB83" s="6">
        <v>2.7220992754445259E-2</v>
      </c>
      <c r="AC83" s="6" t="s">
        <v>444</v>
      </c>
      <c r="AD83" s="6" t="s">
        <v>444</v>
      </c>
      <c r="AE83" s="55"/>
      <c r="AF83" s="6" t="s">
        <v>444</v>
      </c>
      <c r="AG83" s="6" t="s">
        <v>444</v>
      </c>
      <c r="AH83" s="6" t="s">
        <v>444</v>
      </c>
      <c r="AI83" s="6" t="s">
        <v>444</v>
      </c>
      <c r="AJ83" s="6" t="s">
        <v>444</v>
      </c>
      <c r="AK83" s="6" t="s">
        <v>443</v>
      </c>
      <c r="AL83" s="44" t="s">
        <v>410</v>
      </c>
    </row>
    <row r="84" spans="1:38" s="2" customFormat="1" ht="26.25" customHeight="1" thickBot="1" x14ac:dyDescent="0.25">
      <c r="A84" s="65" t="s">
        <v>53</v>
      </c>
      <c r="B84" s="76" t="s">
        <v>211</v>
      </c>
      <c r="C84" s="77" t="s">
        <v>212</v>
      </c>
      <c r="D84" s="67"/>
      <c r="E84" s="6" t="s">
        <v>443</v>
      </c>
      <c r="F84" s="6">
        <v>0.02</v>
      </c>
      <c r="G84" s="6" t="s">
        <v>443</v>
      </c>
      <c r="H84" s="6" t="s">
        <v>444</v>
      </c>
      <c r="I84" s="6" t="s">
        <v>443</v>
      </c>
      <c r="J84" s="6" t="s">
        <v>443</v>
      </c>
      <c r="K84" s="6" t="s">
        <v>443</v>
      </c>
      <c r="L84" s="6" t="s">
        <v>443</v>
      </c>
      <c r="M84" s="6" t="s">
        <v>443</v>
      </c>
      <c r="N84" s="6" t="s">
        <v>443</v>
      </c>
      <c r="O84" s="6" t="s">
        <v>444</v>
      </c>
      <c r="P84" s="6" t="s">
        <v>444</v>
      </c>
      <c r="Q84" s="6" t="s">
        <v>444</v>
      </c>
      <c r="R84" s="6" t="s">
        <v>444</v>
      </c>
      <c r="S84" s="6" t="s">
        <v>444</v>
      </c>
      <c r="T84" s="6" t="s">
        <v>444</v>
      </c>
      <c r="U84" s="6" t="s">
        <v>444</v>
      </c>
      <c r="V84" s="6" t="s">
        <v>444</v>
      </c>
      <c r="W84" s="6" t="s">
        <v>443</v>
      </c>
      <c r="X84" s="6" t="s">
        <v>443</v>
      </c>
      <c r="Y84" s="6" t="s">
        <v>443</v>
      </c>
      <c r="Z84" s="6" t="s">
        <v>443</v>
      </c>
      <c r="AA84" s="6" t="s">
        <v>443</v>
      </c>
      <c r="AB84" s="6" t="s">
        <v>443</v>
      </c>
      <c r="AC84" s="6" t="s">
        <v>444</v>
      </c>
      <c r="AD84" s="6" t="s">
        <v>444</v>
      </c>
      <c r="AE84" s="55"/>
      <c r="AF84" s="6" t="s">
        <v>444</v>
      </c>
      <c r="AG84" s="6" t="s">
        <v>444</v>
      </c>
      <c r="AH84" s="6" t="s">
        <v>444</v>
      </c>
      <c r="AI84" s="6" t="s">
        <v>444</v>
      </c>
      <c r="AJ84" s="6" t="s">
        <v>444</v>
      </c>
      <c r="AK84" s="6" t="s">
        <v>443</v>
      </c>
      <c r="AL84" s="44" t="s">
        <v>410</v>
      </c>
    </row>
    <row r="85" spans="1:38" s="2" customFormat="1" ht="26.25" customHeight="1" thickBot="1" x14ac:dyDescent="0.25">
      <c r="A85" s="65" t="s">
        <v>206</v>
      </c>
      <c r="B85" s="71" t="s">
        <v>213</v>
      </c>
      <c r="C85" s="77" t="s">
        <v>401</v>
      </c>
      <c r="D85" s="67"/>
      <c r="E85" s="6">
        <v>0.17669014700000002</v>
      </c>
      <c r="F85" s="6">
        <v>29.176871657506183</v>
      </c>
      <c r="G85" s="6">
        <v>2.8854400000000001E-4</v>
      </c>
      <c r="H85" s="6">
        <v>2.2439999999999999E-3</v>
      </c>
      <c r="I85" s="6" t="s">
        <v>444</v>
      </c>
      <c r="J85" s="6" t="s">
        <v>444</v>
      </c>
      <c r="K85" s="6" t="s">
        <v>444</v>
      </c>
      <c r="L85" s="6" t="s">
        <v>444</v>
      </c>
      <c r="M85" s="6">
        <v>9.6269430000000024E-3</v>
      </c>
      <c r="N85" s="6" t="s">
        <v>443</v>
      </c>
      <c r="O85" s="6" t="s">
        <v>443</v>
      </c>
      <c r="P85" s="6" t="s">
        <v>443</v>
      </c>
      <c r="Q85" s="6" t="s">
        <v>443</v>
      </c>
      <c r="R85" s="6" t="s">
        <v>443</v>
      </c>
      <c r="S85" s="6" t="s">
        <v>443</v>
      </c>
      <c r="T85" s="6" t="s">
        <v>443</v>
      </c>
      <c r="U85" s="6" t="s">
        <v>443</v>
      </c>
      <c r="V85" s="6" t="s">
        <v>443</v>
      </c>
      <c r="W85" s="6" t="s">
        <v>444</v>
      </c>
      <c r="X85" s="6" t="s">
        <v>444</v>
      </c>
      <c r="Y85" s="6" t="s">
        <v>444</v>
      </c>
      <c r="Z85" s="6" t="s">
        <v>444</v>
      </c>
      <c r="AA85" s="6" t="s">
        <v>444</v>
      </c>
      <c r="AB85" s="6" t="s">
        <v>444</v>
      </c>
      <c r="AC85" s="6" t="s">
        <v>444</v>
      </c>
      <c r="AD85" s="6" t="s">
        <v>444</v>
      </c>
      <c r="AE85" s="55"/>
      <c r="AF85" s="6" t="s">
        <v>444</v>
      </c>
      <c r="AG85" s="6" t="s">
        <v>444</v>
      </c>
      <c r="AH85" s="6" t="s">
        <v>444</v>
      </c>
      <c r="AI85" s="6" t="s">
        <v>444</v>
      </c>
      <c r="AJ85" s="6" t="s">
        <v>444</v>
      </c>
      <c r="AK85" s="6" t="s">
        <v>447</v>
      </c>
      <c r="AL85" s="44" t="s">
        <v>214</v>
      </c>
    </row>
    <row r="86" spans="1:38" s="2" customFormat="1" ht="26.25" customHeight="1" thickBot="1" x14ac:dyDescent="0.25">
      <c r="A86" s="65" t="s">
        <v>206</v>
      </c>
      <c r="B86" s="71" t="s">
        <v>215</v>
      </c>
      <c r="C86" s="75" t="s">
        <v>216</v>
      </c>
      <c r="D86" s="67"/>
      <c r="E86" s="6" t="s">
        <v>443</v>
      </c>
      <c r="F86" s="6">
        <v>2.6399883399999999</v>
      </c>
      <c r="G86" s="6" t="s">
        <v>443</v>
      </c>
      <c r="H86" s="6" t="s">
        <v>443</v>
      </c>
      <c r="I86" s="6" t="s">
        <v>444</v>
      </c>
      <c r="J86" s="6" t="s">
        <v>444</v>
      </c>
      <c r="K86" s="6" t="s">
        <v>444</v>
      </c>
      <c r="L86" s="6" t="s">
        <v>444</v>
      </c>
      <c r="M86" s="6" t="s">
        <v>443</v>
      </c>
      <c r="N86" s="6" t="s">
        <v>443</v>
      </c>
      <c r="O86" s="6" t="s">
        <v>443</v>
      </c>
      <c r="P86" s="6" t="s">
        <v>443</v>
      </c>
      <c r="Q86" s="6" t="s">
        <v>443</v>
      </c>
      <c r="R86" s="6" t="s">
        <v>443</v>
      </c>
      <c r="S86" s="6" t="s">
        <v>443</v>
      </c>
      <c r="T86" s="6" t="s">
        <v>443</v>
      </c>
      <c r="U86" s="6" t="s">
        <v>444</v>
      </c>
      <c r="V86" s="6" t="s">
        <v>444</v>
      </c>
      <c r="W86" s="6" t="s">
        <v>444</v>
      </c>
      <c r="X86" s="6" t="s">
        <v>444</v>
      </c>
      <c r="Y86" s="6" t="s">
        <v>444</v>
      </c>
      <c r="Z86" s="6" t="s">
        <v>444</v>
      </c>
      <c r="AA86" s="6" t="s">
        <v>444</v>
      </c>
      <c r="AB86" s="6" t="s">
        <v>444</v>
      </c>
      <c r="AC86" s="6" t="s">
        <v>444</v>
      </c>
      <c r="AD86" s="6" t="s">
        <v>444</v>
      </c>
      <c r="AE86" s="55"/>
      <c r="AF86" s="6" t="s">
        <v>444</v>
      </c>
      <c r="AG86" s="6" t="s">
        <v>444</v>
      </c>
      <c r="AH86" s="6" t="s">
        <v>444</v>
      </c>
      <c r="AI86" s="6" t="s">
        <v>444</v>
      </c>
      <c r="AJ86" s="6" t="s">
        <v>444</v>
      </c>
      <c r="AK86" s="6" t="s">
        <v>444</v>
      </c>
      <c r="AL86" s="44" t="s">
        <v>217</v>
      </c>
    </row>
    <row r="87" spans="1:38" s="2" customFormat="1" ht="26.25" customHeight="1" thickBot="1" x14ac:dyDescent="0.25">
      <c r="A87" s="65" t="s">
        <v>206</v>
      </c>
      <c r="B87" s="71" t="s">
        <v>218</v>
      </c>
      <c r="C87" s="75" t="s">
        <v>219</v>
      </c>
      <c r="D87" s="67"/>
      <c r="E87" s="6" t="s">
        <v>444</v>
      </c>
      <c r="F87" s="6">
        <v>0.77182967672524461</v>
      </c>
      <c r="G87" s="6" t="s">
        <v>444</v>
      </c>
      <c r="H87" s="6" t="s">
        <v>444</v>
      </c>
      <c r="I87" s="6" t="s">
        <v>444</v>
      </c>
      <c r="J87" s="6" t="s">
        <v>444</v>
      </c>
      <c r="K87" s="6" t="s">
        <v>444</v>
      </c>
      <c r="L87" s="6" t="s">
        <v>444</v>
      </c>
      <c r="M87" s="6" t="s">
        <v>444</v>
      </c>
      <c r="N87" s="6" t="s">
        <v>444</v>
      </c>
      <c r="O87" s="6" t="s">
        <v>444</v>
      </c>
      <c r="P87" s="6" t="s">
        <v>444</v>
      </c>
      <c r="Q87" s="6" t="s">
        <v>444</v>
      </c>
      <c r="R87" s="6" t="s">
        <v>444</v>
      </c>
      <c r="S87" s="6" t="s">
        <v>444</v>
      </c>
      <c r="T87" s="6" t="s">
        <v>444</v>
      </c>
      <c r="U87" s="6" t="s">
        <v>444</v>
      </c>
      <c r="V87" s="6" t="s">
        <v>444</v>
      </c>
      <c r="W87" s="6" t="s">
        <v>444</v>
      </c>
      <c r="X87" s="6" t="s">
        <v>444</v>
      </c>
      <c r="Y87" s="6" t="s">
        <v>444</v>
      </c>
      <c r="Z87" s="6" t="s">
        <v>444</v>
      </c>
      <c r="AA87" s="6" t="s">
        <v>444</v>
      </c>
      <c r="AB87" s="6" t="s">
        <v>444</v>
      </c>
      <c r="AC87" s="6" t="s">
        <v>444</v>
      </c>
      <c r="AD87" s="6" t="s">
        <v>444</v>
      </c>
      <c r="AE87" s="55"/>
      <c r="AF87" s="6" t="s">
        <v>444</v>
      </c>
      <c r="AG87" s="6" t="s">
        <v>444</v>
      </c>
      <c r="AH87" s="6" t="s">
        <v>444</v>
      </c>
      <c r="AI87" s="6" t="s">
        <v>444</v>
      </c>
      <c r="AJ87" s="6" t="s">
        <v>444</v>
      </c>
      <c r="AK87" s="141" t="s">
        <v>443</v>
      </c>
      <c r="AL87" s="44" t="s">
        <v>217</v>
      </c>
    </row>
    <row r="88" spans="1:38" s="2" customFormat="1" ht="26.25" customHeight="1" thickBot="1" x14ac:dyDescent="0.25">
      <c r="A88" s="65" t="s">
        <v>206</v>
      </c>
      <c r="B88" s="71" t="s">
        <v>220</v>
      </c>
      <c r="C88" s="75" t="s">
        <v>221</v>
      </c>
      <c r="D88" s="67"/>
      <c r="E88" s="6">
        <v>1.8367137000000002E-2</v>
      </c>
      <c r="F88" s="6">
        <v>7.009052914691261</v>
      </c>
      <c r="G88" s="6">
        <v>3.4297780000000001E-3</v>
      </c>
      <c r="H88" s="6">
        <v>2.7076753000000002E-2</v>
      </c>
      <c r="I88" s="6" t="s">
        <v>444</v>
      </c>
      <c r="J88" s="6" t="s">
        <v>444</v>
      </c>
      <c r="K88" s="6" t="s">
        <v>444</v>
      </c>
      <c r="L88" s="6" t="s">
        <v>444</v>
      </c>
      <c r="M88" s="6">
        <v>0.326100944</v>
      </c>
      <c r="N88" s="6" t="s">
        <v>443</v>
      </c>
      <c r="O88" s="6" t="s">
        <v>443</v>
      </c>
      <c r="P88" s="6" t="s">
        <v>443</v>
      </c>
      <c r="Q88" s="6" t="s">
        <v>443</v>
      </c>
      <c r="R88" s="6" t="s">
        <v>443</v>
      </c>
      <c r="S88" s="6" t="s">
        <v>443</v>
      </c>
      <c r="T88" s="6" t="s">
        <v>443</v>
      </c>
      <c r="U88" s="6" t="s">
        <v>443</v>
      </c>
      <c r="V88" s="6" t="s">
        <v>443</v>
      </c>
      <c r="W88" s="6" t="s">
        <v>444</v>
      </c>
      <c r="X88" s="6" t="s">
        <v>443</v>
      </c>
      <c r="Y88" s="6" t="s">
        <v>444</v>
      </c>
      <c r="Z88" s="6" t="s">
        <v>444</v>
      </c>
      <c r="AA88" s="6" t="s">
        <v>444</v>
      </c>
      <c r="AB88" s="6" t="s">
        <v>443</v>
      </c>
      <c r="AC88" s="6" t="s">
        <v>444</v>
      </c>
      <c r="AD88" s="6" t="s">
        <v>444</v>
      </c>
      <c r="AE88" s="55"/>
      <c r="AF88" s="6" t="s">
        <v>444</v>
      </c>
      <c r="AG88" s="6" t="s">
        <v>444</v>
      </c>
      <c r="AH88" s="6" t="s">
        <v>444</v>
      </c>
      <c r="AI88" s="6" t="s">
        <v>444</v>
      </c>
      <c r="AJ88" s="6" t="s">
        <v>444</v>
      </c>
      <c r="AK88" s="6" t="s">
        <v>444</v>
      </c>
      <c r="AL88" s="44" t="s">
        <v>410</v>
      </c>
    </row>
    <row r="89" spans="1:38" s="2" customFormat="1" ht="26.25" customHeight="1" thickBot="1" x14ac:dyDescent="0.25">
      <c r="A89" s="65" t="s">
        <v>206</v>
      </c>
      <c r="B89" s="71" t="s">
        <v>222</v>
      </c>
      <c r="C89" s="75" t="s">
        <v>223</v>
      </c>
      <c r="D89" s="67"/>
      <c r="E89" s="6">
        <v>2.6866799E-2</v>
      </c>
      <c r="F89" s="6">
        <v>7.6379911231818181</v>
      </c>
      <c r="G89" s="6" t="s">
        <v>443</v>
      </c>
      <c r="H89" s="6">
        <v>1.1000000000000001E-3</v>
      </c>
      <c r="I89" s="6" t="s">
        <v>444</v>
      </c>
      <c r="J89" s="6" t="s">
        <v>444</v>
      </c>
      <c r="K89" s="6" t="s">
        <v>444</v>
      </c>
      <c r="L89" s="6" t="s">
        <v>444</v>
      </c>
      <c r="M89" s="6">
        <v>1.7799999999999999E-4</v>
      </c>
      <c r="N89" s="6" t="s">
        <v>444</v>
      </c>
      <c r="O89" s="6" t="s">
        <v>444</v>
      </c>
      <c r="P89" s="6" t="s">
        <v>443</v>
      </c>
      <c r="Q89" s="6" t="s">
        <v>444</v>
      </c>
      <c r="R89" s="6" t="s">
        <v>444</v>
      </c>
      <c r="S89" s="6" t="s">
        <v>444</v>
      </c>
      <c r="T89" s="6" t="s">
        <v>444</v>
      </c>
      <c r="U89" s="6" t="s">
        <v>444</v>
      </c>
      <c r="V89" s="6" t="s">
        <v>444</v>
      </c>
      <c r="W89" s="6" t="s">
        <v>444</v>
      </c>
      <c r="X89" s="6" t="s">
        <v>444</v>
      </c>
      <c r="Y89" s="6" t="s">
        <v>444</v>
      </c>
      <c r="Z89" s="6" t="s">
        <v>444</v>
      </c>
      <c r="AA89" s="6" t="s">
        <v>444</v>
      </c>
      <c r="AB89" s="6" t="s">
        <v>444</v>
      </c>
      <c r="AC89" s="6" t="s">
        <v>444</v>
      </c>
      <c r="AD89" s="6" t="s">
        <v>444</v>
      </c>
      <c r="AE89" s="55"/>
      <c r="AF89" s="6" t="s">
        <v>444</v>
      </c>
      <c r="AG89" s="6" t="s">
        <v>444</v>
      </c>
      <c r="AH89" s="6" t="s">
        <v>444</v>
      </c>
      <c r="AI89" s="6" t="s">
        <v>444</v>
      </c>
      <c r="AJ89" s="6" t="s">
        <v>444</v>
      </c>
      <c r="AK89" s="6" t="s">
        <v>444</v>
      </c>
      <c r="AL89" s="44" t="s">
        <v>410</v>
      </c>
    </row>
    <row r="90" spans="1:38" s="8" customFormat="1" ht="26.25" customHeight="1" thickBot="1" x14ac:dyDescent="0.25">
      <c r="A90" s="65" t="s">
        <v>206</v>
      </c>
      <c r="B90" s="71" t="s">
        <v>224</v>
      </c>
      <c r="C90" s="75" t="s">
        <v>225</v>
      </c>
      <c r="D90" s="67"/>
      <c r="E90" s="6" t="s">
        <v>444</v>
      </c>
      <c r="F90" s="6">
        <v>3.5839641677298868</v>
      </c>
      <c r="G90" s="6" t="s">
        <v>444</v>
      </c>
      <c r="H90" s="6" t="s">
        <v>444</v>
      </c>
      <c r="I90" s="6" t="s">
        <v>444</v>
      </c>
      <c r="J90" s="6" t="s">
        <v>444</v>
      </c>
      <c r="K90" s="6" t="s">
        <v>444</v>
      </c>
      <c r="L90" s="6" t="s">
        <v>444</v>
      </c>
      <c r="M90" s="6" t="s">
        <v>444</v>
      </c>
      <c r="N90" s="6" t="s">
        <v>444</v>
      </c>
      <c r="O90" s="6" t="s">
        <v>444</v>
      </c>
      <c r="P90" s="6" t="s">
        <v>444</v>
      </c>
      <c r="Q90" s="6" t="s">
        <v>444</v>
      </c>
      <c r="R90" s="6" t="s">
        <v>444</v>
      </c>
      <c r="S90" s="6" t="s">
        <v>444</v>
      </c>
      <c r="T90" s="6" t="s">
        <v>444</v>
      </c>
      <c r="U90" s="6" t="s">
        <v>444</v>
      </c>
      <c r="V90" s="6" t="s">
        <v>444</v>
      </c>
      <c r="W90" s="6" t="s">
        <v>444</v>
      </c>
      <c r="X90" s="6">
        <v>2.6817E-3</v>
      </c>
      <c r="Y90" s="6">
        <v>1.3536199999999998E-3</v>
      </c>
      <c r="Z90" s="6">
        <v>1.3536199999999998E-3</v>
      </c>
      <c r="AA90" s="6">
        <v>1.3536199999999998E-3</v>
      </c>
      <c r="AB90" s="6">
        <v>6.7425600000000007E-3</v>
      </c>
      <c r="AC90" s="6" t="s">
        <v>444</v>
      </c>
      <c r="AD90" s="6" t="s">
        <v>444</v>
      </c>
      <c r="AE90" s="55"/>
      <c r="AF90" s="6" t="s">
        <v>444</v>
      </c>
      <c r="AG90" s="6" t="s">
        <v>444</v>
      </c>
      <c r="AH90" s="6" t="s">
        <v>444</v>
      </c>
      <c r="AI90" s="6" t="s">
        <v>444</v>
      </c>
      <c r="AJ90" s="6" t="s">
        <v>444</v>
      </c>
      <c r="AK90" s="6" t="s">
        <v>444</v>
      </c>
      <c r="AL90" s="44" t="s">
        <v>410</v>
      </c>
    </row>
    <row r="91" spans="1:38" s="2" customFormat="1" ht="26.25" customHeight="1" thickBot="1" x14ac:dyDescent="0.25">
      <c r="A91" s="65" t="s">
        <v>206</v>
      </c>
      <c r="B91" s="69" t="s">
        <v>402</v>
      </c>
      <c r="C91" s="71" t="s">
        <v>226</v>
      </c>
      <c r="D91" s="67"/>
      <c r="E91" s="6">
        <v>4.1041674577955128E-2</v>
      </c>
      <c r="F91" s="6">
        <v>0.12751867873011627</v>
      </c>
      <c r="G91" s="6">
        <v>6.3475321643269682E-3</v>
      </c>
      <c r="H91" s="6">
        <v>0.20648359282271336</v>
      </c>
      <c r="I91" s="6">
        <v>0.63331914571560866</v>
      </c>
      <c r="J91" s="6">
        <v>0.65170916673310653</v>
      </c>
      <c r="K91" s="6">
        <v>0.65550752248724165</v>
      </c>
      <c r="L91" s="6">
        <v>2.7603504705926937E-3</v>
      </c>
      <c r="M91" s="6">
        <v>1.2558721138593556</v>
      </c>
      <c r="N91" s="6">
        <v>0.44803263342172484</v>
      </c>
      <c r="O91" s="6">
        <v>0.19271819423788855</v>
      </c>
      <c r="P91" s="6">
        <v>3.2130080514841848E-3</v>
      </c>
      <c r="Q91" s="6">
        <v>9.0036204143096915E-4</v>
      </c>
      <c r="R91" s="6">
        <v>0.30202352428705914</v>
      </c>
      <c r="S91" s="6">
        <v>12.180492518462973</v>
      </c>
      <c r="T91" s="6">
        <v>0.56228584259024728</v>
      </c>
      <c r="U91" s="6">
        <v>6.9346708489468473E-2</v>
      </c>
      <c r="V91" s="6">
        <v>7.0404973268241022</v>
      </c>
      <c r="W91" s="6">
        <v>2.2718938029569436E-3</v>
      </c>
      <c r="X91" s="6">
        <v>2.5218021212822131E-3</v>
      </c>
      <c r="Y91" s="6">
        <v>1.022352211330626E-3</v>
      </c>
      <c r="Z91" s="6">
        <v>1.022352211330626E-3</v>
      </c>
      <c r="AA91" s="6">
        <v>1.022352211330626E-3</v>
      </c>
      <c r="AB91" s="6">
        <v>5.588858755274091E-3</v>
      </c>
      <c r="AC91" s="6" t="s">
        <v>444</v>
      </c>
      <c r="AD91" s="6" t="s">
        <v>444</v>
      </c>
      <c r="AE91" s="55"/>
      <c r="AF91" s="6" t="s">
        <v>444</v>
      </c>
      <c r="AG91" s="6" t="s">
        <v>444</v>
      </c>
      <c r="AH91" s="6" t="s">
        <v>444</v>
      </c>
      <c r="AI91" s="6" t="s">
        <v>444</v>
      </c>
      <c r="AJ91" s="6" t="s">
        <v>444</v>
      </c>
      <c r="AK91" s="6" t="s">
        <v>444</v>
      </c>
      <c r="AL91" s="44" t="s">
        <v>410</v>
      </c>
    </row>
    <row r="92" spans="1:38" s="2" customFormat="1" ht="26.25" customHeight="1" thickBot="1" x14ac:dyDescent="0.25">
      <c r="A92" s="65" t="s">
        <v>53</v>
      </c>
      <c r="B92" s="65" t="s">
        <v>227</v>
      </c>
      <c r="C92" s="66" t="s">
        <v>228</v>
      </c>
      <c r="D92" s="72"/>
      <c r="E92" s="6">
        <v>1.1771759999999999E-2</v>
      </c>
      <c r="F92" s="6">
        <v>0.78016885000000002</v>
      </c>
      <c r="G92" s="6">
        <v>1.6660000000000001E-2</v>
      </c>
      <c r="H92" s="6" t="s">
        <v>443</v>
      </c>
      <c r="I92" s="6" t="s">
        <v>443</v>
      </c>
      <c r="J92" s="6" t="s">
        <v>443</v>
      </c>
      <c r="K92" s="6" t="s">
        <v>443</v>
      </c>
      <c r="L92" s="6" t="s">
        <v>443</v>
      </c>
      <c r="M92" s="6">
        <v>9.6460599999999997E-3</v>
      </c>
      <c r="N92" s="6" t="s">
        <v>443</v>
      </c>
      <c r="O92" s="6" t="s">
        <v>443</v>
      </c>
      <c r="P92" s="6" t="s">
        <v>443</v>
      </c>
      <c r="Q92" s="6" t="s">
        <v>443</v>
      </c>
      <c r="R92" s="6" t="s">
        <v>443</v>
      </c>
      <c r="S92" s="6" t="s">
        <v>443</v>
      </c>
      <c r="T92" s="6" t="s">
        <v>443</v>
      </c>
      <c r="U92" s="6" t="s">
        <v>444</v>
      </c>
      <c r="V92" s="6" t="s">
        <v>444</v>
      </c>
      <c r="W92" s="6" t="s">
        <v>444</v>
      </c>
      <c r="X92" s="6" t="s">
        <v>444</v>
      </c>
      <c r="Y92" s="6" t="s">
        <v>444</v>
      </c>
      <c r="Z92" s="6" t="s">
        <v>444</v>
      </c>
      <c r="AA92" s="6" t="s">
        <v>444</v>
      </c>
      <c r="AB92" s="6" t="s">
        <v>444</v>
      </c>
      <c r="AC92" s="6" t="s">
        <v>444</v>
      </c>
      <c r="AD92" s="6" t="s">
        <v>444</v>
      </c>
      <c r="AE92" s="55"/>
      <c r="AF92" s="6" t="s">
        <v>444</v>
      </c>
      <c r="AG92" s="6" t="s">
        <v>444</v>
      </c>
      <c r="AH92" s="6" t="s">
        <v>444</v>
      </c>
      <c r="AI92" s="6" t="s">
        <v>444</v>
      </c>
      <c r="AJ92" s="6" t="s">
        <v>444</v>
      </c>
      <c r="AK92" s="141" t="s">
        <v>443</v>
      </c>
      <c r="AL92" s="44" t="s">
        <v>229</v>
      </c>
    </row>
    <row r="93" spans="1:38" s="2" customFormat="1" ht="26.25" customHeight="1" thickBot="1" x14ac:dyDescent="0.25">
      <c r="A93" s="65" t="s">
        <v>53</v>
      </c>
      <c r="B93" s="69" t="s">
        <v>230</v>
      </c>
      <c r="C93" s="66" t="s">
        <v>403</v>
      </c>
      <c r="D93" s="72"/>
      <c r="E93" s="6">
        <v>8.4022262732000003E-2</v>
      </c>
      <c r="F93" s="6">
        <v>2.7240933040909132</v>
      </c>
      <c r="G93" s="6">
        <v>2.4804041999999998E-2</v>
      </c>
      <c r="H93" s="6" t="s">
        <v>443</v>
      </c>
      <c r="I93" s="6">
        <v>2.4842130727348817E-2</v>
      </c>
      <c r="J93" s="6">
        <v>6.9140422625023235E-2</v>
      </c>
      <c r="K93" s="6">
        <v>9.0102230670697642E-2</v>
      </c>
      <c r="L93" s="6">
        <v>6.7149176640000002E-7</v>
      </c>
      <c r="M93" s="6">
        <v>9.6662616955999994E-2</v>
      </c>
      <c r="N93" s="6" t="s">
        <v>443</v>
      </c>
      <c r="O93" s="6" t="s">
        <v>444</v>
      </c>
      <c r="P93" s="6" t="s">
        <v>443</v>
      </c>
      <c r="Q93" s="6" t="s">
        <v>444</v>
      </c>
      <c r="R93" s="6" t="s">
        <v>444</v>
      </c>
      <c r="S93" s="6" t="s">
        <v>444</v>
      </c>
      <c r="T93" s="6" t="s">
        <v>444</v>
      </c>
      <c r="U93" s="6" t="s">
        <v>444</v>
      </c>
      <c r="V93" s="6" t="s">
        <v>444</v>
      </c>
      <c r="W93" s="6">
        <v>1.7987999999999999E-3</v>
      </c>
      <c r="X93" s="6" t="s">
        <v>444</v>
      </c>
      <c r="Y93" s="6" t="s">
        <v>444</v>
      </c>
      <c r="Z93" s="6" t="s">
        <v>444</v>
      </c>
      <c r="AA93" s="6" t="s">
        <v>444</v>
      </c>
      <c r="AB93" s="6" t="s">
        <v>444</v>
      </c>
      <c r="AC93" s="6" t="s">
        <v>444</v>
      </c>
      <c r="AD93" s="6" t="s">
        <v>444</v>
      </c>
      <c r="AE93" s="55"/>
      <c r="AF93" s="6" t="s">
        <v>444</v>
      </c>
      <c r="AG93" s="6" t="s">
        <v>444</v>
      </c>
      <c r="AH93" s="6" t="s">
        <v>444</v>
      </c>
      <c r="AI93" s="6" t="s">
        <v>444</v>
      </c>
      <c r="AJ93" s="6" t="s">
        <v>444</v>
      </c>
      <c r="AK93" s="6" t="s">
        <v>444</v>
      </c>
      <c r="AL93" s="44" t="s">
        <v>231</v>
      </c>
    </row>
    <row r="94" spans="1:38" s="2" customFormat="1" ht="26.25" customHeight="1" thickBot="1" x14ac:dyDescent="0.25">
      <c r="A94" s="65" t="s">
        <v>53</v>
      </c>
      <c r="B94" s="78" t="s">
        <v>404</v>
      </c>
      <c r="C94" s="66" t="s">
        <v>232</v>
      </c>
      <c r="D94" s="67"/>
      <c r="E94" s="6" t="s">
        <v>443</v>
      </c>
      <c r="F94" s="6" t="s">
        <v>443</v>
      </c>
      <c r="G94" s="6" t="s">
        <v>443</v>
      </c>
      <c r="H94" s="6" t="s">
        <v>443</v>
      </c>
      <c r="I94" s="6" t="s">
        <v>443</v>
      </c>
      <c r="J94" s="6" t="s">
        <v>443</v>
      </c>
      <c r="K94" s="6" t="s">
        <v>443</v>
      </c>
      <c r="L94" s="6" t="s">
        <v>443</v>
      </c>
      <c r="M94" s="6" t="s">
        <v>443</v>
      </c>
      <c r="N94" s="6" t="s">
        <v>443</v>
      </c>
      <c r="O94" s="6" t="s">
        <v>443</v>
      </c>
      <c r="P94" s="6" t="s">
        <v>443</v>
      </c>
      <c r="Q94" s="6" t="s">
        <v>443</v>
      </c>
      <c r="R94" s="6" t="s">
        <v>443</v>
      </c>
      <c r="S94" s="6" t="s">
        <v>443</v>
      </c>
      <c r="T94" s="6" t="s">
        <v>443</v>
      </c>
      <c r="U94" s="6" t="s">
        <v>443</v>
      </c>
      <c r="V94" s="6" t="s">
        <v>443</v>
      </c>
      <c r="W94" s="6" t="s">
        <v>443</v>
      </c>
      <c r="X94" s="6" t="s">
        <v>443</v>
      </c>
      <c r="Y94" s="6" t="s">
        <v>443</v>
      </c>
      <c r="Z94" s="6" t="s">
        <v>443</v>
      </c>
      <c r="AA94" s="6" t="s">
        <v>443</v>
      </c>
      <c r="AB94" s="6" t="s">
        <v>443</v>
      </c>
      <c r="AC94" s="6" t="s">
        <v>443</v>
      </c>
      <c r="AD94" s="6" t="s">
        <v>443</v>
      </c>
      <c r="AE94" s="55"/>
      <c r="AF94" s="6" t="s">
        <v>444</v>
      </c>
      <c r="AG94" s="6" t="s">
        <v>444</v>
      </c>
      <c r="AH94" s="6" t="s">
        <v>444</v>
      </c>
      <c r="AI94" s="6" t="s">
        <v>444</v>
      </c>
      <c r="AJ94" s="6" t="s">
        <v>444</v>
      </c>
      <c r="AK94" s="6" t="s">
        <v>444</v>
      </c>
      <c r="AL94" s="44" t="s">
        <v>410</v>
      </c>
    </row>
    <row r="95" spans="1:38" s="2" customFormat="1" ht="26.25" customHeight="1" thickBot="1" x14ac:dyDescent="0.25">
      <c r="A95" s="65" t="s">
        <v>53</v>
      </c>
      <c r="B95" s="78" t="s">
        <v>233</v>
      </c>
      <c r="C95" s="66" t="s">
        <v>234</v>
      </c>
      <c r="D95" s="72"/>
      <c r="E95" s="6">
        <v>0.23988550000000003</v>
      </c>
      <c r="F95" s="6" t="s">
        <v>444</v>
      </c>
      <c r="G95" s="6">
        <v>2.284E-3</v>
      </c>
      <c r="H95" s="6" t="s">
        <v>443</v>
      </c>
      <c r="I95" s="6" t="s">
        <v>445</v>
      </c>
      <c r="J95" s="6" t="s">
        <v>445</v>
      </c>
      <c r="K95" s="6" t="s">
        <v>445</v>
      </c>
      <c r="L95" s="6" t="s">
        <v>443</v>
      </c>
      <c r="M95" s="6">
        <v>9.9335000000000007E-2</v>
      </c>
      <c r="N95" s="6" t="s">
        <v>443</v>
      </c>
      <c r="O95" s="6" t="s">
        <v>443</v>
      </c>
      <c r="P95" s="6" t="s">
        <v>444</v>
      </c>
      <c r="Q95" s="6" t="s">
        <v>443</v>
      </c>
      <c r="R95" s="6" t="s">
        <v>443</v>
      </c>
      <c r="S95" s="6" t="s">
        <v>443</v>
      </c>
      <c r="T95" s="6" t="s">
        <v>443</v>
      </c>
      <c r="U95" s="6" t="s">
        <v>444</v>
      </c>
      <c r="V95" s="6" t="s">
        <v>444</v>
      </c>
      <c r="W95" s="6" t="s">
        <v>444</v>
      </c>
      <c r="X95" s="6" t="s">
        <v>444</v>
      </c>
      <c r="Y95" s="6" t="s">
        <v>444</v>
      </c>
      <c r="Z95" s="6" t="s">
        <v>444</v>
      </c>
      <c r="AA95" s="6" t="s">
        <v>444</v>
      </c>
      <c r="AB95" s="6" t="s">
        <v>444</v>
      </c>
      <c r="AC95" s="6" t="s">
        <v>444</v>
      </c>
      <c r="AD95" s="6" t="s">
        <v>444</v>
      </c>
      <c r="AE95" s="55"/>
      <c r="AF95" s="6" t="s">
        <v>444</v>
      </c>
      <c r="AG95" s="6" t="s">
        <v>444</v>
      </c>
      <c r="AH95" s="6" t="s">
        <v>444</v>
      </c>
      <c r="AI95" s="6" t="s">
        <v>444</v>
      </c>
      <c r="AJ95" s="6" t="s">
        <v>444</v>
      </c>
      <c r="AK95" s="6" t="s">
        <v>443</v>
      </c>
      <c r="AL95" s="44" t="s">
        <v>410</v>
      </c>
    </row>
    <row r="96" spans="1:38" s="2" customFormat="1" ht="26.25" customHeight="1" thickBot="1" x14ac:dyDescent="0.25">
      <c r="A96" s="65" t="s">
        <v>53</v>
      </c>
      <c r="B96" s="69" t="s">
        <v>235</v>
      </c>
      <c r="C96" s="66" t="s">
        <v>236</v>
      </c>
      <c r="D96" s="79"/>
      <c r="E96" s="6" t="s">
        <v>444</v>
      </c>
      <c r="F96" s="6" t="s">
        <v>444</v>
      </c>
      <c r="G96" s="6" t="s">
        <v>444</v>
      </c>
      <c r="H96" s="6" t="s">
        <v>444</v>
      </c>
      <c r="I96" s="6" t="s">
        <v>444</v>
      </c>
      <c r="J96" s="6" t="s">
        <v>444</v>
      </c>
      <c r="K96" s="6" t="s">
        <v>444</v>
      </c>
      <c r="L96" s="6" t="s">
        <v>444</v>
      </c>
      <c r="M96" s="6" t="s">
        <v>444</v>
      </c>
      <c r="N96" s="6" t="s">
        <v>444</v>
      </c>
      <c r="O96" s="6" t="s">
        <v>444</v>
      </c>
      <c r="P96" s="6" t="s">
        <v>444</v>
      </c>
      <c r="Q96" s="6" t="s">
        <v>444</v>
      </c>
      <c r="R96" s="6" t="s">
        <v>444</v>
      </c>
      <c r="S96" s="6" t="s">
        <v>444</v>
      </c>
      <c r="T96" s="6" t="s">
        <v>444</v>
      </c>
      <c r="U96" s="6" t="s">
        <v>444</v>
      </c>
      <c r="V96" s="6" t="s">
        <v>444</v>
      </c>
      <c r="W96" s="6" t="s">
        <v>444</v>
      </c>
      <c r="X96" s="6" t="s">
        <v>443</v>
      </c>
      <c r="Y96" s="6" t="s">
        <v>443</v>
      </c>
      <c r="Z96" s="6" t="s">
        <v>443</v>
      </c>
      <c r="AA96" s="6" t="s">
        <v>443</v>
      </c>
      <c r="AB96" s="6" t="s">
        <v>443</v>
      </c>
      <c r="AC96" s="6" t="s">
        <v>443</v>
      </c>
      <c r="AD96" s="6" t="s">
        <v>443</v>
      </c>
      <c r="AE96" s="55"/>
      <c r="AF96" s="6" t="s">
        <v>444</v>
      </c>
      <c r="AG96" s="6" t="s">
        <v>444</v>
      </c>
      <c r="AH96" s="6" t="s">
        <v>444</v>
      </c>
      <c r="AI96" s="6" t="s">
        <v>444</v>
      </c>
      <c r="AJ96" s="6" t="s">
        <v>444</v>
      </c>
      <c r="AK96" s="6" t="s">
        <v>444</v>
      </c>
      <c r="AL96" s="44" t="s">
        <v>410</v>
      </c>
    </row>
    <row r="97" spans="1:38" s="2" customFormat="1" ht="26.25" customHeight="1" thickBot="1" x14ac:dyDescent="0.25">
      <c r="A97" s="65" t="s">
        <v>53</v>
      </c>
      <c r="B97" s="69" t="s">
        <v>237</v>
      </c>
      <c r="C97" s="66" t="s">
        <v>238</v>
      </c>
      <c r="D97" s="79"/>
      <c r="E97" s="6" t="s">
        <v>444</v>
      </c>
      <c r="F97" s="6" t="s">
        <v>444</v>
      </c>
      <c r="G97" s="6" t="s">
        <v>444</v>
      </c>
      <c r="H97" s="6" t="s">
        <v>444</v>
      </c>
      <c r="I97" s="6" t="s">
        <v>444</v>
      </c>
      <c r="J97" s="6" t="s">
        <v>444</v>
      </c>
      <c r="K97" s="6" t="s">
        <v>444</v>
      </c>
      <c r="L97" s="6" t="s">
        <v>444</v>
      </c>
      <c r="M97" s="6" t="s">
        <v>444</v>
      </c>
      <c r="N97" s="6" t="s">
        <v>443</v>
      </c>
      <c r="O97" s="6" t="s">
        <v>443</v>
      </c>
      <c r="P97" s="6" t="s">
        <v>443</v>
      </c>
      <c r="Q97" s="6" t="s">
        <v>443</v>
      </c>
      <c r="R97" s="6" t="s">
        <v>443</v>
      </c>
      <c r="S97" s="6" t="s">
        <v>443</v>
      </c>
      <c r="T97" s="6" t="s">
        <v>443</v>
      </c>
      <c r="U97" s="6" t="s">
        <v>443</v>
      </c>
      <c r="V97" s="6" t="s">
        <v>443</v>
      </c>
      <c r="W97" s="6" t="s">
        <v>443</v>
      </c>
      <c r="X97" s="6" t="s">
        <v>443</v>
      </c>
      <c r="Y97" s="6" t="s">
        <v>443</v>
      </c>
      <c r="Z97" s="6" t="s">
        <v>443</v>
      </c>
      <c r="AA97" s="6" t="s">
        <v>443</v>
      </c>
      <c r="AB97" s="6" t="s">
        <v>443</v>
      </c>
      <c r="AC97" s="6" t="s">
        <v>443</v>
      </c>
      <c r="AD97" s="6">
        <v>20.184271535079084</v>
      </c>
      <c r="AE97" s="55"/>
      <c r="AF97" s="6" t="s">
        <v>444</v>
      </c>
      <c r="AG97" s="6" t="s">
        <v>444</v>
      </c>
      <c r="AH97" s="6" t="s">
        <v>444</v>
      </c>
      <c r="AI97" s="6" t="s">
        <v>444</v>
      </c>
      <c r="AJ97" s="6" t="s">
        <v>444</v>
      </c>
      <c r="AK97" s="6" t="s">
        <v>444</v>
      </c>
      <c r="AL97" s="44" t="s">
        <v>410</v>
      </c>
    </row>
    <row r="98" spans="1:38" s="2" customFormat="1" ht="26.25" customHeight="1" thickBot="1" x14ac:dyDescent="0.25">
      <c r="A98" s="65" t="s">
        <v>53</v>
      </c>
      <c r="B98" s="69" t="s">
        <v>239</v>
      </c>
      <c r="C98" s="71" t="s">
        <v>240</v>
      </c>
      <c r="D98" s="79"/>
      <c r="E98" s="6">
        <v>0.224450078</v>
      </c>
      <c r="F98" s="6" t="s">
        <v>443</v>
      </c>
      <c r="G98" s="6" t="s">
        <v>443</v>
      </c>
      <c r="H98" s="6" t="s">
        <v>443</v>
      </c>
      <c r="I98" s="6">
        <v>0.20354838</v>
      </c>
      <c r="J98" s="6">
        <v>0.20758945000000001</v>
      </c>
      <c r="K98" s="6">
        <v>0.21828999999999996</v>
      </c>
      <c r="L98" s="6">
        <v>5.6993546400000003E-4</v>
      </c>
      <c r="M98" s="6">
        <v>2.0181621E-2</v>
      </c>
      <c r="N98" s="6">
        <v>0.80702887553683911</v>
      </c>
      <c r="O98" s="6">
        <v>1.1999999999999999E-3</v>
      </c>
      <c r="P98" s="6">
        <v>9.8893565086799994E-4</v>
      </c>
      <c r="Q98" s="6">
        <v>2.3989225670509999E-3</v>
      </c>
      <c r="R98" s="6">
        <v>0.12333006833686501</v>
      </c>
      <c r="S98" s="6">
        <v>3.1562314017565998E-2</v>
      </c>
      <c r="T98" s="6">
        <v>5.4352421158826991E-2</v>
      </c>
      <c r="U98" s="6" t="s">
        <v>443</v>
      </c>
      <c r="V98" s="6" t="s">
        <v>443</v>
      </c>
      <c r="W98" s="6">
        <v>0.25654670200000002</v>
      </c>
      <c r="X98" s="6">
        <v>1.2040533200000001E-7</v>
      </c>
      <c r="Y98" s="6" t="s">
        <v>443</v>
      </c>
      <c r="Z98" s="6">
        <v>1.2040533200000001E-7</v>
      </c>
      <c r="AA98" s="6">
        <v>1.2040533200000001E-7</v>
      </c>
      <c r="AB98" s="6">
        <v>3.6121599599999998E-7</v>
      </c>
      <c r="AC98" s="6" t="s">
        <v>444</v>
      </c>
      <c r="AD98" s="6" t="s">
        <v>443</v>
      </c>
      <c r="AE98" s="55"/>
      <c r="AF98" s="6" t="s">
        <v>444</v>
      </c>
      <c r="AG98" s="6" t="s">
        <v>444</v>
      </c>
      <c r="AH98" s="6" t="s">
        <v>444</v>
      </c>
      <c r="AI98" s="6" t="s">
        <v>444</v>
      </c>
      <c r="AJ98" s="6" t="s">
        <v>444</v>
      </c>
      <c r="AK98" s="6" t="s">
        <v>444</v>
      </c>
      <c r="AL98" s="44" t="s">
        <v>410</v>
      </c>
    </row>
    <row r="99" spans="1:38" s="2" customFormat="1" ht="26.25" customHeight="1" thickBot="1" x14ac:dyDescent="0.25">
      <c r="A99" s="65" t="s">
        <v>241</v>
      </c>
      <c r="B99" s="65" t="s">
        <v>242</v>
      </c>
      <c r="C99" s="66" t="s">
        <v>405</v>
      </c>
      <c r="D99" s="79"/>
      <c r="E99" s="6">
        <v>0.25436053511014112</v>
      </c>
      <c r="F99" s="6">
        <v>6.8706938207397261</v>
      </c>
      <c r="G99" s="6" t="s">
        <v>444</v>
      </c>
      <c r="H99" s="6">
        <v>7.5453571092828247</v>
      </c>
      <c r="I99" s="6">
        <v>0.13976764860739099</v>
      </c>
      <c r="J99" s="6">
        <v>0.21476491127477201</v>
      </c>
      <c r="K99" s="6">
        <v>0.47043743945902305</v>
      </c>
      <c r="L99" s="6" t="s">
        <v>444</v>
      </c>
      <c r="M99" s="6" t="s">
        <v>444</v>
      </c>
      <c r="N99" s="6" t="s">
        <v>444</v>
      </c>
      <c r="O99" s="6" t="s">
        <v>444</v>
      </c>
      <c r="P99" s="6" t="s">
        <v>444</v>
      </c>
      <c r="Q99" s="6" t="s">
        <v>444</v>
      </c>
      <c r="R99" s="6" t="s">
        <v>444</v>
      </c>
      <c r="S99" s="6" t="s">
        <v>444</v>
      </c>
      <c r="T99" s="6" t="s">
        <v>444</v>
      </c>
      <c r="U99" s="6" t="s">
        <v>444</v>
      </c>
      <c r="V99" s="6" t="s">
        <v>444</v>
      </c>
      <c r="W99" s="6" t="s">
        <v>444</v>
      </c>
      <c r="X99" s="6" t="s">
        <v>444</v>
      </c>
      <c r="Y99" s="6" t="s">
        <v>444</v>
      </c>
      <c r="Z99" s="6" t="s">
        <v>444</v>
      </c>
      <c r="AA99" s="6" t="s">
        <v>444</v>
      </c>
      <c r="AB99" s="6" t="s">
        <v>444</v>
      </c>
      <c r="AC99" s="6" t="s">
        <v>444</v>
      </c>
      <c r="AD99" s="6" t="s">
        <v>444</v>
      </c>
      <c r="AE99" s="55"/>
      <c r="AF99" s="6" t="s">
        <v>444</v>
      </c>
      <c r="AG99" s="6" t="s">
        <v>444</v>
      </c>
      <c r="AH99" s="6" t="s">
        <v>444</v>
      </c>
      <c r="AI99" s="6" t="s">
        <v>444</v>
      </c>
      <c r="AJ99" s="6" t="s">
        <v>444</v>
      </c>
      <c r="AK99" s="6">
        <v>669.93499999999995</v>
      </c>
      <c r="AL99" s="44" t="s">
        <v>243</v>
      </c>
    </row>
    <row r="100" spans="1:38" s="2" customFormat="1" ht="26.25" customHeight="1" thickBot="1" x14ac:dyDescent="0.25">
      <c r="A100" s="65" t="s">
        <v>241</v>
      </c>
      <c r="B100" s="65" t="s">
        <v>244</v>
      </c>
      <c r="C100" s="66" t="s">
        <v>406</v>
      </c>
      <c r="D100" s="79"/>
      <c r="E100" s="6">
        <v>0.5629101909023988</v>
      </c>
      <c r="F100" s="6">
        <v>14.908319594197259</v>
      </c>
      <c r="G100" s="6" t="s">
        <v>444</v>
      </c>
      <c r="H100" s="6">
        <v>12.77123874861503</v>
      </c>
      <c r="I100" s="6">
        <v>0.25720213859512597</v>
      </c>
      <c r="J100" s="6">
        <v>0.38957950289268906</v>
      </c>
      <c r="K100" s="6">
        <v>0.84766755372846903</v>
      </c>
      <c r="L100" s="6" t="s">
        <v>444</v>
      </c>
      <c r="M100" s="6" t="s">
        <v>444</v>
      </c>
      <c r="N100" s="6" t="s">
        <v>444</v>
      </c>
      <c r="O100" s="6" t="s">
        <v>444</v>
      </c>
      <c r="P100" s="6" t="s">
        <v>444</v>
      </c>
      <c r="Q100" s="6" t="s">
        <v>444</v>
      </c>
      <c r="R100" s="6" t="s">
        <v>444</v>
      </c>
      <c r="S100" s="6" t="s">
        <v>444</v>
      </c>
      <c r="T100" s="6" t="s">
        <v>444</v>
      </c>
      <c r="U100" s="6" t="s">
        <v>444</v>
      </c>
      <c r="V100" s="6" t="s">
        <v>444</v>
      </c>
      <c r="W100" s="6" t="s">
        <v>444</v>
      </c>
      <c r="X100" s="6" t="s">
        <v>444</v>
      </c>
      <c r="Y100" s="6" t="s">
        <v>444</v>
      </c>
      <c r="Z100" s="6" t="s">
        <v>444</v>
      </c>
      <c r="AA100" s="6" t="s">
        <v>444</v>
      </c>
      <c r="AB100" s="6" t="s">
        <v>444</v>
      </c>
      <c r="AC100" s="6" t="s">
        <v>444</v>
      </c>
      <c r="AD100" s="6" t="s">
        <v>444</v>
      </c>
      <c r="AE100" s="55"/>
      <c r="AF100" s="6" t="s">
        <v>444</v>
      </c>
      <c r="AG100" s="6" t="s">
        <v>444</v>
      </c>
      <c r="AH100" s="6" t="s">
        <v>444</v>
      </c>
      <c r="AI100" s="6" t="s">
        <v>444</v>
      </c>
      <c r="AJ100" s="6" t="s">
        <v>444</v>
      </c>
      <c r="AK100" s="6">
        <v>1994.2273999999998</v>
      </c>
      <c r="AL100" s="44" t="s">
        <v>243</v>
      </c>
    </row>
    <row r="101" spans="1:38" s="2" customFormat="1" ht="26.25" customHeight="1" thickBot="1" x14ac:dyDescent="0.25">
      <c r="A101" s="65" t="s">
        <v>241</v>
      </c>
      <c r="B101" s="65" t="s">
        <v>245</v>
      </c>
      <c r="C101" s="66" t="s">
        <v>246</v>
      </c>
      <c r="D101" s="79"/>
      <c r="E101" s="6">
        <v>1.7419712308532728E-3</v>
      </c>
      <c r="F101" s="6">
        <v>3.3100871600210108E-2</v>
      </c>
      <c r="G101" s="6" t="s">
        <v>444</v>
      </c>
      <c r="H101" s="6">
        <v>8.3832819304320821E-2</v>
      </c>
      <c r="I101" s="6">
        <v>7.7048199999999996E-4</v>
      </c>
      <c r="J101" s="6">
        <v>2.3113859999999999E-3</v>
      </c>
      <c r="K101" s="6">
        <v>5.3932540000000001E-3</v>
      </c>
      <c r="L101" s="6" t="s">
        <v>444</v>
      </c>
      <c r="M101" s="6" t="s">
        <v>444</v>
      </c>
      <c r="N101" s="6" t="s">
        <v>444</v>
      </c>
      <c r="O101" s="6" t="s">
        <v>444</v>
      </c>
      <c r="P101" s="6" t="s">
        <v>444</v>
      </c>
      <c r="Q101" s="6" t="s">
        <v>444</v>
      </c>
      <c r="R101" s="6" t="s">
        <v>444</v>
      </c>
      <c r="S101" s="6" t="s">
        <v>444</v>
      </c>
      <c r="T101" s="6" t="s">
        <v>444</v>
      </c>
      <c r="U101" s="6" t="s">
        <v>444</v>
      </c>
      <c r="V101" s="6" t="s">
        <v>444</v>
      </c>
      <c r="W101" s="6" t="s">
        <v>444</v>
      </c>
      <c r="X101" s="6" t="s">
        <v>444</v>
      </c>
      <c r="Y101" s="6" t="s">
        <v>444</v>
      </c>
      <c r="Z101" s="6" t="s">
        <v>444</v>
      </c>
      <c r="AA101" s="6" t="s">
        <v>444</v>
      </c>
      <c r="AB101" s="6" t="s">
        <v>444</v>
      </c>
      <c r="AC101" s="6" t="s">
        <v>444</v>
      </c>
      <c r="AD101" s="6" t="s">
        <v>444</v>
      </c>
      <c r="AE101" s="55"/>
      <c r="AF101" s="6" t="s">
        <v>444</v>
      </c>
      <c r="AG101" s="6" t="s">
        <v>444</v>
      </c>
      <c r="AH101" s="6" t="s">
        <v>444</v>
      </c>
      <c r="AI101" s="6" t="s">
        <v>444</v>
      </c>
      <c r="AJ101" s="6" t="s">
        <v>444</v>
      </c>
      <c r="AK101" s="6">
        <v>118.64400000000001</v>
      </c>
      <c r="AL101" s="44" t="s">
        <v>243</v>
      </c>
    </row>
    <row r="102" spans="1:38" s="2" customFormat="1" ht="26.25" customHeight="1" thickBot="1" x14ac:dyDescent="0.25">
      <c r="A102" s="65" t="s">
        <v>241</v>
      </c>
      <c r="B102" s="65" t="s">
        <v>247</v>
      </c>
      <c r="C102" s="66" t="s">
        <v>384</v>
      </c>
      <c r="D102" s="79"/>
      <c r="E102" s="6">
        <v>4.9648886732327244E-2</v>
      </c>
      <c r="F102" s="6">
        <v>1.9943375320000001</v>
      </c>
      <c r="G102" s="6" t="s">
        <v>444</v>
      </c>
      <c r="H102" s="6">
        <v>17.833061993540809</v>
      </c>
      <c r="I102" s="6">
        <v>3.9723422000000001E-2</v>
      </c>
      <c r="J102" s="6">
        <v>0.58337494400000001</v>
      </c>
      <c r="K102" s="6">
        <v>3.8427440600000002</v>
      </c>
      <c r="L102" s="6" t="s">
        <v>444</v>
      </c>
      <c r="M102" s="6" t="s">
        <v>444</v>
      </c>
      <c r="N102" s="6" t="s">
        <v>444</v>
      </c>
      <c r="O102" s="6" t="s">
        <v>444</v>
      </c>
      <c r="P102" s="6" t="s">
        <v>444</v>
      </c>
      <c r="Q102" s="6" t="s">
        <v>444</v>
      </c>
      <c r="R102" s="6" t="s">
        <v>444</v>
      </c>
      <c r="S102" s="6" t="s">
        <v>444</v>
      </c>
      <c r="T102" s="6" t="s">
        <v>444</v>
      </c>
      <c r="U102" s="6" t="s">
        <v>444</v>
      </c>
      <c r="V102" s="6" t="s">
        <v>444</v>
      </c>
      <c r="W102" s="6" t="s">
        <v>444</v>
      </c>
      <c r="X102" s="6" t="s">
        <v>444</v>
      </c>
      <c r="Y102" s="6" t="s">
        <v>444</v>
      </c>
      <c r="Z102" s="6" t="s">
        <v>444</v>
      </c>
      <c r="AA102" s="6" t="s">
        <v>444</v>
      </c>
      <c r="AB102" s="6" t="s">
        <v>444</v>
      </c>
      <c r="AC102" s="6" t="s">
        <v>444</v>
      </c>
      <c r="AD102" s="6" t="s">
        <v>444</v>
      </c>
      <c r="AE102" s="55"/>
      <c r="AF102" s="6" t="s">
        <v>444</v>
      </c>
      <c r="AG102" s="6" t="s">
        <v>444</v>
      </c>
      <c r="AH102" s="6" t="s">
        <v>444</v>
      </c>
      <c r="AI102" s="6" t="s">
        <v>444</v>
      </c>
      <c r="AJ102" s="6" t="s">
        <v>444</v>
      </c>
      <c r="AK102" s="6">
        <v>6159.7380000000003</v>
      </c>
      <c r="AL102" s="44" t="s">
        <v>243</v>
      </c>
    </row>
    <row r="103" spans="1:38" s="2" customFormat="1" ht="26.25" customHeight="1" thickBot="1" x14ac:dyDescent="0.25">
      <c r="A103" s="65" t="s">
        <v>241</v>
      </c>
      <c r="B103" s="65" t="s">
        <v>248</v>
      </c>
      <c r="C103" s="66" t="s">
        <v>249</v>
      </c>
      <c r="D103" s="79"/>
      <c r="E103" s="6" t="s">
        <v>446</v>
      </c>
      <c r="F103" s="6" t="s">
        <v>446</v>
      </c>
      <c r="G103" s="6" t="s">
        <v>446</v>
      </c>
      <c r="H103" s="6" t="s">
        <v>446</v>
      </c>
      <c r="I103" s="6" t="s">
        <v>446</v>
      </c>
      <c r="J103" s="6" t="s">
        <v>446</v>
      </c>
      <c r="K103" s="6" t="s">
        <v>446</v>
      </c>
      <c r="L103" s="6" t="s">
        <v>446</v>
      </c>
      <c r="M103" s="6" t="s">
        <v>446</v>
      </c>
      <c r="N103" s="6" t="s">
        <v>446</v>
      </c>
      <c r="O103" s="6" t="s">
        <v>446</v>
      </c>
      <c r="P103" s="6" t="s">
        <v>446</v>
      </c>
      <c r="Q103" s="6" t="s">
        <v>446</v>
      </c>
      <c r="R103" s="6" t="s">
        <v>446</v>
      </c>
      <c r="S103" s="6" t="s">
        <v>446</v>
      </c>
      <c r="T103" s="6" t="s">
        <v>446</v>
      </c>
      <c r="U103" s="6" t="s">
        <v>446</v>
      </c>
      <c r="V103" s="6" t="s">
        <v>446</v>
      </c>
      <c r="W103" s="6" t="s">
        <v>446</v>
      </c>
      <c r="X103" s="6" t="s">
        <v>446</v>
      </c>
      <c r="Y103" s="6" t="s">
        <v>446</v>
      </c>
      <c r="Z103" s="6" t="s">
        <v>446</v>
      </c>
      <c r="AA103" s="6" t="s">
        <v>446</v>
      </c>
      <c r="AB103" s="6" t="s">
        <v>446</v>
      </c>
      <c r="AC103" s="6" t="s">
        <v>446</v>
      </c>
      <c r="AD103" s="6" t="s">
        <v>446</v>
      </c>
      <c r="AE103" s="55"/>
      <c r="AF103" s="6" t="s">
        <v>446</v>
      </c>
      <c r="AG103" s="6" t="s">
        <v>446</v>
      </c>
      <c r="AH103" s="6" t="s">
        <v>446</v>
      </c>
      <c r="AI103" s="6" t="s">
        <v>446</v>
      </c>
      <c r="AJ103" s="6" t="s">
        <v>446</v>
      </c>
      <c r="AK103" s="6" t="s">
        <v>446</v>
      </c>
      <c r="AL103" s="44" t="s">
        <v>243</v>
      </c>
    </row>
    <row r="104" spans="1:38" s="2" customFormat="1" ht="26.25" customHeight="1" thickBot="1" x14ac:dyDescent="0.25">
      <c r="A104" s="65" t="s">
        <v>241</v>
      </c>
      <c r="B104" s="65" t="s">
        <v>250</v>
      </c>
      <c r="C104" s="66" t="s">
        <v>251</v>
      </c>
      <c r="D104" s="79"/>
      <c r="E104" s="6">
        <v>1.8833383557041096E-3</v>
      </c>
      <c r="F104" s="6">
        <v>1.4988692876712329E-2</v>
      </c>
      <c r="G104" s="6" t="s">
        <v>444</v>
      </c>
      <c r="H104" s="6">
        <v>2.9887778270389041E-2</v>
      </c>
      <c r="I104" s="6">
        <v>3.6419400000000003E-4</v>
      </c>
      <c r="J104" s="6">
        <v>1.0925819999999999E-3</v>
      </c>
      <c r="K104" s="6">
        <v>2.5493579999999998E-3</v>
      </c>
      <c r="L104" s="6" t="s">
        <v>444</v>
      </c>
      <c r="M104" s="6" t="s">
        <v>444</v>
      </c>
      <c r="N104" s="6" t="s">
        <v>444</v>
      </c>
      <c r="O104" s="6" t="s">
        <v>444</v>
      </c>
      <c r="P104" s="6" t="s">
        <v>444</v>
      </c>
      <c r="Q104" s="6" t="s">
        <v>444</v>
      </c>
      <c r="R104" s="6" t="s">
        <v>444</v>
      </c>
      <c r="S104" s="6" t="s">
        <v>444</v>
      </c>
      <c r="T104" s="6" t="s">
        <v>444</v>
      </c>
      <c r="U104" s="6" t="s">
        <v>444</v>
      </c>
      <c r="V104" s="6" t="s">
        <v>444</v>
      </c>
      <c r="W104" s="6" t="s">
        <v>444</v>
      </c>
      <c r="X104" s="6" t="s">
        <v>444</v>
      </c>
      <c r="Y104" s="6" t="s">
        <v>444</v>
      </c>
      <c r="Z104" s="6" t="s">
        <v>444</v>
      </c>
      <c r="AA104" s="6" t="s">
        <v>444</v>
      </c>
      <c r="AB104" s="6" t="s">
        <v>444</v>
      </c>
      <c r="AC104" s="6" t="s">
        <v>444</v>
      </c>
      <c r="AD104" s="6" t="s">
        <v>444</v>
      </c>
      <c r="AE104" s="55"/>
      <c r="AF104" s="6" t="s">
        <v>444</v>
      </c>
      <c r="AG104" s="6" t="s">
        <v>444</v>
      </c>
      <c r="AH104" s="6" t="s">
        <v>444</v>
      </c>
      <c r="AI104" s="6" t="s">
        <v>444</v>
      </c>
      <c r="AJ104" s="6" t="s">
        <v>444</v>
      </c>
      <c r="AK104" s="6">
        <v>24.021000000000001</v>
      </c>
      <c r="AL104" s="44" t="s">
        <v>243</v>
      </c>
    </row>
    <row r="105" spans="1:38" s="2" customFormat="1" ht="26.25" customHeight="1" thickBot="1" x14ac:dyDescent="0.25">
      <c r="A105" s="65" t="s">
        <v>241</v>
      </c>
      <c r="B105" s="65" t="s">
        <v>252</v>
      </c>
      <c r="C105" s="66" t="s">
        <v>253</v>
      </c>
      <c r="D105" s="79"/>
      <c r="E105" s="6">
        <v>1.5057071814642314E-2</v>
      </c>
      <c r="F105" s="6">
        <v>0.35942000484931508</v>
      </c>
      <c r="G105" s="6" t="s">
        <v>444</v>
      </c>
      <c r="H105" s="6">
        <v>0.26213740633729987</v>
      </c>
      <c r="I105" s="6">
        <v>3.8975620000000002E-3</v>
      </c>
      <c r="J105" s="6">
        <v>6.1359599999999993E-3</v>
      </c>
      <c r="K105" s="6">
        <v>1.335187E-2</v>
      </c>
      <c r="L105" s="6" t="s">
        <v>444</v>
      </c>
      <c r="M105" s="6" t="s">
        <v>444</v>
      </c>
      <c r="N105" s="6" t="s">
        <v>444</v>
      </c>
      <c r="O105" s="6" t="s">
        <v>444</v>
      </c>
      <c r="P105" s="6" t="s">
        <v>444</v>
      </c>
      <c r="Q105" s="6" t="s">
        <v>444</v>
      </c>
      <c r="R105" s="6" t="s">
        <v>444</v>
      </c>
      <c r="S105" s="6" t="s">
        <v>444</v>
      </c>
      <c r="T105" s="6" t="s">
        <v>444</v>
      </c>
      <c r="U105" s="6" t="s">
        <v>444</v>
      </c>
      <c r="V105" s="6" t="s">
        <v>444</v>
      </c>
      <c r="W105" s="6" t="s">
        <v>444</v>
      </c>
      <c r="X105" s="6" t="s">
        <v>444</v>
      </c>
      <c r="Y105" s="6" t="s">
        <v>444</v>
      </c>
      <c r="Z105" s="6" t="s">
        <v>444</v>
      </c>
      <c r="AA105" s="6" t="s">
        <v>444</v>
      </c>
      <c r="AB105" s="6" t="s">
        <v>444</v>
      </c>
      <c r="AC105" s="6" t="s">
        <v>444</v>
      </c>
      <c r="AD105" s="6" t="s">
        <v>444</v>
      </c>
      <c r="AE105" s="55"/>
      <c r="AF105" s="6" t="s">
        <v>444</v>
      </c>
      <c r="AG105" s="6" t="s">
        <v>444</v>
      </c>
      <c r="AH105" s="6" t="s">
        <v>444</v>
      </c>
      <c r="AI105" s="6" t="s">
        <v>444</v>
      </c>
      <c r="AJ105" s="6" t="s">
        <v>444</v>
      </c>
      <c r="AK105" s="6">
        <v>50.208999999999996</v>
      </c>
      <c r="AL105" s="44" t="s">
        <v>243</v>
      </c>
    </row>
    <row r="106" spans="1:38" s="2" customFormat="1" ht="26.25" customHeight="1" thickBot="1" x14ac:dyDescent="0.25">
      <c r="A106" s="65" t="s">
        <v>241</v>
      </c>
      <c r="B106" s="65" t="s">
        <v>254</v>
      </c>
      <c r="C106" s="66" t="s">
        <v>255</v>
      </c>
      <c r="D106" s="79"/>
      <c r="E106" s="6" t="s">
        <v>445</v>
      </c>
      <c r="F106" s="6" t="s">
        <v>445</v>
      </c>
      <c r="G106" s="6" t="s">
        <v>444</v>
      </c>
      <c r="H106" s="6" t="s">
        <v>445</v>
      </c>
      <c r="I106" s="6" t="s">
        <v>445</v>
      </c>
      <c r="J106" s="6" t="s">
        <v>445</v>
      </c>
      <c r="K106" s="6" t="s">
        <v>445</v>
      </c>
      <c r="L106" s="6" t="s">
        <v>444</v>
      </c>
      <c r="M106" s="6" t="s">
        <v>444</v>
      </c>
      <c r="N106" s="6" t="s">
        <v>444</v>
      </c>
      <c r="O106" s="6" t="s">
        <v>444</v>
      </c>
      <c r="P106" s="6" t="s">
        <v>444</v>
      </c>
      <c r="Q106" s="6" t="s">
        <v>444</v>
      </c>
      <c r="R106" s="6" t="s">
        <v>444</v>
      </c>
      <c r="S106" s="6" t="s">
        <v>444</v>
      </c>
      <c r="T106" s="6" t="s">
        <v>444</v>
      </c>
      <c r="U106" s="6" t="s">
        <v>444</v>
      </c>
      <c r="V106" s="6" t="s">
        <v>444</v>
      </c>
      <c r="W106" s="6" t="s">
        <v>444</v>
      </c>
      <c r="X106" s="6" t="s">
        <v>444</v>
      </c>
      <c r="Y106" s="6" t="s">
        <v>444</v>
      </c>
      <c r="Z106" s="6" t="s">
        <v>444</v>
      </c>
      <c r="AA106" s="6" t="s">
        <v>444</v>
      </c>
      <c r="AB106" s="6" t="s">
        <v>444</v>
      </c>
      <c r="AC106" s="6" t="s">
        <v>444</v>
      </c>
      <c r="AD106" s="6" t="s">
        <v>444</v>
      </c>
      <c r="AE106" s="55"/>
      <c r="AF106" s="6" t="s">
        <v>444</v>
      </c>
      <c r="AG106" s="6" t="s">
        <v>444</v>
      </c>
      <c r="AH106" s="6" t="s">
        <v>444</v>
      </c>
      <c r="AI106" s="6" t="s">
        <v>444</v>
      </c>
      <c r="AJ106" s="6" t="s">
        <v>444</v>
      </c>
      <c r="AK106" s="6" t="s">
        <v>445</v>
      </c>
      <c r="AL106" s="44" t="s">
        <v>243</v>
      </c>
    </row>
    <row r="107" spans="1:38" s="2" customFormat="1" ht="26.25" customHeight="1" thickBot="1" x14ac:dyDescent="0.25">
      <c r="A107" s="65" t="s">
        <v>241</v>
      </c>
      <c r="B107" s="65" t="s">
        <v>256</v>
      </c>
      <c r="C107" s="66" t="s">
        <v>377</v>
      </c>
      <c r="D107" s="79"/>
      <c r="E107" s="6">
        <v>4.6068588752178376E-2</v>
      </c>
      <c r="F107" s="6">
        <v>1.8948326099999999</v>
      </c>
      <c r="G107" s="6" t="s">
        <v>444</v>
      </c>
      <c r="H107" s="6">
        <v>1.7222888791272981</v>
      </c>
      <c r="I107" s="6">
        <v>3.4452026999999996E-2</v>
      </c>
      <c r="J107" s="6">
        <v>0.45936036000000002</v>
      </c>
      <c r="K107" s="6">
        <v>2.1819617099999999</v>
      </c>
      <c r="L107" s="6" t="s">
        <v>444</v>
      </c>
      <c r="M107" s="6" t="s">
        <v>444</v>
      </c>
      <c r="N107" s="6" t="s">
        <v>444</v>
      </c>
      <c r="O107" s="6" t="s">
        <v>444</v>
      </c>
      <c r="P107" s="6" t="s">
        <v>444</v>
      </c>
      <c r="Q107" s="6" t="s">
        <v>444</v>
      </c>
      <c r="R107" s="6" t="s">
        <v>444</v>
      </c>
      <c r="S107" s="6" t="s">
        <v>444</v>
      </c>
      <c r="T107" s="6" t="s">
        <v>444</v>
      </c>
      <c r="U107" s="6" t="s">
        <v>444</v>
      </c>
      <c r="V107" s="6" t="s">
        <v>444</v>
      </c>
      <c r="W107" s="6" t="s">
        <v>444</v>
      </c>
      <c r="X107" s="6" t="s">
        <v>444</v>
      </c>
      <c r="Y107" s="6" t="s">
        <v>444</v>
      </c>
      <c r="Z107" s="6" t="s">
        <v>444</v>
      </c>
      <c r="AA107" s="6" t="s">
        <v>444</v>
      </c>
      <c r="AB107" s="6" t="s">
        <v>444</v>
      </c>
      <c r="AC107" s="6" t="s">
        <v>444</v>
      </c>
      <c r="AD107" s="6" t="s">
        <v>444</v>
      </c>
      <c r="AE107" s="55"/>
      <c r="AF107" s="6" t="s">
        <v>444</v>
      </c>
      <c r="AG107" s="6" t="s">
        <v>444</v>
      </c>
      <c r="AH107" s="6" t="s">
        <v>444</v>
      </c>
      <c r="AI107" s="6" t="s">
        <v>444</v>
      </c>
      <c r="AJ107" s="6" t="s">
        <v>444</v>
      </c>
      <c r="AK107" s="6">
        <v>11484.007000000001</v>
      </c>
      <c r="AL107" s="44" t="s">
        <v>243</v>
      </c>
    </row>
    <row r="108" spans="1:38" s="2" customFormat="1" ht="26.25" customHeight="1" thickBot="1" x14ac:dyDescent="0.25">
      <c r="A108" s="65" t="s">
        <v>241</v>
      </c>
      <c r="B108" s="65" t="s">
        <v>257</v>
      </c>
      <c r="C108" s="66" t="s">
        <v>378</v>
      </c>
      <c r="D108" s="79"/>
      <c r="E108" s="6">
        <v>0.46527962069651813</v>
      </c>
      <c r="F108" s="6">
        <v>2.1716255479999997</v>
      </c>
      <c r="G108" s="6" t="s">
        <v>444</v>
      </c>
      <c r="H108" s="6">
        <v>2.9176994907735989</v>
      </c>
      <c r="I108" s="6">
        <v>4.0216262400000001E-2</v>
      </c>
      <c r="J108" s="6">
        <v>0.40216258399999999</v>
      </c>
      <c r="K108" s="6">
        <v>0.80432516799999998</v>
      </c>
      <c r="L108" s="6" t="s">
        <v>444</v>
      </c>
      <c r="M108" s="6" t="s">
        <v>444</v>
      </c>
      <c r="N108" s="6" t="s">
        <v>444</v>
      </c>
      <c r="O108" s="6" t="s">
        <v>444</v>
      </c>
      <c r="P108" s="6" t="s">
        <v>444</v>
      </c>
      <c r="Q108" s="6" t="s">
        <v>444</v>
      </c>
      <c r="R108" s="6" t="s">
        <v>444</v>
      </c>
      <c r="S108" s="6" t="s">
        <v>444</v>
      </c>
      <c r="T108" s="6" t="s">
        <v>444</v>
      </c>
      <c r="U108" s="6" t="s">
        <v>444</v>
      </c>
      <c r="V108" s="6" t="s">
        <v>444</v>
      </c>
      <c r="W108" s="6" t="s">
        <v>444</v>
      </c>
      <c r="X108" s="6" t="s">
        <v>444</v>
      </c>
      <c r="Y108" s="6" t="s">
        <v>444</v>
      </c>
      <c r="Z108" s="6" t="s">
        <v>444</v>
      </c>
      <c r="AA108" s="6" t="s">
        <v>444</v>
      </c>
      <c r="AB108" s="6" t="s">
        <v>444</v>
      </c>
      <c r="AC108" s="6" t="s">
        <v>444</v>
      </c>
      <c r="AD108" s="6" t="s">
        <v>444</v>
      </c>
      <c r="AE108" s="55"/>
      <c r="AF108" s="6" t="s">
        <v>444</v>
      </c>
      <c r="AG108" s="6" t="s">
        <v>444</v>
      </c>
      <c r="AH108" s="6" t="s">
        <v>444</v>
      </c>
      <c r="AI108" s="6" t="s">
        <v>444</v>
      </c>
      <c r="AJ108" s="6" t="s">
        <v>444</v>
      </c>
      <c r="AK108" s="6">
        <v>20108.129199999999</v>
      </c>
      <c r="AL108" s="44" t="s">
        <v>243</v>
      </c>
    </row>
    <row r="109" spans="1:38" s="2" customFormat="1" ht="26.25" customHeight="1" thickBot="1" x14ac:dyDescent="0.25">
      <c r="A109" s="65" t="s">
        <v>241</v>
      </c>
      <c r="B109" s="65" t="s">
        <v>258</v>
      </c>
      <c r="C109" s="66" t="s">
        <v>379</v>
      </c>
      <c r="D109" s="79"/>
      <c r="E109" s="6" t="s">
        <v>445</v>
      </c>
      <c r="F109" s="6" t="s">
        <v>445</v>
      </c>
      <c r="G109" s="6" t="s">
        <v>444</v>
      </c>
      <c r="H109" s="6" t="s">
        <v>445</v>
      </c>
      <c r="I109" s="6" t="s">
        <v>445</v>
      </c>
      <c r="J109" s="6" t="s">
        <v>445</v>
      </c>
      <c r="K109" s="6" t="s">
        <v>445</v>
      </c>
      <c r="L109" s="6" t="s">
        <v>444</v>
      </c>
      <c r="M109" s="6" t="s">
        <v>444</v>
      </c>
      <c r="N109" s="6" t="s">
        <v>444</v>
      </c>
      <c r="O109" s="6" t="s">
        <v>444</v>
      </c>
      <c r="P109" s="6" t="s">
        <v>444</v>
      </c>
      <c r="Q109" s="6" t="s">
        <v>444</v>
      </c>
      <c r="R109" s="6" t="s">
        <v>444</v>
      </c>
      <c r="S109" s="6" t="s">
        <v>444</v>
      </c>
      <c r="T109" s="6" t="s">
        <v>444</v>
      </c>
      <c r="U109" s="6" t="s">
        <v>444</v>
      </c>
      <c r="V109" s="6" t="s">
        <v>444</v>
      </c>
      <c r="W109" s="6" t="s">
        <v>444</v>
      </c>
      <c r="X109" s="6" t="s">
        <v>444</v>
      </c>
      <c r="Y109" s="6" t="s">
        <v>444</v>
      </c>
      <c r="Z109" s="6" t="s">
        <v>444</v>
      </c>
      <c r="AA109" s="6" t="s">
        <v>444</v>
      </c>
      <c r="AB109" s="6" t="s">
        <v>444</v>
      </c>
      <c r="AC109" s="6" t="s">
        <v>444</v>
      </c>
      <c r="AD109" s="6" t="s">
        <v>444</v>
      </c>
      <c r="AE109" s="55"/>
      <c r="AF109" s="6" t="s">
        <v>444</v>
      </c>
      <c r="AG109" s="6" t="s">
        <v>444</v>
      </c>
      <c r="AH109" s="6" t="s">
        <v>444</v>
      </c>
      <c r="AI109" s="6" t="s">
        <v>444</v>
      </c>
      <c r="AJ109" s="6" t="s">
        <v>444</v>
      </c>
      <c r="AK109" s="6" t="s">
        <v>445</v>
      </c>
      <c r="AL109" s="44" t="s">
        <v>243</v>
      </c>
    </row>
    <row r="110" spans="1:38" s="2" customFormat="1" ht="26.25" customHeight="1" thickBot="1" x14ac:dyDescent="0.25">
      <c r="A110" s="65" t="s">
        <v>241</v>
      </c>
      <c r="B110" s="65" t="s">
        <v>259</v>
      </c>
      <c r="C110" s="66" t="s">
        <v>380</v>
      </c>
      <c r="D110" s="79"/>
      <c r="E110" s="6">
        <v>6.923323570599227E-3</v>
      </c>
      <c r="F110" s="6">
        <v>0.28428944499999997</v>
      </c>
      <c r="G110" s="6" t="s">
        <v>444</v>
      </c>
      <c r="H110" s="6">
        <v>0.14715004531364423</v>
      </c>
      <c r="I110" s="6">
        <v>9.8319239999999988E-3</v>
      </c>
      <c r="J110" s="6">
        <v>6.3930609999999999E-2</v>
      </c>
      <c r="K110" s="6">
        <v>6.3932949999999988E-2</v>
      </c>
      <c r="L110" s="6" t="s">
        <v>444</v>
      </c>
      <c r="M110" s="6" t="s">
        <v>444</v>
      </c>
      <c r="N110" s="6" t="s">
        <v>444</v>
      </c>
      <c r="O110" s="6" t="s">
        <v>444</v>
      </c>
      <c r="P110" s="6" t="s">
        <v>444</v>
      </c>
      <c r="Q110" s="6" t="s">
        <v>444</v>
      </c>
      <c r="R110" s="6" t="s">
        <v>444</v>
      </c>
      <c r="S110" s="6" t="s">
        <v>444</v>
      </c>
      <c r="T110" s="6" t="s">
        <v>444</v>
      </c>
      <c r="U110" s="6" t="s">
        <v>444</v>
      </c>
      <c r="V110" s="6" t="s">
        <v>444</v>
      </c>
      <c r="W110" s="6" t="s">
        <v>444</v>
      </c>
      <c r="X110" s="6" t="s">
        <v>444</v>
      </c>
      <c r="Y110" s="6" t="s">
        <v>444</v>
      </c>
      <c r="Z110" s="6" t="s">
        <v>444</v>
      </c>
      <c r="AA110" s="6" t="s">
        <v>444</v>
      </c>
      <c r="AB110" s="6" t="s">
        <v>444</v>
      </c>
      <c r="AC110" s="6" t="s">
        <v>444</v>
      </c>
      <c r="AD110" s="6" t="s">
        <v>444</v>
      </c>
      <c r="AE110" s="55"/>
      <c r="AF110" s="6" t="s">
        <v>444</v>
      </c>
      <c r="AG110" s="6" t="s">
        <v>444</v>
      </c>
      <c r="AH110" s="6" t="s">
        <v>444</v>
      </c>
      <c r="AI110" s="6" t="s">
        <v>444</v>
      </c>
      <c r="AJ110" s="6" t="s">
        <v>444</v>
      </c>
      <c r="AK110" s="6">
        <v>581.49699999999996</v>
      </c>
      <c r="AL110" s="44" t="s">
        <v>243</v>
      </c>
    </row>
    <row r="111" spans="1:38" s="2" customFormat="1" ht="26.25" customHeight="1" thickBot="1" x14ac:dyDescent="0.25">
      <c r="A111" s="65" t="s">
        <v>241</v>
      </c>
      <c r="B111" s="65" t="s">
        <v>260</v>
      </c>
      <c r="C111" s="66" t="s">
        <v>374</v>
      </c>
      <c r="D111" s="79"/>
      <c r="E111" s="6">
        <v>5.4883999999999998E-5</v>
      </c>
      <c r="F111" s="6">
        <v>6.3893134000000004E-2</v>
      </c>
      <c r="G111" s="6" t="s">
        <v>444</v>
      </c>
      <c r="H111" s="6">
        <v>7.3064820000000003E-2</v>
      </c>
      <c r="I111" s="6">
        <v>1.28916E-4</v>
      </c>
      <c r="J111" s="6">
        <v>2.5783199999999999E-4</v>
      </c>
      <c r="K111" s="6">
        <v>5.8012199999999997E-4</v>
      </c>
      <c r="L111" s="6" t="s">
        <v>444</v>
      </c>
      <c r="M111" s="6" t="s">
        <v>444</v>
      </c>
      <c r="N111" s="6" t="s">
        <v>444</v>
      </c>
      <c r="O111" s="6" t="s">
        <v>444</v>
      </c>
      <c r="P111" s="6" t="s">
        <v>444</v>
      </c>
      <c r="Q111" s="6" t="s">
        <v>444</v>
      </c>
      <c r="R111" s="6" t="s">
        <v>444</v>
      </c>
      <c r="S111" s="6" t="s">
        <v>444</v>
      </c>
      <c r="T111" s="6" t="s">
        <v>444</v>
      </c>
      <c r="U111" s="6" t="s">
        <v>444</v>
      </c>
      <c r="V111" s="6" t="s">
        <v>444</v>
      </c>
      <c r="W111" s="6" t="s">
        <v>444</v>
      </c>
      <c r="X111" s="6" t="s">
        <v>444</v>
      </c>
      <c r="Y111" s="6" t="s">
        <v>444</v>
      </c>
      <c r="Z111" s="6" t="s">
        <v>444</v>
      </c>
      <c r="AA111" s="6" t="s">
        <v>444</v>
      </c>
      <c r="AB111" s="6" t="s">
        <v>444</v>
      </c>
      <c r="AC111" s="6" t="s">
        <v>444</v>
      </c>
      <c r="AD111" s="6" t="s">
        <v>444</v>
      </c>
      <c r="AE111" s="55"/>
      <c r="AF111" s="6" t="s">
        <v>444</v>
      </c>
      <c r="AG111" s="6" t="s">
        <v>444</v>
      </c>
      <c r="AH111" s="6" t="s">
        <v>444</v>
      </c>
      <c r="AI111" s="6" t="s">
        <v>444</v>
      </c>
      <c r="AJ111" s="6" t="s">
        <v>444</v>
      </c>
      <c r="AK111" s="6">
        <v>54.884</v>
      </c>
      <c r="AL111" s="44" t="s">
        <v>243</v>
      </c>
    </row>
    <row r="112" spans="1:38" s="2" customFormat="1" ht="26.25" customHeight="1" thickBot="1" x14ac:dyDescent="0.25">
      <c r="A112" s="65" t="s">
        <v>261</v>
      </c>
      <c r="B112" s="65" t="s">
        <v>262</v>
      </c>
      <c r="C112" s="66" t="s">
        <v>263</v>
      </c>
      <c r="D112" s="67"/>
      <c r="E112" s="6">
        <v>5.9112969981222987</v>
      </c>
      <c r="F112" s="6" t="s">
        <v>444</v>
      </c>
      <c r="G112" s="6" t="s">
        <v>444</v>
      </c>
      <c r="H112" s="6">
        <v>5.7111249296528737</v>
      </c>
      <c r="I112" s="6" t="s">
        <v>444</v>
      </c>
      <c r="J112" s="6" t="s">
        <v>444</v>
      </c>
      <c r="K112" s="6" t="s">
        <v>444</v>
      </c>
      <c r="L112" s="6" t="s">
        <v>444</v>
      </c>
      <c r="M112" s="6" t="s">
        <v>444</v>
      </c>
      <c r="N112" s="6" t="s">
        <v>444</v>
      </c>
      <c r="O112" s="6" t="s">
        <v>444</v>
      </c>
      <c r="P112" s="6" t="s">
        <v>444</v>
      </c>
      <c r="Q112" s="6" t="s">
        <v>444</v>
      </c>
      <c r="R112" s="6" t="s">
        <v>444</v>
      </c>
      <c r="S112" s="6" t="s">
        <v>444</v>
      </c>
      <c r="T112" s="6" t="s">
        <v>444</v>
      </c>
      <c r="U112" s="6" t="s">
        <v>444</v>
      </c>
      <c r="V112" s="6" t="s">
        <v>444</v>
      </c>
      <c r="W112" s="6" t="s">
        <v>444</v>
      </c>
      <c r="X112" s="6" t="s">
        <v>444</v>
      </c>
      <c r="Y112" s="6" t="s">
        <v>444</v>
      </c>
      <c r="Z112" s="6" t="s">
        <v>444</v>
      </c>
      <c r="AA112" s="6" t="s">
        <v>444</v>
      </c>
      <c r="AB112" s="6" t="s">
        <v>444</v>
      </c>
      <c r="AC112" s="6" t="s">
        <v>444</v>
      </c>
      <c r="AD112" s="6" t="s">
        <v>444</v>
      </c>
      <c r="AE112" s="55"/>
      <c r="AF112" s="6" t="s">
        <v>444</v>
      </c>
      <c r="AG112" s="6" t="s">
        <v>444</v>
      </c>
      <c r="AH112" s="6" t="s">
        <v>444</v>
      </c>
      <c r="AI112" s="6" t="s">
        <v>444</v>
      </c>
      <c r="AJ112" s="6" t="s">
        <v>444</v>
      </c>
      <c r="AK112" s="6">
        <v>147782424.55305746</v>
      </c>
      <c r="AL112" s="44" t="s">
        <v>416</v>
      </c>
    </row>
    <row r="113" spans="1:38" s="2" customFormat="1" ht="26.25" customHeight="1" thickBot="1" x14ac:dyDescent="0.25">
      <c r="A113" s="65" t="s">
        <v>261</v>
      </c>
      <c r="B113" s="80" t="s">
        <v>264</v>
      </c>
      <c r="C113" s="81" t="s">
        <v>265</v>
      </c>
      <c r="D113" s="67"/>
      <c r="E113" s="6">
        <v>7.0665902739484663</v>
      </c>
      <c r="F113" s="6" t="s">
        <v>444</v>
      </c>
      <c r="G113" s="6" t="s">
        <v>444</v>
      </c>
      <c r="H113" s="6">
        <v>17.549958290805712</v>
      </c>
      <c r="I113" s="6" t="s">
        <v>444</v>
      </c>
      <c r="J113" s="6" t="s">
        <v>444</v>
      </c>
      <c r="K113" s="6" t="s">
        <v>444</v>
      </c>
      <c r="L113" s="6" t="s">
        <v>444</v>
      </c>
      <c r="M113" s="6" t="s">
        <v>444</v>
      </c>
      <c r="N113" s="6" t="s">
        <v>444</v>
      </c>
      <c r="O113" s="6" t="s">
        <v>444</v>
      </c>
      <c r="P113" s="6" t="s">
        <v>444</v>
      </c>
      <c r="Q113" s="6" t="s">
        <v>444</v>
      </c>
      <c r="R113" s="6" t="s">
        <v>444</v>
      </c>
      <c r="S113" s="6" t="s">
        <v>444</v>
      </c>
      <c r="T113" s="6" t="s">
        <v>444</v>
      </c>
      <c r="U113" s="6" t="s">
        <v>444</v>
      </c>
      <c r="V113" s="6" t="s">
        <v>444</v>
      </c>
      <c r="W113" s="6" t="s">
        <v>444</v>
      </c>
      <c r="X113" s="6" t="s">
        <v>444</v>
      </c>
      <c r="Y113" s="6" t="s">
        <v>444</v>
      </c>
      <c r="Z113" s="6" t="s">
        <v>444</v>
      </c>
      <c r="AA113" s="6" t="s">
        <v>444</v>
      </c>
      <c r="AB113" s="6" t="s">
        <v>444</v>
      </c>
      <c r="AC113" s="6" t="s">
        <v>444</v>
      </c>
      <c r="AD113" s="6" t="s">
        <v>444</v>
      </c>
      <c r="AE113" s="55"/>
      <c r="AF113" s="6" t="s">
        <v>444</v>
      </c>
      <c r="AG113" s="6" t="s">
        <v>444</v>
      </c>
      <c r="AH113" s="6" t="s">
        <v>444</v>
      </c>
      <c r="AI113" s="6" t="s">
        <v>444</v>
      </c>
      <c r="AJ113" s="6" t="s">
        <v>444</v>
      </c>
      <c r="AK113" s="6">
        <v>131425370.94150142</v>
      </c>
      <c r="AL113" s="138" t="s">
        <v>432</v>
      </c>
    </row>
    <row r="114" spans="1:38" s="2" customFormat="1" ht="26.25" customHeight="1" thickBot="1" x14ac:dyDescent="0.25">
      <c r="A114" s="65" t="s">
        <v>261</v>
      </c>
      <c r="B114" s="80" t="s">
        <v>266</v>
      </c>
      <c r="C114" s="81" t="s">
        <v>385</v>
      </c>
      <c r="D114" s="67"/>
      <c r="E114" s="6">
        <v>1.3266759999999999E-2</v>
      </c>
      <c r="F114" s="6" t="s">
        <v>444</v>
      </c>
      <c r="G114" s="6" t="s">
        <v>444</v>
      </c>
      <c r="H114" s="6">
        <v>6.7123499999999997E-3</v>
      </c>
      <c r="I114" s="6" t="s">
        <v>444</v>
      </c>
      <c r="J114" s="6" t="s">
        <v>444</v>
      </c>
      <c r="K114" s="6" t="s">
        <v>444</v>
      </c>
      <c r="L114" s="6" t="s">
        <v>444</v>
      </c>
      <c r="M114" s="6" t="s">
        <v>444</v>
      </c>
      <c r="N114" s="6" t="s">
        <v>444</v>
      </c>
      <c r="O114" s="6" t="s">
        <v>444</v>
      </c>
      <c r="P114" s="6" t="s">
        <v>444</v>
      </c>
      <c r="Q114" s="6" t="s">
        <v>444</v>
      </c>
      <c r="R114" s="6" t="s">
        <v>444</v>
      </c>
      <c r="S114" s="6" t="s">
        <v>444</v>
      </c>
      <c r="T114" s="6" t="s">
        <v>444</v>
      </c>
      <c r="U114" s="6" t="s">
        <v>444</v>
      </c>
      <c r="V114" s="6" t="s">
        <v>444</v>
      </c>
      <c r="W114" s="6" t="s">
        <v>444</v>
      </c>
      <c r="X114" s="6" t="s">
        <v>444</v>
      </c>
      <c r="Y114" s="6" t="s">
        <v>444</v>
      </c>
      <c r="Z114" s="6" t="s">
        <v>444</v>
      </c>
      <c r="AA114" s="6" t="s">
        <v>444</v>
      </c>
      <c r="AB114" s="6" t="s">
        <v>444</v>
      </c>
      <c r="AC114" s="6" t="s">
        <v>444</v>
      </c>
      <c r="AD114" s="6" t="s">
        <v>444</v>
      </c>
      <c r="AE114" s="55"/>
      <c r="AF114" s="6" t="s">
        <v>444</v>
      </c>
      <c r="AG114" s="6" t="s">
        <v>444</v>
      </c>
      <c r="AH114" s="6" t="s">
        <v>444</v>
      </c>
      <c r="AI114" s="6" t="s">
        <v>444</v>
      </c>
      <c r="AJ114" s="6" t="s">
        <v>444</v>
      </c>
      <c r="AK114" s="6">
        <v>331669.06270055397</v>
      </c>
      <c r="AL114" s="44" t="s">
        <v>410</v>
      </c>
    </row>
    <row r="115" spans="1:38" s="2" customFormat="1" ht="26.25" customHeight="1" thickBot="1" x14ac:dyDescent="0.25">
      <c r="A115" s="65" t="s">
        <v>261</v>
      </c>
      <c r="B115" s="80" t="s">
        <v>267</v>
      </c>
      <c r="C115" s="81" t="s">
        <v>268</v>
      </c>
      <c r="D115" s="67"/>
      <c r="E115" s="6">
        <v>1.7139335999999999E-3</v>
      </c>
      <c r="F115" s="6" t="s">
        <v>444</v>
      </c>
      <c r="G115" s="6" t="s">
        <v>444</v>
      </c>
      <c r="H115" s="6">
        <v>3.4278671999999999E-3</v>
      </c>
      <c r="I115" s="6" t="s">
        <v>444</v>
      </c>
      <c r="J115" s="6" t="s">
        <v>444</v>
      </c>
      <c r="K115" s="6" t="s">
        <v>444</v>
      </c>
      <c r="L115" s="6" t="s">
        <v>444</v>
      </c>
      <c r="M115" s="6" t="s">
        <v>444</v>
      </c>
      <c r="N115" s="6" t="s">
        <v>444</v>
      </c>
      <c r="O115" s="6" t="s">
        <v>444</v>
      </c>
      <c r="P115" s="6" t="s">
        <v>444</v>
      </c>
      <c r="Q115" s="6" t="s">
        <v>444</v>
      </c>
      <c r="R115" s="6" t="s">
        <v>444</v>
      </c>
      <c r="S115" s="6" t="s">
        <v>444</v>
      </c>
      <c r="T115" s="6" t="s">
        <v>444</v>
      </c>
      <c r="U115" s="6" t="s">
        <v>444</v>
      </c>
      <c r="V115" s="6" t="s">
        <v>444</v>
      </c>
      <c r="W115" s="6" t="s">
        <v>444</v>
      </c>
      <c r="X115" s="6" t="s">
        <v>444</v>
      </c>
      <c r="Y115" s="6" t="s">
        <v>444</v>
      </c>
      <c r="Z115" s="6" t="s">
        <v>444</v>
      </c>
      <c r="AA115" s="6" t="s">
        <v>444</v>
      </c>
      <c r="AB115" s="6" t="s">
        <v>444</v>
      </c>
      <c r="AC115" s="6" t="s">
        <v>444</v>
      </c>
      <c r="AD115" s="6" t="s">
        <v>444</v>
      </c>
      <c r="AE115" s="55"/>
      <c r="AF115" s="6" t="s">
        <v>444</v>
      </c>
      <c r="AG115" s="6" t="s">
        <v>444</v>
      </c>
      <c r="AH115" s="6" t="s">
        <v>444</v>
      </c>
      <c r="AI115" s="6" t="s">
        <v>444</v>
      </c>
      <c r="AJ115" s="6" t="s">
        <v>444</v>
      </c>
      <c r="AK115" s="6">
        <v>42848.34</v>
      </c>
      <c r="AL115" s="44" t="s">
        <v>410</v>
      </c>
    </row>
    <row r="116" spans="1:38" s="2" customFormat="1" ht="26.25" customHeight="1" thickBot="1" x14ac:dyDescent="0.25">
      <c r="A116" s="65" t="s">
        <v>261</v>
      </c>
      <c r="B116" s="65" t="s">
        <v>269</v>
      </c>
      <c r="C116" s="71" t="s">
        <v>407</v>
      </c>
      <c r="D116" s="67"/>
      <c r="E116" s="6" t="s">
        <v>445</v>
      </c>
      <c r="F116" s="6" t="s">
        <v>444</v>
      </c>
      <c r="G116" s="6" t="s">
        <v>444</v>
      </c>
      <c r="H116" s="6">
        <v>5.8889788096808013</v>
      </c>
      <c r="I116" s="6" t="s">
        <v>444</v>
      </c>
      <c r="J116" s="6" t="s">
        <v>444</v>
      </c>
      <c r="K116" s="6" t="s">
        <v>444</v>
      </c>
      <c r="L116" s="6" t="s">
        <v>444</v>
      </c>
      <c r="M116" s="6" t="s">
        <v>444</v>
      </c>
      <c r="N116" s="6" t="s">
        <v>444</v>
      </c>
      <c r="O116" s="6" t="s">
        <v>444</v>
      </c>
      <c r="P116" s="6" t="s">
        <v>444</v>
      </c>
      <c r="Q116" s="6" t="s">
        <v>444</v>
      </c>
      <c r="R116" s="6" t="s">
        <v>444</v>
      </c>
      <c r="S116" s="6" t="s">
        <v>444</v>
      </c>
      <c r="T116" s="6" t="s">
        <v>444</v>
      </c>
      <c r="U116" s="6" t="s">
        <v>444</v>
      </c>
      <c r="V116" s="6" t="s">
        <v>444</v>
      </c>
      <c r="W116" s="6" t="s">
        <v>444</v>
      </c>
      <c r="X116" s="6" t="s">
        <v>444</v>
      </c>
      <c r="Y116" s="6" t="s">
        <v>444</v>
      </c>
      <c r="Z116" s="6" t="s">
        <v>444</v>
      </c>
      <c r="AA116" s="6" t="s">
        <v>444</v>
      </c>
      <c r="AB116" s="6" t="s">
        <v>444</v>
      </c>
      <c r="AC116" s="6" t="s">
        <v>444</v>
      </c>
      <c r="AD116" s="6" t="s">
        <v>444</v>
      </c>
      <c r="AE116" s="55"/>
      <c r="AF116" s="6" t="s">
        <v>444</v>
      </c>
      <c r="AG116" s="6" t="s">
        <v>444</v>
      </c>
      <c r="AH116" s="6" t="s">
        <v>444</v>
      </c>
      <c r="AI116" s="6" t="s">
        <v>444</v>
      </c>
      <c r="AJ116" s="6" t="s">
        <v>444</v>
      </c>
      <c r="AK116" s="6">
        <v>74482643.394440114</v>
      </c>
      <c r="AL116" s="138" t="s">
        <v>432</v>
      </c>
    </row>
    <row r="117" spans="1:38" s="2" customFormat="1" ht="26.25" customHeight="1" thickBot="1" x14ac:dyDescent="0.25">
      <c r="A117" s="65" t="s">
        <v>261</v>
      </c>
      <c r="B117" s="65" t="s">
        <v>270</v>
      </c>
      <c r="C117" s="71" t="s">
        <v>271</v>
      </c>
      <c r="D117" s="67"/>
      <c r="E117" s="6" t="s">
        <v>444</v>
      </c>
      <c r="F117" s="6" t="s">
        <v>444</v>
      </c>
      <c r="G117" s="6" t="s">
        <v>444</v>
      </c>
      <c r="H117" s="6" t="s">
        <v>444</v>
      </c>
      <c r="I117" s="6" t="s">
        <v>444</v>
      </c>
      <c r="J117" s="6" t="s">
        <v>444</v>
      </c>
      <c r="K117" s="6" t="s">
        <v>444</v>
      </c>
      <c r="L117" s="6" t="s">
        <v>444</v>
      </c>
      <c r="M117" s="6" t="s">
        <v>444</v>
      </c>
      <c r="N117" s="6" t="s">
        <v>444</v>
      </c>
      <c r="O117" s="6" t="s">
        <v>444</v>
      </c>
      <c r="P117" s="6" t="s">
        <v>444</v>
      </c>
      <c r="Q117" s="6" t="s">
        <v>444</v>
      </c>
      <c r="R117" s="6" t="s">
        <v>444</v>
      </c>
      <c r="S117" s="6" t="s">
        <v>444</v>
      </c>
      <c r="T117" s="6" t="s">
        <v>444</v>
      </c>
      <c r="U117" s="6" t="s">
        <v>444</v>
      </c>
      <c r="V117" s="6" t="s">
        <v>444</v>
      </c>
      <c r="W117" s="6" t="s">
        <v>444</v>
      </c>
      <c r="X117" s="6" t="s">
        <v>444</v>
      </c>
      <c r="Y117" s="6" t="s">
        <v>444</v>
      </c>
      <c r="Z117" s="6" t="s">
        <v>444</v>
      </c>
      <c r="AA117" s="6" t="s">
        <v>444</v>
      </c>
      <c r="AB117" s="6" t="s">
        <v>444</v>
      </c>
      <c r="AC117" s="6" t="s">
        <v>444</v>
      </c>
      <c r="AD117" s="6" t="s">
        <v>444</v>
      </c>
      <c r="AE117" s="55"/>
      <c r="AF117" s="6" t="s">
        <v>444</v>
      </c>
      <c r="AG117" s="6" t="s">
        <v>444</v>
      </c>
      <c r="AH117" s="6" t="s">
        <v>444</v>
      </c>
      <c r="AI117" s="6" t="s">
        <v>444</v>
      </c>
      <c r="AJ117" s="6" t="s">
        <v>444</v>
      </c>
      <c r="AK117" s="6" t="s">
        <v>443</v>
      </c>
      <c r="AL117" s="44" t="s">
        <v>410</v>
      </c>
    </row>
    <row r="118" spans="1:38" s="2" customFormat="1" ht="26.25" customHeight="1" thickBot="1" x14ac:dyDescent="0.25">
      <c r="A118" s="65" t="s">
        <v>261</v>
      </c>
      <c r="B118" s="65" t="s">
        <v>272</v>
      </c>
      <c r="C118" s="71" t="s">
        <v>408</v>
      </c>
      <c r="D118" s="67"/>
      <c r="E118" s="6" t="s">
        <v>444</v>
      </c>
      <c r="F118" s="6" t="s">
        <v>444</v>
      </c>
      <c r="G118" s="6" t="s">
        <v>444</v>
      </c>
      <c r="H118" s="6" t="s">
        <v>444</v>
      </c>
      <c r="I118" s="6" t="s">
        <v>444</v>
      </c>
      <c r="J118" s="6" t="s">
        <v>444</v>
      </c>
      <c r="K118" s="6" t="s">
        <v>444</v>
      </c>
      <c r="L118" s="6" t="s">
        <v>444</v>
      </c>
      <c r="M118" s="6" t="s">
        <v>444</v>
      </c>
      <c r="N118" s="6" t="s">
        <v>444</v>
      </c>
      <c r="O118" s="6" t="s">
        <v>444</v>
      </c>
      <c r="P118" s="6" t="s">
        <v>444</v>
      </c>
      <c r="Q118" s="6" t="s">
        <v>444</v>
      </c>
      <c r="R118" s="6" t="s">
        <v>444</v>
      </c>
      <c r="S118" s="6" t="s">
        <v>444</v>
      </c>
      <c r="T118" s="6" t="s">
        <v>444</v>
      </c>
      <c r="U118" s="6" t="s">
        <v>444</v>
      </c>
      <c r="V118" s="6" t="s">
        <v>444</v>
      </c>
      <c r="W118" s="6" t="s">
        <v>444</v>
      </c>
      <c r="X118" s="6" t="s">
        <v>444</v>
      </c>
      <c r="Y118" s="6" t="s">
        <v>444</v>
      </c>
      <c r="Z118" s="6" t="s">
        <v>444</v>
      </c>
      <c r="AA118" s="6" t="s">
        <v>444</v>
      </c>
      <c r="AB118" s="6" t="s">
        <v>444</v>
      </c>
      <c r="AC118" s="6" t="s">
        <v>444</v>
      </c>
      <c r="AD118" s="6" t="s">
        <v>444</v>
      </c>
      <c r="AE118" s="55"/>
      <c r="AF118" s="6" t="s">
        <v>444</v>
      </c>
      <c r="AG118" s="6" t="s">
        <v>444</v>
      </c>
      <c r="AH118" s="6" t="s">
        <v>444</v>
      </c>
      <c r="AI118" s="6" t="s">
        <v>444</v>
      </c>
      <c r="AJ118" s="6" t="s">
        <v>444</v>
      </c>
      <c r="AK118" s="6" t="s">
        <v>443</v>
      </c>
      <c r="AL118" s="44" t="s">
        <v>410</v>
      </c>
    </row>
    <row r="119" spans="1:38" s="2" customFormat="1" ht="26.25" customHeight="1" thickBot="1" x14ac:dyDescent="0.25">
      <c r="A119" s="65" t="s">
        <v>261</v>
      </c>
      <c r="B119" s="65" t="s">
        <v>273</v>
      </c>
      <c r="C119" s="66" t="s">
        <v>274</v>
      </c>
      <c r="D119" s="67"/>
      <c r="E119" s="6" t="s">
        <v>444</v>
      </c>
      <c r="F119" s="6" t="s">
        <v>444</v>
      </c>
      <c r="G119" s="6" t="s">
        <v>444</v>
      </c>
      <c r="H119" s="6" t="s">
        <v>445</v>
      </c>
      <c r="I119" s="6">
        <v>7.3725584570000002E-2</v>
      </c>
      <c r="J119" s="6">
        <v>1.3219819311000003</v>
      </c>
      <c r="K119" s="6">
        <v>1.3219819311000003</v>
      </c>
      <c r="L119" s="6" t="s">
        <v>444</v>
      </c>
      <c r="M119" s="6" t="s">
        <v>444</v>
      </c>
      <c r="N119" s="6" t="s">
        <v>444</v>
      </c>
      <c r="O119" s="6" t="s">
        <v>444</v>
      </c>
      <c r="P119" s="6" t="s">
        <v>444</v>
      </c>
      <c r="Q119" s="6" t="s">
        <v>444</v>
      </c>
      <c r="R119" s="6" t="s">
        <v>444</v>
      </c>
      <c r="S119" s="6" t="s">
        <v>444</v>
      </c>
      <c r="T119" s="6" t="s">
        <v>444</v>
      </c>
      <c r="U119" s="6" t="s">
        <v>444</v>
      </c>
      <c r="V119" s="6" t="s">
        <v>444</v>
      </c>
      <c r="W119" s="6" t="s">
        <v>444</v>
      </c>
      <c r="X119" s="6" t="s">
        <v>444</v>
      </c>
      <c r="Y119" s="6" t="s">
        <v>444</v>
      </c>
      <c r="Z119" s="6" t="s">
        <v>444</v>
      </c>
      <c r="AA119" s="6" t="s">
        <v>444</v>
      </c>
      <c r="AB119" s="6" t="s">
        <v>444</v>
      </c>
      <c r="AC119" s="6" t="s">
        <v>444</v>
      </c>
      <c r="AD119" s="6" t="s">
        <v>444</v>
      </c>
      <c r="AE119" s="55"/>
      <c r="AF119" s="6" t="s">
        <v>444</v>
      </c>
      <c r="AG119" s="6" t="s">
        <v>444</v>
      </c>
      <c r="AH119" s="6" t="s">
        <v>444</v>
      </c>
      <c r="AI119" s="6" t="s">
        <v>444</v>
      </c>
      <c r="AJ119" s="6" t="s">
        <v>444</v>
      </c>
      <c r="AK119" s="6">
        <v>1385581.7999999998</v>
      </c>
      <c r="AL119" s="44" t="s">
        <v>410</v>
      </c>
    </row>
    <row r="120" spans="1:38" s="2" customFormat="1" ht="26.25" customHeight="1" thickBot="1" x14ac:dyDescent="0.25">
      <c r="A120" s="65" t="s">
        <v>261</v>
      </c>
      <c r="B120" s="65" t="s">
        <v>275</v>
      </c>
      <c r="C120" s="66" t="s">
        <v>276</v>
      </c>
      <c r="D120" s="67"/>
      <c r="E120" s="6" t="s">
        <v>444</v>
      </c>
      <c r="F120" s="6" t="s">
        <v>444</v>
      </c>
      <c r="G120" s="6" t="s">
        <v>444</v>
      </c>
      <c r="H120" s="6">
        <v>0.15385062090000001</v>
      </c>
      <c r="I120" s="6" t="s">
        <v>443</v>
      </c>
      <c r="J120" s="6" t="s">
        <v>443</v>
      </c>
      <c r="K120" s="6" t="s">
        <v>443</v>
      </c>
      <c r="L120" s="6" t="s">
        <v>444</v>
      </c>
      <c r="M120" s="6" t="s">
        <v>444</v>
      </c>
      <c r="N120" s="6" t="s">
        <v>444</v>
      </c>
      <c r="O120" s="6" t="s">
        <v>444</v>
      </c>
      <c r="P120" s="6" t="s">
        <v>444</v>
      </c>
      <c r="Q120" s="6" t="s">
        <v>444</v>
      </c>
      <c r="R120" s="6" t="s">
        <v>444</v>
      </c>
      <c r="S120" s="6" t="s">
        <v>444</v>
      </c>
      <c r="T120" s="6" t="s">
        <v>444</v>
      </c>
      <c r="U120" s="6" t="s">
        <v>444</v>
      </c>
      <c r="V120" s="6" t="s">
        <v>444</v>
      </c>
      <c r="W120" s="6" t="s">
        <v>444</v>
      </c>
      <c r="X120" s="6" t="s">
        <v>444</v>
      </c>
      <c r="Y120" s="6" t="s">
        <v>444</v>
      </c>
      <c r="Z120" s="6" t="s">
        <v>444</v>
      </c>
      <c r="AA120" s="6" t="s">
        <v>444</v>
      </c>
      <c r="AB120" s="6" t="s">
        <v>444</v>
      </c>
      <c r="AC120" s="6" t="s">
        <v>444</v>
      </c>
      <c r="AD120" s="6" t="s">
        <v>444</v>
      </c>
      <c r="AE120" s="55"/>
      <c r="AF120" s="6" t="s">
        <v>444</v>
      </c>
      <c r="AG120" s="6" t="s">
        <v>444</v>
      </c>
      <c r="AH120" s="6" t="s">
        <v>444</v>
      </c>
      <c r="AI120" s="6" t="s">
        <v>444</v>
      </c>
      <c r="AJ120" s="6" t="s">
        <v>444</v>
      </c>
      <c r="AK120" s="6">
        <v>6.7299999999999995</v>
      </c>
      <c r="AL120" s="138" t="s">
        <v>433</v>
      </c>
    </row>
    <row r="121" spans="1:38" s="2" customFormat="1" ht="26.25" customHeight="1" thickBot="1" x14ac:dyDescent="0.25">
      <c r="A121" s="65" t="s">
        <v>261</v>
      </c>
      <c r="B121" s="65" t="s">
        <v>277</v>
      </c>
      <c r="C121" s="71" t="s">
        <v>278</v>
      </c>
      <c r="D121" s="68"/>
      <c r="E121" s="6" t="s">
        <v>444</v>
      </c>
      <c r="F121" s="6">
        <v>1.2205169277999999</v>
      </c>
      <c r="G121" s="6" t="s">
        <v>444</v>
      </c>
      <c r="H121" s="6" t="s">
        <v>444</v>
      </c>
      <c r="I121" s="6" t="s">
        <v>444</v>
      </c>
      <c r="J121" s="6" t="s">
        <v>444</v>
      </c>
      <c r="K121" s="6" t="s">
        <v>444</v>
      </c>
      <c r="L121" s="6" t="s">
        <v>444</v>
      </c>
      <c r="M121" s="6" t="s">
        <v>444</v>
      </c>
      <c r="N121" s="6" t="s">
        <v>444</v>
      </c>
      <c r="O121" s="6" t="s">
        <v>444</v>
      </c>
      <c r="P121" s="6" t="s">
        <v>444</v>
      </c>
      <c r="Q121" s="6" t="s">
        <v>444</v>
      </c>
      <c r="R121" s="6" t="s">
        <v>444</v>
      </c>
      <c r="S121" s="6" t="s">
        <v>444</v>
      </c>
      <c r="T121" s="6" t="s">
        <v>444</v>
      </c>
      <c r="U121" s="6" t="s">
        <v>444</v>
      </c>
      <c r="V121" s="6" t="s">
        <v>444</v>
      </c>
      <c r="W121" s="6" t="s">
        <v>444</v>
      </c>
      <c r="X121" s="6" t="s">
        <v>444</v>
      </c>
      <c r="Y121" s="6" t="s">
        <v>444</v>
      </c>
      <c r="Z121" s="6" t="s">
        <v>444</v>
      </c>
      <c r="AA121" s="6" t="s">
        <v>444</v>
      </c>
      <c r="AB121" s="6" t="s">
        <v>444</v>
      </c>
      <c r="AC121" s="6" t="s">
        <v>444</v>
      </c>
      <c r="AD121" s="6" t="s">
        <v>444</v>
      </c>
      <c r="AE121" s="55"/>
      <c r="AF121" s="6" t="s">
        <v>444</v>
      </c>
      <c r="AG121" s="6" t="s">
        <v>444</v>
      </c>
      <c r="AH121" s="6" t="s">
        <v>444</v>
      </c>
      <c r="AI121" s="6" t="s">
        <v>444</v>
      </c>
      <c r="AJ121" s="6" t="s">
        <v>444</v>
      </c>
      <c r="AK121" s="6">
        <v>1419205.73</v>
      </c>
      <c r="AL121" s="138" t="s">
        <v>434</v>
      </c>
    </row>
    <row r="122" spans="1:38" s="2" customFormat="1" ht="26.25" customHeight="1" thickBot="1" x14ac:dyDescent="0.25">
      <c r="A122" s="65" t="s">
        <v>261</v>
      </c>
      <c r="B122" s="80" t="s">
        <v>280</v>
      </c>
      <c r="C122" s="81" t="s">
        <v>281</v>
      </c>
      <c r="D122" s="67"/>
      <c r="E122" s="6" t="s">
        <v>446</v>
      </c>
      <c r="F122" s="6" t="s">
        <v>446</v>
      </c>
      <c r="G122" s="6" t="s">
        <v>446</v>
      </c>
      <c r="H122" s="6" t="s">
        <v>446</v>
      </c>
      <c r="I122" s="6" t="s">
        <v>446</v>
      </c>
      <c r="J122" s="6" t="s">
        <v>446</v>
      </c>
      <c r="K122" s="6" t="s">
        <v>446</v>
      </c>
      <c r="L122" s="6" t="s">
        <v>446</v>
      </c>
      <c r="M122" s="6" t="s">
        <v>446</v>
      </c>
      <c r="N122" s="6" t="s">
        <v>446</v>
      </c>
      <c r="O122" s="6" t="s">
        <v>446</v>
      </c>
      <c r="P122" s="6" t="s">
        <v>446</v>
      </c>
      <c r="Q122" s="6" t="s">
        <v>446</v>
      </c>
      <c r="R122" s="6" t="s">
        <v>446</v>
      </c>
      <c r="S122" s="6" t="s">
        <v>446</v>
      </c>
      <c r="T122" s="6" t="s">
        <v>446</v>
      </c>
      <c r="U122" s="6" t="s">
        <v>446</v>
      </c>
      <c r="V122" s="6" t="s">
        <v>446</v>
      </c>
      <c r="W122" s="6" t="s">
        <v>446</v>
      </c>
      <c r="X122" s="6" t="s">
        <v>446</v>
      </c>
      <c r="Y122" s="6" t="s">
        <v>446</v>
      </c>
      <c r="Z122" s="6" t="s">
        <v>446</v>
      </c>
      <c r="AA122" s="6" t="s">
        <v>446</v>
      </c>
      <c r="AB122" s="6" t="s">
        <v>446</v>
      </c>
      <c r="AC122" s="6" t="s">
        <v>446</v>
      </c>
      <c r="AD122" s="6" t="s">
        <v>446</v>
      </c>
      <c r="AE122" s="55"/>
      <c r="AF122" s="6" t="s">
        <v>446</v>
      </c>
      <c r="AG122" s="6" t="s">
        <v>446</v>
      </c>
      <c r="AH122" s="6" t="s">
        <v>446</v>
      </c>
      <c r="AI122" s="6" t="s">
        <v>446</v>
      </c>
      <c r="AJ122" s="6" t="s">
        <v>446</v>
      </c>
      <c r="AK122" s="6" t="s">
        <v>446</v>
      </c>
      <c r="AL122" s="44" t="s">
        <v>410</v>
      </c>
    </row>
    <row r="123" spans="1:38" s="2" customFormat="1" ht="26.25" customHeight="1" thickBot="1" x14ac:dyDescent="0.25">
      <c r="A123" s="65" t="s">
        <v>261</v>
      </c>
      <c r="B123" s="65" t="s">
        <v>282</v>
      </c>
      <c r="C123" s="66" t="s">
        <v>283</v>
      </c>
      <c r="D123" s="67"/>
      <c r="E123" s="6" t="s">
        <v>446</v>
      </c>
      <c r="F123" s="6" t="s">
        <v>446</v>
      </c>
      <c r="G123" s="6" t="s">
        <v>446</v>
      </c>
      <c r="H123" s="6" t="s">
        <v>446</v>
      </c>
      <c r="I123" s="6" t="s">
        <v>446</v>
      </c>
      <c r="J123" s="6" t="s">
        <v>446</v>
      </c>
      <c r="K123" s="6" t="s">
        <v>446</v>
      </c>
      <c r="L123" s="6" t="s">
        <v>446</v>
      </c>
      <c r="M123" s="6" t="s">
        <v>446</v>
      </c>
      <c r="N123" s="6" t="s">
        <v>446</v>
      </c>
      <c r="O123" s="6" t="s">
        <v>446</v>
      </c>
      <c r="P123" s="6" t="s">
        <v>446</v>
      </c>
      <c r="Q123" s="6" t="s">
        <v>446</v>
      </c>
      <c r="R123" s="6" t="s">
        <v>446</v>
      </c>
      <c r="S123" s="6" t="s">
        <v>446</v>
      </c>
      <c r="T123" s="6" t="s">
        <v>446</v>
      </c>
      <c r="U123" s="6" t="s">
        <v>446</v>
      </c>
      <c r="V123" s="6" t="s">
        <v>446</v>
      </c>
      <c r="W123" s="6" t="s">
        <v>446</v>
      </c>
      <c r="X123" s="6" t="s">
        <v>446</v>
      </c>
      <c r="Y123" s="6" t="s">
        <v>446</v>
      </c>
      <c r="Z123" s="6" t="s">
        <v>446</v>
      </c>
      <c r="AA123" s="6" t="s">
        <v>446</v>
      </c>
      <c r="AB123" s="6" t="s">
        <v>446</v>
      </c>
      <c r="AC123" s="6" t="s">
        <v>446</v>
      </c>
      <c r="AD123" s="6" t="s">
        <v>446</v>
      </c>
      <c r="AE123" s="55"/>
      <c r="AF123" s="6" t="s">
        <v>446</v>
      </c>
      <c r="AG123" s="6" t="s">
        <v>446</v>
      </c>
      <c r="AH123" s="6" t="s">
        <v>446</v>
      </c>
      <c r="AI123" s="6" t="s">
        <v>446</v>
      </c>
      <c r="AJ123" s="6" t="s">
        <v>446</v>
      </c>
      <c r="AK123" s="6" t="s">
        <v>446</v>
      </c>
      <c r="AL123" s="44" t="s">
        <v>415</v>
      </c>
    </row>
    <row r="124" spans="1:38" s="2" customFormat="1" ht="26.25" customHeight="1" thickBot="1" x14ac:dyDescent="0.25">
      <c r="A124" s="65" t="s">
        <v>261</v>
      </c>
      <c r="B124" s="82" t="s">
        <v>284</v>
      </c>
      <c r="C124" s="66" t="s">
        <v>285</v>
      </c>
      <c r="D124" s="67"/>
      <c r="E124" s="6" t="s">
        <v>444</v>
      </c>
      <c r="F124" s="6" t="s">
        <v>444</v>
      </c>
      <c r="G124" s="6" t="s">
        <v>444</v>
      </c>
      <c r="H124" s="6" t="s">
        <v>443</v>
      </c>
      <c r="I124" s="6" t="s">
        <v>444</v>
      </c>
      <c r="J124" s="6" t="s">
        <v>444</v>
      </c>
      <c r="K124" s="6" t="s">
        <v>444</v>
      </c>
      <c r="L124" s="6" t="s">
        <v>444</v>
      </c>
      <c r="M124" s="6" t="s">
        <v>444</v>
      </c>
      <c r="N124" s="6" t="s">
        <v>444</v>
      </c>
      <c r="O124" s="6" t="s">
        <v>444</v>
      </c>
      <c r="P124" s="6" t="s">
        <v>444</v>
      </c>
      <c r="Q124" s="6" t="s">
        <v>444</v>
      </c>
      <c r="R124" s="6" t="s">
        <v>444</v>
      </c>
      <c r="S124" s="6" t="s">
        <v>444</v>
      </c>
      <c r="T124" s="6" t="s">
        <v>444</v>
      </c>
      <c r="U124" s="6" t="s">
        <v>444</v>
      </c>
      <c r="V124" s="6" t="s">
        <v>444</v>
      </c>
      <c r="W124" s="6" t="s">
        <v>444</v>
      </c>
      <c r="X124" s="6" t="s">
        <v>444</v>
      </c>
      <c r="Y124" s="6" t="s">
        <v>444</v>
      </c>
      <c r="Z124" s="6" t="s">
        <v>444</v>
      </c>
      <c r="AA124" s="6" t="s">
        <v>444</v>
      </c>
      <c r="AB124" s="6" t="s">
        <v>444</v>
      </c>
      <c r="AC124" s="6" t="s">
        <v>444</v>
      </c>
      <c r="AD124" s="6" t="s">
        <v>444</v>
      </c>
      <c r="AE124" s="55"/>
      <c r="AF124" s="6" t="s">
        <v>444</v>
      </c>
      <c r="AG124" s="6" t="s">
        <v>444</v>
      </c>
      <c r="AH124" s="6" t="s">
        <v>444</v>
      </c>
      <c r="AI124" s="6" t="s">
        <v>444</v>
      </c>
      <c r="AJ124" s="6" t="s">
        <v>444</v>
      </c>
      <c r="AK124" s="6" t="s">
        <v>444</v>
      </c>
      <c r="AL124" s="44" t="s">
        <v>410</v>
      </c>
    </row>
    <row r="125" spans="1:38" s="2" customFormat="1" ht="26.25" customHeight="1" thickBot="1" x14ac:dyDescent="0.25">
      <c r="A125" s="65" t="s">
        <v>286</v>
      </c>
      <c r="B125" s="65" t="s">
        <v>287</v>
      </c>
      <c r="C125" s="66" t="s">
        <v>288</v>
      </c>
      <c r="D125" s="67"/>
      <c r="E125" s="6">
        <v>4.7123000000000003E-5</v>
      </c>
      <c r="F125" s="6">
        <v>1.45586016115525</v>
      </c>
      <c r="G125" s="6" t="s">
        <v>443</v>
      </c>
      <c r="H125" s="6" t="s">
        <v>443</v>
      </c>
      <c r="I125" s="6">
        <v>4.9772294999999997E-5</v>
      </c>
      <c r="J125" s="6">
        <v>3.32460685E-4</v>
      </c>
      <c r="K125" s="6">
        <v>7.0355674499999999E-4</v>
      </c>
      <c r="L125" s="6" t="s">
        <v>443</v>
      </c>
      <c r="M125" s="6">
        <v>6.6767000000000006E-5</v>
      </c>
      <c r="N125" s="6" t="s">
        <v>444</v>
      </c>
      <c r="O125" s="6" t="s">
        <v>444</v>
      </c>
      <c r="P125" s="6" t="s">
        <v>444</v>
      </c>
      <c r="Q125" s="6" t="s">
        <v>444</v>
      </c>
      <c r="R125" s="6" t="s">
        <v>444</v>
      </c>
      <c r="S125" s="6" t="s">
        <v>444</v>
      </c>
      <c r="T125" s="6" t="s">
        <v>444</v>
      </c>
      <c r="U125" s="6" t="s">
        <v>444</v>
      </c>
      <c r="V125" s="6" t="s">
        <v>444</v>
      </c>
      <c r="W125" s="6" t="s">
        <v>444</v>
      </c>
      <c r="X125" s="6" t="s">
        <v>444</v>
      </c>
      <c r="Y125" s="6" t="s">
        <v>444</v>
      </c>
      <c r="Z125" s="6" t="s">
        <v>444</v>
      </c>
      <c r="AA125" s="6" t="s">
        <v>444</v>
      </c>
      <c r="AB125" s="6" t="s">
        <v>444</v>
      </c>
      <c r="AC125" s="6" t="s">
        <v>444</v>
      </c>
      <c r="AD125" s="6" t="s">
        <v>444</v>
      </c>
      <c r="AE125" s="55"/>
      <c r="AF125" s="6" t="s">
        <v>444</v>
      </c>
      <c r="AG125" s="6" t="s">
        <v>444</v>
      </c>
      <c r="AH125" s="6" t="s">
        <v>444</v>
      </c>
      <c r="AI125" s="6" t="s">
        <v>444</v>
      </c>
      <c r="AJ125" s="6" t="s">
        <v>444</v>
      </c>
      <c r="AK125" s="6">
        <v>2316.5519999999997</v>
      </c>
      <c r="AL125" s="44" t="s">
        <v>421</v>
      </c>
    </row>
    <row r="126" spans="1:38" s="2" customFormat="1" ht="26.25" customHeight="1" thickBot="1" x14ac:dyDescent="0.25">
      <c r="A126" s="65" t="s">
        <v>286</v>
      </c>
      <c r="B126" s="65" t="s">
        <v>289</v>
      </c>
      <c r="C126" s="66" t="s">
        <v>290</v>
      </c>
      <c r="D126" s="67"/>
      <c r="E126" s="6" t="s">
        <v>443</v>
      </c>
      <c r="F126" s="6">
        <v>2.6022219665385201E-2</v>
      </c>
      <c r="G126" s="6" t="s">
        <v>444</v>
      </c>
      <c r="H126" s="6">
        <v>0.28771992000000002</v>
      </c>
      <c r="I126" s="6" t="s">
        <v>443</v>
      </c>
      <c r="J126" s="6" t="s">
        <v>443</v>
      </c>
      <c r="K126" s="6" t="s">
        <v>443</v>
      </c>
      <c r="L126" s="6" t="s">
        <v>443</v>
      </c>
      <c r="M126" s="6" t="s">
        <v>443</v>
      </c>
      <c r="N126" s="6" t="s">
        <v>444</v>
      </c>
      <c r="O126" s="6" t="s">
        <v>444</v>
      </c>
      <c r="P126" s="6" t="s">
        <v>444</v>
      </c>
      <c r="Q126" s="6" t="s">
        <v>444</v>
      </c>
      <c r="R126" s="6" t="s">
        <v>444</v>
      </c>
      <c r="S126" s="6" t="s">
        <v>444</v>
      </c>
      <c r="T126" s="6" t="s">
        <v>444</v>
      </c>
      <c r="U126" s="6" t="s">
        <v>444</v>
      </c>
      <c r="V126" s="6" t="s">
        <v>444</v>
      </c>
      <c r="W126" s="6" t="s">
        <v>444</v>
      </c>
      <c r="X126" s="6" t="s">
        <v>444</v>
      </c>
      <c r="Y126" s="6" t="s">
        <v>444</v>
      </c>
      <c r="Z126" s="6" t="s">
        <v>444</v>
      </c>
      <c r="AA126" s="6" t="s">
        <v>444</v>
      </c>
      <c r="AB126" s="6" t="s">
        <v>444</v>
      </c>
      <c r="AC126" s="6" t="s">
        <v>444</v>
      </c>
      <c r="AD126" s="6" t="s">
        <v>444</v>
      </c>
      <c r="AE126" s="55"/>
      <c r="AF126" s="6" t="s">
        <v>444</v>
      </c>
      <c r="AG126" s="6" t="s">
        <v>444</v>
      </c>
      <c r="AH126" s="6" t="s">
        <v>444</v>
      </c>
      <c r="AI126" s="6" t="s">
        <v>444</v>
      </c>
      <c r="AJ126" s="6" t="s">
        <v>444</v>
      </c>
      <c r="AK126" s="6">
        <v>1198.8330000000001</v>
      </c>
      <c r="AL126" s="138" t="s">
        <v>435</v>
      </c>
    </row>
    <row r="127" spans="1:38" s="2" customFormat="1" ht="26.25" customHeight="1" thickBot="1" x14ac:dyDescent="0.25">
      <c r="A127" s="65" t="s">
        <v>286</v>
      </c>
      <c r="B127" s="65" t="s">
        <v>291</v>
      </c>
      <c r="C127" s="66" t="s">
        <v>292</v>
      </c>
      <c r="D127" s="67"/>
      <c r="E127" s="6" t="s">
        <v>445</v>
      </c>
      <c r="F127" s="6" t="s">
        <v>445</v>
      </c>
      <c r="G127" s="6" t="s">
        <v>445</v>
      </c>
      <c r="H127" s="6" t="s">
        <v>445</v>
      </c>
      <c r="I127" s="6" t="s">
        <v>445</v>
      </c>
      <c r="J127" s="6" t="s">
        <v>445</v>
      </c>
      <c r="K127" s="6" t="s">
        <v>445</v>
      </c>
      <c r="L127" s="6" t="s">
        <v>445</v>
      </c>
      <c r="M127" s="6" t="s">
        <v>445</v>
      </c>
      <c r="N127" s="6" t="s">
        <v>444</v>
      </c>
      <c r="O127" s="6" t="s">
        <v>444</v>
      </c>
      <c r="P127" s="6" t="s">
        <v>444</v>
      </c>
      <c r="Q127" s="6" t="s">
        <v>444</v>
      </c>
      <c r="R127" s="6" t="s">
        <v>444</v>
      </c>
      <c r="S127" s="6" t="s">
        <v>444</v>
      </c>
      <c r="T127" s="6" t="s">
        <v>444</v>
      </c>
      <c r="U127" s="6" t="s">
        <v>444</v>
      </c>
      <c r="V127" s="6" t="s">
        <v>444</v>
      </c>
      <c r="W127" s="6" t="s">
        <v>444</v>
      </c>
      <c r="X127" s="6" t="s">
        <v>444</v>
      </c>
      <c r="Y127" s="6" t="s">
        <v>444</v>
      </c>
      <c r="Z127" s="6" t="s">
        <v>444</v>
      </c>
      <c r="AA127" s="6" t="s">
        <v>444</v>
      </c>
      <c r="AB127" s="6" t="s">
        <v>444</v>
      </c>
      <c r="AC127" s="6" t="s">
        <v>444</v>
      </c>
      <c r="AD127" s="6" t="s">
        <v>444</v>
      </c>
      <c r="AE127" s="55"/>
      <c r="AF127" s="6" t="s">
        <v>444</v>
      </c>
      <c r="AG127" s="6" t="s">
        <v>444</v>
      </c>
      <c r="AH127" s="6" t="s">
        <v>444</v>
      </c>
      <c r="AI127" s="6" t="s">
        <v>444</v>
      </c>
      <c r="AJ127" s="6" t="s">
        <v>444</v>
      </c>
      <c r="AK127" s="6" t="s">
        <v>445</v>
      </c>
      <c r="AL127" s="44" t="s">
        <v>422</v>
      </c>
    </row>
    <row r="128" spans="1:38" s="2" customFormat="1" ht="26.25" customHeight="1" thickBot="1" x14ac:dyDescent="0.25">
      <c r="A128" s="65" t="s">
        <v>286</v>
      </c>
      <c r="B128" s="69" t="s">
        <v>293</v>
      </c>
      <c r="C128" s="71" t="s">
        <v>294</v>
      </c>
      <c r="D128" s="67"/>
      <c r="E128" s="6">
        <v>3.357313E-2</v>
      </c>
      <c r="F128" s="6">
        <v>1.6583699999999999E-3</v>
      </c>
      <c r="G128" s="6">
        <v>2.03834E-3</v>
      </c>
      <c r="H128" s="6">
        <v>5.1459999999999999E-5</v>
      </c>
      <c r="I128" s="6">
        <v>9.6523000000000008E-4</v>
      </c>
      <c r="J128" s="6">
        <v>9.6523000000000008E-4</v>
      </c>
      <c r="K128" s="6">
        <v>9.6523000000000008E-4</v>
      </c>
      <c r="L128" s="6">
        <v>3.379E-5</v>
      </c>
      <c r="M128" s="6">
        <v>4.6405000000000005E-3</v>
      </c>
      <c r="N128" s="6">
        <v>1.6000000000000001E-4</v>
      </c>
      <c r="O128" s="6">
        <v>1.6500000000000001E-5</v>
      </c>
      <c r="P128" s="6">
        <v>1.8649999999999999E-5</v>
      </c>
      <c r="Q128" s="6">
        <v>3.2702999999999996E-4</v>
      </c>
      <c r="R128" s="6">
        <v>8.3230000000000001E-5</v>
      </c>
      <c r="S128" s="6">
        <v>1.7547999999999999E-4</v>
      </c>
      <c r="T128" s="6">
        <v>1.7546E-4</v>
      </c>
      <c r="U128" s="6">
        <v>4.7360000000000002E-4</v>
      </c>
      <c r="V128" s="6">
        <v>3.9736500000000001E-2</v>
      </c>
      <c r="W128" s="6">
        <v>4.0999000000000001E-3</v>
      </c>
      <c r="X128" s="6">
        <v>1.8240999999999998E-7</v>
      </c>
      <c r="Y128" s="6">
        <v>3.8869999999999998E-7</v>
      </c>
      <c r="Z128" s="6">
        <v>2.0629E-7</v>
      </c>
      <c r="AA128" s="6">
        <v>2.5189000000000001E-7</v>
      </c>
      <c r="AB128" s="6">
        <v>1.02929E-6</v>
      </c>
      <c r="AC128" s="6">
        <v>9.7999999999999997E-4</v>
      </c>
      <c r="AD128" s="6">
        <v>8.6E-3</v>
      </c>
      <c r="AE128" s="55"/>
      <c r="AF128" s="6" t="s">
        <v>444</v>
      </c>
      <c r="AG128" s="6" t="s">
        <v>444</v>
      </c>
      <c r="AH128" s="6" t="s">
        <v>444</v>
      </c>
      <c r="AI128" s="6" t="s">
        <v>444</v>
      </c>
      <c r="AJ128" s="6" t="s">
        <v>444</v>
      </c>
      <c r="AK128" s="6">
        <v>21.715</v>
      </c>
      <c r="AL128" s="44" t="s">
        <v>298</v>
      </c>
    </row>
    <row r="129" spans="1:38" s="2" customFormat="1" ht="26.25" customHeight="1" thickBot="1" x14ac:dyDescent="0.25">
      <c r="A129" s="65" t="s">
        <v>286</v>
      </c>
      <c r="B129" s="69" t="s">
        <v>296</v>
      </c>
      <c r="C129" s="77" t="s">
        <v>297</v>
      </c>
      <c r="D129" s="67"/>
      <c r="E129" s="6">
        <v>0.13508000000000001</v>
      </c>
      <c r="F129" s="6">
        <v>7.6760000000000009E-2</v>
      </c>
      <c r="G129" s="6">
        <v>1.24743</v>
      </c>
      <c r="H129" s="6" t="s">
        <v>445</v>
      </c>
      <c r="I129" s="6" t="s">
        <v>445</v>
      </c>
      <c r="J129" s="6" t="s">
        <v>445</v>
      </c>
      <c r="K129" s="6" t="s">
        <v>445</v>
      </c>
      <c r="L129" s="6" t="s">
        <v>445</v>
      </c>
      <c r="M129" s="6">
        <v>0.15409200000000001</v>
      </c>
      <c r="N129" s="6" t="s">
        <v>445</v>
      </c>
      <c r="O129" s="6" t="s">
        <v>445</v>
      </c>
      <c r="P129" s="6" t="s">
        <v>445</v>
      </c>
      <c r="Q129" s="6" t="s">
        <v>445</v>
      </c>
      <c r="R129" s="6" t="s">
        <v>445</v>
      </c>
      <c r="S129" s="6" t="s">
        <v>445</v>
      </c>
      <c r="T129" s="6" t="s">
        <v>445</v>
      </c>
      <c r="U129" s="6" t="s">
        <v>445</v>
      </c>
      <c r="V129" s="6" t="s">
        <v>445</v>
      </c>
      <c r="W129" s="6" t="s">
        <v>443</v>
      </c>
      <c r="X129" s="6" t="s">
        <v>443</v>
      </c>
      <c r="Y129" s="6" t="s">
        <v>443</v>
      </c>
      <c r="Z129" s="6" t="s">
        <v>443</v>
      </c>
      <c r="AA129" s="6" t="s">
        <v>443</v>
      </c>
      <c r="AB129" s="6" t="s">
        <v>443</v>
      </c>
      <c r="AC129" s="6" t="s">
        <v>445</v>
      </c>
      <c r="AD129" s="6" t="s">
        <v>443</v>
      </c>
      <c r="AE129" s="55"/>
      <c r="AF129" s="6" t="s">
        <v>444</v>
      </c>
      <c r="AG129" s="6" t="s">
        <v>444</v>
      </c>
      <c r="AH129" s="6" t="s">
        <v>444</v>
      </c>
      <c r="AI129" s="6" t="s">
        <v>444</v>
      </c>
      <c r="AJ129" s="6" t="s">
        <v>444</v>
      </c>
      <c r="AK129" s="6">
        <v>24.210999999999999</v>
      </c>
      <c r="AL129" s="44" t="s">
        <v>298</v>
      </c>
    </row>
    <row r="130" spans="1:38" s="2" customFormat="1" ht="26.25" customHeight="1" thickBot="1" x14ac:dyDescent="0.25">
      <c r="A130" s="65" t="s">
        <v>286</v>
      </c>
      <c r="B130" s="69" t="s">
        <v>299</v>
      </c>
      <c r="C130" s="83" t="s">
        <v>300</v>
      </c>
      <c r="D130" s="67"/>
      <c r="E130" s="6" t="s">
        <v>445</v>
      </c>
      <c r="F130" s="6" t="s">
        <v>445</v>
      </c>
      <c r="G130" s="6" t="s">
        <v>445</v>
      </c>
      <c r="H130" s="6" t="s">
        <v>445</v>
      </c>
      <c r="I130" s="6" t="s">
        <v>445</v>
      </c>
      <c r="J130" s="6" t="s">
        <v>445</v>
      </c>
      <c r="K130" s="6" t="s">
        <v>445</v>
      </c>
      <c r="L130" s="6" t="s">
        <v>445</v>
      </c>
      <c r="M130" s="6" t="s">
        <v>445</v>
      </c>
      <c r="N130" s="6" t="s">
        <v>445</v>
      </c>
      <c r="O130" s="6" t="s">
        <v>445</v>
      </c>
      <c r="P130" s="6" t="s">
        <v>445</v>
      </c>
      <c r="Q130" s="6" t="s">
        <v>445</v>
      </c>
      <c r="R130" s="6" t="s">
        <v>445</v>
      </c>
      <c r="S130" s="6" t="s">
        <v>445</v>
      </c>
      <c r="T130" s="6" t="s">
        <v>445</v>
      </c>
      <c r="U130" s="6" t="s">
        <v>445</v>
      </c>
      <c r="V130" s="6" t="s">
        <v>445</v>
      </c>
      <c r="W130" s="6" t="s">
        <v>445</v>
      </c>
      <c r="X130" s="6" t="s">
        <v>443</v>
      </c>
      <c r="Y130" s="6" t="s">
        <v>443</v>
      </c>
      <c r="Z130" s="6" t="s">
        <v>443</v>
      </c>
      <c r="AA130" s="6" t="s">
        <v>443</v>
      </c>
      <c r="AB130" s="6" t="s">
        <v>443</v>
      </c>
      <c r="AC130" s="6" t="s">
        <v>445</v>
      </c>
      <c r="AD130" s="6" t="s">
        <v>444</v>
      </c>
      <c r="AE130" s="55"/>
      <c r="AF130" s="6" t="s">
        <v>444</v>
      </c>
      <c r="AG130" s="6" t="s">
        <v>444</v>
      </c>
      <c r="AH130" s="6" t="s">
        <v>444</v>
      </c>
      <c r="AI130" s="6" t="s">
        <v>444</v>
      </c>
      <c r="AJ130" s="6" t="s">
        <v>444</v>
      </c>
      <c r="AK130" s="6" t="s">
        <v>445</v>
      </c>
      <c r="AL130" s="44" t="s">
        <v>298</v>
      </c>
    </row>
    <row r="131" spans="1:38" s="2" customFormat="1" ht="26.25" customHeight="1" thickBot="1" x14ac:dyDescent="0.25">
      <c r="A131" s="65" t="s">
        <v>286</v>
      </c>
      <c r="B131" s="69" t="s">
        <v>301</v>
      </c>
      <c r="C131" s="77" t="s">
        <v>302</v>
      </c>
      <c r="D131" s="67"/>
      <c r="E131" s="6" t="s">
        <v>445</v>
      </c>
      <c r="F131" s="6" t="s">
        <v>445</v>
      </c>
      <c r="G131" s="6" t="s">
        <v>445</v>
      </c>
      <c r="H131" s="6" t="s">
        <v>445</v>
      </c>
      <c r="I131" s="6" t="s">
        <v>445</v>
      </c>
      <c r="J131" s="6" t="s">
        <v>445</v>
      </c>
      <c r="K131" s="6" t="s">
        <v>445</v>
      </c>
      <c r="L131" s="6" t="s">
        <v>445</v>
      </c>
      <c r="M131" s="6" t="s">
        <v>445</v>
      </c>
      <c r="N131" s="6" t="s">
        <v>445</v>
      </c>
      <c r="O131" s="6" t="s">
        <v>445</v>
      </c>
      <c r="P131" s="6" t="s">
        <v>445</v>
      </c>
      <c r="Q131" s="6" t="s">
        <v>445</v>
      </c>
      <c r="R131" s="6" t="s">
        <v>445</v>
      </c>
      <c r="S131" s="6" t="s">
        <v>445</v>
      </c>
      <c r="T131" s="6" t="s">
        <v>445</v>
      </c>
      <c r="U131" s="6" t="s">
        <v>445</v>
      </c>
      <c r="V131" s="6" t="s">
        <v>445</v>
      </c>
      <c r="W131" s="6" t="s">
        <v>445</v>
      </c>
      <c r="X131" s="6" t="s">
        <v>443</v>
      </c>
      <c r="Y131" s="6" t="s">
        <v>443</v>
      </c>
      <c r="Z131" s="6" t="s">
        <v>443</v>
      </c>
      <c r="AA131" s="6" t="s">
        <v>443</v>
      </c>
      <c r="AB131" s="6" t="s">
        <v>443</v>
      </c>
      <c r="AC131" s="6" t="s">
        <v>445</v>
      </c>
      <c r="AD131" s="6" t="s">
        <v>443</v>
      </c>
      <c r="AE131" s="55"/>
      <c r="AF131" s="6" t="s">
        <v>444</v>
      </c>
      <c r="AG131" s="6" t="s">
        <v>444</v>
      </c>
      <c r="AH131" s="6" t="s">
        <v>444</v>
      </c>
      <c r="AI131" s="6" t="s">
        <v>444</v>
      </c>
      <c r="AJ131" s="6" t="s">
        <v>444</v>
      </c>
      <c r="AK131" s="6" t="s">
        <v>443</v>
      </c>
      <c r="AL131" s="44" t="s">
        <v>298</v>
      </c>
    </row>
    <row r="132" spans="1:38" s="2" customFormat="1" ht="26.25" customHeight="1" thickBot="1" x14ac:dyDescent="0.25">
      <c r="A132" s="65" t="s">
        <v>286</v>
      </c>
      <c r="B132" s="69" t="s">
        <v>303</v>
      </c>
      <c r="C132" s="77" t="s">
        <v>304</v>
      </c>
      <c r="D132" s="67"/>
      <c r="E132" s="6" t="s">
        <v>445</v>
      </c>
      <c r="F132" s="6" t="s">
        <v>445</v>
      </c>
      <c r="G132" s="6" t="s">
        <v>445</v>
      </c>
      <c r="H132" s="6" t="s">
        <v>445</v>
      </c>
      <c r="I132" s="6" t="s">
        <v>445</v>
      </c>
      <c r="J132" s="6" t="s">
        <v>445</v>
      </c>
      <c r="K132" s="6" t="s">
        <v>445</v>
      </c>
      <c r="L132" s="6" t="s">
        <v>445</v>
      </c>
      <c r="M132" s="6" t="s">
        <v>445</v>
      </c>
      <c r="N132" s="6" t="s">
        <v>445</v>
      </c>
      <c r="O132" s="6" t="s">
        <v>445</v>
      </c>
      <c r="P132" s="6" t="s">
        <v>445</v>
      </c>
      <c r="Q132" s="6" t="s">
        <v>445</v>
      </c>
      <c r="R132" s="6" t="s">
        <v>445</v>
      </c>
      <c r="S132" s="6" t="s">
        <v>445</v>
      </c>
      <c r="T132" s="6" t="s">
        <v>445</v>
      </c>
      <c r="U132" s="6" t="s">
        <v>445</v>
      </c>
      <c r="V132" s="6" t="s">
        <v>445</v>
      </c>
      <c r="W132" s="6" t="s">
        <v>445</v>
      </c>
      <c r="X132" s="6" t="s">
        <v>443</v>
      </c>
      <c r="Y132" s="6" t="s">
        <v>443</v>
      </c>
      <c r="Z132" s="6" t="s">
        <v>443</v>
      </c>
      <c r="AA132" s="6" t="s">
        <v>443</v>
      </c>
      <c r="AB132" s="6" t="s">
        <v>443</v>
      </c>
      <c r="AC132" s="6" t="s">
        <v>445</v>
      </c>
      <c r="AD132" s="6" t="s">
        <v>444</v>
      </c>
      <c r="AE132" s="55"/>
      <c r="AF132" s="6" t="s">
        <v>444</v>
      </c>
      <c r="AG132" s="6" t="s">
        <v>444</v>
      </c>
      <c r="AH132" s="6" t="s">
        <v>444</v>
      </c>
      <c r="AI132" s="6" t="s">
        <v>444</v>
      </c>
      <c r="AJ132" s="6" t="s">
        <v>444</v>
      </c>
      <c r="AK132" s="6" t="s">
        <v>445</v>
      </c>
      <c r="AL132" s="44" t="s">
        <v>412</v>
      </c>
    </row>
    <row r="133" spans="1:38" s="2" customFormat="1" ht="26.25" customHeight="1" thickBot="1" x14ac:dyDescent="0.25">
      <c r="A133" s="65" t="s">
        <v>286</v>
      </c>
      <c r="B133" s="69" t="s">
        <v>305</v>
      </c>
      <c r="C133" s="77" t="s">
        <v>306</v>
      </c>
      <c r="D133" s="67"/>
      <c r="E133" s="6">
        <v>1.2634050000000001E-2</v>
      </c>
      <c r="F133" s="6">
        <v>1.9907799999999999E-4</v>
      </c>
      <c r="G133" s="6">
        <v>1.7304779999999999E-3</v>
      </c>
      <c r="H133" s="6" t="s">
        <v>443</v>
      </c>
      <c r="I133" s="6">
        <v>6.7520981163636507E-4</v>
      </c>
      <c r="J133" s="6">
        <v>6.7520981163636507E-4</v>
      </c>
      <c r="K133" s="6">
        <v>7.3433017163636511E-4</v>
      </c>
      <c r="L133" s="6" t="s">
        <v>443</v>
      </c>
      <c r="M133" s="6">
        <v>2.1439600000000003E-3</v>
      </c>
      <c r="N133" s="6">
        <v>4.5988078E-4</v>
      </c>
      <c r="O133" s="6">
        <v>7.703078E-5</v>
      </c>
      <c r="P133" s="6">
        <v>2.8943894481697003E-2</v>
      </c>
      <c r="Q133" s="6">
        <v>2.0842386000000001E-4</v>
      </c>
      <c r="R133" s="6">
        <v>2.0766255999999999E-4</v>
      </c>
      <c r="S133" s="6">
        <v>1.9035318E-4</v>
      </c>
      <c r="T133" s="6">
        <v>2.6539057999999996E-4</v>
      </c>
      <c r="U133" s="6">
        <v>3.0291428000000001E-4</v>
      </c>
      <c r="V133" s="6">
        <v>2.4520731200000003E-3</v>
      </c>
      <c r="W133" s="6">
        <v>2.3543139999999997E-3</v>
      </c>
      <c r="X133" s="6">
        <v>2.021432E-7</v>
      </c>
      <c r="Y133" s="6">
        <v>1.1041746E-7</v>
      </c>
      <c r="Z133" s="6">
        <v>9.8617439999999997E-8</v>
      </c>
      <c r="AA133" s="6">
        <v>1.0704174E-7</v>
      </c>
      <c r="AB133" s="6">
        <v>5.1822984E-7</v>
      </c>
      <c r="AC133" s="6">
        <v>2.2938999999999998E-3</v>
      </c>
      <c r="AD133" s="6">
        <v>6.2806600000000004E-3</v>
      </c>
      <c r="AE133" s="55"/>
      <c r="AF133" s="6" t="s">
        <v>444</v>
      </c>
      <c r="AG133" s="6" t="s">
        <v>444</v>
      </c>
      <c r="AH133" s="6" t="s">
        <v>444</v>
      </c>
      <c r="AI133" s="6" t="s">
        <v>444</v>
      </c>
      <c r="AJ133" s="6" t="s">
        <v>444</v>
      </c>
      <c r="AK133" s="6">
        <v>43442</v>
      </c>
      <c r="AL133" s="44" t="s">
        <v>413</v>
      </c>
    </row>
    <row r="134" spans="1:38" s="2" customFormat="1" ht="26.25" customHeight="1" thickBot="1" x14ac:dyDescent="0.25">
      <c r="A134" s="65" t="s">
        <v>286</v>
      </c>
      <c r="B134" s="69" t="s">
        <v>307</v>
      </c>
      <c r="C134" s="66" t="s">
        <v>308</v>
      </c>
      <c r="D134" s="67"/>
      <c r="E134" s="6" t="s">
        <v>445</v>
      </c>
      <c r="F134" s="6" t="s">
        <v>443</v>
      </c>
      <c r="G134" s="6" t="s">
        <v>445</v>
      </c>
      <c r="H134" s="6" t="s">
        <v>443</v>
      </c>
      <c r="I134" s="6" t="s">
        <v>443</v>
      </c>
      <c r="J134" s="6" t="s">
        <v>443</v>
      </c>
      <c r="K134" s="6" t="s">
        <v>443</v>
      </c>
      <c r="L134" s="6" t="s">
        <v>443</v>
      </c>
      <c r="M134" s="6" t="s">
        <v>445</v>
      </c>
      <c r="N134" s="6" t="s">
        <v>443</v>
      </c>
      <c r="O134" s="6" t="s">
        <v>443</v>
      </c>
      <c r="P134" s="6" t="s">
        <v>443</v>
      </c>
      <c r="Q134" s="6" t="s">
        <v>443</v>
      </c>
      <c r="R134" s="6" t="s">
        <v>443</v>
      </c>
      <c r="S134" s="6" t="s">
        <v>443</v>
      </c>
      <c r="T134" s="6" t="s">
        <v>443</v>
      </c>
      <c r="U134" s="6" t="s">
        <v>443</v>
      </c>
      <c r="V134" s="6" t="s">
        <v>443</v>
      </c>
      <c r="W134" s="6" t="s">
        <v>443</v>
      </c>
      <c r="X134" s="6" t="s">
        <v>443</v>
      </c>
      <c r="Y134" s="6" t="s">
        <v>443</v>
      </c>
      <c r="Z134" s="6" t="s">
        <v>443</v>
      </c>
      <c r="AA134" s="6" t="s">
        <v>443</v>
      </c>
      <c r="AB134" s="6" t="s">
        <v>443</v>
      </c>
      <c r="AC134" s="6" t="s">
        <v>443</v>
      </c>
      <c r="AD134" s="6" t="s">
        <v>443</v>
      </c>
      <c r="AE134" s="55"/>
      <c r="AF134" s="6" t="s">
        <v>444</v>
      </c>
      <c r="AG134" s="6" t="s">
        <v>444</v>
      </c>
      <c r="AH134" s="6" t="s">
        <v>444</v>
      </c>
      <c r="AI134" s="6" t="s">
        <v>444</v>
      </c>
      <c r="AJ134" s="6" t="s">
        <v>444</v>
      </c>
      <c r="AK134" s="6" t="s">
        <v>443</v>
      </c>
      <c r="AL134" s="44" t="s">
        <v>410</v>
      </c>
    </row>
    <row r="135" spans="1:38" s="2" customFormat="1" ht="26.25" customHeight="1" thickBot="1" x14ac:dyDescent="0.25">
      <c r="A135" s="65" t="s">
        <v>286</v>
      </c>
      <c r="B135" s="65" t="s">
        <v>309</v>
      </c>
      <c r="C135" s="66" t="s">
        <v>310</v>
      </c>
      <c r="D135" s="67"/>
      <c r="E135" s="6">
        <v>7.1079449507629094E-2</v>
      </c>
      <c r="F135" s="6">
        <v>2.7492994620875399E-2</v>
      </c>
      <c r="G135" s="6">
        <v>2.4587230961758502E-3</v>
      </c>
      <c r="H135" s="6" t="s">
        <v>443</v>
      </c>
      <c r="I135" s="6">
        <v>9.3654997936152798E-2</v>
      </c>
      <c r="J135" s="6">
        <v>0.10080764694321</v>
      </c>
      <c r="K135" s="6">
        <v>0.103713410602327</v>
      </c>
      <c r="L135" s="6">
        <v>3.9335099133184198E-2</v>
      </c>
      <c r="M135" s="6">
        <v>1.24791373144998</v>
      </c>
      <c r="N135" s="6">
        <v>1.0952493792056E-2</v>
      </c>
      <c r="O135" s="6">
        <v>2.235202814705E-3</v>
      </c>
      <c r="P135" s="6" t="s">
        <v>443</v>
      </c>
      <c r="Q135" s="6">
        <v>9.1643315402919999E-3</v>
      </c>
      <c r="R135" s="6">
        <v>2.2352028147099999E-4</v>
      </c>
      <c r="S135" s="6">
        <v>4.4704056294110001E-3</v>
      </c>
      <c r="T135" s="6" t="s">
        <v>443</v>
      </c>
      <c r="U135" s="6">
        <v>1.564641970294E-3</v>
      </c>
      <c r="V135" s="6">
        <v>0.39183105341784202</v>
      </c>
      <c r="W135" s="6">
        <v>17.520722081670399</v>
      </c>
      <c r="X135" s="6">
        <v>2.12943332298881E-2</v>
      </c>
      <c r="Y135" s="6">
        <v>2.8220982182941501E-2</v>
      </c>
      <c r="Z135" s="6">
        <v>1.1476381688743299E-2</v>
      </c>
      <c r="AA135" s="6">
        <v>1.68094665444617E-2</v>
      </c>
      <c r="AB135" s="6">
        <v>7.7801163646034593E-2</v>
      </c>
      <c r="AC135" s="6" t="s">
        <v>444</v>
      </c>
      <c r="AD135" s="6" t="s">
        <v>444</v>
      </c>
      <c r="AE135" s="55"/>
      <c r="AF135" s="6" t="s">
        <v>444</v>
      </c>
      <c r="AG135" s="6" t="s">
        <v>444</v>
      </c>
      <c r="AH135" s="6" t="s">
        <v>444</v>
      </c>
      <c r="AI135" s="6" t="s">
        <v>444</v>
      </c>
      <c r="AJ135" s="6" t="s">
        <v>444</v>
      </c>
      <c r="AK135" s="6" t="s">
        <v>444</v>
      </c>
      <c r="AL135" s="44" t="s">
        <v>410</v>
      </c>
    </row>
    <row r="136" spans="1:38" s="2" customFormat="1" ht="26.25" customHeight="1" thickBot="1" x14ac:dyDescent="0.3">
      <c r="A136" s="65" t="s">
        <v>286</v>
      </c>
      <c r="B136" s="65" t="s">
        <v>311</v>
      </c>
      <c r="C136" s="66" t="s">
        <v>312</v>
      </c>
      <c r="D136" s="67"/>
      <c r="E136" s="6" t="s">
        <v>444</v>
      </c>
      <c r="F136" s="6">
        <v>5.6112785917250396E-3</v>
      </c>
      <c r="G136" s="6" t="s">
        <v>444</v>
      </c>
      <c r="H136" s="6" t="s">
        <v>443</v>
      </c>
      <c r="I136" s="6" t="s">
        <v>444</v>
      </c>
      <c r="J136" s="6" t="s">
        <v>444</v>
      </c>
      <c r="K136" s="6" t="s">
        <v>444</v>
      </c>
      <c r="L136" s="6" t="s">
        <v>444</v>
      </c>
      <c r="M136" s="6" t="s">
        <v>444</v>
      </c>
      <c r="N136" s="6" t="s">
        <v>444</v>
      </c>
      <c r="O136" s="6" t="s">
        <v>444</v>
      </c>
      <c r="P136" s="6" t="s">
        <v>444</v>
      </c>
      <c r="Q136" s="6" t="s">
        <v>444</v>
      </c>
      <c r="R136" s="6" t="s">
        <v>444</v>
      </c>
      <c r="S136" s="6" t="s">
        <v>444</v>
      </c>
      <c r="T136" s="6" t="s">
        <v>444</v>
      </c>
      <c r="U136" s="6" t="s">
        <v>444</v>
      </c>
      <c r="V136" s="6" t="s">
        <v>444</v>
      </c>
      <c r="W136" s="6" t="s">
        <v>444</v>
      </c>
      <c r="X136" s="6" t="s">
        <v>444</v>
      </c>
      <c r="Y136" s="6" t="s">
        <v>444</v>
      </c>
      <c r="Z136" s="6" t="s">
        <v>444</v>
      </c>
      <c r="AA136" s="6" t="s">
        <v>444</v>
      </c>
      <c r="AB136" s="6" t="s">
        <v>444</v>
      </c>
      <c r="AC136" s="6" t="s">
        <v>444</v>
      </c>
      <c r="AD136" s="6" t="s">
        <v>444</v>
      </c>
      <c r="AE136" s="55"/>
      <c r="AF136" s="6" t="s">
        <v>444</v>
      </c>
      <c r="AG136" s="6" t="s">
        <v>444</v>
      </c>
      <c r="AH136" s="6" t="s">
        <v>444</v>
      </c>
      <c r="AI136" s="6" t="s">
        <v>444</v>
      </c>
      <c r="AJ136" s="6" t="s">
        <v>444</v>
      </c>
      <c r="AK136" s="6">
        <v>305393710.07872868</v>
      </c>
      <c r="AL136" s="139" t="s">
        <v>436</v>
      </c>
    </row>
    <row r="137" spans="1:38" s="2" customFormat="1" ht="26.25" customHeight="1" thickBot="1" x14ac:dyDescent="0.25">
      <c r="A137" s="65" t="s">
        <v>286</v>
      </c>
      <c r="B137" s="65" t="s">
        <v>313</v>
      </c>
      <c r="C137" s="66" t="s">
        <v>314</v>
      </c>
      <c r="D137" s="67"/>
      <c r="E137" s="6">
        <v>2.1800000000000001E-4</v>
      </c>
      <c r="F137" s="6" t="s">
        <v>443</v>
      </c>
      <c r="G137" s="6" t="s">
        <v>443</v>
      </c>
      <c r="H137" s="6">
        <v>7.7964000000000002E-3</v>
      </c>
      <c r="I137" s="6" t="s">
        <v>444</v>
      </c>
      <c r="J137" s="6" t="s">
        <v>444</v>
      </c>
      <c r="K137" s="6" t="s">
        <v>444</v>
      </c>
      <c r="L137" s="6" t="s">
        <v>444</v>
      </c>
      <c r="M137" s="6">
        <v>1.9810000000000001E-3</v>
      </c>
      <c r="N137" s="6" t="s">
        <v>444</v>
      </c>
      <c r="O137" s="6" t="s">
        <v>444</v>
      </c>
      <c r="P137" s="6" t="s">
        <v>443</v>
      </c>
      <c r="Q137" s="6" t="s">
        <v>444</v>
      </c>
      <c r="R137" s="6" t="s">
        <v>444</v>
      </c>
      <c r="S137" s="6" t="s">
        <v>444</v>
      </c>
      <c r="T137" s="6" t="s">
        <v>444</v>
      </c>
      <c r="U137" s="6" t="s">
        <v>444</v>
      </c>
      <c r="V137" s="6" t="s">
        <v>444</v>
      </c>
      <c r="W137" s="6" t="s">
        <v>444</v>
      </c>
      <c r="X137" s="6" t="s">
        <v>444</v>
      </c>
      <c r="Y137" s="6" t="s">
        <v>444</v>
      </c>
      <c r="Z137" s="6" t="s">
        <v>444</v>
      </c>
      <c r="AA137" s="6" t="s">
        <v>444</v>
      </c>
      <c r="AB137" s="6" t="s">
        <v>444</v>
      </c>
      <c r="AC137" s="6" t="s">
        <v>444</v>
      </c>
      <c r="AD137" s="6" t="s">
        <v>444</v>
      </c>
      <c r="AE137" s="55"/>
      <c r="AF137" s="6" t="s">
        <v>444</v>
      </c>
      <c r="AG137" s="6" t="s">
        <v>444</v>
      </c>
      <c r="AH137" s="6" t="s">
        <v>444</v>
      </c>
      <c r="AI137" s="6" t="s">
        <v>444</v>
      </c>
      <c r="AJ137" s="6" t="s">
        <v>444</v>
      </c>
      <c r="AK137" s="6" t="s">
        <v>444</v>
      </c>
      <c r="AL137" s="44" t="s">
        <v>414</v>
      </c>
    </row>
    <row r="138" spans="1:38" s="2" customFormat="1" ht="26.25" customHeight="1" thickBot="1" x14ac:dyDescent="0.25">
      <c r="A138" s="69" t="s">
        <v>286</v>
      </c>
      <c r="B138" s="69" t="s">
        <v>315</v>
      </c>
      <c r="C138" s="71" t="s">
        <v>316</v>
      </c>
      <c r="D138" s="68"/>
      <c r="E138" s="6" t="s">
        <v>443</v>
      </c>
      <c r="F138" s="6" t="s">
        <v>443</v>
      </c>
      <c r="G138" s="6" t="s">
        <v>443</v>
      </c>
      <c r="H138" s="6" t="s">
        <v>443</v>
      </c>
      <c r="I138" s="6" t="s">
        <v>444</v>
      </c>
      <c r="J138" s="6" t="s">
        <v>444</v>
      </c>
      <c r="K138" s="6" t="s">
        <v>444</v>
      </c>
      <c r="L138" s="6" t="s">
        <v>444</v>
      </c>
      <c r="M138" s="6" t="s">
        <v>443</v>
      </c>
      <c r="N138" s="6" t="s">
        <v>444</v>
      </c>
      <c r="O138" s="6" t="s">
        <v>444</v>
      </c>
      <c r="P138" s="6" t="s">
        <v>444</v>
      </c>
      <c r="Q138" s="6" t="s">
        <v>444</v>
      </c>
      <c r="R138" s="6" t="s">
        <v>444</v>
      </c>
      <c r="S138" s="6" t="s">
        <v>444</v>
      </c>
      <c r="T138" s="6" t="s">
        <v>444</v>
      </c>
      <c r="U138" s="6" t="s">
        <v>444</v>
      </c>
      <c r="V138" s="6" t="s">
        <v>444</v>
      </c>
      <c r="W138" s="6" t="s">
        <v>444</v>
      </c>
      <c r="X138" s="6" t="s">
        <v>444</v>
      </c>
      <c r="Y138" s="6" t="s">
        <v>444</v>
      </c>
      <c r="Z138" s="6" t="s">
        <v>444</v>
      </c>
      <c r="AA138" s="6" t="s">
        <v>444</v>
      </c>
      <c r="AB138" s="6" t="s">
        <v>444</v>
      </c>
      <c r="AC138" s="6" t="s">
        <v>444</v>
      </c>
      <c r="AD138" s="6" t="s">
        <v>444</v>
      </c>
      <c r="AE138" s="55"/>
      <c r="AF138" s="6" t="s">
        <v>444</v>
      </c>
      <c r="AG138" s="6" t="s">
        <v>444</v>
      </c>
      <c r="AH138" s="6" t="s">
        <v>444</v>
      </c>
      <c r="AI138" s="6" t="s">
        <v>444</v>
      </c>
      <c r="AJ138" s="6" t="s">
        <v>444</v>
      </c>
      <c r="AK138" s="6" t="s">
        <v>443</v>
      </c>
      <c r="AL138" s="44" t="s">
        <v>414</v>
      </c>
    </row>
    <row r="139" spans="1:38" s="2" customFormat="1" ht="26.25" customHeight="1" thickBot="1" x14ac:dyDescent="0.25">
      <c r="A139" s="69" t="s">
        <v>286</v>
      </c>
      <c r="B139" s="69" t="s">
        <v>317</v>
      </c>
      <c r="C139" s="71" t="s">
        <v>375</v>
      </c>
      <c r="D139" s="68"/>
      <c r="E139" s="6" t="s">
        <v>443</v>
      </c>
      <c r="F139" s="6">
        <v>1.7053999999999996E-2</v>
      </c>
      <c r="G139" s="6">
        <v>1.8350000000000002E-2</v>
      </c>
      <c r="H139" s="6">
        <v>1.3899999999998636E-4</v>
      </c>
      <c r="I139" s="6">
        <v>0.63330956356058798</v>
      </c>
      <c r="J139" s="6">
        <v>0.63348835356058797</v>
      </c>
      <c r="K139" s="6">
        <v>0.63370963356058807</v>
      </c>
      <c r="L139" s="6">
        <v>5.4577999999999998E-5</v>
      </c>
      <c r="M139" s="6" t="s">
        <v>443</v>
      </c>
      <c r="N139" s="6">
        <v>3.288713769905E-3</v>
      </c>
      <c r="O139" s="6">
        <v>3.6995782941749997E-3</v>
      </c>
      <c r="P139" s="6">
        <v>3.8195782941749996E-3</v>
      </c>
      <c r="Q139" s="6">
        <v>6.0160645872039996E-3</v>
      </c>
      <c r="R139" s="6">
        <v>6.0565744160600002E-3</v>
      </c>
      <c r="S139" s="6">
        <v>1.5724076287161999E-2</v>
      </c>
      <c r="T139" s="6">
        <v>2.9999999999999997E-4</v>
      </c>
      <c r="U139" s="6" t="s">
        <v>443</v>
      </c>
      <c r="V139" s="6" t="s">
        <v>443</v>
      </c>
      <c r="W139" s="6">
        <v>6.4437302210997993</v>
      </c>
      <c r="X139" s="6" t="s">
        <v>443</v>
      </c>
      <c r="Y139" s="6" t="s">
        <v>443</v>
      </c>
      <c r="Z139" s="6" t="s">
        <v>443</v>
      </c>
      <c r="AA139" s="6" t="s">
        <v>443</v>
      </c>
      <c r="AB139" s="6" t="s">
        <v>443</v>
      </c>
      <c r="AC139" s="6" t="s">
        <v>444</v>
      </c>
      <c r="AD139" s="6" t="s">
        <v>444</v>
      </c>
      <c r="AE139" s="55"/>
      <c r="AF139" s="6" t="s">
        <v>444</v>
      </c>
      <c r="AG139" s="6" t="s">
        <v>444</v>
      </c>
      <c r="AH139" s="6" t="s">
        <v>444</v>
      </c>
      <c r="AI139" s="6" t="s">
        <v>444</v>
      </c>
      <c r="AJ139" s="6" t="s">
        <v>444</v>
      </c>
      <c r="AK139" s="141" t="s">
        <v>443</v>
      </c>
      <c r="AL139" s="44" t="s">
        <v>410</v>
      </c>
    </row>
    <row r="140" spans="1:38" s="2" customFormat="1" ht="26.25" customHeight="1" thickBot="1" x14ac:dyDescent="0.25">
      <c r="A140" s="65" t="s">
        <v>319</v>
      </c>
      <c r="B140" s="69" t="s">
        <v>320</v>
      </c>
      <c r="C140" s="66" t="s">
        <v>376</v>
      </c>
      <c r="D140" s="67"/>
      <c r="E140" s="6" t="s">
        <v>446</v>
      </c>
      <c r="F140" s="6" t="s">
        <v>446</v>
      </c>
      <c r="G140" s="6" t="s">
        <v>446</v>
      </c>
      <c r="H140" s="6" t="s">
        <v>446</v>
      </c>
      <c r="I140" s="6" t="s">
        <v>446</v>
      </c>
      <c r="J140" s="6" t="s">
        <v>446</v>
      </c>
      <c r="K140" s="6" t="s">
        <v>446</v>
      </c>
      <c r="L140" s="6" t="s">
        <v>446</v>
      </c>
      <c r="M140" s="6" t="s">
        <v>446</v>
      </c>
      <c r="N140" s="6" t="s">
        <v>446</v>
      </c>
      <c r="O140" s="6" t="s">
        <v>446</v>
      </c>
      <c r="P140" s="6" t="s">
        <v>446</v>
      </c>
      <c r="Q140" s="6" t="s">
        <v>446</v>
      </c>
      <c r="R140" s="6" t="s">
        <v>446</v>
      </c>
      <c r="S140" s="6" t="s">
        <v>446</v>
      </c>
      <c r="T140" s="6" t="s">
        <v>446</v>
      </c>
      <c r="U140" s="6" t="s">
        <v>446</v>
      </c>
      <c r="V140" s="6" t="s">
        <v>446</v>
      </c>
      <c r="W140" s="6" t="s">
        <v>446</v>
      </c>
      <c r="X140" s="6" t="s">
        <v>446</v>
      </c>
      <c r="Y140" s="6" t="s">
        <v>446</v>
      </c>
      <c r="Z140" s="6" t="s">
        <v>446</v>
      </c>
      <c r="AA140" s="6" t="s">
        <v>446</v>
      </c>
      <c r="AB140" s="6" t="s">
        <v>446</v>
      </c>
      <c r="AC140" s="6" t="s">
        <v>446</v>
      </c>
      <c r="AD140" s="6" t="s">
        <v>446</v>
      </c>
      <c r="AE140" s="55"/>
      <c r="AF140" s="6" t="s">
        <v>446</v>
      </c>
      <c r="AG140" s="6" t="s">
        <v>446</v>
      </c>
      <c r="AH140" s="6" t="s">
        <v>446</v>
      </c>
      <c r="AI140" s="6" t="s">
        <v>446</v>
      </c>
      <c r="AJ140" s="6" t="s">
        <v>446</v>
      </c>
      <c r="AK140" s="6" t="s">
        <v>446</v>
      </c>
      <c r="AL140" s="44" t="s">
        <v>410</v>
      </c>
    </row>
    <row r="141" spans="1:38" s="9" customFormat="1" ht="37.5" customHeight="1" thickBot="1" x14ac:dyDescent="0.25">
      <c r="A141" s="84"/>
      <c r="B141" s="85" t="s">
        <v>321</v>
      </c>
      <c r="C141" s="86" t="s">
        <v>386</v>
      </c>
      <c r="D141" s="84" t="s">
        <v>140</v>
      </c>
      <c r="E141" s="19">
        <f>SUM(E14:E140)</f>
        <v>326.87606338038273</v>
      </c>
      <c r="F141" s="19">
        <f t="shared" ref="F141:AD141" si="0">SUM(F14:F140)</f>
        <v>181.84239206980794</v>
      </c>
      <c r="G141" s="19">
        <f t="shared" si="0"/>
        <v>142.9763150666958</v>
      </c>
      <c r="H141" s="19">
        <f t="shared" si="0"/>
        <v>78.137685739497329</v>
      </c>
      <c r="I141" s="19">
        <f t="shared" si="0"/>
        <v>34.434150109859068</v>
      </c>
      <c r="J141" s="19">
        <f t="shared" si="0"/>
        <v>45.986779989470655</v>
      </c>
      <c r="K141" s="19">
        <f t="shared" si="0"/>
        <v>71.407747664096945</v>
      </c>
      <c r="L141" s="19">
        <f t="shared" si="0"/>
        <v>7.7876515807875135</v>
      </c>
      <c r="M141" s="19">
        <f t="shared" si="0"/>
        <v>794.44472247912336</v>
      </c>
      <c r="N141" s="19">
        <f t="shared" si="0"/>
        <v>73.803213331090163</v>
      </c>
      <c r="O141" s="19">
        <f t="shared" si="0"/>
        <v>2.1579069326835927</v>
      </c>
      <c r="P141" s="19">
        <f t="shared" si="0"/>
        <v>2.1647610030257156</v>
      </c>
      <c r="Q141" s="19">
        <f t="shared" si="0"/>
        <v>2.9999796645660264</v>
      </c>
      <c r="R141" s="19">
        <f>SUM(R14:R140)</f>
        <v>17.62359928925186</v>
      </c>
      <c r="S141" s="19">
        <f t="shared" si="0"/>
        <v>46.40824466742324</v>
      </c>
      <c r="T141" s="19">
        <f t="shared" si="0"/>
        <v>28.515498235929272</v>
      </c>
      <c r="U141" s="19">
        <f t="shared" si="0"/>
        <v>27.143976176061894</v>
      </c>
      <c r="V141" s="19">
        <f t="shared" si="0"/>
        <v>125.50913900580461</v>
      </c>
      <c r="W141" s="19">
        <f t="shared" si="0"/>
        <v>65.284745996614902</v>
      </c>
      <c r="X141" s="19">
        <f t="shared" si="0"/>
        <v>7.8673297072827921</v>
      </c>
      <c r="Y141" s="19">
        <f t="shared" si="0"/>
        <v>8.7565250429869348</v>
      </c>
      <c r="Z141" s="19">
        <f t="shared" si="0"/>
        <v>4.7192939960383065</v>
      </c>
      <c r="AA141" s="19">
        <f t="shared" si="0"/>
        <v>3.9136405321917072</v>
      </c>
      <c r="AB141" s="19">
        <f t="shared" si="0"/>
        <v>25.256790376180518</v>
      </c>
      <c r="AC141" s="19">
        <f t="shared" si="0"/>
        <v>19.183902579650866</v>
      </c>
      <c r="AD141" s="19">
        <f t="shared" si="0"/>
        <v>89.112433682679992</v>
      </c>
      <c r="AE141" s="56"/>
      <c r="AF141" s="19"/>
      <c r="AG141" s="19"/>
      <c r="AH141" s="19"/>
      <c r="AI141" s="19"/>
      <c r="AJ141" s="19"/>
      <c r="AK141" s="19"/>
      <c r="AL141" s="45"/>
    </row>
    <row r="142" spans="1:38" s="18" customFormat="1" ht="15" customHeight="1" thickBot="1" x14ac:dyDescent="0.3">
      <c r="A142" s="87"/>
      <c r="B142" s="46"/>
      <c r="C142" s="88"/>
      <c r="D142" s="89"/>
      <c r="E142" s="113"/>
      <c r="F142" s="113"/>
      <c r="G142" s="113"/>
      <c r="H142" s="113"/>
      <c r="I142" s="113"/>
      <c r="J142"/>
      <c r="K142"/>
      <c r="L142"/>
      <c r="M142"/>
      <c r="N142"/>
      <c r="O142" s="10"/>
      <c r="P142" s="10"/>
      <c r="Q142" s="10"/>
      <c r="R142" s="10"/>
      <c r="S142" s="10"/>
      <c r="T142" s="10"/>
      <c r="U142" s="10"/>
      <c r="V142" s="10"/>
      <c r="W142" s="10"/>
      <c r="X142" s="10"/>
      <c r="Y142" s="10"/>
      <c r="Z142" s="10"/>
      <c r="AA142" s="10"/>
      <c r="AB142" s="10"/>
      <c r="AC142" s="10"/>
      <c r="AD142" s="10"/>
      <c r="AE142" s="57"/>
      <c r="AF142" s="11"/>
      <c r="AG142" s="11"/>
      <c r="AH142" s="11"/>
      <c r="AI142" s="11"/>
      <c r="AJ142" s="11"/>
      <c r="AK142" s="11"/>
      <c r="AL142" s="46"/>
    </row>
    <row r="143" spans="1:38" s="1" customFormat="1" ht="26.25" customHeight="1" thickBot="1" x14ac:dyDescent="0.25">
      <c r="A143" s="91"/>
      <c r="B143" s="47" t="s">
        <v>345</v>
      </c>
      <c r="C143" s="92" t="s">
        <v>352</v>
      </c>
      <c r="D143" s="93" t="s">
        <v>279</v>
      </c>
      <c r="E143" s="6">
        <v>47.853755650803564</v>
      </c>
      <c r="F143" s="6">
        <v>11.157174659741361</v>
      </c>
      <c r="G143" s="6">
        <v>0.20410666796701138</v>
      </c>
      <c r="H143" s="6">
        <v>1.6358724907608651</v>
      </c>
      <c r="I143" s="6">
        <v>2.7487056199192876</v>
      </c>
      <c r="J143" s="6">
        <v>2.7487056199192876</v>
      </c>
      <c r="K143" s="6">
        <v>2.7487056199192876</v>
      </c>
      <c r="L143" s="6">
        <v>2.1062087959475866</v>
      </c>
      <c r="M143" s="6">
        <v>100.55591388468633</v>
      </c>
      <c r="N143" s="6">
        <v>4.9137482021897078E-2</v>
      </c>
      <c r="O143" s="6">
        <v>4.1812929052509941E-4</v>
      </c>
      <c r="P143" s="6">
        <v>2.6310411079055521E-2</v>
      </c>
      <c r="Q143" s="6">
        <v>6.9216823131735856E-4</v>
      </c>
      <c r="R143" s="6">
        <v>3.1168952513270183E-2</v>
      </c>
      <c r="S143" s="6">
        <v>2.1298205118751599E-2</v>
      </c>
      <c r="T143" s="6">
        <v>3.8338724080929981E-3</v>
      </c>
      <c r="U143" s="6">
        <v>5.480778815845185E-4</v>
      </c>
      <c r="V143" s="6">
        <v>9.4331308193228131E-2</v>
      </c>
      <c r="W143" s="6">
        <v>3.3693599000000001</v>
      </c>
      <c r="X143" s="6">
        <v>9.0165119301199997E-2</v>
      </c>
      <c r="Y143" s="6">
        <v>0.102185763148</v>
      </c>
      <c r="Z143" s="6">
        <v>7.8424456484300006E-2</v>
      </c>
      <c r="AA143" s="6">
        <v>8.7839696150100011E-2</v>
      </c>
      <c r="AB143" s="6">
        <v>0.35861503508360004</v>
      </c>
      <c r="AC143" s="6">
        <v>3.3693613000000001E-3</v>
      </c>
      <c r="AD143" s="6">
        <v>6.7620690000000003E-4</v>
      </c>
      <c r="AE143" s="58"/>
      <c r="AF143" s="6">
        <v>177249.04411674198</v>
      </c>
      <c r="AG143" s="6" t="s">
        <v>444</v>
      </c>
      <c r="AH143" s="6" t="s">
        <v>444</v>
      </c>
      <c r="AI143" s="6" t="s">
        <v>444</v>
      </c>
      <c r="AJ143" s="6" t="s">
        <v>444</v>
      </c>
      <c r="AK143" s="6" t="s">
        <v>444</v>
      </c>
      <c r="AL143" s="47" t="s">
        <v>49</v>
      </c>
    </row>
    <row r="144" spans="1:38" s="1" customFormat="1" ht="26.25" customHeight="1" thickBot="1" x14ac:dyDescent="0.25">
      <c r="A144" s="91"/>
      <c r="B144" s="47" t="s">
        <v>346</v>
      </c>
      <c r="C144" s="92" t="s">
        <v>353</v>
      </c>
      <c r="D144" s="93" t="s">
        <v>279</v>
      </c>
      <c r="E144" s="6">
        <v>12.426557924640253</v>
      </c>
      <c r="F144" s="6">
        <v>1.4387939015832862</v>
      </c>
      <c r="G144" s="6">
        <v>4.93438013938194E-2</v>
      </c>
      <c r="H144" s="6">
        <v>2.8622376680775091E-2</v>
      </c>
      <c r="I144" s="6">
        <v>1.2146482623448009</v>
      </c>
      <c r="J144" s="6">
        <v>1.2146482623448009</v>
      </c>
      <c r="K144" s="6">
        <v>1.2146482623448009</v>
      </c>
      <c r="L144" s="6">
        <v>0.92249614081818954</v>
      </c>
      <c r="M144" s="6">
        <v>10.203745626603842</v>
      </c>
      <c r="N144" s="6">
        <v>1.2985718513793868E-3</v>
      </c>
      <c r="O144" s="6">
        <v>4.4323693507287413E-5</v>
      </c>
      <c r="P144" s="6">
        <v>4.355629253636843E-3</v>
      </c>
      <c r="Q144" s="6">
        <v>8.5905928949489866E-5</v>
      </c>
      <c r="R144" s="6">
        <v>6.7756440122103221E-3</v>
      </c>
      <c r="S144" s="6">
        <v>4.5512142339202144E-3</v>
      </c>
      <c r="T144" s="6">
        <v>2.1841664500542432E-4</v>
      </c>
      <c r="U144" s="6">
        <v>8.3164470884404892E-5</v>
      </c>
      <c r="V144" s="6">
        <v>1.4887361017240327E-2</v>
      </c>
      <c r="W144" s="6">
        <v>0.58566830000000003</v>
      </c>
      <c r="X144" s="6">
        <v>1.7807236317E-2</v>
      </c>
      <c r="Y144" s="6">
        <v>1.9991957304100003E-2</v>
      </c>
      <c r="Z144" s="6">
        <v>1.5640191017899999E-2</v>
      </c>
      <c r="AA144" s="6">
        <v>1.6662133069299999E-2</v>
      </c>
      <c r="AB144" s="6">
        <v>7.0101517708300004E-2</v>
      </c>
      <c r="AC144" s="6">
        <v>5.8566830000000001E-4</v>
      </c>
      <c r="AD144" s="6">
        <v>1.192655E-4</v>
      </c>
      <c r="AE144" s="58"/>
      <c r="AF144" s="6">
        <v>34369.2610683565</v>
      </c>
      <c r="AG144" s="6" t="s">
        <v>444</v>
      </c>
      <c r="AH144" s="6" t="s">
        <v>444</v>
      </c>
      <c r="AI144" s="6" t="s">
        <v>444</v>
      </c>
      <c r="AJ144" s="6" t="s">
        <v>444</v>
      </c>
      <c r="AK144" s="6" t="s">
        <v>444</v>
      </c>
      <c r="AL144" s="47" t="s">
        <v>49</v>
      </c>
    </row>
    <row r="145" spans="1:38" s="1" customFormat="1" ht="26.25" customHeight="1" thickBot="1" x14ac:dyDescent="0.25">
      <c r="A145" s="91"/>
      <c r="B145" s="47" t="s">
        <v>347</v>
      </c>
      <c r="C145" s="92" t="s">
        <v>354</v>
      </c>
      <c r="D145" s="93" t="s">
        <v>279</v>
      </c>
      <c r="E145" s="6">
        <v>72.475216587654458</v>
      </c>
      <c r="F145" s="6">
        <v>2.7659506870504829</v>
      </c>
      <c r="G145" s="6">
        <v>0.1433120051630481</v>
      </c>
      <c r="H145" s="6">
        <v>2.7875083806565254E-2</v>
      </c>
      <c r="I145" s="6">
        <v>1.7591460882185845</v>
      </c>
      <c r="J145" s="6">
        <v>1.7591460882185845</v>
      </c>
      <c r="K145" s="6">
        <v>1.7591460882185845</v>
      </c>
      <c r="L145" s="6">
        <v>1.1358986716368809</v>
      </c>
      <c r="M145" s="6">
        <v>17.593980473696984</v>
      </c>
      <c r="N145" s="6">
        <v>1.1518930173576184E-3</v>
      </c>
      <c r="O145" s="6">
        <v>1.1467855681919602E-4</v>
      </c>
      <c r="P145" s="6">
        <v>1.2153880769162642E-2</v>
      </c>
      <c r="Q145" s="6">
        <v>2.2934074360901488E-4</v>
      </c>
      <c r="R145" s="6">
        <v>1.9490820161125862E-2</v>
      </c>
      <c r="S145" s="6">
        <v>1.3070359762012334E-2</v>
      </c>
      <c r="T145" s="6">
        <v>4.5895977771744068E-4</v>
      </c>
      <c r="U145" s="6">
        <v>2.2932437357963781E-4</v>
      </c>
      <c r="V145" s="6">
        <v>4.1277896143453487E-2</v>
      </c>
      <c r="W145" s="6">
        <v>0.59425550000000005</v>
      </c>
      <c r="X145" s="6">
        <v>8.4909969264999989E-3</v>
      </c>
      <c r="Y145" s="6">
        <v>5.1417703609100002E-2</v>
      </c>
      <c r="Z145" s="6">
        <v>5.7455745868499997E-2</v>
      </c>
      <c r="AA145" s="6">
        <v>1.32082174419E-2</v>
      </c>
      <c r="AB145" s="6">
        <v>0.13057266384600003</v>
      </c>
      <c r="AC145" s="6">
        <v>5.5288229999999998E-4</v>
      </c>
      <c r="AD145" s="6">
        <v>1.1748439999999999E-4</v>
      </c>
      <c r="AE145" s="58"/>
      <c r="AF145" s="6">
        <v>97903.228748400899</v>
      </c>
      <c r="AG145" s="6" t="s">
        <v>444</v>
      </c>
      <c r="AH145" s="6">
        <v>13.0479850772</v>
      </c>
      <c r="AI145" s="6" t="s">
        <v>444</v>
      </c>
      <c r="AJ145" s="6" t="s">
        <v>444</v>
      </c>
      <c r="AK145" s="6" t="s">
        <v>444</v>
      </c>
      <c r="AL145" s="47" t="s">
        <v>49</v>
      </c>
    </row>
    <row r="146" spans="1:38" s="1" customFormat="1" ht="26.25" customHeight="1" thickBot="1" x14ac:dyDescent="0.25">
      <c r="A146" s="91"/>
      <c r="B146" s="47" t="s">
        <v>348</v>
      </c>
      <c r="C146" s="92" t="s">
        <v>355</v>
      </c>
      <c r="D146" s="93" t="s">
        <v>279</v>
      </c>
      <c r="E146" s="6">
        <v>0.43555476225611989</v>
      </c>
      <c r="F146" s="6">
        <v>3.6314286538843437</v>
      </c>
      <c r="G146" s="6">
        <v>1.6115681585882064E-3</v>
      </c>
      <c r="H146" s="6">
        <v>2.8832232196502358E-3</v>
      </c>
      <c r="I146" s="6">
        <v>7.2105254496088289E-2</v>
      </c>
      <c r="J146" s="6">
        <v>7.2105254496088289E-2</v>
      </c>
      <c r="K146" s="6">
        <v>7.2105254496088289E-2</v>
      </c>
      <c r="L146" s="6">
        <v>1.2162154463117528E-2</v>
      </c>
      <c r="M146" s="6">
        <v>21.774378982256053</v>
      </c>
      <c r="N146" s="6">
        <v>1.8611435002507755E-3</v>
      </c>
      <c r="O146" s="6">
        <v>1.5319009147152605E-3</v>
      </c>
      <c r="P146" s="6">
        <v>4.8480784853794593E-4</v>
      </c>
      <c r="Q146" s="6">
        <v>1.6717512018549862E-5</v>
      </c>
      <c r="R146" s="6">
        <v>6.7542505174543639E-3</v>
      </c>
      <c r="S146" s="6">
        <v>0.25971306430634222</v>
      </c>
      <c r="T146" s="6">
        <v>1.0763453965992062E-2</v>
      </c>
      <c r="U146" s="6">
        <v>1.525230932668318E-3</v>
      </c>
      <c r="V146" s="6">
        <v>0.15198022219871654</v>
      </c>
      <c r="W146" s="6">
        <v>4.0555399999999998E-2</v>
      </c>
      <c r="X146" s="6">
        <v>5.0359690309999998E-4</v>
      </c>
      <c r="Y146" s="6">
        <v>7.6833557400000007E-4</v>
      </c>
      <c r="Z146" s="6">
        <v>3.5575773349999994E-4</v>
      </c>
      <c r="AA146" s="6">
        <v>8.7786499200000006E-4</v>
      </c>
      <c r="AB146" s="6">
        <v>2.5055552026000002E-3</v>
      </c>
      <c r="AC146" s="6">
        <v>4.0555500000000002E-5</v>
      </c>
      <c r="AD146" s="6">
        <v>2.3067300000000002E-5</v>
      </c>
      <c r="AE146" s="58"/>
      <c r="AF146" s="6">
        <v>2453.715999256</v>
      </c>
      <c r="AG146" s="6" t="s">
        <v>444</v>
      </c>
      <c r="AH146" s="6" t="s">
        <v>444</v>
      </c>
      <c r="AI146" s="6" t="s">
        <v>444</v>
      </c>
      <c r="AJ146" s="6" t="s">
        <v>444</v>
      </c>
      <c r="AK146" s="6" t="s">
        <v>444</v>
      </c>
      <c r="AL146" s="47" t="s">
        <v>49</v>
      </c>
    </row>
    <row r="147" spans="1:38" s="1" customFormat="1" ht="26.25" customHeight="1" thickBot="1" x14ac:dyDescent="0.25">
      <c r="A147" s="91"/>
      <c r="B147" s="47" t="s">
        <v>349</v>
      </c>
      <c r="C147" s="92" t="s">
        <v>356</v>
      </c>
      <c r="D147" s="93" t="s">
        <v>279</v>
      </c>
      <c r="E147" s="6" t="s">
        <v>444</v>
      </c>
      <c r="F147" s="6">
        <v>3.4003351995495139</v>
      </c>
      <c r="G147" s="6" t="s">
        <v>444</v>
      </c>
      <c r="H147" s="6" t="s">
        <v>444</v>
      </c>
      <c r="I147" s="6" t="s">
        <v>444</v>
      </c>
      <c r="J147" s="6" t="s">
        <v>444</v>
      </c>
      <c r="K147" s="6" t="s">
        <v>444</v>
      </c>
      <c r="L147" s="6" t="s">
        <v>444</v>
      </c>
      <c r="M147" s="6" t="s">
        <v>444</v>
      </c>
      <c r="N147" s="6" t="s">
        <v>444</v>
      </c>
      <c r="O147" s="6" t="s">
        <v>444</v>
      </c>
      <c r="P147" s="6" t="s">
        <v>444</v>
      </c>
      <c r="Q147" s="6" t="s">
        <v>444</v>
      </c>
      <c r="R147" s="6" t="s">
        <v>444</v>
      </c>
      <c r="S147" s="6" t="s">
        <v>444</v>
      </c>
      <c r="T147" s="6" t="s">
        <v>444</v>
      </c>
      <c r="U147" s="6" t="s">
        <v>444</v>
      </c>
      <c r="V147" s="6" t="s">
        <v>444</v>
      </c>
      <c r="W147" s="6" t="s">
        <v>444</v>
      </c>
      <c r="X147" s="6" t="s">
        <v>444</v>
      </c>
      <c r="Y147" s="6" t="s">
        <v>444</v>
      </c>
      <c r="Z147" s="6" t="s">
        <v>444</v>
      </c>
      <c r="AA147" s="6" t="s">
        <v>444</v>
      </c>
      <c r="AB147" s="6" t="s">
        <v>444</v>
      </c>
      <c r="AC147" s="6" t="s">
        <v>444</v>
      </c>
      <c r="AD147" s="6" t="s">
        <v>444</v>
      </c>
      <c r="AE147" s="58"/>
      <c r="AF147" s="6">
        <v>157.77704940658526</v>
      </c>
      <c r="AG147" s="6" t="s">
        <v>444</v>
      </c>
      <c r="AH147" s="6" t="s">
        <v>444</v>
      </c>
      <c r="AI147" s="6" t="s">
        <v>444</v>
      </c>
      <c r="AJ147" s="6" t="s">
        <v>444</v>
      </c>
      <c r="AK147" s="6" t="s">
        <v>444</v>
      </c>
      <c r="AL147" s="47" t="s">
        <v>49</v>
      </c>
    </row>
    <row r="148" spans="1:38" s="1" customFormat="1" ht="26.25" customHeight="1" thickBot="1" x14ac:dyDescent="0.25">
      <c r="A148" s="91"/>
      <c r="B148" s="47" t="s">
        <v>350</v>
      </c>
      <c r="C148" s="92" t="s">
        <v>357</v>
      </c>
      <c r="D148" s="93" t="s">
        <v>279</v>
      </c>
      <c r="E148" s="6" t="s">
        <v>444</v>
      </c>
      <c r="F148" s="6" t="s">
        <v>444</v>
      </c>
      <c r="G148" s="6" t="s">
        <v>444</v>
      </c>
      <c r="H148" s="6" t="s">
        <v>444</v>
      </c>
      <c r="I148" s="6">
        <v>0.98085597258629087</v>
      </c>
      <c r="J148" s="6">
        <v>1.7540659229810149</v>
      </c>
      <c r="K148" s="6">
        <v>2.3949732391453882</v>
      </c>
      <c r="L148" s="6">
        <v>0.10877437368168433</v>
      </c>
      <c r="M148" s="6" t="s">
        <v>444</v>
      </c>
      <c r="N148" s="6">
        <v>2.0913437746677821</v>
      </c>
      <c r="O148" s="6">
        <v>1.0370067556538692E-2</v>
      </c>
      <c r="P148" s="6" t="s">
        <v>443</v>
      </c>
      <c r="Q148" s="6">
        <v>2.4456904318364926E-2</v>
      </c>
      <c r="R148" s="6">
        <v>0.76765927310621451</v>
      </c>
      <c r="S148" s="6">
        <v>16.747230859933165</v>
      </c>
      <c r="T148" s="6">
        <v>0.12601173011181754</v>
      </c>
      <c r="U148" s="6">
        <v>1.9617119451725815E-2</v>
      </c>
      <c r="V148" s="6">
        <v>7.6958626929096337</v>
      </c>
      <c r="W148" s="6" t="s">
        <v>444</v>
      </c>
      <c r="X148" s="6" t="s">
        <v>444</v>
      </c>
      <c r="Y148" s="6" t="s">
        <v>444</v>
      </c>
      <c r="Z148" s="6" t="s">
        <v>444</v>
      </c>
      <c r="AA148" s="6" t="s">
        <v>444</v>
      </c>
      <c r="AB148" s="6" t="s">
        <v>444</v>
      </c>
      <c r="AC148" s="6" t="s">
        <v>443</v>
      </c>
      <c r="AD148" s="6" t="s">
        <v>443</v>
      </c>
      <c r="AE148" s="58"/>
      <c r="AF148" s="6" t="s">
        <v>444</v>
      </c>
      <c r="AG148" s="6" t="s">
        <v>444</v>
      </c>
      <c r="AH148" s="6" t="s">
        <v>444</v>
      </c>
      <c r="AI148" s="6" t="s">
        <v>444</v>
      </c>
      <c r="AJ148" s="6" t="s">
        <v>444</v>
      </c>
      <c r="AK148" s="6">
        <v>94508.788135301002</v>
      </c>
      <c r="AL148" s="47" t="s">
        <v>411</v>
      </c>
    </row>
    <row r="149" spans="1:38" s="1" customFormat="1" ht="26.25" customHeight="1" thickBot="1" x14ac:dyDescent="0.25">
      <c r="A149" s="91"/>
      <c r="B149" s="47" t="s">
        <v>351</v>
      </c>
      <c r="C149" s="92" t="s">
        <v>358</v>
      </c>
      <c r="D149" s="93" t="s">
        <v>279</v>
      </c>
      <c r="E149" s="6" t="s">
        <v>444</v>
      </c>
      <c r="F149" s="6" t="s">
        <v>444</v>
      </c>
      <c r="G149" s="6" t="s">
        <v>444</v>
      </c>
      <c r="H149" s="6" t="s">
        <v>444</v>
      </c>
      <c r="I149" s="6">
        <v>0.53406229395430826</v>
      </c>
      <c r="J149" s="6">
        <v>0.98900424806353371</v>
      </c>
      <c r="K149" s="6">
        <v>1.9780084961270674</v>
      </c>
      <c r="L149" s="6">
        <v>2.0966890058946919E-2</v>
      </c>
      <c r="M149" s="6" t="s">
        <v>444</v>
      </c>
      <c r="N149" s="6" t="s">
        <v>443</v>
      </c>
      <c r="O149" s="6" t="s">
        <v>443</v>
      </c>
      <c r="P149" s="6" t="s">
        <v>443</v>
      </c>
      <c r="Q149" s="6" t="s">
        <v>443</v>
      </c>
      <c r="R149" s="6" t="s">
        <v>443</v>
      </c>
      <c r="S149" s="6" t="s">
        <v>443</v>
      </c>
      <c r="T149" s="6" t="s">
        <v>443</v>
      </c>
      <c r="U149" s="6" t="s">
        <v>443</v>
      </c>
      <c r="V149" s="6" t="s">
        <v>443</v>
      </c>
      <c r="W149" s="6" t="s">
        <v>444</v>
      </c>
      <c r="X149" s="6" t="s">
        <v>444</v>
      </c>
      <c r="Y149" s="6" t="s">
        <v>444</v>
      </c>
      <c r="Z149" s="6" t="s">
        <v>444</v>
      </c>
      <c r="AA149" s="6" t="s">
        <v>444</v>
      </c>
      <c r="AB149" s="6" t="s">
        <v>444</v>
      </c>
      <c r="AC149" s="6" t="s">
        <v>443</v>
      </c>
      <c r="AD149" s="6" t="s">
        <v>443</v>
      </c>
      <c r="AE149" s="58"/>
      <c r="AF149" s="6" t="s">
        <v>444</v>
      </c>
      <c r="AG149" s="6" t="s">
        <v>444</v>
      </c>
      <c r="AH149" s="6" t="s">
        <v>444</v>
      </c>
      <c r="AI149" s="6" t="s">
        <v>444</v>
      </c>
      <c r="AJ149" s="6" t="s">
        <v>444</v>
      </c>
      <c r="AK149" s="6">
        <v>94508.788135301002</v>
      </c>
      <c r="AL149" s="47" t="s">
        <v>411</v>
      </c>
    </row>
    <row r="150" spans="1:38" s="2" customFormat="1" ht="15" customHeight="1" thickBot="1" x14ac:dyDescent="0.3">
      <c r="A150" s="99"/>
      <c r="B150" s="100"/>
      <c r="C150" s="100"/>
      <c r="D150" s="89"/>
      <c r="E150" s="114"/>
      <c r="F150" s="114"/>
      <c r="G150" s="114"/>
      <c r="H150" s="114"/>
      <c r="I150" s="114"/>
      <c r="J150" s="90"/>
      <c r="K150" s="90"/>
      <c r="L150" s="90"/>
      <c r="M150" s="90"/>
      <c r="N150" s="90"/>
      <c r="O150" s="89"/>
      <c r="P150" s="89"/>
      <c r="Q150" s="89"/>
      <c r="R150" s="89"/>
      <c r="S150" s="89"/>
      <c r="T150" s="89"/>
      <c r="U150" s="89"/>
      <c r="V150" s="89"/>
      <c r="W150" s="89"/>
      <c r="X150" s="89"/>
      <c r="Y150" s="89"/>
      <c r="Z150" s="89"/>
      <c r="AA150" s="89"/>
      <c r="AB150" s="89"/>
      <c r="AC150" s="89"/>
      <c r="AD150" s="89"/>
      <c r="AE150" s="61"/>
      <c r="AF150" s="89"/>
      <c r="AG150" s="89"/>
      <c r="AH150" s="89"/>
      <c r="AI150" s="89"/>
      <c r="AJ150" s="89"/>
      <c r="AK150" s="89"/>
      <c r="AL150" s="50"/>
    </row>
    <row r="151" spans="1:38" s="2" customFormat="1" ht="26.25" customHeight="1" thickBot="1" x14ac:dyDescent="0.25">
      <c r="A151" s="94"/>
      <c r="B151" s="48" t="s">
        <v>323</v>
      </c>
      <c r="C151" s="95" t="s">
        <v>367</v>
      </c>
      <c r="D151" s="94"/>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59"/>
      <c r="AF151" s="12"/>
      <c r="AG151" s="12"/>
      <c r="AH151" s="12"/>
      <c r="AI151" s="12"/>
      <c r="AJ151" s="12"/>
      <c r="AK151" s="12"/>
      <c r="AL151" s="48"/>
    </row>
    <row r="152" spans="1:38" s="2" customFormat="1" ht="37.5" customHeight="1" thickBot="1" x14ac:dyDescent="0.25">
      <c r="A152" s="96"/>
      <c r="B152" s="97" t="s">
        <v>365</v>
      </c>
      <c r="C152" s="98" t="s">
        <v>362</v>
      </c>
      <c r="D152" s="96" t="s">
        <v>295</v>
      </c>
      <c r="E152" s="13">
        <f>SUM(E$141, E$151, IF(AND(ISNUMBER(SEARCH($B$4,"AT|BE|CH|GB|IE|LT|LU|NL")),SUM(E$143:E$149)&gt;0),SUM(E$143:E$149)-SUM(E$27:E$33),0))</f>
        <v>313.07815282589371</v>
      </c>
      <c r="F152" s="13">
        <f t="shared" ref="F152:AD152" si="1">SUM(F$141, F$151, IF(AND(ISNUMBER(SEARCH($B$4,"AT|BE|CH|GB|IE|LT|LU|NL")),SUM(F$143:F$149)&gt;0),SUM(F$143:F$149)-SUM(F$27:F$33),0))</f>
        <v>178.99389731811834</v>
      </c>
      <c r="G152" s="13">
        <f t="shared" si="1"/>
        <v>142.93502162136798</v>
      </c>
      <c r="H152" s="13">
        <f t="shared" si="1"/>
        <v>77.875778359025006</v>
      </c>
      <c r="I152" s="13">
        <f t="shared" si="1"/>
        <v>33.699015878723102</v>
      </c>
      <c r="J152" s="13">
        <f t="shared" si="1"/>
        <v>45.118469294176421</v>
      </c>
      <c r="K152" s="13">
        <f t="shared" si="1"/>
        <v>70.362975641934824</v>
      </c>
      <c r="L152" s="13">
        <f t="shared" si="1"/>
        <v>7.3654459440065843</v>
      </c>
      <c r="M152" s="13">
        <f t="shared" si="1"/>
        <v>771.24374706490494</v>
      </c>
      <c r="N152" s="13">
        <f t="shared" si="1"/>
        <v>73.567859965826301</v>
      </c>
      <c r="O152" s="13">
        <f t="shared" si="1"/>
        <v>2.1564756360436861</v>
      </c>
      <c r="P152" s="13">
        <f t="shared" si="1"/>
        <v>2.1597957322634658</v>
      </c>
      <c r="Q152" s="13">
        <f t="shared" si="1"/>
        <v>2.9971964071263191</v>
      </c>
      <c r="R152" s="13">
        <f t="shared" si="1"/>
        <v>17.533016820747651</v>
      </c>
      <c r="S152" s="13">
        <f t="shared" si="1"/>
        <v>44.544284811535753</v>
      </c>
      <c r="T152" s="13">
        <f t="shared" si="1"/>
        <v>28.49954506646996</v>
      </c>
      <c r="U152" s="13">
        <f t="shared" si="1"/>
        <v>27.141516203642425</v>
      </c>
      <c r="V152" s="13">
        <f t="shared" si="1"/>
        <v>124.63365729067144</v>
      </c>
      <c r="W152" s="13">
        <f t="shared" si="1"/>
        <v>64.803292496614901</v>
      </c>
      <c r="X152" s="13">
        <f t="shared" si="1"/>
        <v>7.855423923615092</v>
      </c>
      <c r="Y152" s="13">
        <f t="shared" si="1"/>
        <v>8.7388875558636343</v>
      </c>
      <c r="Z152" s="13">
        <f t="shared" si="1"/>
        <v>4.7041026079045061</v>
      </c>
      <c r="AA152" s="13">
        <f t="shared" si="1"/>
        <v>3.901366487445407</v>
      </c>
      <c r="AB152" s="13">
        <f t="shared" si="1"/>
        <v>25.199781672509417</v>
      </c>
      <c r="AC152" s="13">
        <f t="shared" si="1"/>
        <v>19.183425161150865</v>
      </c>
      <c r="AD152" s="13">
        <f t="shared" si="1"/>
        <v>89.112334740279991</v>
      </c>
      <c r="AE152" s="58"/>
      <c r="AF152" s="13"/>
      <c r="AG152" s="13"/>
      <c r="AH152" s="13"/>
      <c r="AI152" s="13"/>
      <c r="AJ152" s="13"/>
      <c r="AK152" s="13"/>
      <c r="AL152" s="49"/>
    </row>
    <row r="153" spans="1:38" s="2" customFormat="1" ht="26.25" customHeight="1" thickBot="1" x14ac:dyDescent="0.25">
      <c r="A153" s="94"/>
      <c r="B153" s="48" t="s">
        <v>324</v>
      </c>
      <c r="C153" s="95" t="s">
        <v>368</v>
      </c>
      <c r="D153" s="94" t="s">
        <v>318</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59"/>
      <c r="AF153" s="12"/>
      <c r="AG153" s="12"/>
      <c r="AH153" s="12"/>
      <c r="AI153" s="12"/>
      <c r="AJ153" s="12"/>
      <c r="AK153" s="12"/>
      <c r="AL153" s="48"/>
    </row>
    <row r="154" spans="1:38" s="2" customFormat="1" ht="37.5" customHeight="1" thickBot="1" x14ac:dyDescent="0.25">
      <c r="A154" s="96"/>
      <c r="B154" s="97" t="s">
        <v>366</v>
      </c>
      <c r="C154" s="98" t="s">
        <v>363</v>
      </c>
      <c r="D154" s="96" t="s">
        <v>322</v>
      </c>
      <c r="E154" s="13">
        <f>SUM(E$141, E$153, -1 * IF(OR($B$6=2005,$B$6&gt;=2020),SUM(E$99:E$122),0), IF(AND(ISNUMBER(SEARCH($B$4,"AT|BE|CH|GB|IE|LT|LU|NL")),SUM(E$143:E$149)&gt;0),SUM(E$143:E$149)-SUM(E$27:E$33),0))</f>
        <v>298.6813564490576</v>
      </c>
      <c r="F154" s="13">
        <f>SUM(F$141, F$153, -1 * IF(OR($B$6=2005,$B$6&gt;=2020),SUM(F$99:F$122),0), IF(AND(ISNUMBER(SEARCH($B$4,"AT|BE|CH|GB|IE|LT|LU|NL")),SUM(F$143:F$149)&gt;0),SUM(F$143:F$149)-SUM(F$27:F$33),0))</f>
        <v>149.17787913705513</v>
      </c>
      <c r="G154" s="13">
        <f>SUM(G$141, G$153, IF(AND(ISNUMBER(SEARCH($B$4,"AT|BE|CH|GB|IE|LT|LU|NL")),SUM(G$143:G$149)&gt;0),SUM(G$143:G$149)-SUM(G$27:G$33),0))</f>
        <v>142.93502162136798</v>
      </c>
      <c r="H154" s="13">
        <f>SUM(H$141, H$153, IF(AND(ISNUMBER(SEARCH($B$4,"AT|BE|CH|GB|IE|LT|LU|NL")),SUM(H$143:H$149)&gt;0),SUM(H$143:H$149)-SUM(H$27:H$33),0))</f>
        <v>77.875778359025006</v>
      </c>
      <c r="I154" s="13">
        <f t="shared" ref="I154:AD154" si="2">SUM(I$141, I$153, IF(AND(ISNUMBER(SEARCH($B$4,"AT|BE|CH|GB|IE|LT|LU|NL")),SUM(I$143:I$149)&gt;0),SUM(I$143:I$149)-SUM(I$27:I$33),0))</f>
        <v>33.699015878723102</v>
      </c>
      <c r="J154" s="13">
        <f t="shared" si="2"/>
        <v>45.118469294176421</v>
      </c>
      <c r="K154" s="13">
        <f t="shared" si="2"/>
        <v>70.362975641934824</v>
      </c>
      <c r="L154" s="13">
        <f t="shared" si="2"/>
        <v>7.3654459440065843</v>
      </c>
      <c r="M154" s="13">
        <f t="shared" si="2"/>
        <v>771.24374706490494</v>
      </c>
      <c r="N154" s="13">
        <f t="shared" si="2"/>
        <v>73.567859965826301</v>
      </c>
      <c r="O154" s="13">
        <f t="shared" si="2"/>
        <v>2.1564756360436861</v>
      </c>
      <c r="P154" s="13">
        <f t="shared" si="2"/>
        <v>2.1597957322634658</v>
      </c>
      <c r="Q154" s="13">
        <f t="shared" si="2"/>
        <v>2.9971964071263191</v>
      </c>
      <c r="R154" s="13">
        <f t="shared" si="2"/>
        <v>17.533016820747651</v>
      </c>
      <c r="S154" s="13">
        <f t="shared" si="2"/>
        <v>44.544284811535753</v>
      </c>
      <c r="T154" s="13">
        <f t="shared" si="2"/>
        <v>28.49954506646996</v>
      </c>
      <c r="U154" s="13">
        <f t="shared" si="2"/>
        <v>27.141516203642425</v>
      </c>
      <c r="V154" s="13">
        <f t="shared" si="2"/>
        <v>124.63365729067144</v>
      </c>
      <c r="W154" s="13">
        <f t="shared" si="2"/>
        <v>64.803292496614901</v>
      </c>
      <c r="X154" s="13">
        <f t="shared" si="2"/>
        <v>7.855423923615092</v>
      </c>
      <c r="Y154" s="13">
        <f t="shared" si="2"/>
        <v>8.7388875558636343</v>
      </c>
      <c r="Z154" s="13">
        <f t="shared" si="2"/>
        <v>4.7041026079045061</v>
      </c>
      <c r="AA154" s="13">
        <f t="shared" si="2"/>
        <v>3.901366487445407</v>
      </c>
      <c r="AB154" s="13">
        <f t="shared" si="2"/>
        <v>25.199781672509417</v>
      </c>
      <c r="AC154" s="13">
        <f t="shared" si="2"/>
        <v>19.183425161150865</v>
      </c>
      <c r="AD154" s="13">
        <f t="shared" si="2"/>
        <v>89.112334740279991</v>
      </c>
      <c r="AE154" s="60"/>
      <c r="AF154" s="13"/>
      <c r="AG154" s="13"/>
      <c r="AH154" s="13"/>
      <c r="AI154" s="13"/>
      <c r="AJ154" s="13"/>
      <c r="AK154" s="13"/>
      <c r="AL154" s="49"/>
    </row>
    <row r="155" spans="1:38" s="2" customFormat="1" ht="15" customHeight="1" thickBot="1" x14ac:dyDescent="0.3">
      <c r="A155" s="99"/>
      <c r="B155" s="100"/>
      <c r="C155" s="100"/>
      <c r="D155" s="89"/>
      <c r="E155" s="114"/>
      <c r="F155" s="114"/>
      <c r="G155" s="114"/>
      <c r="H155" s="114"/>
      <c r="I155" s="114"/>
      <c r="J155" s="90"/>
      <c r="K155" s="90"/>
      <c r="L155" s="90"/>
      <c r="M155" s="90"/>
      <c r="N155" s="90"/>
      <c r="O155" s="89"/>
      <c r="P155" s="89"/>
      <c r="Q155" s="89"/>
      <c r="R155" s="89"/>
      <c r="S155" s="89"/>
      <c r="T155" s="89"/>
      <c r="U155" s="89"/>
      <c r="V155" s="89"/>
      <c r="W155" s="89"/>
      <c r="X155" s="89"/>
      <c r="Y155" s="89"/>
      <c r="Z155" s="89"/>
      <c r="AA155" s="89"/>
      <c r="AB155" s="89"/>
      <c r="AC155" s="89"/>
      <c r="AD155" s="89"/>
      <c r="AE155" s="61"/>
      <c r="AF155" s="89"/>
      <c r="AG155" s="89"/>
      <c r="AH155" s="89"/>
      <c r="AI155" s="89"/>
      <c r="AJ155" s="89"/>
      <c r="AK155" s="89"/>
      <c r="AL155" s="50"/>
    </row>
    <row r="156" spans="1:38" s="1" customFormat="1" ht="26.25" customHeight="1" thickBot="1" x14ac:dyDescent="0.25">
      <c r="A156" s="101" t="s">
        <v>361</v>
      </c>
      <c r="B156" s="102"/>
      <c r="C156" s="102"/>
      <c r="D156" s="102"/>
      <c r="E156" s="102"/>
      <c r="F156" s="102"/>
      <c r="G156" s="102"/>
      <c r="H156" s="102"/>
      <c r="I156" s="102"/>
      <c r="J156" s="102"/>
      <c r="K156" s="102"/>
      <c r="L156" s="102"/>
      <c r="M156" s="102"/>
      <c r="N156" s="102"/>
      <c r="O156" s="102"/>
      <c r="P156" s="102"/>
      <c r="Q156" s="102"/>
      <c r="R156" s="102"/>
      <c r="S156" s="102"/>
      <c r="T156" s="102"/>
      <c r="U156" s="102"/>
      <c r="V156" s="102"/>
      <c r="W156" s="102"/>
      <c r="X156" s="102"/>
      <c r="Y156" s="102"/>
      <c r="Z156" s="102"/>
      <c r="AA156" s="102"/>
      <c r="AB156" s="102"/>
      <c r="AC156" s="102"/>
      <c r="AD156" s="102"/>
      <c r="AE156" s="62"/>
      <c r="AF156" s="102"/>
      <c r="AG156" s="102"/>
      <c r="AH156" s="102"/>
      <c r="AI156" s="102"/>
      <c r="AJ156" s="102"/>
      <c r="AK156" s="102"/>
      <c r="AL156" s="51"/>
    </row>
    <row r="157" spans="1:38" s="1" customFormat="1" ht="26.25" customHeight="1" thickBot="1" x14ac:dyDescent="0.25">
      <c r="A157" s="52" t="s">
        <v>325</v>
      </c>
      <c r="B157" s="52" t="s">
        <v>326</v>
      </c>
      <c r="C157" s="103" t="s">
        <v>327</v>
      </c>
      <c r="D157" s="104"/>
      <c r="E157" s="6">
        <v>13.583623411738399</v>
      </c>
      <c r="F157" s="6">
        <v>0.41733337980150997</v>
      </c>
      <c r="G157" s="6">
        <v>0.80241395196276799</v>
      </c>
      <c r="H157" s="6" t="s">
        <v>443</v>
      </c>
      <c r="I157" s="6">
        <v>0.14008628102746501</v>
      </c>
      <c r="J157" s="6">
        <v>0.14008628102746501</v>
      </c>
      <c r="K157" s="6">
        <v>0.14008628102746501</v>
      </c>
      <c r="L157" s="6">
        <v>0.1004592832705984</v>
      </c>
      <c r="M157" s="6">
        <v>13.33374977389362</v>
      </c>
      <c r="N157" s="6">
        <v>5.9509999999999998E-5</v>
      </c>
      <c r="O157" s="6">
        <v>4.9599999999999999E-6</v>
      </c>
      <c r="P157" s="6">
        <v>5.9506000000000001E-4</v>
      </c>
      <c r="Q157" s="6">
        <v>9.9199999999999999E-6</v>
      </c>
      <c r="R157" s="6">
        <v>9.9177000000000011E-4</v>
      </c>
      <c r="S157" s="6">
        <v>6.4464999999999998E-4</v>
      </c>
      <c r="T157" s="6">
        <v>2.4789999999999998E-5</v>
      </c>
      <c r="U157" s="6">
        <v>9.9199999999999999E-6</v>
      </c>
      <c r="V157" s="6">
        <v>2.0827200000000001E-3</v>
      </c>
      <c r="W157" s="6" t="s">
        <v>443</v>
      </c>
      <c r="X157" s="6">
        <v>6.8691530000000007E-5</v>
      </c>
      <c r="Y157" s="6">
        <v>6.8691530000000007E-5</v>
      </c>
      <c r="Z157" s="6">
        <v>6.8691530000000007E-5</v>
      </c>
      <c r="AA157" s="6">
        <v>6.8691530000000007E-5</v>
      </c>
      <c r="AB157" s="6">
        <v>2.7476612000000003E-4</v>
      </c>
      <c r="AC157" s="6" t="s">
        <v>444</v>
      </c>
      <c r="AD157" s="6" t="s">
        <v>444</v>
      </c>
      <c r="AE157" s="58"/>
      <c r="AF157" s="6">
        <v>4958.8671730000005</v>
      </c>
      <c r="AG157" s="6" t="s">
        <v>444</v>
      </c>
      <c r="AH157" s="6" t="s">
        <v>444</v>
      </c>
      <c r="AI157" s="6" t="s">
        <v>444</v>
      </c>
      <c r="AJ157" s="6" t="s">
        <v>444</v>
      </c>
      <c r="AK157" s="6" t="s">
        <v>444</v>
      </c>
      <c r="AL157" s="52" t="s">
        <v>49</v>
      </c>
    </row>
    <row r="158" spans="1:38" s="1" customFormat="1" ht="26.25" customHeight="1" thickBot="1" x14ac:dyDescent="0.25">
      <c r="A158" s="52" t="s">
        <v>325</v>
      </c>
      <c r="B158" s="52" t="s">
        <v>328</v>
      </c>
      <c r="C158" s="103" t="s">
        <v>329</v>
      </c>
      <c r="D158" s="104"/>
      <c r="E158" s="6">
        <v>4.0391742327030099E-2</v>
      </c>
      <c r="F158" s="6">
        <v>2.3083638774711597E-2</v>
      </c>
      <c r="G158" s="6">
        <v>2.7067553213714702E-3</v>
      </c>
      <c r="H158" s="6" t="s">
        <v>443</v>
      </c>
      <c r="I158" s="6">
        <v>3.0534217970108702E-4</v>
      </c>
      <c r="J158" s="6">
        <v>3.0534217970108702E-4</v>
      </c>
      <c r="K158" s="6">
        <v>3.0534217970108702E-4</v>
      </c>
      <c r="L158" s="6">
        <v>2.16524134775815E-4</v>
      </c>
      <c r="M158" s="6">
        <v>1.3109195414299211</v>
      </c>
      <c r="N158" s="6">
        <v>0.15732676000000001</v>
      </c>
      <c r="O158" s="6">
        <v>2.3099999999999999E-6</v>
      </c>
      <c r="P158" s="6">
        <v>6.8700000000000003E-6</v>
      </c>
      <c r="Q158" s="6">
        <v>1.4999999999999999E-7</v>
      </c>
      <c r="R158" s="6">
        <v>1.1769999999999999E-5</v>
      </c>
      <c r="S158" s="6">
        <v>1.4279999999999999E-5</v>
      </c>
      <c r="T158" s="6">
        <v>2.9299999999999999E-6</v>
      </c>
      <c r="U158" s="6">
        <v>1.3E-7</v>
      </c>
      <c r="V158" s="6">
        <v>4.7139999999999997E-4</v>
      </c>
      <c r="W158" s="6" t="s">
        <v>443</v>
      </c>
      <c r="X158" s="6">
        <v>1.5192199999999999E-6</v>
      </c>
      <c r="Y158" s="6">
        <v>1.5192199999999999E-6</v>
      </c>
      <c r="Z158" s="6">
        <v>1.5192199999999999E-6</v>
      </c>
      <c r="AA158" s="6">
        <v>1.5192199999999999E-6</v>
      </c>
      <c r="AB158" s="6">
        <v>6.0769000000000002E-6</v>
      </c>
      <c r="AC158" s="6" t="s">
        <v>444</v>
      </c>
      <c r="AD158" s="6" t="s">
        <v>444</v>
      </c>
      <c r="AE158" s="58"/>
      <c r="AF158" s="6">
        <v>50.844843449999999</v>
      </c>
      <c r="AG158" s="6" t="s">
        <v>444</v>
      </c>
      <c r="AH158" s="6" t="s">
        <v>444</v>
      </c>
      <c r="AI158" s="6" t="s">
        <v>444</v>
      </c>
      <c r="AJ158" s="6" t="s">
        <v>444</v>
      </c>
      <c r="AK158" s="6" t="s">
        <v>444</v>
      </c>
      <c r="AL158" s="52" t="s">
        <v>49</v>
      </c>
    </row>
    <row r="159" spans="1:38" s="1" customFormat="1" ht="26.25" customHeight="1" thickBot="1" x14ac:dyDescent="0.25">
      <c r="A159" s="52" t="s">
        <v>330</v>
      </c>
      <c r="B159" s="52" t="s">
        <v>331</v>
      </c>
      <c r="C159" s="103" t="s">
        <v>409</v>
      </c>
      <c r="D159" s="104"/>
      <c r="E159" s="6">
        <v>19.751820616344766</v>
      </c>
      <c r="F159" s="6">
        <v>0.88090355664230136</v>
      </c>
      <c r="G159" s="6">
        <v>12.309236752151767</v>
      </c>
      <c r="H159" s="6">
        <v>2.5535294983055124E-3</v>
      </c>
      <c r="I159" s="6">
        <v>0.97598068180259556</v>
      </c>
      <c r="J159" s="6">
        <v>1.0302018307916285</v>
      </c>
      <c r="K159" s="6">
        <v>1.0844229797806615</v>
      </c>
      <c r="L159" s="6">
        <v>0.19327184970767528</v>
      </c>
      <c r="M159" s="6">
        <v>4.9665536210687149</v>
      </c>
      <c r="N159" s="6">
        <v>4.8359597256697438E-2</v>
      </c>
      <c r="O159" s="6">
        <v>6.7229519622714496E-3</v>
      </c>
      <c r="P159" s="6">
        <v>9.0838607355364486E-3</v>
      </c>
      <c r="Q159" s="6">
        <v>9.9659488092410556E-2</v>
      </c>
      <c r="R159" s="6" t="s">
        <v>443</v>
      </c>
      <c r="S159" s="6">
        <v>9.9659488092410556E-2</v>
      </c>
      <c r="T159" s="6">
        <v>5.6684105365719093</v>
      </c>
      <c r="U159" s="6">
        <v>9.6719194513394557E-2</v>
      </c>
      <c r="V159" s="6">
        <v>0.22292806391747158</v>
      </c>
      <c r="W159" s="6" t="s">
        <v>443</v>
      </c>
      <c r="X159" s="6">
        <v>8.6361987798134823E-3</v>
      </c>
      <c r="Y159" s="6">
        <v>8.09372186545196E-3</v>
      </c>
      <c r="Z159" s="6">
        <v>3.4108523289688403E-3</v>
      </c>
      <c r="AA159" s="6" t="s">
        <v>443</v>
      </c>
      <c r="AB159" s="6">
        <v>2.0140772974233719E-2</v>
      </c>
      <c r="AC159" s="6" t="s">
        <v>444</v>
      </c>
      <c r="AD159" s="6" t="s">
        <v>444</v>
      </c>
      <c r="AE159" s="58"/>
      <c r="AF159" s="6">
        <v>326971.71586699999</v>
      </c>
      <c r="AG159" s="6" t="s">
        <v>444</v>
      </c>
      <c r="AH159" s="6" t="s">
        <v>444</v>
      </c>
      <c r="AI159" s="6" t="s">
        <v>444</v>
      </c>
      <c r="AJ159" s="6" t="s">
        <v>444</v>
      </c>
      <c r="AK159" s="6" t="s">
        <v>444</v>
      </c>
      <c r="AL159" s="52" t="s">
        <v>49</v>
      </c>
    </row>
    <row r="160" spans="1:38" s="1" customFormat="1" ht="26.25" customHeight="1" thickBot="1" x14ac:dyDescent="0.25">
      <c r="A160" s="52" t="s">
        <v>332</v>
      </c>
      <c r="B160" s="52" t="s">
        <v>333</v>
      </c>
      <c r="C160" s="103" t="s">
        <v>334</v>
      </c>
      <c r="D160" s="104"/>
      <c r="E160" s="6" t="s">
        <v>446</v>
      </c>
      <c r="F160" s="6" t="s">
        <v>446</v>
      </c>
      <c r="G160" s="6" t="s">
        <v>446</v>
      </c>
      <c r="H160" s="6" t="s">
        <v>446</v>
      </c>
      <c r="I160" s="6" t="s">
        <v>446</v>
      </c>
      <c r="J160" s="6" t="s">
        <v>446</v>
      </c>
      <c r="K160" s="6" t="s">
        <v>446</v>
      </c>
      <c r="L160" s="6" t="s">
        <v>446</v>
      </c>
      <c r="M160" s="6" t="s">
        <v>446</v>
      </c>
      <c r="N160" s="6" t="s">
        <v>446</v>
      </c>
      <c r="O160" s="6" t="s">
        <v>446</v>
      </c>
      <c r="P160" s="6" t="s">
        <v>446</v>
      </c>
      <c r="Q160" s="6" t="s">
        <v>446</v>
      </c>
      <c r="R160" s="6" t="s">
        <v>446</v>
      </c>
      <c r="S160" s="6" t="s">
        <v>446</v>
      </c>
      <c r="T160" s="6" t="s">
        <v>446</v>
      </c>
      <c r="U160" s="6" t="s">
        <v>446</v>
      </c>
      <c r="V160" s="6" t="s">
        <v>446</v>
      </c>
      <c r="W160" s="6" t="s">
        <v>446</v>
      </c>
      <c r="X160" s="6" t="s">
        <v>446</v>
      </c>
      <c r="Y160" s="6" t="s">
        <v>446</v>
      </c>
      <c r="Z160" s="6" t="s">
        <v>446</v>
      </c>
      <c r="AA160" s="6" t="s">
        <v>446</v>
      </c>
      <c r="AB160" s="6" t="s">
        <v>446</v>
      </c>
      <c r="AC160" s="6" t="s">
        <v>446</v>
      </c>
      <c r="AD160" s="6" t="s">
        <v>446</v>
      </c>
      <c r="AE160" s="58"/>
      <c r="AF160" s="6" t="s">
        <v>446</v>
      </c>
      <c r="AG160" s="6" t="s">
        <v>446</v>
      </c>
      <c r="AH160" s="6" t="s">
        <v>446</v>
      </c>
      <c r="AI160" s="6" t="s">
        <v>446</v>
      </c>
      <c r="AJ160" s="6" t="s">
        <v>446</v>
      </c>
      <c r="AK160" s="6" t="s">
        <v>446</v>
      </c>
      <c r="AL160" s="52" t="s">
        <v>49</v>
      </c>
    </row>
    <row r="161" spans="1:38" s="2" customFormat="1" ht="26.25" customHeight="1" thickBot="1" x14ac:dyDescent="0.25">
      <c r="A161" s="53" t="s">
        <v>332</v>
      </c>
      <c r="B161" s="53" t="s">
        <v>335</v>
      </c>
      <c r="C161" s="105" t="s">
        <v>336</v>
      </c>
      <c r="D161" s="106"/>
      <c r="E161" s="6" t="s">
        <v>446</v>
      </c>
      <c r="F161" s="6" t="s">
        <v>446</v>
      </c>
      <c r="G161" s="6" t="s">
        <v>446</v>
      </c>
      <c r="H161" s="6" t="s">
        <v>446</v>
      </c>
      <c r="I161" s="6" t="s">
        <v>446</v>
      </c>
      <c r="J161" s="6" t="s">
        <v>446</v>
      </c>
      <c r="K161" s="6" t="s">
        <v>446</v>
      </c>
      <c r="L161" s="6" t="s">
        <v>446</v>
      </c>
      <c r="M161" s="6" t="s">
        <v>446</v>
      </c>
      <c r="N161" s="6" t="s">
        <v>446</v>
      </c>
      <c r="O161" s="6" t="s">
        <v>446</v>
      </c>
      <c r="P161" s="6" t="s">
        <v>446</v>
      </c>
      <c r="Q161" s="6" t="s">
        <v>446</v>
      </c>
      <c r="R161" s="6" t="s">
        <v>446</v>
      </c>
      <c r="S161" s="6" t="s">
        <v>446</v>
      </c>
      <c r="T161" s="6" t="s">
        <v>446</v>
      </c>
      <c r="U161" s="6" t="s">
        <v>446</v>
      </c>
      <c r="V161" s="6" t="s">
        <v>446</v>
      </c>
      <c r="W161" s="6" t="s">
        <v>446</v>
      </c>
      <c r="X161" s="6" t="s">
        <v>446</v>
      </c>
      <c r="Y161" s="6" t="s">
        <v>446</v>
      </c>
      <c r="Z161" s="6" t="s">
        <v>446</v>
      </c>
      <c r="AA161" s="6" t="s">
        <v>446</v>
      </c>
      <c r="AB161" s="6" t="s">
        <v>446</v>
      </c>
      <c r="AC161" s="6" t="s">
        <v>446</v>
      </c>
      <c r="AD161" s="6" t="s">
        <v>446</v>
      </c>
      <c r="AE161" s="59"/>
      <c r="AF161" s="6" t="s">
        <v>446</v>
      </c>
      <c r="AG161" s="6" t="s">
        <v>446</v>
      </c>
      <c r="AH161" s="6" t="s">
        <v>446</v>
      </c>
      <c r="AI161" s="6" t="s">
        <v>446</v>
      </c>
      <c r="AJ161" s="6" t="s">
        <v>446</v>
      </c>
      <c r="AK161" s="6" t="s">
        <v>446</v>
      </c>
      <c r="AL161" s="53" t="s">
        <v>410</v>
      </c>
    </row>
    <row r="162" spans="1:38" s="2" customFormat="1" ht="26.25" customHeight="1" thickBot="1" x14ac:dyDescent="0.25">
      <c r="A162" s="54" t="s">
        <v>337</v>
      </c>
      <c r="B162" s="54" t="s">
        <v>338</v>
      </c>
      <c r="C162" s="107" t="s">
        <v>339</v>
      </c>
      <c r="D162" s="108"/>
      <c r="E162" s="6" t="s">
        <v>446</v>
      </c>
      <c r="F162" s="6" t="s">
        <v>446</v>
      </c>
      <c r="G162" s="6" t="s">
        <v>446</v>
      </c>
      <c r="H162" s="6" t="s">
        <v>446</v>
      </c>
      <c r="I162" s="6" t="s">
        <v>446</v>
      </c>
      <c r="J162" s="6" t="s">
        <v>446</v>
      </c>
      <c r="K162" s="6" t="s">
        <v>446</v>
      </c>
      <c r="L162" s="6" t="s">
        <v>446</v>
      </c>
      <c r="M162" s="6" t="s">
        <v>446</v>
      </c>
      <c r="N162" s="6" t="s">
        <v>446</v>
      </c>
      <c r="O162" s="6" t="s">
        <v>446</v>
      </c>
      <c r="P162" s="6" t="s">
        <v>446</v>
      </c>
      <c r="Q162" s="6" t="s">
        <v>446</v>
      </c>
      <c r="R162" s="6" t="s">
        <v>446</v>
      </c>
      <c r="S162" s="6" t="s">
        <v>446</v>
      </c>
      <c r="T162" s="6" t="s">
        <v>446</v>
      </c>
      <c r="U162" s="6" t="s">
        <v>446</v>
      </c>
      <c r="V162" s="6" t="s">
        <v>446</v>
      </c>
      <c r="W162" s="6" t="s">
        <v>446</v>
      </c>
      <c r="X162" s="6" t="s">
        <v>446</v>
      </c>
      <c r="Y162" s="6" t="s">
        <v>446</v>
      </c>
      <c r="Z162" s="6" t="s">
        <v>446</v>
      </c>
      <c r="AA162" s="6" t="s">
        <v>446</v>
      </c>
      <c r="AB162" s="6" t="s">
        <v>446</v>
      </c>
      <c r="AC162" s="6" t="s">
        <v>446</v>
      </c>
      <c r="AD162" s="6" t="s">
        <v>446</v>
      </c>
      <c r="AE162" s="59"/>
      <c r="AF162" s="6" t="s">
        <v>446</v>
      </c>
      <c r="AG162" s="6" t="s">
        <v>446</v>
      </c>
      <c r="AH162" s="6" t="s">
        <v>446</v>
      </c>
      <c r="AI162" s="6" t="s">
        <v>446</v>
      </c>
      <c r="AJ162" s="6" t="s">
        <v>446</v>
      </c>
      <c r="AK162" s="6" t="s">
        <v>446</v>
      </c>
      <c r="AL162" s="54" t="s">
        <v>410</v>
      </c>
    </row>
    <row r="163" spans="1:38" s="2" customFormat="1" ht="26.25" customHeight="1" thickBot="1" x14ac:dyDescent="0.25">
      <c r="A163" s="54" t="s">
        <v>337</v>
      </c>
      <c r="B163" s="54" t="s">
        <v>340</v>
      </c>
      <c r="C163" s="107" t="s">
        <v>341</v>
      </c>
      <c r="D163" s="108"/>
      <c r="E163" s="6" t="s">
        <v>446</v>
      </c>
      <c r="F163" s="6" t="s">
        <v>446</v>
      </c>
      <c r="G163" s="6" t="s">
        <v>446</v>
      </c>
      <c r="H163" s="6" t="s">
        <v>446</v>
      </c>
      <c r="I163" s="6" t="s">
        <v>446</v>
      </c>
      <c r="J163" s="6" t="s">
        <v>446</v>
      </c>
      <c r="K163" s="6" t="s">
        <v>446</v>
      </c>
      <c r="L163" s="6" t="s">
        <v>446</v>
      </c>
      <c r="M163" s="6" t="s">
        <v>446</v>
      </c>
      <c r="N163" s="6" t="s">
        <v>446</v>
      </c>
      <c r="O163" s="6" t="s">
        <v>446</v>
      </c>
      <c r="P163" s="6" t="s">
        <v>446</v>
      </c>
      <c r="Q163" s="6" t="s">
        <v>446</v>
      </c>
      <c r="R163" s="6" t="s">
        <v>446</v>
      </c>
      <c r="S163" s="6" t="s">
        <v>446</v>
      </c>
      <c r="T163" s="6" t="s">
        <v>446</v>
      </c>
      <c r="U163" s="6" t="s">
        <v>446</v>
      </c>
      <c r="V163" s="6" t="s">
        <v>446</v>
      </c>
      <c r="W163" s="6" t="s">
        <v>446</v>
      </c>
      <c r="X163" s="6" t="s">
        <v>446</v>
      </c>
      <c r="Y163" s="6" t="s">
        <v>446</v>
      </c>
      <c r="Z163" s="6" t="s">
        <v>446</v>
      </c>
      <c r="AA163" s="6" t="s">
        <v>446</v>
      </c>
      <c r="AB163" s="6" t="s">
        <v>446</v>
      </c>
      <c r="AC163" s="6" t="s">
        <v>446</v>
      </c>
      <c r="AD163" s="6" t="s">
        <v>446</v>
      </c>
      <c r="AE163" s="59"/>
      <c r="AF163" s="6" t="s">
        <v>446</v>
      </c>
      <c r="AG163" s="6" t="s">
        <v>446</v>
      </c>
      <c r="AH163" s="6" t="s">
        <v>446</v>
      </c>
      <c r="AI163" s="6" t="s">
        <v>446</v>
      </c>
      <c r="AJ163" s="6" t="s">
        <v>446</v>
      </c>
      <c r="AK163" s="6" t="s">
        <v>446</v>
      </c>
      <c r="AL163" s="54" t="s">
        <v>342</v>
      </c>
    </row>
    <row r="164" spans="1:38" s="2" customFormat="1" ht="26.25" customHeight="1" thickBot="1" x14ac:dyDescent="0.25">
      <c r="A164" s="54" t="s">
        <v>337</v>
      </c>
      <c r="B164" s="54" t="s">
        <v>343</v>
      </c>
      <c r="C164" s="107" t="s">
        <v>344</v>
      </c>
      <c r="D164" s="108"/>
      <c r="E164" s="6" t="s">
        <v>444</v>
      </c>
      <c r="F164" s="6">
        <v>49.946138576656097</v>
      </c>
      <c r="G164" s="6" t="s">
        <v>444</v>
      </c>
      <c r="H164" s="6" t="s">
        <v>444</v>
      </c>
      <c r="I164" s="6" t="s">
        <v>444</v>
      </c>
      <c r="J164" s="6" t="s">
        <v>444</v>
      </c>
      <c r="K164" s="6" t="s">
        <v>444</v>
      </c>
      <c r="L164" s="6" t="s">
        <v>444</v>
      </c>
      <c r="M164" s="6" t="s">
        <v>444</v>
      </c>
      <c r="N164" s="6" t="s">
        <v>444</v>
      </c>
      <c r="O164" s="6" t="s">
        <v>444</v>
      </c>
      <c r="P164" s="6" t="s">
        <v>444</v>
      </c>
      <c r="Q164" s="6" t="s">
        <v>444</v>
      </c>
      <c r="R164" s="6" t="s">
        <v>444</v>
      </c>
      <c r="S164" s="6" t="s">
        <v>444</v>
      </c>
      <c r="T164" s="6" t="s">
        <v>444</v>
      </c>
      <c r="U164" s="6" t="s">
        <v>444</v>
      </c>
      <c r="V164" s="6" t="s">
        <v>444</v>
      </c>
      <c r="W164" s="6" t="s">
        <v>444</v>
      </c>
      <c r="X164" s="6" t="s">
        <v>444</v>
      </c>
      <c r="Y164" s="6" t="s">
        <v>444</v>
      </c>
      <c r="Z164" s="6" t="s">
        <v>444</v>
      </c>
      <c r="AA164" s="6" t="s">
        <v>444</v>
      </c>
      <c r="AB164" s="6" t="s">
        <v>444</v>
      </c>
      <c r="AC164" s="6" t="s">
        <v>444</v>
      </c>
      <c r="AD164" s="6" t="s">
        <v>444</v>
      </c>
      <c r="AE164" s="63"/>
      <c r="AF164" s="6" t="s">
        <v>444</v>
      </c>
      <c r="AG164" s="6" t="s">
        <v>444</v>
      </c>
      <c r="AH164" s="6" t="s">
        <v>444</v>
      </c>
      <c r="AI164" s="6" t="s">
        <v>444</v>
      </c>
      <c r="AJ164" s="6" t="s">
        <v>444</v>
      </c>
      <c r="AK164" s="6" t="s">
        <v>443</v>
      </c>
      <c r="AL164" s="54" t="s">
        <v>410</v>
      </c>
    </row>
    <row r="165" spans="1:38" s="3" customFormat="1" ht="15" customHeight="1" x14ac:dyDescent="0.2">
      <c r="A165" s="109"/>
      <c r="B165" s="109"/>
      <c r="C165" s="110"/>
      <c r="D165" s="111"/>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4"/>
      <c r="AF165" s="16"/>
      <c r="AG165" s="16"/>
      <c r="AH165" s="16"/>
      <c r="AI165" s="16"/>
      <c r="AJ165" s="16"/>
      <c r="AK165" s="16"/>
      <c r="AL165" s="21"/>
    </row>
    <row r="166" spans="1:38" s="134" customFormat="1" ht="52.5" customHeight="1" x14ac:dyDescent="0.25">
      <c r="A166" s="142" t="s">
        <v>369</v>
      </c>
      <c r="B166" s="142"/>
      <c r="C166" s="142"/>
      <c r="D166" s="142"/>
      <c r="E166" s="142"/>
      <c r="F166" s="142"/>
      <c r="G166" s="142"/>
      <c r="H166" s="128"/>
      <c r="I166" s="129"/>
      <c r="J166" s="129"/>
      <c r="K166" s="129"/>
      <c r="L166" s="129"/>
      <c r="M166" s="129"/>
      <c r="N166" s="129"/>
      <c r="O166" s="129"/>
      <c r="P166" s="129"/>
      <c r="Q166" s="129"/>
      <c r="R166" s="129"/>
      <c r="S166" s="129"/>
      <c r="T166" s="129"/>
      <c r="U166" s="129"/>
      <c r="V166" s="130"/>
      <c r="W166" s="130"/>
      <c r="X166" s="130"/>
      <c r="Y166" s="130"/>
      <c r="Z166" s="130"/>
      <c r="AA166" s="130"/>
      <c r="AB166" s="130"/>
      <c r="AC166" s="131"/>
      <c r="AD166" s="132"/>
      <c r="AE166" s="133"/>
      <c r="AG166" s="135"/>
      <c r="AH166" s="135"/>
      <c r="AI166" s="135"/>
      <c r="AJ166" s="135"/>
      <c r="AK166" s="135"/>
      <c r="AL166" s="135"/>
    </row>
    <row r="167" spans="1:38" s="136" customFormat="1" ht="63.75" customHeight="1" x14ac:dyDescent="0.25">
      <c r="A167" s="142" t="s">
        <v>373</v>
      </c>
      <c r="B167" s="142"/>
      <c r="C167" s="142"/>
      <c r="D167" s="142"/>
      <c r="E167" s="142"/>
      <c r="F167" s="142"/>
      <c r="G167" s="142"/>
      <c r="H167" s="128"/>
      <c r="I167" s="129"/>
      <c r="J167"/>
      <c r="K167"/>
      <c r="L167"/>
      <c r="M167" s="129"/>
      <c r="N167" s="129"/>
      <c r="O167" s="129"/>
      <c r="P167" s="129"/>
      <c r="Q167" s="129"/>
      <c r="R167" s="129"/>
      <c r="S167" s="129"/>
      <c r="T167" s="129"/>
      <c r="U167" s="129"/>
      <c r="AE167" s="137"/>
    </row>
    <row r="168" spans="1:38" s="136" customFormat="1" ht="26.25" customHeight="1" x14ac:dyDescent="0.25">
      <c r="A168" s="142" t="s">
        <v>370</v>
      </c>
      <c r="B168" s="142"/>
      <c r="C168" s="142"/>
      <c r="D168" s="142"/>
      <c r="E168" s="142"/>
      <c r="F168" s="142"/>
      <c r="G168" s="142"/>
      <c r="H168" s="128"/>
      <c r="I168" s="129"/>
      <c r="J168"/>
      <c r="K168"/>
      <c r="L168"/>
      <c r="M168" s="129"/>
      <c r="N168" s="129"/>
      <c r="O168" s="129"/>
      <c r="P168" s="129"/>
      <c r="Q168" s="129"/>
      <c r="R168" s="129"/>
      <c r="S168" s="129"/>
      <c r="T168" s="129"/>
      <c r="U168" s="129"/>
      <c r="AE168" s="137"/>
    </row>
    <row r="169" spans="1:38" s="134" customFormat="1" ht="26.25" customHeight="1" x14ac:dyDescent="0.25">
      <c r="A169" s="142" t="s">
        <v>371</v>
      </c>
      <c r="B169" s="142"/>
      <c r="C169" s="142"/>
      <c r="D169" s="142"/>
      <c r="E169" s="142"/>
      <c r="F169" s="142"/>
      <c r="G169" s="142"/>
      <c r="H169" s="128"/>
      <c r="I169" s="129"/>
      <c r="J169"/>
      <c r="K169"/>
      <c r="L169"/>
      <c r="M169" s="129"/>
      <c r="N169" s="129"/>
      <c r="O169" s="129"/>
      <c r="P169" s="129"/>
      <c r="Q169" s="129"/>
      <c r="R169" s="129"/>
      <c r="S169" s="129"/>
      <c r="T169" s="129"/>
      <c r="U169" s="129"/>
      <c r="V169" s="130"/>
      <c r="W169" s="130"/>
      <c r="X169" s="130"/>
      <c r="Y169" s="130"/>
      <c r="Z169" s="130"/>
      <c r="AA169" s="130"/>
      <c r="AB169" s="130"/>
      <c r="AC169" s="131"/>
      <c r="AD169" s="132"/>
      <c r="AE169" s="133"/>
      <c r="AG169" s="135"/>
      <c r="AH169" s="135"/>
      <c r="AI169" s="135"/>
      <c r="AJ169" s="135"/>
      <c r="AK169" s="135"/>
      <c r="AL169" s="135"/>
    </row>
    <row r="170" spans="1:38" s="136" customFormat="1" ht="52.5" customHeight="1" x14ac:dyDescent="0.25">
      <c r="A170" s="142" t="s">
        <v>372</v>
      </c>
      <c r="B170" s="142"/>
      <c r="C170" s="142"/>
      <c r="D170" s="142"/>
      <c r="E170" s="142"/>
      <c r="F170" s="142"/>
      <c r="G170" s="142"/>
      <c r="H170" s="128"/>
      <c r="I170" s="129"/>
      <c r="J170"/>
      <c r="K170"/>
      <c r="L170"/>
      <c r="M170" s="129"/>
      <c r="N170" s="129"/>
      <c r="O170" s="129"/>
      <c r="P170" s="129"/>
      <c r="Q170" s="129"/>
      <c r="R170" s="129"/>
      <c r="S170" s="129"/>
      <c r="T170" s="129"/>
      <c r="U170" s="129"/>
      <c r="AE170" s="137"/>
    </row>
  </sheetData>
  <mergeCells count="15">
    <mergeCell ref="AF10:AL11"/>
    <mergeCell ref="X11:AB11"/>
    <mergeCell ref="A166:G166"/>
    <mergeCell ref="A167:G167"/>
    <mergeCell ref="A10:A12"/>
    <mergeCell ref="A168:G168"/>
    <mergeCell ref="A169:G169"/>
    <mergeCell ref="A170:G170"/>
    <mergeCell ref="Q10:V11"/>
    <mergeCell ref="W10:AD10"/>
    <mergeCell ref="B10:D12"/>
    <mergeCell ref="E10:H11"/>
    <mergeCell ref="I10:L11"/>
    <mergeCell ref="M10:M11"/>
    <mergeCell ref="N10:P11"/>
  </mergeCells>
  <pageMargins left="0.7" right="0.7" top="0.78740157499999996" bottom="0.78740157499999996" header="0.3" footer="0.3"/>
  <pageSetup paperSize="9" scale="16"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L170"/>
  <sheetViews>
    <sheetView zoomScale="80" zoomScaleNormal="80" workbookViewId="0">
      <selection activeCell="E157" sqref="E157:AD164"/>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2" t="s">
        <v>360</v>
      </c>
      <c r="B1" s="23"/>
      <c r="C1" s="24"/>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row>
    <row r="2" spans="1:38" s="2" customFormat="1" x14ac:dyDescent="0.2">
      <c r="A2" s="127" t="s">
        <v>359</v>
      </c>
      <c r="B2" s="23"/>
      <c r="C2" s="24"/>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row>
    <row r="3" spans="1:38" s="2" customFormat="1" x14ac:dyDescent="0.2">
      <c r="A3" s="25"/>
      <c r="B3" s="23"/>
      <c r="C3" s="24"/>
      <c r="D3" s="25"/>
      <c r="E3" s="25"/>
      <c r="F3" s="26"/>
      <c r="G3" s="25"/>
      <c r="H3" s="25"/>
      <c r="I3" s="25"/>
      <c r="J3" s="25"/>
      <c r="K3" s="25"/>
      <c r="L3" s="25"/>
      <c r="M3" s="25"/>
      <c r="N3" s="25"/>
      <c r="O3" s="25"/>
      <c r="P3" s="27"/>
      <c r="Q3" s="27"/>
      <c r="R3" s="28"/>
      <c r="S3" s="28"/>
      <c r="T3" s="28"/>
      <c r="U3" s="28"/>
      <c r="V3" s="28"/>
      <c r="W3" s="25"/>
      <c r="X3" s="25"/>
      <c r="Y3" s="25"/>
      <c r="Z3" s="25"/>
      <c r="AA3" s="25"/>
      <c r="AB3" s="25"/>
      <c r="AC3" s="25"/>
      <c r="AD3" s="25"/>
      <c r="AE3" s="25"/>
      <c r="AF3" s="25"/>
      <c r="AG3" s="25"/>
      <c r="AH3" s="25"/>
      <c r="AI3" s="25"/>
      <c r="AJ3" s="25"/>
      <c r="AK3" s="25"/>
      <c r="AL3" s="25"/>
    </row>
    <row r="4" spans="1:38" s="2" customFormat="1" x14ac:dyDescent="0.2">
      <c r="A4" s="29" t="s">
        <v>0</v>
      </c>
      <c r="B4" s="20" t="s">
        <v>437</v>
      </c>
      <c r="C4" s="30" t="s">
        <v>1</v>
      </c>
      <c r="D4" s="25"/>
      <c r="E4" s="25"/>
      <c r="F4" s="25"/>
      <c r="G4" s="25"/>
      <c r="H4" s="25"/>
      <c r="I4" s="25"/>
      <c r="J4" s="25"/>
      <c r="K4" s="25"/>
      <c r="L4" s="25"/>
      <c r="M4" s="25"/>
      <c r="N4" s="25"/>
      <c r="O4" s="25"/>
      <c r="P4" s="27"/>
      <c r="Q4" s="27"/>
      <c r="R4" s="28"/>
      <c r="S4" s="28"/>
      <c r="T4" s="28"/>
      <c r="U4" s="28"/>
      <c r="V4" s="28"/>
      <c r="W4" s="25"/>
      <c r="X4" s="25"/>
      <c r="Y4" s="25"/>
      <c r="Z4" s="25"/>
      <c r="AA4" s="25"/>
      <c r="AB4" s="25"/>
      <c r="AC4" s="25"/>
      <c r="AD4" s="25"/>
      <c r="AE4" s="25"/>
      <c r="AF4" s="25"/>
      <c r="AG4" s="25"/>
      <c r="AH4" s="25"/>
      <c r="AI4" s="25"/>
      <c r="AJ4" s="25"/>
      <c r="AK4" s="25"/>
      <c r="AL4" s="25"/>
    </row>
    <row r="5" spans="1:38" s="2" customFormat="1" x14ac:dyDescent="0.2">
      <c r="A5" s="29" t="s">
        <v>2</v>
      </c>
      <c r="B5" s="20" t="s">
        <v>440</v>
      </c>
      <c r="C5" s="30" t="s">
        <v>3</v>
      </c>
      <c r="D5" s="25"/>
      <c r="E5" s="25"/>
      <c r="F5" s="25"/>
      <c r="G5" s="25"/>
      <c r="H5" s="25"/>
      <c r="I5" s="25"/>
      <c r="J5" s="25"/>
      <c r="K5" s="25"/>
      <c r="L5" s="25"/>
      <c r="M5" s="25"/>
      <c r="N5" s="25"/>
      <c r="O5" s="25"/>
      <c r="P5" s="27"/>
      <c r="Q5" s="27"/>
      <c r="R5" s="28"/>
      <c r="S5" s="28"/>
      <c r="T5" s="28"/>
      <c r="U5" s="28"/>
      <c r="V5" s="28"/>
      <c r="W5" s="25"/>
      <c r="X5" s="25"/>
      <c r="Y5" s="25"/>
      <c r="Z5" s="25"/>
      <c r="AA5" s="25"/>
      <c r="AB5" s="25"/>
      <c r="AC5" s="25"/>
      <c r="AD5" s="25"/>
      <c r="AE5" s="25"/>
      <c r="AF5" s="25"/>
      <c r="AG5" s="25"/>
      <c r="AH5" s="25"/>
      <c r="AI5" s="25"/>
      <c r="AJ5" s="25"/>
      <c r="AK5" s="25"/>
      <c r="AL5" s="25"/>
    </row>
    <row r="6" spans="1:38" s="2" customFormat="1" x14ac:dyDescent="0.2">
      <c r="A6" s="29" t="s">
        <v>4</v>
      </c>
      <c r="B6" s="20">
        <v>2006</v>
      </c>
      <c r="C6" s="30" t="s">
        <v>5</v>
      </c>
      <c r="D6" s="25"/>
      <c r="E6" s="25"/>
      <c r="F6" s="25"/>
      <c r="G6" s="25"/>
      <c r="H6" s="25"/>
      <c r="I6" s="25"/>
      <c r="J6" s="25"/>
      <c r="K6" s="25"/>
      <c r="L6" s="25"/>
      <c r="M6" s="25"/>
      <c r="N6" s="25"/>
      <c r="O6" s="25"/>
      <c r="P6" s="25"/>
      <c r="Q6" s="25"/>
      <c r="R6" s="31"/>
      <c r="S6" s="31"/>
      <c r="T6" s="31"/>
      <c r="U6" s="31"/>
      <c r="V6" s="31"/>
      <c r="W6" s="25"/>
      <c r="X6" s="25"/>
      <c r="Y6" s="25"/>
      <c r="Z6" s="25"/>
      <c r="AA6" s="25"/>
      <c r="AB6" s="25"/>
      <c r="AC6" s="25"/>
      <c r="AD6" s="25"/>
      <c r="AE6" s="25"/>
      <c r="AF6" s="25"/>
      <c r="AG6" s="25"/>
      <c r="AH6" s="25"/>
      <c r="AI6" s="25"/>
      <c r="AJ6" s="25"/>
      <c r="AK6" s="25"/>
      <c r="AL6" s="25"/>
    </row>
    <row r="7" spans="1:38" s="2" customFormat="1" x14ac:dyDescent="0.2">
      <c r="A7" s="29" t="s">
        <v>6</v>
      </c>
      <c r="B7" s="20" t="s">
        <v>441</v>
      </c>
      <c r="C7" s="32" t="s">
        <v>7</v>
      </c>
      <c r="D7" s="27"/>
      <c r="E7" s="27"/>
      <c r="F7" s="27"/>
      <c r="G7" s="27"/>
      <c r="H7" s="27"/>
      <c r="I7" s="27"/>
      <c r="J7" s="27"/>
      <c r="K7" s="27"/>
      <c r="L7" s="27"/>
      <c r="M7" s="27"/>
      <c r="N7" s="27"/>
      <c r="O7" s="27"/>
      <c r="P7" s="27"/>
      <c r="Q7" s="27"/>
      <c r="R7" s="28"/>
      <c r="S7" s="28"/>
      <c r="T7" s="28"/>
      <c r="U7" s="28"/>
      <c r="V7" s="28"/>
      <c r="W7" s="25"/>
      <c r="X7" s="25"/>
      <c r="Y7" s="25"/>
      <c r="Z7" s="25"/>
      <c r="AA7" s="25"/>
      <c r="AB7" s="25"/>
      <c r="AC7" s="25"/>
      <c r="AD7" s="27"/>
      <c r="AE7" s="25"/>
      <c r="AF7" s="25"/>
      <c r="AG7" s="27"/>
      <c r="AH7" s="27"/>
      <c r="AI7" s="27"/>
      <c r="AJ7" s="27"/>
      <c r="AK7" s="27"/>
      <c r="AL7" s="27"/>
    </row>
    <row r="8" spans="1:38" s="1" customFormat="1" x14ac:dyDescent="0.2">
      <c r="A8" s="123"/>
      <c r="B8" s="124"/>
      <c r="C8" s="125"/>
      <c r="D8" s="126"/>
      <c r="E8" s="126"/>
      <c r="F8" s="126"/>
      <c r="G8" s="126"/>
      <c r="H8" s="126"/>
      <c r="I8" s="126"/>
      <c r="J8" s="126"/>
      <c r="K8" s="126"/>
      <c r="L8" s="126"/>
      <c r="M8" s="126"/>
      <c r="N8" s="126"/>
      <c r="O8" s="126"/>
      <c r="P8" s="126"/>
      <c r="Q8" s="126"/>
      <c r="R8" s="28"/>
      <c r="S8" s="28"/>
      <c r="T8" s="28"/>
      <c r="U8" s="28"/>
      <c r="V8" s="28"/>
      <c r="W8" s="25"/>
      <c r="X8" s="25"/>
      <c r="Y8" s="25"/>
      <c r="Z8" s="25"/>
      <c r="AA8" s="25"/>
      <c r="AB8" s="25"/>
      <c r="AC8" s="25"/>
      <c r="AD8" s="25"/>
      <c r="AE8" s="25"/>
      <c r="AF8" s="31"/>
      <c r="AG8" s="27"/>
      <c r="AH8" s="27"/>
      <c r="AI8" s="27"/>
      <c r="AJ8" s="27"/>
      <c r="AK8" s="27"/>
      <c r="AL8" s="27"/>
    </row>
    <row r="9" spans="1:38" s="1" customFormat="1" ht="13.5" thickBot="1" x14ac:dyDescent="0.25">
      <c r="A9" s="33"/>
      <c r="B9" s="34"/>
      <c r="C9" s="35"/>
      <c r="D9" s="36"/>
      <c r="E9" s="36"/>
      <c r="F9" s="36"/>
      <c r="G9" s="36"/>
      <c r="H9" s="36"/>
      <c r="I9" s="36"/>
      <c r="J9" s="36"/>
      <c r="K9" s="36"/>
      <c r="L9" s="36"/>
      <c r="M9" s="36"/>
      <c r="N9" s="36"/>
      <c r="O9" s="36"/>
      <c r="P9" s="36"/>
      <c r="Q9" s="36"/>
      <c r="R9" s="28"/>
      <c r="S9" s="28"/>
      <c r="T9" s="28"/>
      <c r="U9" s="28"/>
      <c r="V9" s="28"/>
      <c r="W9" s="25"/>
      <c r="X9" s="25"/>
      <c r="Y9" s="25"/>
      <c r="Z9" s="25"/>
      <c r="AA9" s="25"/>
      <c r="AB9" s="25"/>
      <c r="AC9" s="25"/>
      <c r="AD9" s="25"/>
      <c r="AE9" s="25"/>
      <c r="AF9" s="31"/>
      <c r="AG9" s="27"/>
      <c r="AH9" s="27"/>
      <c r="AI9" s="27"/>
      <c r="AJ9" s="27"/>
      <c r="AK9" s="27"/>
      <c r="AL9" s="27"/>
    </row>
    <row r="10" spans="1:38" s="4" customFormat="1" ht="37.5" customHeight="1" thickBot="1" x14ac:dyDescent="0.25">
      <c r="A10" s="160" t="str">
        <f>B4&amp;": "&amp;B5&amp;": "&amp;B6</f>
        <v>BE: 08.03.2021: 2006</v>
      </c>
      <c r="B10" s="149" t="s">
        <v>8</v>
      </c>
      <c r="C10" s="150"/>
      <c r="D10" s="151"/>
      <c r="E10" s="143" t="s">
        <v>9</v>
      </c>
      <c r="F10" s="144"/>
      <c r="G10" s="144"/>
      <c r="H10" s="145"/>
      <c r="I10" s="143" t="s">
        <v>10</v>
      </c>
      <c r="J10" s="144"/>
      <c r="K10" s="144"/>
      <c r="L10" s="145"/>
      <c r="M10" s="155" t="s">
        <v>11</v>
      </c>
      <c r="N10" s="143" t="s">
        <v>12</v>
      </c>
      <c r="O10" s="144"/>
      <c r="P10" s="145"/>
      <c r="Q10" s="143" t="s">
        <v>13</v>
      </c>
      <c r="R10" s="144"/>
      <c r="S10" s="144"/>
      <c r="T10" s="144"/>
      <c r="U10" s="144"/>
      <c r="V10" s="145"/>
      <c r="W10" s="143" t="s">
        <v>364</v>
      </c>
      <c r="X10" s="144"/>
      <c r="Y10" s="144"/>
      <c r="Z10" s="144"/>
      <c r="AA10" s="144"/>
      <c r="AB10" s="144"/>
      <c r="AC10" s="144"/>
      <c r="AD10" s="145"/>
      <c r="AE10" s="37"/>
      <c r="AF10" s="143" t="s">
        <v>381</v>
      </c>
      <c r="AG10" s="144"/>
      <c r="AH10" s="144"/>
      <c r="AI10" s="144"/>
      <c r="AJ10" s="144"/>
      <c r="AK10" s="144"/>
      <c r="AL10" s="145"/>
    </row>
    <row r="11" spans="1:38" s="1" customFormat="1" ht="15" customHeight="1" thickBot="1" x14ac:dyDescent="0.25">
      <c r="A11" s="161"/>
      <c r="B11" s="152"/>
      <c r="C11" s="153"/>
      <c r="D11" s="154"/>
      <c r="E11" s="146"/>
      <c r="F11" s="147"/>
      <c r="G11" s="147"/>
      <c r="H11" s="148"/>
      <c r="I11" s="146"/>
      <c r="J11" s="147"/>
      <c r="K11" s="147"/>
      <c r="L11" s="148"/>
      <c r="M11" s="156"/>
      <c r="N11" s="146"/>
      <c r="O11" s="147"/>
      <c r="P11" s="148"/>
      <c r="Q11" s="146"/>
      <c r="R11" s="147"/>
      <c r="S11" s="147"/>
      <c r="T11" s="147"/>
      <c r="U11" s="147"/>
      <c r="V11" s="148"/>
      <c r="W11" s="120"/>
      <c r="X11" s="157" t="s">
        <v>31</v>
      </c>
      <c r="Y11" s="158"/>
      <c r="Z11" s="158"/>
      <c r="AA11" s="158"/>
      <c r="AB11" s="159"/>
      <c r="AC11" s="121"/>
      <c r="AD11" s="122"/>
      <c r="AE11" s="38"/>
      <c r="AF11" s="146"/>
      <c r="AG11" s="147"/>
      <c r="AH11" s="147"/>
      <c r="AI11" s="147"/>
      <c r="AJ11" s="147"/>
      <c r="AK11" s="147"/>
      <c r="AL11" s="148"/>
    </row>
    <row r="12" spans="1:38" s="1" customFormat="1" ht="52.5" customHeight="1" thickBot="1" x14ac:dyDescent="0.25">
      <c r="A12" s="161"/>
      <c r="B12" s="152"/>
      <c r="C12" s="153"/>
      <c r="D12" s="154"/>
      <c r="E12" s="115" t="s">
        <v>382</v>
      </c>
      <c r="F12" s="115" t="s">
        <v>14</v>
      </c>
      <c r="G12" s="115" t="s">
        <v>15</v>
      </c>
      <c r="H12" s="115" t="s">
        <v>16</v>
      </c>
      <c r="I12" s="115" t="s">
        <v>17</v>
      </c>
      <c r="J12" s="116" t="s">
        <v>18</v>
      </c>
      <c r="K12" s="116" t="s">
        <v>19</v>
      </c>
      <c r="L12" s="117" t="s">
        <v>392</v>
      </c>
      <c r="M12" s="118" t="s">
        <v>20</v>
      </c>
      <c r="N12" s="116" t="s">
        <v>21</v>
      </c>
      <c r="O12" s="116" t="s">
        <v>22</v>
      </c>
      <c r="P12" s="116" t="s">
        <v>23</v>
      </c>
      <c r="Q12" s="116" t="s">
        <v>24</v>
      </c>
      <c r="R12" s="116" t="s">
        <v>25</v>
      </c>
      <c r="S12" s="116" t="s">
        <v>26</v>
      </c>
      <c r="T12" s="116" t="s">
        <v>27</v>
      </c>
      <c r="U12" s="116" t="s">
        <v>28</v>
      </c>
      <c r="V12" s="116" t="s">
        <v>29</v>
      </c>
      <c r="W12" s="118" t="s">
        <v>30</v>
      </c>
      <c r="X12" s="115" t="s">
        <v>393</v>
      </c>
      <c r="Y12" s="115" t="s">
        <v>394</v>
      </c>
      <c r="Z12" s="115" t="s">
        <v>395</v>
      </c>
      <c r="AA12" s="115" t="s">
        <v>396</v>
      </c>
      <c r="AB12" s="115" t="s">
        <v>41</v>
      </c>
      <c r="AC12" s="116" t="s">
        <v>32</v>
      </c>
      <c r="AD12" s="116" t="s">
        <v>33</v>
      </c>
      <c r="AE12" s="39"/>
      <c r="AF12" s="118" t="s">
        <v>34</v>
      </c>
      <c r="AG12" s="118" t="s">
        <v>35</v>
      </c>
      <c r="AH12" s="118" t="s">
        <v>36</v>
      </c>
      <c r="AI12" s="118" t="s">
        <v>37</v>
      </c>
      <c r="AJ12" s="118" t="s">
        <v>38</v>
      </c>
      <c r="AK12" s="118" t="s">
        <v>39</v>
      </c>
      <c r="AL12" s="119" t="s">
        <v>40</v>
      </c>
    </row>
    <row r="13" spans="1:38" ht="37.5" customHeight="1" thickBot="1" x14ac:dyDescent="0.25">
      <c r="A13" s="40" t="s">
        <v>42</v>
      </c>
      <c r="B13" s="40" t="s">
        <v>43</v>
      </c>
      <c r="C13" s="41" t="s">
        <v>423</v>
      </c>
      <c r="D13" s="40" t="s">
        <v>44</v>
      </c>
      <c r="E13" s="40" t="s">
        <v>45</v>
      </c>
      <c r="F13" s="40" t="s">
        <v>45</v>
      </c>
      <c r="G13" s="40" t="s">
        <v>45</v>
      </c>
      <c r="H13" s="40" t="s">
        <v>45</v>
      </c>
      <c r="I13" s="40" t="s">
        <v>45</v>
      </c>
      <c r="J13" s="40" t="s">
        <v>45</v>
      </c>
      <c r="K13" s="40" t="s">
        <v>45</v>
      </c>
      <c r="L13" s="40" t="s">
        <v>45</v>
      </c>
      <c r="M13" s="40" t="s">
        <v>45</v>
      </c>
      <c r="N13" s="40" t="s">
        <v>46</v>
      </c>
      <c r="O13" s="40" t="s">
        <v>46</v>
      </c>
      <c r="P13" s="40" t="s">
        <v>46</v>
      </c>
      <c r="Q13" s="40" t="s">
        <v>46</v>
      </c>
      <c r="R13" s="40" t="s">
        <v>46</v>
      </c>
      <c r="S13" s="40" t="s">
        <v>46</v>
      </c>
      <c r="T13" s="40" t="s">
        <v>46</v>
      </c>
      <c r="U13" s="40" t="s">
        <v>46</v>
      </c>
      <c r="V13" s="40" t="s">
        <v>46</v>
      </c>
      <c r="W13" s="40" t="s">
        <v>47</v>
      </c>
      <c r="X13" s="40" t="s">
        <v>46</v>
      </c>
      <c r="Y13" s="40" t="s">
        <v>46</v>
      </c>
      <c r="Z13" s="40" t="s">
        <v>46</v>
      </c>
      <c r="AA13" s="40" t="s">
        <v>46</v>
      </c>
      <c r="AB13" s="40" t="s">
        <v>46</v>
      </c>
      <c r="AC13" s="40" t="s">
        <v>48</v>
      </c>
      <c r="AD13" s="40" t="s">
        <v>48</v>
      </c>
      <c r="AE13" s="42"/>
      <c r="AF13" s="40" t="s">
        <v>49</v>
      </c>
      <c r="AG13" s="40" t="s">
        <v>49</v>
      </c>
      <c r="AH13" s="40" t="s">
        <v>49</v>
      </c>
      <c r="AI13" s="40" t="s">
        <v>49</v>
      </c>
      <c r="AJ13" s="40" t="s">
        <v>49</v>
      </c>
      <c r="AK13" s="40"/>
      <c r="AL13" s="43"/>
    </row>
    <row r="14" spans="1:38" s="1" customFormat="1" ht="26.25" customHeight="1" thickBot="1" x14ac:dyDescent="0.25">
      <c r="A14" s="65" t="s">
        <v>50</v>
      </c>
      <c r="B14" s="65" t="s">
        <v>51</v>
      </c>
      <c r="C14" s="66" t="s">
        <v>52</v>
      </c>
      <c r="D14" s="67"/>
      <c r="E14" s="6">
        <v>29.267297113160023</v>
      </c>
      <c r="F14" s="6">
        <v>0.57132384797688096</v>
      </c>
      <c r="G14" s="6">
        <v>25.995007537492423</v>
      </c>
      <c r="H14" s="6">
        <v>0.1036695182807903</v>
      </c>
      <c r="I14" s="6">
        <v>0.50723487123034061</v>
      </c>
      <c r="J14" s="6">
        <v>0.97355973340634072</v>
      </c>
      <c r="K14" s="6">
        <v>1.9043723216983408</v>
      </c>
      <c r="L14" s="6">
        <v>2.9198488801285356E-2</v>
      </c>
      <c r="M14" s="6">
        <v>4.9434687290312764</v>
      </c>
      <c r="N14" s="6">
        <v>1.1843458148721604</v>
      </c>
      <c r="O14" s="6">
        <v>0.12543776496922593</v>
      </c>
      <c r="P14" s="6">
        <v>0.21161819675115306</v>
      </c>
      <c r="Q14" s="6">
        <v>0.17975546970849107</v>
      </c>
      <c r="R14" s="6">
        <v>0.47729151822363203</v>
      </c>
      <c r="S14" s="6">
        <v>0.43051096168473191</v>
      </c>
      <c r="T14" s="6">
        <v>4.1347841747570051</v>
      </c>
      <c r="U14" s="6">
        <v>1.1109791979311532</v>
      </c>
      <c r="V14" s="6">
        <v>2.877451447096945</v>
      </c>
      <c r="W14" s="6">
        <v>1.3906036559722614</v>
      </c>
      <c r="X14" s="6">
        <v>1.1243442819479005E-2</v>
      </c>
      <c r="Y14" s="6">
        <v>9.1720250240850628E-4</v>
      </c>
      <c r="Z14" s="6">
        <v>5.914262748085065E-4</v>
      </c>
      <c r="AA14" s="6">
        <v>1.0124728630505064E-3</v>
      </c>
      <c r="AB14" s="6">
        <v>1.3764436915354523E-2</v>
      </c>
      <c r="AC14" s="6">
        <v>4.5609990142594876</v>
      </c>
      <c r="AD14" s="6">
        <v>5.9171422416E-2</v>
      </c>
      <c r="AE14" s="55"/>
      <c r="AF14" s="6">
        <v>13051.858573554</v>
      </c>
      <c r="AG14" s="6">
        <v>82337.684779000003</v>
      </c>
      <c r="AH14" s="6">
        <v>176808.18653688749</v>
      </c>
      <c r="AI14" s="6">
        <v>24200.836774114345</v>
      </c>
      <c r="AJ14" s="6">
        <v>15126.858497042498</v>
      </c>
      <c r="AK14" s="6" t="s">
        <v>444</v>
      </c>
      <c r="AL14" s="44" t="s">
        <v>49</v>
      </c>
    </row>
    <row r="15" spans="1:38" s="1" customFormat="1" ht="26.25" customHeight="1" thickBot="1" x14ac:dyDescent="0.25">
      <c r="A15" s="65" t="s">
        <v>53</v>
      </c>
      <c r="B15" s="65" t="s">
        <v>54</v>
      </c>
      <c r="C15" s="66" t="s">
        <v>55</v>
      </c>
      <c r="D15" s="67"/>
      <c r="E15" s="6">
        <v>5.7123471866147435</v>
      </c>
      <c r="F15" s="6">
        <v>0.39511777926799968</v>
      </c>
      <c r="G15" s="6">
        <v>21.717277061719823</v>
      </c>
      <c r="H15" s="6">
        <v>1.4674191360000001E-3</v>
      </c>
      <c r="I15" s="6">
        <v>0.32599541764180001</v>
      </c>
      <c r="J15" s="6">
        <v>0.43205575266568003</v>
      </c>
      <c r="K15" s="6">
        <v>0.45894162901299995</v>
      </c>
      <c r="L15" s="6">
        <v>3.2125914030909995E-2</v>
      </c>
      <c r="M15" s="6">
        <v>6.1301717403801108</v>
      </c>
      <c r="N15" s="6">
        <v>1.1599615483530999E-2</v>
      </c>
      <c r="O15" s="6">
        <v>9.4462735810799999E-3</v>
      </c>
      <c r="P15" s="6">
        <v>4.5180449965080008E-3</v>
      </c>
      <c r="Q15" s="6">
        <v>5.4249181426667001E-2</v>
      </c>
      <c r="R15" s="6">
        <v>5.2308075438876001E-2</v>
      </c>
      <c r="S15" s="6">
        <v>1.5963465474611999E-2</v>
      </c>
      <c r="T15" s="6">
        <v>5.8445300454298037</v>
      </c>
      <c r="U15" s="6">
        <v>4.3262350578007001E-2</v>
      </c>
      <c r="V15" s="6">
        <v>0.32435013239727101</v>
      </c>
      <c r="W15" s="6">
        <v>4.1135972E-2</v>
      </c>
      <c r="X15" s="6" t="s">
        <v>443</v>
      </c>
      <c r="Y15" s="6" t="s">
        <v>443</v>
      </c>
      <c r="Z15" s="6" t="s">
        <v>443</v>
      </c>
      <c r="AA15" s="6" t="s">
        <v>443</v>
      </c>
      <c r="AB15" s="6" t="s">
        <v>443</v>
      </c>
      <c r="AC15" s="6" t="s">
        <v>444</v>
      </c>
      <c r="AD15" s="6" t="s">
        <v>444</v>
      </c>
      <c r="AE15" s="55"/>
      <c r="AF15" s="6">
        <v>64279.466999999997</v>
      </c>
      <c r="AG15" s="6" t="s">
        <v>444</v>
      </c>
      <c r="AH15" s="6">
        <v>3663.0079999999998</v>
      </c>
      <c r="AI15" s="6" t="s">
        <v>444</v>
      </c>
      <c r="AJ15" s="6" t="s">
        <v>444</v>
      </c>
      <c r="AK15" s="6" t="s">
        <v>444</v>
      </c>
      <c r="AL15" s="44" t="s">
        <v>49</v>
      </c>
    </row>
    <row r="16" spans="1:38" s="1" customFormat="1" ht="26.25" customHeight="1" thickBot="1" x14ac:dyDescent="0.25">
      <c r="A16" s="65" t="s">
        <v>53</v>
      </c>
      <c r="B16" s="65" t="s">
        <v>56</v>
      </c>
      <c r="C16" s="66" t="s">
        <v>57</v>
      </c>
      <c r="D16" s="67"/>
      <c r="E16" s="6">
        <v>3.3740708047332157</v>
      </c>
      <c r="F16" s="6">
        <v>1.00959946</v>
      </c>
      <c r="G16" s="6">
        <v>2.7527298865291452</v>
      </c>
      <c r="H16" s="6">
        <v>4.9783799999999993E-3</v>
      </c>
      <c r="I16" s="6">
        <v>0.50098556999999999</v>
      </c>
      <c r="J16" s="6">
        <v>0.51393246000000004</v>
      </c>
      <c r="K16" s="6">
        <v>0.53043403</v>
      </c>
      <c r="L16" s="6">
        <v>9.1180819999999996E-2</v>
      </c>
      <c r="M16" s="6">
        <v>7.0653637276328487</v>
      </c>
      <c r="N16" s="6">
        <v>0.18128715000000001</v>
      </c>
      <c r="O16" s="6">
        <v>8.0792800000000012E-3</v>
      </c>
      <c r="P16" s="6">
        <v>7.7749539999999992E-2</v>
      </c>
      <c r="Q16" s="6">
        <v>3.3020000000000001E-2</v>
      </c>
      <c r="R16" s="6">
        <v>6.0511549999999997E-2</v>
      </c>
      <c r="S16" s="6">
        <v>6.5473569999999995E-2</v>
      </c>
      <c r="T16" s="6">
        <v>0.39924094999999998</v>
      </c>
      <c r="U16" s="6">
        <v>9.0860899999999998E-3</v>
      </c>
      <c r="V16" s="6">
        <v>0.82609549999999998</v>
      </c>
      <c r="W16" s="6">
        <v>0.7329986300000001</v>
      </c>
      <c r="X16" s="6">
        <v>1.489456581E-2</v>
      </c>
      <c r="Y16" s="6">
        <v>1.8164105000000001E-4</v>
      </c>
      <c r="Z16" s="6">
        <v>5.4492310000000001E-5</v>
      </c>
      <c r="AA16" s="6">
        <v>3.6328209999999996E-5</v>
      </c>
      <c r="AB16" s="6">
        <v>1.516702738E-2</v>
      </c>
      <c r="AC16" s="6" t="s">
        <v>445</v>
      </c>
      <c r="AD16" s="6" t="s">
        <v>444</v>
      </c>
      <c r="AE16" s="55"/>
      <c r="AF16" s="6" t="s">
        <v>444</v>
      </c>
      <c r="AG16" s="6">
        <v>9856.3438700000097</v>
      </c>
      <c r="AH16" s="6">
        <v>14.989000000000001</v>
      </c>
      <c r="AI16" s="6" t="s">
        <v>444</v>
      </c>
      <c r="AJ16" s="6" t="s">
        <v>444</v>
      </c>
      <c r="AK16" s="6" t="s">
        <v>444</v>
      </c>
      <c r="AL16" s="44" t="s">
        <v>49</v>
      </c>
    </row>
    <row r="17" spans="1:38" s="2" customFormat="1" ht="26.25" customHeight="1" thickBot="1" x14ac:dyDescent="0.25">
      <c r="A17" s="65" t="s">
        <v>53</v>
      </c>
      <c r="B17" s="65" t="s">
        <v>58</v>
      </c>
      <c r="C17" s="66" t="s">
        <v>59</v>
      </c>
      <c r="D17" s="67"/>
      <c r="E17" s="6">
        <v>9.9846964418327833</v>
      </c>
      <c r="F17" s="6">
        <v>0.77967785615208085</v>
      </c>
      <c r="G17" s="6">
        <v>5.5325250978390832</v>
      </c>
      <c r="H17" s="6">
        <v>2.0489E-2</v>
      </c>
      <c r="I17" s="6">
        <v>7.5643930194054104E-2</v>
      </c>
      <c r="J17" s="6">
        <v>0.1017241948141189</v>
      </c>
      <c r="K17" s="6">
        <v>0.1460691276039322</v>
      </c>
      <c r="L17" s="6">
        <v>6.0690780639148997E-3</v>
      </c>
      <c r="M17" s="6">
        <v>171.80305850547879</v>
      </c>
      <c r="N17" s="6">
        <v>0.61498281705612312</v>
      </c>
      <c r="O17" s="6">
        <v>6.6942627320015019E-2</v>
      </c>
      <c r="P17" s="6">
        <v>1.6086326234039997E-2</v>
      </c>
      <c r="Q17" s="6">
        <v>5.3227738361906002E-2</v>
      </c>
      <c r="R17" s="6">
        <v>0.624190726167832</v>
      </c>
      <c r="S17" s="6">
        <v>6.133719051662799E-2</v>
      </c>
      <c r="T17" s="6">
        <v>0.21269504644815701</v>
      </c>
      <c r="U17" s="6">
        <v>8.2866208324649995E-3</v>
      </c>
      <c r="V17" s="6">
        <v>1.6011703587989892</v>
      </c>
      <c r="W17" s="6">
        <v>1.4816811191399999</v>
      </c>
      <c r="X17" s="6">
        <v>5.72541591E-3</v>
      </c>
      <c r="Y17" s="6">
        <v>9.6676544100000004E-3</v>
      </c>
      <c r="Z17" s="6">
        <v>3.83601868E-3</v>
      </c>
      <c r="AA17" s="6">
        <v>2.75873206E-3</v>
      </c>
      <c r="AB17" s="6">
        <v>2.1987821089999998E-2</v>
      </c>
      <c r="AC17" s="6" t="s">
        <v>444</v>
      </c>
      <c r="AD17" s="6" t="s">
        <v>444</v>
      </c>
      <c r="AE17" s="55"/>
      <c r="AF17" s="6">
        <v>1082.8484233909999</v>
      </c>
      <c r="AG17" s="6">
        <v>9904.98</v>
      </c>
      <c r="AH17" s="6">
        <v>30668.0087234616</v>
      </c>
      <c r="AI17" s="6" t="s">
        <v>444</v>
      </c>
      <c r="AJ17" s="6" t="s">
        <v>444</v>
      </c>
      <c r="AK17" s="6" t="s">
        <v>444</v>
      </c>
      <c r="AL17" s="44" t="s">
        <v>49</v>
      </c>
    </row>
    <row r="18" spans="1:38" s="2" customFormat="1" ht="26.25" customHeight="1" thickBot="1" x14ac:dyDescent="0.25">
      <c r="A18" s="65" t="s">
        <v>53</v>
      </c>
      <c r="B18" s="65" t="s">
        <v>60</v>
      </c>
      <c r="C18" s="66" t="s">
        <v>61</v>
      </c>
      <c r="D18" s="67"/>
      <c r="E18" s="6">
        <v>0.27917793856219425</v>
      </c>
      <c r="F18" s="6">
        <v>1.9379866998092517E-2</v>
      </c>
      <c r="G18" s="6">
        <v>0.19088516346016157</v>
      </c>
      <c r="H18" s="6">
        <v>3.7321000000000001E-4</v>
      </c>
      <c r="I18" s="6">
        <v>7.446736147965459E-2</v>
      </c>
      <c r="J18" s="6">
        <v>8.5773809238654991E-2</v>
      </c>
      <c r="K18" s="6">
        <v>9.9926744211617693E-2</v>
      </c>
      <c r="L18" s="6">
        <v>8.130858122185159E-3</v>
      </c>
      <c r="M18" s="6">
        <v>0.27006522344073203</v>
      </c>
      <c r="N18" s="6">
        <v>0.12101315196276499</v>
      </c>
      <c r="O18" s="6">
        <v>3.3008378813960001E-3</v>
      </c>
      <c r="P18" s="6">
        <v>8.107872835369E-3</v>
      </c>
      <c r="Q18" s="6">
        <v>9.1560595285829997E-3</v>
      </c>
      <c r="R18" s="6">
        <v>1.8532799883959998E-2</v>
      </c>
      <c r="S18" s="6">
        <v>2.3766647892956998E-2</v>
      </c>
      <c r="T18" s="6">
        <v>0.45602272145211203</v>
      </c>
      <c r="U18" s="6">
        <v>5.9550654067790001E-3</v>
      </c>
      <c r="V18" s="6">
        <v>0.25928276810922402</v>
      </c>
      <c r="W18" s="6">
        <v>1.7963502689999997E-2</v>
      </c>
      <c r="X18" s="6">
        <v>1.5558209999999998E-4</v>
      </c>
      <c r="Y18" s="6">
        <v>1.22610106E-3</v>
      </c>
      <c r="Z18" s="6">
        <v>1.3941126E-4</v>
      </c>
      <c r="AA18" s="6">
        <v>1.2307006E-4</v>
      </c>
      <c r="AB18" s="6">
        <v>1.6441644800000001E-3</v>
      </c>
      <c r="AC18" s="6" t="s">
        <v>443</v>
      </c>
      <c r="AD18" s="6" t="s">
        <v>443</v>
      </c>
      <c r="AE18" s="55"/>
      <c r="AF18" s="6">
        <v>1410.5755107287698</v>
      </c>
      <c r="AG18" s="6">
        <v>855.46140000000003</v>
      </c>
      <c r="AH18" s="6">
        <v>5774.0850813999996</v>
      </c>
      <c r="AI18" s="6" t="s">
        <v>444</v>
      </c>
      <c r="AJ18" s="6">
        <v>75.489999999999995</v>
      </c>
      <c r="AK18" s="6" t="s">
        <v>444</v>
      </c>
      <c r="AL18" s="44" t="s">
        <v>49</v>
      </c>
    </row>
    <row r="19" spans="1:38" s="2" customFormat="1" ht="26.25" customHeight="1" thickBot="1" x14ac:dyDescent="0.25">
      <c r="A19" s="65" t="s">
        <v>53</v>
      </c>
      <c r="B19" s="65" t="s">
        <v>62</v>
      </c>
      <c r="C19" s="66" t="s">
        <v>63</v>
      </c>
      <c r="D19" s="67"/>
      <c r="E19" s="6">
        <v>4.7313440293645304</v>
      </c>
      <c r="F19" s="6">
        <v>0.33876496373855902</v>
      </c>
      <c r="G19" s="6">
        <v>2.0744325524740552</v>
      </c>
      <c r="H19" s="6">
        <v>9.3157199999999996E-3</v>
      </c>
      <c r="I19" s="6">
        <v>0.29951352700871303</v>
      </c>
      <c r="J19" s="6">
        <v>0.38378044246670701</v>
      </c>
      <c r="K19" s="6">
        <v>0.50541838470466605</v>
      </c>
      <c r="L19" s="6">
        <v>6.3133988198322499E-2</v>
      </c>
      <c r="M19" s="6">
        <v>2.6132305723702642</v>
      </c>
      <c r="N19" s="6">
        <v>0.19013700012184598</v>
      </c>
      <c r="O19" s="6">
        <v>6.0425873212725002E-2</v>
      </c>
      <c r="P19" s="6">
        <v>6.3999238184296994E-2</v>
      </c>
      <c r="Q19" s="6">
        <v>0.106142229826451</v>
      </c>
      <c r="R19" s="6">
        <v>7.828314503496199E-2</v>
      </c>
      <c r="S19" s="6">
        <v>0.143670097772712</v>
      </c>
      <c r="T19" s="6">
        <v>2.0501203753828201</v>
      </c>
      <c r="U19" s="6">
        <v>0.274145738145675</v>
      </c>
      <c r="V19" s="6">
        <v>0.61888448433343202</v>
      </c>
      <c r="W19" s="6">
        <v>9.67278846247841E-2</v>
      </c>
      <c r="X19" s="6">
        <v>3.7673336000000001E-3</v>
      </c>
      <c r="Y19" s="6">
        <v>1.9550905E-2</v>
      </c>
      <c r="Z19" s="6">
        <v>2.8018047199999999E-3</v>
      </c>
      <c r="AA19" s="6">
        <v>2.3922892000000002E-3</v>
      </c>
      <c r="AB19" s="6">
        <v>2.8512332519999999E-2</v>
      </c>
      <c r="AC19" s="6">
        <v>2.0000000000000002E-5</v>
      </c>
      <c r="AD19" s="6">
        <v>5.7400000000000003E-3</v>
      </c>
      <c r="AE19" s="55"/>
      <c r="AF19" s="6">
        <v>8024.9426770619602</v>
      </c>
      <c r="AG19" s="6">
        <v>33.753</v>
      </c>
      <c r="AH19" s="6">
        <v>57824.337659076802</v>
      </c>
      <c r="AI19" s="6">
        <v>324.49682002353597</v>
      </c>
      <c r="AJ19" s="6">
        <v>154.833</v>
      </c>
      <c r="AK19" s="6" t="s">
        <v>444</v>
      </c>
      <c r="AL19" s="44" t="s">
        <v>49</v>
      </c>
    </row>
    <row r="20" spans="1:38" s="2" customFormat="1" ht="26.25" customHeight="1" thickBot="1" x14ac:dyDescent="0.25">
      <c r="A20" s="65" t="s">
        <v>53</v>
      </c>
      <c r="B20" s="65" t="s">
        <v>64</v>
      </c>
      <c r="C20" s="66" t="s">
        <v>65</v>
      </c>
      <c r="D20" s="67"/>
      <c r="E20" s="6">
        <v>1.7346435886308289</v>
      </c>
      <c r="F20" s="6">
        <v>0.16932513263384461</v>
      </c>
      <c r="G20" s="6">
        <v>1.3093032574636618</v>
      </c>
      <c r="H20" s="6">
        <v>2.710398E-2</v>
      </c>
      <c r="I20" s="6">
        <v>0.2138019354525541</v>
      </c>
      <c r="J20" s="6">
        <v>0.21598846520451639</v>
      </c>
      <c r="K20" s="6">
        <v>0.21923957380345319</v>
      </c>
      <c r="L20" s="6">
        <v>8.2472592560467434E-2</v>
      </c>
      <c r="M20" s="6">
        <v>1.6642295829278946</v>
      </c>
      <c r="N20" s="6">
        <v>0.55467622910509196</v>
      </c>
      <c r="O20" s="6">
        <v>3.7272913046367998E-2</v>
      </c>
      <c r="P20" s="6">
        <v>2.0332938552817002E-2</v>
      </c>
      <c r="Q20" s="6">
        <v>4.1131001607276001E-2</v>
      </c>
      <c r="R20" s="6">
        <v>9.8476553180773002E-2</v>
      </c>
      <c r="S20" s="6">
        <v>8.8527881951784015E-2</v>
      </c>
      <c r="T20" s="6">
        <v>0.9926089175610171</v>
      </c>
      <c r="U20" s="6">
        <v>2.2677149462111999E-2</v>
      </c>
      <c r="V20" s="6">
        <v>2.0963737866066499</v>
      </c>
      <c r="W20" s="6">
        <v>0.1569414348217813</v>
      </c>
      <c r="X20" s="6">
        <v>5.2938635849999999E-2</v>
      </c>
      <c r="Y20" s="6">
        <v>0.10016749426999999</v>
      </c>
      <c r="Z20" s="6">
        <v>2.2414580269999998E-2</v>
      </c>
      <c r="AA20" s="6">
        <v>2.2183402849999999E-2</v>
      </c>
      <c r="AB20" s="6">
        <v>0.19770411323999998</v>
      </c>
      <c r="AC20" s="6">
        <v>7.9000000000000008E-3</v>
      </c>
      <c r="AD20" s="6">
        <v>5.5300000000000002E-3</v>
      </c>
      <c r="AE20" s="55"/>
      <c r="AF20" s="6">
        <v>3086.0409518729971</v>
      </c>
      <c r="AG20" s="6">
        <v>1515.4965</v>
      </c>
      <c r="AH20" s="6">
        <v>4944.6390363620103</v>
      </c>
      <c r="AI20" s="6">
        <v>11619.424999999999</v>
      </c>
      <c r="AJ20" s="6" t="s">
        <v>444</v>
      </c>
      <c r="AK20" s="6" t="s">
        <v>444</v>
      </c>
      <c r="AL20" s="44" t="s">
        <v>49</v>
      </c>
    </row>
    <row r="21" spans="1:38" s="2" customFormat="1" ht="26.25" customHeight="1" thickBot="1" x14ac:dyDescent="0.25">
      <c r="A21" s="65" t="s">
        <v>53</v>
      </c>
      <c r="B21" s="65" t="s">
        <v>66</v>
      </c>
      <c r="C21" s="66" t="s">
        <v>67</v>
      </c>
      <c r="D21" s="67"/>
      <c r="E21" s="6">
        <v>3.2316200702178586</v>
      </c>
      <c r="F21" s="6">
        <v>0.1686223469725959</v>
      </c>
      <c r="G21" s="6">
        <v>3.1472473759136985</v>
      </c>
      <c r="H21" s="6">
        <v>1.047757E-2</v>
      </c>
      <c r="I21" s="6">
        <v>0.280835214881406</v>
      </c>
      <c r="J21" s="6">
        <v>0.31913064198673902</v>
      </c>
      <c r="K21" s="6">
        <v>0.37761821009792101</v>
      </c>
      <c r="L21" s="6">
        <v>4.4619309596741194E-2</v>
      </c>
      <c r="M21" s="6">
        <v>1.7186780829999997</v>
      </c>
      <c r="N21" s="6">
        <v>0.23554774223502201</v>
      </c>
      <c r="O21" s="6">
        <v>1.9324558784356002E-2</v>
      </c>
      <c r="P21" s="6">
        <v>1.8113428610321999E-2</v>
      </c>
      <c r="Q21" s="6">
        <v>3.3266393921023998E-2</v>
      </c>
      <c r="R21" s="6">
        <v>4.6950601571490003E-2</v>
      </c>
      <c r="S21" s="6">
        <v>6.2289810576563E-2</v>
      </c>
      <c r="T21" s="6">
        <v>1.396074004272283</v>
      </c>
      <c r="U21" s="6">
        <v>2.5950833439326998E-2</v>
      </c>
      <c r="V21" s="6">
        <v>1.0200174069130501</v>
      </c>
      <c r="W21" s="6">
        <v>7.2540433124984705E-2</v>
      </c>
      <c r="X21" s="6">
        <v>4.0424792599999997E-3</v>
      </c>
      <c r="Y21" s="6">
        <v>2.5740213489999997E-2</v>
      </c>
      <c r="Z21" s="6">
        <v>3.23718329E-3</v>
      </c>
      <c r="AA21" s="6">
        <v>2.8188204300000001E-3</v>
      </c>
      <c r="AB21" s="6">
        <v>3.583869647E-2</v>
      </c>
      <c r="AC21" s="6">
        <v>4.8999999999999998E-4</v>
      </c>
      <c r="AD21" s="6">
        <v>1.0000000000000001E-5</v>
      </c>
      <c r="AE21" s="55"/>
      <c r="AF21" s="6">
        <v>7217.60867142811</v>
      </c>
      <c r="AG21" s="6">
        <v>1419.2360924</v>
      </c>
      <c r="AH21" s="6">
        <v>23907.480829215099</v>
      </c>
      <c r="AI21" s="6">
        <v>891.24669140000003</v>
      </c>
      <c r="AJ21" s="6" t="s">
        <v>444</v>
      </c>
      <c r="AK21" s="6" t="s">
        <v>444</v>
      </c>
      <c r="AL21" s="44" t="s">
        <v>49</v>
      </c>
    </row>
    <row r="22" spans="1:38" s="2" customFormat="1" ht="26.25" customHeight="1" thickBot="1" x14ac:dyDescent="0.25">
      <c r="A22" s="65" t="s">
        <v>53</v>
      </c>
      <c r="B22" s="69" t="s">
        <v>68</v>
      </c>
      <c r="C22" s="66" t="s">
        <v>69</v>
      </c>
      <c r="D22" s="67"/>
      <c r="E22" s="6">
        <v>2.5297437491247541</v>
      </c>
      <c r="F22" s="6">
        <v>7.7297065546034105E-2</v>
      </c>
      <c r="G22" s="6">
        <v>2.5243590820000001</v>
      </c>
      <c r="H22" s="6">
        <v>2.1659299999999999E-3</v>
      </c>
      <c r="I22" s="6">
        <v>0.209090698863065</v>
      </c>
      <c r="J22" s="6">
        <v>0.23529263903643</v>
      </c>
      <c r="K22" s="6">
        <v>0.27672153361173502</v>
      </c>
      <c r="L22" s="6">
        <v>2.4924865299662199E-2</v>
      </c>
      <c r="M22" s="6">
        <v>3.2121694353357277</v>
      </c>
      <c r="N22" s="6">
        <v>0.23626162402388601</v>
      </c>
      <c r="O22" s="6">
        <v>7.5014397017710002E-3</v>
      </c>
      <c r="P22" s="6">
        <v>1.7526331767665E-2</v>
      </c>
      <c r="Q22" s="6">
        <v>1.7568453175506E-2</v>
      </c>
      <c r="R22" s="6">
        <v>3.3851847712673001E-2</v>
      </c>
      <c r="S22" s="6">
        <v>4.3646467800392996E-2</v>
      </c>
      <c r="T22" s="6">
        <v>0.61992472037298396</v>
      </c>
      <c r="U22" s="6">
        <v>1.4199432937861002E-2</v>
      </c>
      <c r="V22" s="6">
        <v>0.45641605409920999</v>
      </c>
      <c r="W22" s="6">
        <v>7.8381872274641995E-2</v>
      </c>
      <c r="X22" s="6">
        <v>2.1110993559999999E-2</v>
      </c>
      <c r="Y22" s="6">
        <v>4.3667509770000001E-2</v>
      </c>
      <c r="Z22" s="6">
        <v>1.192355883E-2</v>
      </c>
      <c r="AA22" s="6">
        <v>9.5334192800000002E-3</v>
      </c>
      <c r="AB22" s="6">
        <v>8.6235481430000011E-2</v>
      </c>
      <c r="AC22" s="6" t="s">
        <v>445</v>
      </c>
      <c r="AD22" s="6">
        <v>3.0120000000000001E-2</v>
      </c>
      <c r="AE22" s="55"/>
      <c r="AF22" s="6">
        <v>22197.762006215366</v>
      </c>
      <c r="AG22" s="6">
        <v>12771.237261999999</v>
      </c>
      <c r="AH22" s="6">
        <v>25675.724844493201</v>
      </c>
      <c r="AI22" s="6">
        <v>2708.6149999999998</v>
      </c>
      <c r="AJ22" s="6">
        <v>8639.9739709999994</v>
      </c>
      <c r="AK22" s="6" t="s">
        <v>444</v>
      </c>
      <c r="AL22" s="44" t="s">
        <v>49</v>
      </c>
    </row>
    <row r="23" spans="1:38" s="2" customFormat="1" ht="26.25" customHeight="1" thickBot="1" x14ac:dyDescent="0.25">
      <c r="A23" s="65" t="s">
        <v>70</v>
      </c>
      <c r="B23" s="69" t="s">
        <v>391</v>
      </c>
      <c r="C23" s="66" t="s">
        <v>387</v>
      </c>
      <c r="D23" s="112"/>
      <c r="E23" s="6">
        <v>4.4710242544733356</v>
      </c>
      <c r="F23" s="6">
        <v>1.3129456250638789</v>
      </c>
      <c r="G23" s="6">
        <v>5.8804545776144419E-2</v>
      </c>
      <c r="H23" s="6">
        <v>1.253779427263596E-3</v>
      </c>
      <c r="I23" s="6">
        <v>0.2507896840107553</v>
      </c>
      <c r="J23" s="6">
        <v>0.35273607687752995</v>
      </c>
      <c r="K23" s="6">
        <v>1.1979761046187742</v>
      </c>
      <c r="L23" s="6">
        <v>0.16098909045695972</v>
      </c>
      <c r="M23" s="6">
        <v>4.6461545278821497</v>
      </c>
      <c r="N23" s="6">
        <v>2.5601844127147223E-3</v>
      </c>
      <c r="O23" s="6">
        <v>2.7069774741336153E-3</v>
      </c>
      <c r="P23" s="6">
        <v>8.2379000000000003E-4</v>
      </c>
      <c r="Q23" s="6">
        <v>1.0946899999999999E-3</v>
      </c>
      <c r="R23" s="6">
        <v>8.2460080285367155E-3</v>
      </c>
      <c r="S23" s="6">
        <v>0.36090662778991045</v>
      </c>
      <c r="T23" s="6">
        <v>1.132011930638686E-2</v>
      </c>
      <c r="U23" s="6">
        <v>1.4588725380939422E-3</v>
      </c>
      <c r="V23" s="6">
        <v>0.21789971087802723</v>
      </c>
      <c r="W23" s="6" t="s">
        <v>443</v>
      </c>
      <c r="X23" s="6">
        <v>5.0221636306115314E-3</v>
      </c>
      <c r="Y23" s="6">
        <v>7.3875388351263274E-3</v>
      </c>
      <c r="Z23" s="6" t="s">
        <v>443</v>
      </c>
      <c r="AA23" s="6" t="s">
        <v>443</v>
      </c>
      <c r="AB23" s="6">
        <v>1.2409702455737857E-2</v>
      </c>
      <c r="AC23" s="6" t="s">
        <v>444</v>
      </c>
      <c r="AD23" s="6" t="s">
        <v>444</v>
      </c>
      <c r="AE23" s="55"/>
      <c r="AF23" s="6">
        <v>6933.0413512261202</v>
      </c>
      <c r="AG23" s="6" t="s">
        <v>444</v>
      </c>
      <c r="AH23" s="6" t="s">
        <v>444</v>
      </c>
      <c r="AI23" s="6" t="s">
        <v>444</v>
      </c>
      <c r="AJ23" s="6" t="s">
        <v>444</v>
      </c>
      <c r="AK23" s="6" t="s">
        <v>444</v>
      </c>
      <c r="AL23" s="44" t="s">
        <v>49</v>
      </c>
    </row>
    <row r="24" spans="1:38" s="2" customFormat="1" ht="26.25" customHeight="1" thickBot="1" x14ac:dyDescent="0.25">
      <c r="A24" s="70" t="s">
        <v>53</v>
      </c>
      <c r="B24" s="69" t="s">
        <v>71</v>
      </c>
      <c r="C24" s="66" t="s">
        <v>72</v>
      </c>
      <c r="D24" s="67"/>
      <c r="E24" s="6">
        <v>2.6750159923948389</v>
      </c>
      <c r="F24" s="6">
        <v>0.44139982417832158</v>
      </c>
      <c r="G24" s="6">
        <v>1.1859419870931966</v>
      </c>
      <c r="H24" s="6">
        <v>3.9534629363395753E-2</v>
      </c>
      <c r="I24" s="6">
        <v>0.44235149338623048</v>
      </c>
      <c r="J24" s="6">
        <v>0.46593775376601332</v>
      </c>
      <c r="K24" s="6">
        <v>0.50910865598123212</v>
      </c>
      <c r="L24" s="6">
        <v>8.4508472484116914E-2</v>
      </c>
      <c r="M24" s="6">
        <v>1.9459944453083455</v>
      </c>
      <c r="N24" s="6">
        <v>0.15352216146683784</v>
      </c>
      <c r="O24" s="6">
        <v>6.0097619426886711E-2</v>
      </c>
      <c r="P24" s="6">
        <v>1.2930885011265901E-2</v>
      </c>
      <c r="Q24" s="6">
        <v>1.8708387741880834E-2</v>
      </c>
      <c r="R24" s="6">
        <v>0.10441516850518164</v>
      </c>
      <c r="S24" s="6">
        <v>4.6859022352940261E-2</v>
      </c>
      <c r="T24" s="6">
        <v>0.44337072060895999</v>
      </c>
      <c r="U24" s="6">
        <v>3.383445814360473E-2</v>
      </c>
      <c r="V24" s="6">
        <v>2.2483982780918108</v>
      </c>
      <c r="W24" s="6">
        <v>0.15503332678017639</v>
      </c>
      <c r="X24" s="6">
        <v>1.2658741224763015E-2</v>
      </c>
      <c r="Y24" s="6">
        <v>3.8507510802840351E-2</v>
      </c>
      <c r="Z24" s="6">
        <v>7.4771915421376822E-3</v>
      </c>
      <c r="AA24" s="6">
        <v>6.1963569773347644E-3</v>
      </c>
      <c r="AB24" s="6">
        <v>6.4839800547075818E-2</v>
      </c>
      <c r="AC24" s="6">
        <v>4.8799999999999998E-3</v>
      </c>
      <c r="AD24" s="6">
        <v>6.0000000000000002E-5</v>
      </c>
      <c r="AE24" s="55"/>
      <c r="AF24" s="6">
        <v>7892.6861353284557</v>
      </c>
      <c r="AG24" s="6">
        <v>154.35239999999999</v>
      </c>
      <c r="AH24" s="6">
        <v>25179.502841191264</v>
      </c>
      <c r="AI24" s="6">
        <v>4062.6249045999998</v>
      </c>
      <c r="AJ24" s="6" t="s">
        <v>444</v>
      </c>
      <c r="AK24" s="6" t="s">
        <v>444</v>
      </c>
      <c r="AL24" s="44" t="s">
        <v>49</v>
      </c>
    </row>
    <row r="25" spans="1:38" s="2" customFormat="1" ht="26.25" customHeight="1" thickBot="1" x14ac:dyDescent="0.25">
      <c r="A25" s="65" t="s">
        <v>73</v>
      </c>
      <c r="B25" s="69" t="s">
        <v>74</v>
      </c>
      <c r="C25" s="71" t="s">
        <v>75</v>
      </c>
      <c r="D25" s="67"/>
      <c r="E25" s="6">
        <v>1.3292170508479599</v>
      </c>
      <c r="F25" s="6">
        <v>0.14014968817055545</v>
      </c>
      <c r="G25" s="6">
        <v>8.5046469224062879E-2</v>
      </c>
      <c r="H25" s="6" t="s">
        <v>443</v>
      </c>
      <c r="I25" s="6">
        <v>1.1006721308441665E-2</v>
      </c>
      <c r="J25" s="6">
        <v>1.4087207769755765E-2</v>
      </c>
      <c r="K25" s="6">
        <v>2.1275009512821963E-2</v>
      </c>
      <c r="L25" s="6">
        <v>7.78675598133125E-3</v>
      </c>
      <c r="M25" s="6">
        <v>1.5034510676824875</v>
      </c>
      <c r="N25" s="6">
        <v>8.3100000000000001E-6</v>
      </c>
      <c r="O25" s="6">
        <v>6.8999999999999996E-7</v>
      </c>
      <c r="P25" s="6">
        <v>8.3079999999999997E-5</v>
      </c>
      <c r="Q25" s="6">
        <v>1.3799999999999999E-6</v>
      </c>
      <c r="R25" s="6">
        <v>1.3846E-4</v>
      </c>
      <c r="S25" s="6">
        <v>8.9999999999999992E-5</v>
      </c>
      <c r="T25" s="6">
        <v>3.4599999999999999E-6</v>
      </c>
      <c r="U25" s="6">
        <v>1.3799999999999999E-6</v>
      </c>
      <c r="V25" s="6">
        <v>2.9076999999999998E-4</v>
      </c>
      <c r="W25" s="6" t="s">
        <v>443</v>
      </c>
      <c r="X25" s="6">
        <v>5.8184950000000003E-5</v>
      </c>
      <c r="Y25" s="6">
        <v>5.8184950000000003E-5</v>
      </c>
      <c r="Z25" s="6">
        <v>5.8184950000000003E-5</v>
      </c>
      <c r="AA25" s="6">
        <v>5.8184950000000003E-5</v>
      </c>
      <c r="AB25" s="6">
        <v>2.3273980000000001E-4</v>
      </c>
      <c r="AC25" s="6" t="s">
        <v>444</v>
      </c>
      <c r="AD25" s="6" t="s">
        <v>444</v>
      </c>
      <c r="AE25" s="55"/>
      <c r="AF25" s="6">
        <v>45723.768233920047</v>
      </c>
      <c r="AG25" s="6" t="s">
        <v>444</v>
      </c>
      <c r="AH25" s="6" t="s">
        <v>444</v>
      </c>
      <c r="AI25" s="6" t="s">
        <v>444</v>
      </c>
      <c r="AJ25" s="6" t="s">
        <v>444</v>
      </c>
      <c r="AK25" s="6" t="s">
        <v>444</v>
      </c>
      <c r="AL25" s="44" t="s">
        <v>49</v>
      </c>
    </row>
    <row r="26" spans="1:38" s="2" customFormat="1" ht="26.25" customHeight="1" thickBot="1" x14ac:dyDescent="0.25">
      <c r="A26" s="65" t="s">
        <v>73</v>
      </c>
      <c r="B26" s="65" t="s">
        <v>76</v>
      </c>
      <c r="C26" s="66" t="s">
        <v>77</v>
      </c>
      <c r="D26" s="67"/>
      <c r="E26" s="6">
        <v>1.2657528534121668E-2</v>
      </c>
      <c r="F26" s="6">
        <v>2.5468195368312886E-2</v>
      </c>
      <c r="G26" s="6">
        <v>1.2557564092362749E-3</v>
      </c>
      <c r="H26" s="6" t="s">
        <v>443</v>
      </c>
      <c r="I26" s="6">
        <v>1.9369630595770449E-4</v>
      </c>
      <c r="J26" s="6">
        <v>1.9369630595770449E-4</v>
      </c>
      <c r="K26" s="6">
        <v>1.9369630595770449E-4</v>
      </c>
      <c r="L26" s="6">
        <v>1.3629722918911499E-4</v>
      </c>
      <c r="M26" s="6">
        <v>1.1310243510648972</v>
      </c>
      <c r="N26" s="6">
        <v>5.2788929999999998E-2</v>
      </c>
      <c r="O26" s="6">
        <v>8.0000000000000007E-7</v>
      </c>
      <c r="P26" s="6">
        <v>5.93E-6</v>
      </c>
      <c r="Q26" s="6">
        <v>1.1000000000000001E-7</v>
      </c>
      <c r="R26" s="6">
        <v>9.9900000000000009E-6</v>
      </c>
      <c r="S26" s="6">
        <v>8.7199999999999995E-6</v>
      </c>
      <c r="T26" s="6">
        <v>1.1399999999999999E-6</v>
      </c>
      <c r="U26" s="6">
        <v>1.0000000000000001E-7</v>
      </c>
      <c r="V26" s="6">
        <v>1.7087E-4</v>
      </c>
      <c r="W26" s="6" t="s">
        <v>443</v>
      </c>
      <c r="X26" s="6">
        <v>1.52316E-6</v>
      </c>
      <c r="Y26" s="6">
        <v>1.52316E-6</v>
      </c>
      <c r="Z26" s="6">
        <v>1.52316E-6</v>
      </c>
      <c r="AA26" s="6">
        <v>1.52316E-6</v>
      </c>
      <c r="AB26" s="6">
        <v>6.0926200000000005E-6</v>
      </c>
      <c r="AC26" s="6" t="s">
        <v>444</v>
      </c>
      <c r="AD26" s="6" t="s">
        <v>444</v>
      </c>
      <c r="AE26" s="55"/>
      <c r="AF26" s="6">
        <v>201.0651614569137</v>
      </c>
      <c r="AG26" s="6" t="s">
        <v>444</v>
      </c>
      <c r="AH26" s="6" t="s">
        <v>444</v>
      </c>
      <c r="AI26" s="6" t="s">
        <v>444</v>
      </c>
      <c r="AJ26" s="6" t="s">
        <v>444</v>
      </c>
      <c r="AK26" s="6" t="s">
        <v>444</v>
      </c>
      <c r="AL26" s="44" t="s">
        <v>49</v>
      </c>
    </row>
    <row r="27" spans="1:38" s="2" customFormat="1" ht="26.25" customHeight="1" thickBot="1" x14ac:dyDescent="0.25">
      <c r="A27" s="65" t="s">
        <v>78</v>
      </c>
      <c r="B27" s="65" t="s">
        <v>79</v>
      </c>
      <c r="C27" s="66" t="s">
        <v>80</v>
      </c>
      <c r="D27" s="67"/>
      <c r="E27" s="6">
        <v>52.504018777685474</v>
      </c>
      <c r="F27" s="6">
        <v>10.383507011592524</v>
      </c>
      <c r="G27" s="6">
        <v>0.17583861116661276</v>
      </c>
      <c r="H27" s="6">
        <v>1.6996487248837679</v>
      </c>
      <c r="I27" s="6">
        <v>3.0306052644840418</v>
      </c>
      <c r="J27" s="6">
        <v>3.0306052644840418</v>
      </c>
      <c r="K27" s="6">
        <v>3.0306052644840418</v>
      </c>
      <c r="L27" s="6">
        <v>2.3678718605819067</v>
      </c>
      <c r="M27" s="6">
        <v>96.759596545173878</v>
      </c>
      <c r="N27" s="6">
        <v>5.230742474700785E-2</v>
      </c>
      <c r="O27" s="6">
        <v>4.6034651966807955E-4</v>
      </c>
      <c r="P27" s="6">
        <v>2.96845678034354E-2</v>
      </c>
      <c r="Q27" s="6">
        <v>7.6779573308511067E-4</v>
      </c>
      <c r="R27" s="6">
        <v>3.5906354512033153E-2</v>
      </c>
      <c r="S27" s="6">
        <v>2.4499296198219233E-2</v>
      </c>
      <c r="T27" s="6">
        <v>4.1348456724380443E-3</v>
      </c>
      <c r="U27" s="6">
        <v>6.1489842683406268E-4</v>
      </c>
      <c r="V27" s="6">
        <v>0.10609479764259985</v>
      </c>
      <c r="W27" s="6">
        <v>3.9196223000000003</v>
      </c>
      <c r="X27" s="6">
        <v>0.1062134513001</v>
      </c>
      <c r="Y27" s="6">
        <v>0.11997823345690001</v>
      </c>
      <c r="Z27" s="6">
        <v>9.2563105851199992E-2</v>
      </c>
      <c r="AA27" s="6">
        <v>0.10263158941020001</v>
      </c>
      <c r="AB27" s="6">
        <v>0.42138638001840001</v>
      </c>
      <c r="AC27" s="6">
        <v>3.9196227E-3</v>
      </c>
      <c r="AD27" s="6">
        <v>7.8591040000000004E-4</v>
      </c>
      <c r="AE27" s="55"/>
      <c r="AF27" s="6">
        <v>202206.5667595687</v>
      </c>
      <c r="AG27" s="6" t="s">
        <v>444</v>
      </c>
      <c r="AH27" s="6" t="s">
        <v>444</v>
      </c>
      <c r="AI27" s="6" t="s">
        <v>444</v>
      </c>
      <c r="AJ27" s="6" t="s">
        <v>444</v>
      </c>
      <c r="AK27" s="6" t="s">
        <v>444</v>
      </c>
      <c r="AL27" s="44" t="s">
        <v>49</v>
      </c>
    </row>
    <row r="28" spans="1:38" s="2" customFormat="1" ht="26.25" customHeight="1" thickBot="1" x14ac:dyDescent="0.25">
      <c r="A28" s="65" t="s">
        <v>78</v>
      </c>
      <c r="B28" s="65" t="s">
        <v>81</v>
      </c>
      <c r="C28" s="66" t="s">
        <v>82</v>
      </c>
      <c r="D28" s="67"/>
      <c r="E28" s="6">
        <v>13.496604921882744</v>
      </c>
      <c r="F28" s="6">
        <v>1.5434258337562481</v>
      </c>
      <c r="G28" s="6">
        <v>4.2157293491912093E-2</v>
      </c>
      <c r="H28" s="6">
        <v>3.6065064792282941E-2</v>
      </c>
      <c r="I28" s="6">
        <v>1.2632086595911576</v>
      </c>
      <c r="J28" s="6">
        <v>1.2632086595911576</v>
      </c>
      <c r="K28" s="6">
        <v>1.2632086595911576</v>
      </c>
      <c r="L28" s="6">
        <v>0.97766421372167311</v>
      </c>
      <c r="M28" s="6">
        <v>11.577326776721513</v>
      </c>
      <c r="N28" s="6">
        <v>1.6268152170065202E-3</v>
      </c>
      <c r="O28" s="6">
        <v>5.0330836870294946E-5</v>
      </c>
      <c r="P28" s="6">
        <v>4.8849457722322069E-3</v>
      </c>
      <c r="Q28" s="6">
        <v>9.7060690252437424E-5</v>
      </c>
      <c r="R28" s="6">
        <v>7.5587698417319063E-3</v>
      </c>
      <c r="S28" s="6">
        <v>5.0787354248817227E-3</v>
      </c>
      <c r="T28" s="6">
        <v>2.5533809980346684E-4</v>
      </c>
      <c r="U28" s="6">
        <v>9.3459706764284956E-5</v>
      </c>
      <c r="V28" s="6">
        <v>1.6714717712926718E-2</v>
      </c>
      <c r="W28" s="6">
        <v>0.66079399999999999</v>
      </c>
      <c r="X28" s="6">
        <v>1.9750926645900002E-2</v>
      </c>
      <c r="Y28" s="6">
        <v>2.2175310589900001E-2</v>
      </c>
      <c r="Z28" s="6">
        <v>1.7345487295799999E-2</v>
      </c>
      <c r="AA28" s="6">
        <v>1.84890170558E-2</v>
      </c>
      <c r="AB28" s="6">
        <v>7.7760741587399998E-2</v>
      </c>
      <c r="AC28" s="6">
        <v>6.6079439999999995E-4</v>
      </c>
      <c r="AD28" s="6">
        <v>1.3436630000000001E-4</v>
      </c>
      <c r="AE28" s="55"/>
      <c r="AF28" s="6">
        <v>38407.475085824801</v>
      </c>
      <c r="AG28" s="6" t="s">
        <v>444</v>
      </c>
      <c r="AH28" s="6" t="s">
        <v>445</v>
      </c>
      <c r="AI28" s="6" t="s">
        <v>444</v>
      </c>
      <c r="AJ28" s="6" t="s">
        <v>444</v>
      </c>
      <c r="AK28" s="6" t="s">
        <v>444</v>
      </c>
      <c r="AL28" s="44" t="s">
        <v>49</v>
      </c>
    </row>
    <row r="29" spans="1:38" s="2" customFormat="1" ht="26.25" customHeight="1" thickBot="1" x14ac:dyDescent="0.25">
      <c r="A29" s="65" t="s">
        <v>78</v>
      </c>
      <c r="B29" s="65" t="s">
        <v>83</v>
      </c>
      <c r="C29" s="66" t="s">
        <v>84</v>
      </c>
      <c r="D29" s="67"/>
      <c r="E29" s="6">
        <v>79.217201211355416</v>
      </c>
      <c r="F29" s="6">
        <v>2.9306376428797005</v>
      </c>
      <c r="G29" s="6">
        <v>0.12473971217394111</v>
      </c>
      <c r="H29" s="6">
        <v>3.2151696843157794E-2</v>
      </c>
      <c r="I29" s="6">
        <v>1.8656391502534613</v>
      </c>
      <c r="J29" s="6">
        <v>1.8656391502534613</v>
      </c>
      <c r="K29" s="6">
        <v>1.8656391502534613</v>
      </c>
      <c r="L29" s="6">
        <v>1.2224146523840964</v>
      </c>
      <c r="M29" s="6">
        <v>19.706694808758524</v>
      </c>
      <c r="N29" s="6">
        <v>1.3008139375989404E-3</v>
      </c>
      <c r="O29" s="6">
        <v>1.2960007660387454E-4</v>
      </c>
      <c r="P29" s="6">
        <v>1.3735679766020241E-2</v>
      </c>
      <c r="Q29" s="6">
        <v>2.5918472637582535E-4</v>
      </c>
      <c r="R29" s="6">
        <v>2.20277397902158E-2</v>
      </c>
      <c r="S29" s="6">
        <v>1.4771585622599656E-2</v>
      </c>
      <c r="T29" s="6">
        <v>5.1863170889435367E-4</v>
      </c>
      <c r="U29" s="6">
        <v>2.5916929954390168E-4</v>
      </c>
      <c r="V29" s="6">
        <v>4.6650011112944589E-2</v>
      </c>
      <c r="W29" s="6">
        <v>0.66669239999999996</v>
      </c>
      <c r="X29" s="6">
        <v>9.5731913486999994E-3</v>
      </c>
      <c r="Y29" s="6">
        <v>5.7970992060900006E-2</v>
      </c>
      <c r="Z29" s="6">
        <v>6.4778594797900005E-2</v>
      </c>
      <c r="AA29" s="6">
        <v>1.4891630988000001E-2</v>
      </c>
      <c r="AB29" s="6">
        <v>0.1472144091955</v>
      </c>
      <c r="AC29" s="6">
        <v>6.2759959999999994E-4</v>
      </c>
      <c r="AD29" s="6">
        <v>1.315546E-4</v>
      </c>
      <c r="AE29" s="55"/>
      <c r="AF29" s="6">
        <v>110646.08096865771</v>
      </c>
      <c r="AG29" s="6" t="s">
        <v>444</v>
      </c>
      <c r="AH29" s="6">
        <v>12.3825987286</v>
      </c>
      <c r="AI29" s="6" t="s">
        <v>444</v>
      </c>
      <c r="AJ29" s="6" t="s">
        <v>444</v>
      </c>
      <c r="AK29" s="6" t="s">
        <v>444</v>
      </c>
      <c r="AL29" s="44" t="s">
        <v>49</v>
      </c>
    </row>
    <row r="30" spans="1:38" s="2" customFormat="1" ht="26.25" customHeight="1" thickBot="1" x14ac:dyDescent="0.25">
      <c r="A30" s="65" t="s">
        <v>78</v>
      </c>
      <c r="B30" s="65" t="s">
        <v>85</v>
      </c>
      <c r="C30" s="66" t="s">
        <v>86</v>
      </c>
      <c r="D30" s="67"/>
      <c r="E30" s="6">
        <v>0.53008521767414085</v>
      </c>
      <c r="F30" s="6">
        <v>4.0266920831486122</v>
      </c>
      <c r="G30" s="6">
        <v>1.1996195566483154E-3</v>
      </c>
      <c r="H30" s="6">
        <v>3.5454366058327953E-3</v>
      </c>
      <c r="I30" s="6">
        <v>7.8370599699436105E-2</v>
      </c>
      <c r="J30" s="6">
        <v>7.8370599699436105E-2</v>
      </c>
      <c r="K30" s="6">
        <v>7.8370599699436105E-2</v>
      </c>
      <c r="L30" s="6">
        <v>1.3314300736607446E-2</v>
      </c>
      <c r="M30" s="6">
        <v>24.791341442157517</v>
      </c>
      <c r="N30" s="6">
        <v>2.2643143902866124E-3</v>
      </c>
      <c r="O30" s="6">
        <v>1.8307303357830685E-3</v>
      </c>
      <c r="P30" s="6">
        <v>5.8989252554713951E-4</v>
      </c>
      <c r="Q30" s="6">
        <v>2.0341121570591017E-5</v>
      </c>
      <c r="R30" s="6">
        <v>8.0784039238006901E-3</v>
      </c>
      <c r="S30" s="6">
        <v>0.31033975268275793</v>
      </c>
      <c r="T30" s="6">
        <v>1.2864180652113855E-2</v>
      </c>
      <c r="U30" s="6">
        <v>1.8227602937301332E-3</v>
      </c>
      <c r="V30" s="6">
        <v>0.18164316998434782</v>
      </c>
      <c r="W30" s="6">
        <v>4.9643900000000005E-2</v>
      </c>
      <c r="X30" s="6">
        <v>6.0744543300000008E-4</v>
      </c>
      <c r="Y30" s="6">
        <v>9.0343568699999992E-4</v>
      </c>
      <c r="Z30" s="6">
        <v>4.3529835040000001E-4</v>
      </c>
      <c r="AA30" s="6">
        <v>1.0283432711E-3</v>
      </c>
      <c r="AB30" s="6">
        <v>2.9745227414999997E-3</v>
      </c>
      <c r="AC30" s="6">
        <v>4.9644600000000002E-5</v>
      </c>
      <c r="AD30" s="6">
        <v>2.6239000000000001E-5</v>
      </c>
      <c r="AE30" s="55"/>
      <c r="AF30" s="6">
        <v>2983.6936010101999</v>
      </c>
      <c r="AG30" s="6" t="s">
        <v>444</v>
      </c>
      <c r="AH30" s="6" t="s">
        <v>444</v>
      </c>
      <c r="AI30" s="6" t="s">
        <v>444</v>
      </c>
      <c r="AJ30" s="6" t="s">
        <v>444</v>
      </c>
      <c r="AK30" s="6" t="s">
        <v>444</v>
      </c>
      <c r="AL30" s="44" t="s">
        <v>49</v>
      </c>
    </row>
    <row r="31" spans="1:38" s="2" customFormat="1" ht="26.25" customHeight="1" thickBot="1" x14ac:dyDescent="0.25">
      <c r="A31" s="65" t="s">
        <v>78</v>
      </c>
      <c r="B31" s="65" t="s">
        <v>87</v>
      </c>
      <c r="C31" s="66" t="s">
        <v>88</v>
      </c>
      <c r="D31" s="67"/>
      <c r="E31" s="6" t="s">
        <v>444</v>
      </c>
      <c r="F31" s="6">
        <v>3.3138295278837289</v>
      </c>
      <c r="G31" s="6" t="s">
        <v>444</v>
      </c>
      <c r="H31" s="6" t="s">
        <v>444</v>
      </c>
      <c r="I31" s="6" t="s">
        <v>444</v>
      </c>
      <c r="J31" s="6" t="s">
        <v>444</v>
      </c>
      <c r="K31" s="6" t="s">
        <v>444</v>
      </c>
      <c r="L31" s="6" t="s">
        <v>444</v>
      </c>
      <c r="M31" s="6" t="s">
        <v>444</v>
      </c>
      <c r="N31" s="6" t="s">
        <v>444</v>
      </c>
      <c r="O31" s="6" t="s">
        <v>444</v>
      </c>
      <c r="P31" s="6" t="s">
        <v>444</v>
      </c>
      <c r="Q31" s="6" t="s">
        <v>444</v>
      </c>
      <c r="R31" s="6" t="s">
        <v>444</v>
      </c>
      <c r="S31" s="6" t="s">
        <v>444</v>
      </c>
      <c r="T31" s="6" t="s">
        <v>444</v>
      </c>
      <c r="U31" s="6" t="s">
        <v>444</v>
      </c>
      <c r="V31" s="6" t="s">
        <v>444</v>
      </c>
      <c r="W31" s="6" t="s">
        <v>444</v>
      </c>
      <c r="X31" s="6" t="s">
        <v>444</v>
      </c>
      <c r="Y31" s="6" t="s">
        <v>444</v>
      </c>
      <c r="Z31" s="6" t="s">
        <v>444</v>
      </c>
      <c r="AA31" s="6" t="s">
        <v>444</v>
      </c>
      <c r="AB31" s="6" t="s">
        <v>444</v>
      </c>
      <c r="AC31" s="6" t="s">
        <v>444</v>
      </c>
      <c r="AD31" s="6" t="s">
        <v>444</v>
      </c>
      <c r="AE31" s="55"/>
      <c r="AF31" s="6">
        <v>153.76314817879728</v>
      </c>
      <c r="AG31" s="6" t="s">
        <v>444</v>
      </c>
      <c r="AH31" s="6" t="s">
        <v>444</v>
      </c>
      <c r="AI31" s="6" t="s">
        <v>444</v>
      </c>
      <c r="AJ31" s="6" t="s">
        <v>444</v>
      </c>
      <c r="AK31" s="6" t="s">
        <v>444</v>
      </c>
      <c r="AL31" s="44" t="s">
        <v>49</v>
      </c>
    </row>
    <row r="32" spans="1:38" s="2" customFormat="1" ht="26.25" customHeight="1" thickBot="1" x14ac:dyDescent="0.25">
      <c r="A32" s="65" t="s">
        <v>78</v>
      </c>
      <c r="B32" s="65" t="s">
        <v>89</v>
      </c>
      <c r="C32" s="66" t="s">
        <v>90</v>
      </c>
      <c r="D32" s="67"/>
      <c r="E32" s="6" t="s">
        <v>444</v>
      </c>
      <c r="F32" s="6" t="s">
        <v>444</v>
      </c>
      <c r="G32" s="6" t="s">
        <v>444</v>
      </c>
      <c r="H32" s="6" t="s">
        <v>444</v>
      </c>
      <c r="I32" s="6">
        <v>1.112645708610686</v>
      </c>
      <c r="J32" s="6">
        <v>1.9875372983381487</v>
      </c>
      <c r="K32" s="6">
        <v>2.7163935147646683</v>
      </c>
      <c r="L32" s="6">
        <v>0.12364797876342846</v>
      </c>
      <c r="M32" s="6" t="s">
        <v>444</v>
      </c>
      <c r="N32" s="6">
        <v>2.3603320213901973</v>
      </c>
      <c r="O32" s="6">
        <v>1.172735933303848E-2</v>
      </c>
      <c r="P32" s="6" t="s">
        <v>443</v>
      </c>
      <c r="Q32" s="6">
        <v>2.7613239614392836E-2</v>
      </c>
      <c r="R32" s="6">
        <v>0.86614497477307772</v>
      </c>
      <c r="S32" s="6">
        <v>18.893672574305185</v>
      </c>
      <c r="T32" s="6">
        <v>0.1423377885921506</v>
      </c>
      <c r="U32" s="6">
        <v>2.22529141722137E-2</v>
      </c>
      <c r="V32" s="6">
        <v>8.7273642561276432</v>
      </c>
      <c r="W32" s="6" t="s">
        <v>443</v>
      </c>
      <c r="X32" s="6" t="s">
        <v>443</v>
      </c>
      <c r="Y32" s="6" t="s">
        <v>443</v>
      </c>
      <c r="Z32" s="6" t="s">
        <v>443</v>
      </c>
      <c r="AA32" s="6" t="s">
        <v>443</v>
      </c>
      <c r="AB32" s="6" t="s">
        <v>443</v>
      </c>
      <c r="AC32" s="6" t="s">
        <v>443</v>
      </c>
      <c r="AD32" s="6" t="s">
        <v>443</v>
      </c>
      <c r="AE32" s="55"/>
      <c r="AF32" s="6" t="s">
        <v>444</v>
      </c>
      <c r="AG32" s="6" t="s">
        <v>444</v>
      </c>
      <c r="AH32" s="6" t="s">
        <v>444</v>
      </c>
      <c r="AI32" s="6" t="s">
        <v>444</v>
      </c>
      <c r="AJ32" s="6" t="s">
        <v>444</v>
      </c>
      <c r="AK32" s="6">
        <v>107755.78169099911</v>
      </c>
      <c r="AL32" s="44" t="s">
        <v>411</v>
      </c>
    </row>
    <row r="33" spans="1:38" s="2" customFormat="1" ht="26.25" customHeight="1" thickBot="1" x14ac:dyDescent="0.25">
      <c r="A33" s="65" t="s">
        <v>78</v>
      </c>
      <c r="B33" s="65" t="s">
        <v>91</v>
      </c>
      <c r="C33" s="66" t="s">
        <v>92</v>
      </c>
      <c r="D33" s="67"/>
      <c r="E33" s="6" t="s">
        <v>444</v>
      </c>
      <c r="F33" s="6" t="s">
        <v>444</v>
      </c>
      <c r="G33" s="6" t="s">
        <v>444</v>
      </c>
      <c r="H33" s="6" t="s">
        <v>444</v>
      </c>
      <c r="I33" s="6">
        <v>0.60659781134669499</v>
      </c>
      <c r="J33" s="6">
        <v>1.1233292802716575</v>
      </c>
      <c r="K33" s="6">
        <v>2.2466585605433149</v>
      </c>
      <c r="L33" s="6">
        <v>2.3814580741759159E-2</v>
      </c>
      <c r="M33" s="6" t="s">
        <v>444</v>
      </c>
      <c r="N33" s="6" t="s">
        <v>443</v>
      </c>
      <c r="O33" s="6" t="s">
        <v>443</v>
      </c>
      <c r="P33" s="6" t="s">
        <v>443</v>
      </c>
      <c r="Q33" s="6" t="s">
        <v>443</v>
      </c>
      <c r="R33" s="6" t="s">
        <v>443</v>
      </c>
      <c r="S33" s="6" t="s">
        <v>443</v>
      </c>
      <c r="T33" s="6" t="s">
        <v>443</v>
      </c>
      <c r="U33" s="6" t="s">
        <v>443</v>
      </c>
      <c r="V33" s="6" t="s">
        <v>443</v>
      </c>
      <c r="W33" s="6" t="s">
        <v>444</v>
      </c>
      <c r="X33" s="6" t="s">
        <v>444</v>
      </c>
      <c r="Y33" s="6" t="s">
        <v>444</v>
      </c>
      <c r="Z33" s="6" t="s">
        <v>444</v>
      </c>
      <c r="AA33" s="6" t="s">
        <v>444</v>
      </c>
      <c r="AB33" s="6" t="s">
        <v>444</v>
      </c>
      <c r="AC33" s="6" t="s">
        <v>443</v>
      </c>
      <c r="AD33" s="6" t="s">
        <v>443</v>
      </c>
      <c r="AE33" s="55"/>
      <c r="AF33" s="6" t="s">
        <v>444</v>
      </c>
      <c r="AG33" s="6" t="s">
        <v>444</v>
      </c>
      <c r="AH33" s="6" t="s">
        <v>444</v>
      </c>
      <c r="AI33" s="6" t="s">
        <v>444</v>
      </c>
      <c r="AJ33" s="6" t="s">
        <v>444</v>
      </c>
      <c r="AK33" s="6">
        <v>107755.78169099911</v>
      </c>
      <c r="AL33" s="44" t="s">
        <v>411</v>
      </c>
    </row>
    <row r="34" spans="1:38" s="2" customFormat="1" ht="26.25" customHeight="1" thickBot="1" x14ac:dyDescent="0.25">
      <c r="A34" s="65" t="s">
        <v>70</v>
      </c>
      <c r="B34" s="65" t="s">
        <v>93</v>
      </c>
      <c r="C34" s="66" t="s">
        <v>94</v>
      </c>
      <c r="D34" s="67"/>
      <c r="E34" s="6">
        <v>2.6210341700447675</v>
      </c>
      <c r="F34" s="6">
        <v>0.18256856459774884</v>
      </c>
      <c r="G34" s="6">
        <v>9.367020508804752E-2</v>
      </c>
      <c r="H34" s="6">
        <v>4.3261548892866049E-4</v>
      </c>
      <c r="I34" s="6">
        <v>0.2648543916168164</v>
      </c>
      <c r="J34" s="6">
        <v>0.38904908036395414</v>
      </c>
      <c r="K34" s="6">
        <v>0.84982895223085064</v>
      </c>
      <c r="L34" s="6">
        <v>3.8920965298140653E-2</v>
      </c>
      <c r="M34" s="6">
        <v>0.7286031010762245</v>
      </c>
      <c r="N34" s="6">
        <v>0.15928326444444499</v>
      </c>
      <c r="O34" s="6">
        <v>4.9984987073237977E-4</v>
      </c>
      <c r="P34" s="6">
        <v>1.28275E-3</v>
      </c>
      <c r="Q34" s="6">
        <v>1.7071899999999999E-3</v>
      </c>
      <c r="R34" s="6">
        <v>2.4992210019817922E-3</v>
      </c>
      <c r="S34" s="6">
        <v>5.074114158382371</v>
      </c>
      <c r="T34" s="6">
        <v>3.4989080676064988E-3</v>
      </c>
      <c r="U34" s="6">
        <v>4.9984987073237977E-4</v>
      </c>
      <c r="V34" s="6">
        <v>4.9984419039635845E-2</v>
      </c>
      <c r="W34" s="6">
        <v>1.3609028599999999</v>
      </c>
      <c r="X34" s="6">
        <v>2.0963672263570863E-3</v>
      </c>
      <c r="Y34" s="6">
        <v>2.5445528519817922E-3</v>
      </c>
      <c r="Z34" s="6">
        <v>1.2221672099999999E-3</v>
      </c>
      <c r="AA34" s="6">
        <v>1.7450304000000001E-4</v>
      </c>
      <c r="AB34" s="6">
        <v>6.0375907083388778E-3</v>
      </c>
      <c r="AC34" s="6" t="s">
        <v>444</v>
      </c>
      <c r="AD34" s="6" t="s">
        <v>444</v>
      </c>
      <c r="AE34" s="55"/>
      <c r="AF34" s="6">
        <v>2122.8193845179121</v>
      </c>
      <c r="AG34" s="6" t="s">
        <v>444</v>
      </c>
      <c r="AH34" s="6" t="s">
        <v>444</v>
      </c>
      <c r="AI34" s="6" t="s">
        <v>444</v>
      </c>
      <c r="AJ34" s="6" t="s">
        <v>444</v>
      </c>
      <c r="AK34" s="6" t="s">
        <v>444</v>
      </c>
      <c r="AL34" s="44" t="s">
        <v>49</v>
      </c>
    </row>
    <row r="35" spans="1:38" s="7" customFormat="1" ht="26.25" customHeight="1" thickBot="1" x14ac:dyDescent="0.25">
      <c r="A35" s="65" t="s">
        <v>95</v>
      </c>
      <c r="B35" s="65" t="s">
        <v>96</v>
      </c>
      <c r="C35" s="66" t="s">
        <v>97</v>
      </c>
      <c r="D35" s="67"/>
      <c r="E35" s="6">
        <v>2.6465135006362739</v>
      </c>
      <c r="F35" s="6">
        <v>0.10197764390236523</v>
      </c>
      <c r="G35" s="6">
        <v>0.92971367612076639</v>
      </c>
      <c r="H35" s="6">
        <v>3.9633393737248379E-4</v>
      </c>
      <c r="I35" s="6">
        <v>8.8465014334563399E-2</v>
      </c>
      <c r="J35" s="6">
        <v>9.3379737353150291E-2</v>
      </c>
      <c r="K35" s="6">
        <v>9.82944603717371E-2</v>
      </c>
      <c r="L35" s="6">
        <v>3.3558372042251476E-2</v>
      </c>
      <c r="M35" s="6">
        <v>0.52575404426082017</v>
      </c>
      <c r="N35" s="6">
        <v>4.4135121995904202E-3</v>
      </c>
      <c r="O35" s="6">
        <v>4.7494202668605994E-4</v>
      </c>
      <c r="P35" s="6">
        <v>1.9380296459790703E-3</v>
      </c>
      <c r="Q35" s="6">
        <v>3.5503883688765099E-3</v>
      </c>
      <c r="R35" s="6" t="s">
        <v>443</v>
      </c>
      <c r="S35" s="6">
        <v>3.5503883688765103E-3</v>
      </c>
      <c r="T35" s="6">
        <v>0.1033916074266211</v>
      </c>
      <c r="U35" s="6">
        <v>8.8270243991807884E-3</v>
      </c>
      <c r="V35" s="6">
        <v>2.1731652930681637E-2</v>
      </c>
      <c r="W35" s="6" t="s">
        <v>443</v>
      </c>
      <c r="X35" s="6">
        <v>1.6875560961965299E-3</v>
      </c>
      <c r="Y35" s="6">
        <v>1.67905541119627E-3</v>
      </c>
      <c r="Z35" s="6">
        <v>6.4402906177626006E-4</v>
      </c>
      <c r="AA35" s="6" t="s">
        <v>443</v>
      </c>
      <c r="AB35" s="6">
        <v>4.0106405691695095E-3</v>
      </c>
      <c r="AC35" s="6" t="s">
        <v>444</v>
      </c>
      <c r="AD35" s="6" t="s">
        <v>444</v>
      </c>
      <c r="AE35" s="55"/>
      <c r="AF35" s="6" t="s">
        <v>445</v>
      </c>
      <c r="AG35" s="6" t="s">
        <v>444</v>
      </c>
      <c r="AH35" s="6" t="s">
        <v>444</v>
      </c>
      <c r="AI35" s="6" t="s">
        <v>444</v>
      </c>
      <c r="AJ35" s="6" t="s">
        <v>444</v>
      </c>
      <c r="AK35" s="6" t="s">
        <v>444</v>
      </c>
      <c r="AL35" s="44" t="s">
        <v>49</v>
      </c>
    </row>
    <row r="36" spans="1:38" s="2" customFormat="1" ht="26.25" customHeight="1" thickBot="1" x14ac:dyDescent="0.25">
      <c r="A36" s="65" t="s">
        <v>95</v>
      </c>
      <c r="B36" s="65" t="s">
        <v>98</v>
      </c>
      <c r="C36" s="66" t="s">
        <v>99</v>
      </c>
      <c r="D36" s="67"/>
      <c r="E36" s="6">
        <v>4.9561848327168754</v>
      </c>
      <c r="F36" s="6">
        <v>0.20425682809140988</v>
      </c>
      <c r="G36" s="6">
        <v>0.37685632633456517</v>
      </c>
      <c r="H36" s="6">
        <v>8.316073176047223E-4</v>
      </c>
      <c r="I36" s="6">
        <v>0.13894400607868757</v>
      </c>
      <c r="J36" s="6">
        <v>0.14828711878765091</v>
      </c>
      <c r="K36" s="6">
        <v>0.15455288132064626</v>
      </c>
      <c r="L36" s="6">
        <v>4.8768537803426118E-2</v>
      </c>
      <c r="M36" s="6">
        <v>0.84639236645617966</v>
      </c>
      <c r="N36" s="6">
        <v>1.2235120941334273E-2</v>
      </c>
      <c r="O36" s="6">
        <v>9.4120839532397236E-4</v>
      </c>
      <c r="P36" s="6">
        <v>3.3513754863260387E-3</v>
      </c>
      <c r="Q36" s="6">
        <v>4.4658041820034933E-3</v>
      </c>
      <c r="R36" s="6">
        <v>4.705982577327416E-3</v>
      </c>
      <c r="S36" s="6">
        <v>6.8464069000538849E-2</v>
      </c>
      <c r="T36" s="6">
        <v>9.4119591546549294E-2</v>
      </c>
      <c r="U36" s="6">
        <v>9.41195515465457E-3</v>
      </c>
      <c r="V36" s="6">
        <v>0.11294344245656635</v>
      </c>
      <c r="W36" s="6">
        <v>8.9784470880271958E-2</v>
      </c>
      <c r="X36" s="6">
        <v>1.0453961225934799E-3</v>
      </c>
      <c r="Y36" s="6">
        <v>9.0507124435083993E-4</v>
      </c>
      <c r="Z36" s="6">
        <v>3.9617906217552002E-4</v>
      </c>
      <c r="AA36" s="6">
        <v>1.8941436531340003E-5</v>
      </c>
      <c r="AB36" s="6">
        <v>2.3677735777119149E-3</v>
      </c>
      <c r="AC36" s="6">
        <v>1.5552413421889863E-3</v>
      </c>
      <c r="AD36" s="6">
        <v>7.3625448736293765E-4</v>
      </c>
      <c r="AE36" s="55"/>
      <c r="AF36" s="6">
        <v>5752.8685162140846</v>
      </c>
      <c r="AG36" s="6" t="s">
        <v>444</v>
      </c>
      <c r="AH36" s="6" t="s">
        <v>444</v>
      </c>
      <c r="AI36" s="6" t="s">
        <v>444</v>
      </c>
      <c r="AJ36" s="6" t="s">
        <v>444</v>
      </c>
      <c r="AK36" s="6" t="s">
        <v>444</v>
      </c>
      <c r="AL36" s="44" t="s">
        <v>49</v>
      </c>
    </row>
    <row r="37" spans="1:38" s="2" customFormat="1" ht="26.25" customHeight="1" thickBot="1" x14ac:dyDescent="0.25">
      <c r="A37" s="65" t="s">
        <v>70</v>
      </c>
      <c r="B37" s="65" t="s">
        <v>100</v>
      </c>
      <c r="C37" s="66" t="s">
        <v>397</v>
      </c>
      <c r="D37" s="67"/>
      <c r="E37" s="6">
        <v>0.76256995279907391</v>
      </c>
      <c r="F37" s="6">
        <v>3.3681947101281799E-2</v>
      </c>
      <c r="G37" s="6">
        <v>2.5221E-4</v>
      </c>
      <c r="H37" s="6" t="s">
        <v>443</v>
      </c>
      <c r="I37" s="6">
        <v>2.8989137699999999E-3</v>
      </c>
      <c r="J37" s="6">
        <v>2.91021377E-3</v>
      </c>
      <c r="K37" s="6">
        <v>2.91021377E-3</v>
      </c>
      <c r="L37" s="6">
        <v>1.9445156390000002E-4</v>
      </c>
      <c r="M37" s="6">
        <v>0.11454789817965108</v>
      </c>
      <c r="N37" s="6">
        <v>8.5499894999999991E-6</v>
      </c>
      <c r="O37" s="6">
        <v>1.0749982500000001E-6</v>
      </c>
      <c r="P37" s="6">
        <v>4.9726930000000005E-4</v>
      </c>
      <c r="Q37" s="6">
        <v>3.9043916000000003E-4</v>
      </c>
      <c r="R37" s="6">
        <v>7.124394680000001E-6</v>
      </c>
      <c r="S37" s="6">
        <v>1.203439468E-6</v>
      </c>
      <c r="T37" s="6">
        <v>6.3893964300000002E-6</v>
      </c>
      <c r="U37" s="6">
        <v>5.47579216E-5</v>
      </c>
      <c r="V37" s="6">
        <v>2.7920998949999999E-4</v>
      </c>
      <c r="W37" s="6">
        <v>1.9575000000000001E-4</v>
      </c>
      <c r="X37" s="6">
        <v>2.7103000000000001E-7</v>
      </c>
      <c r="Y37" s="6">
        <v>1.09166E-6</v>
      </c>
      <c r="Z37" s="6">
        <v>4.1408000000000001E-7</v>
      </c>
      <c r="AA37" s="6">
        <v>4.0655E-7</v>
      </c>
      <c r="AB37" s="6">
        <v>2.1833100000000002E-6</v>
      </c>
      <c r="AC37" s="6" t="s">
        <v>444</v>
      </c>
      <c r="AD37" s="6" t="s">
        <v>444</v>
      </c>
      <c r="AE37" s="55"/>
      <c r="AF37" s="6" t="s">
        <v>444</v>
      </c>
      <c r="AG37" s="6" t="s">
        <v>444</v>
      </c>
      <c r="AH37" s="6">
        <v>2757.788879800074</v>
      </c>
      <c r="AI37" s="6" t="s">
        <v>444</v>
      </c>
      <c r="AJ37" s="6" t="s">
        <v>444</v>
      </c>
      <c r="AK37" s="6" t="s">
        <v>444</v>
      </c>
      <c r="AL37" s="44" t="s">
        <v>49</v>
      </c>
    </row>
    <row r="38" spans="1:38" s="2" customFormat="1" ht="26.25" customHeight="1" thickBot="1" x14ac:dyDescent="0.25">
      <c r="A38" s="65" t="s">
        <v>70</v>
      </c>
      <c r="B38" s="65" t="s">
        <v>101</v>
      </c>
      <c r="C38" s="66" t="s">
        <v>102</v>
      </c>
      <c r="D38" s="72"/>
      <c r="E38" s="6">
        <v>2.2614262359515918</v>
      </c>
      <c r="F38" s="6">
        <v>0.16150167121335915</v>
      </c>
      <c r="G38" s="6">
        <v>3.5049103408609735E-3</v>
      </c>
      <c r="H38" s="6">
        <v>5.8557159345083644E-4</v>
      </c>
      <c r="I38" s="6">
        <v>0.11547053852604722</v>
      </c>
      <c r="J38" s="6">
        <v>0.1245063567509456</v>
      </c>
      <c r="K38" s="6">
        <v>0.16873440306308052</v>
      </c>
      <c r="L38" s="6">
        <v>6.5273677547403527E-2</v>
      </c>
      <c r="M38" s="6">
        <v>0.97809252416515102</v>
      </c>
      <c r="N38" s="6">
        <v>4.0712757677437561E-6</v>
      </c>
      <c r="O38" s="6">
        <v>9.9127842382032731E-4</v>
      </c>
      <c r="P38" s="6" t="s">
        <v>443</v>
      </c>
      <c r="Q38" s="6" t="s">
        <v>443</v>
      </c>
      <c r="R38" s="6">
        <v>4.0289007646234281E-3</v>
      </c>
      <c r="S38" s="6">
        <v>0.14253128904376761</v>
      </c>
      <c r="T38" s="6">
        <v>5.0360845133039338E-3</v>
      </c>
      <c r="U38" s="6">
        <v>6.6867049724058031E-4</v>
      </c>
      <c r="V38" s="6">
        <v>8.5143719806984208E-2</v>
      </c>
      <c r="W38" s="6" t="s">
        <v>443</v>
      </c>
      <c r="X38" s="6">
        <v>2.0111660798582871E-3</v>
      </c>
      <c r="Y38" s="6">
        <v>3.2129312293409317E-3</v>
      </c>
      <c r="Z38" s="6" t="s">
        <v>443</v>
      </c>
      <c r="AA38" s="6" t="s">
        <v>443</v>
      </c>
      <c r="AB38" s="6">
        <v>5.2240973191992187E-3</v>
      </c>
      <c r="AC38" s="6" t="s">
        <v>444</v>
      </c>
      <c r="AD38" s="6" t="s">
        <v>444</v>
      </c>
      <c r="AE38" s="55"/>
      <c r="AF38" s="6">
        <v>3118.4799165240438</v>
      </c>
      <c r="AG38" s="6" t="s">
        <v>444</v>
      </c>
      <c r="AH38" s="6" t="s">
        <v>444</v>
      </c>
      <c r="AI38" s="6" t="s">
        <v>444</v>
      </c>
      <c r="AJ38" s="6" t="s">
        <v>444</v>
      </c>
      <c r="AK38" s="6" t="s">
        <v>444</v>
      </c>
      <c r="AL38" s="44" t="s">
        <v>49</v>
      </c>
    </row>
    <row r="39" spans="1:38" s="2" customFormat="1" ht="26.25" customHeight="1" thickBot="1" x14ac:dyDescent="0.25">
      <c r="A39" s="65" t="s">
        <v>103</v>
      </c>
      <c r="B39" s="65" t="s">
        <v>104</v>
      </c>
      <c r="C39" s="66" t="s">
        <v>388</v>
      </c>
      <c r="D39" s="67"/>
      <c r="E39" s="6">
        <v>3.8416872363288581</v>
      </c>
      <c r="F39" s="6">
        <v>0.71567760440603445</v>
      </c>
      <c r="G39" s="6">
        <v>2.6858909159981055</v>
      </c>
      <c r="H39" s="6">
        <v>1.9080274108480302E-2</v>
      </c>
      <c r="I39" s="6">
        <v>0.19073884904243882</v>
      </c>
      <c r="J39" s="6">
        <v>0.20779935195691518</v>
      </c>
      <c r="K39" s="6">
        <v>0.20892210686491519</v>
      </c>
      <c r="L39" s="6">
        <v>6.0616919474383919E-2</v>
      </c>
      <c r="M39" s="6">
        <v>2.9841780278622707</v>
      </c>
      <c r="N39" s="6">
        <v>7.5892363017106626E-2</v>
      </c>
      <c r="O39" s="6">
        <v>5.4357863022235662E-3</v>
      </c>
      <c r="P39" s="6">
        <v>1.8320406788897195E-2</v>
      </c>
      <c r="Q39" s="6">
        <v>4.5972548306061255E-2</v>
      </c>
      <c r="R39" s="6">
        <v>8.9278913094241005E-2</v>
      </c>
      <c r="S39" s="6">
        <v>5.1737544042864327E-2</v>
      </c>
      <c r="T39" s="6">
        <v>0.59433936117228425</v>
      </c>
      <c r="U39" s="6">
        <v>3.1027024575162186E-3</v>
      </c>
      <c r="V39" s="6">
        <v>0.17053828961832221</v>
      </c>
      <c r="W39" s="6">
        <v>0.29098251193333968</v>
      </c>
      <c r="X39" s="6">
        <v>0.17461983440176632</v>
      </c>
      <c r="Y39" s="6">
        <v>0.19771414305040258</v>
      </c>
      <c r="Z39" s="6">
        <v>0.1304924554528504</v>
      </c>
      <c r="AA39" s="6">
        <v>6.5972190417124238E-2</v>
      </c>
      <c r="AB39" s="6">
        <v>0.5687986233089346</v>
      </c>
      <c r="AC39" s="6">
        <v>4.0732051980000003E-2</v>
      </c>
      <c r="AD39" s="6">
        <v>4.1664928075849997E-2</v>
      </c>
      <c r="AE39" s="55"/>
      <c r="AF39" s="6">
        <v>26277.295816423131</v>
      </c>
      <c r="AG39" s="6">
        <v>18</v>
      </c>
      <c r="AH39" s="6">
        <v>67092.608172376116</v>
      </c>
      <c r="AI39" s="6">
        <v>397.70846</v>
      </c>
      <c r="AJ39" s="6">
        <v>1459.06</v>
      </c>
      <c r="AK39" s="6" t="s">
        <v>444</v>
      </c>
      <c r="AL39" s="44" t="s">
        <v>49</v>
      </c>
    </row>
    <row r="40" spans="1:38" s="2" customFormat="1" ht="26.25" customHeight="1" thickBot="1" x14ac:dyDescent="0.25">
      <c r="A40" s="65" t="s">
        <v>70</v>
      </c>
      <c r="B40" s="65" t="s">
        <v>105</v>
      </c>
      <c r="C40" s="66" t="s">
        <v>389</v>
      </c>
      <c r="D40" s="67"/>
      <c r="E40" s="6" t="s">
        <v>445</v>
      </c>
      <c r="F40" s="6" t="s">
        <v>445</v>
      </c>
      <c r="G40" s="6" t="s">
        <v>445</v>
      </c>
      <c r="H40" s="6" t="s">
        <v>445</v>
      </c>
      <c r="I40" s="6" t="s">
        <v>445</v>
      </c>
      <c r="J40" s="6" t="s">
        <v>445</v>
      </c>
      <c r="K40" s="6" t="s">
        <v>445</v>
      </c>
      <c r="L40" s="6" t="s">
        <v>445</v>
      </c>
      <c r="M40" s="6" t="s">
        <v>445</v>
      </c>
      <c r="N40" s="6" t="s">
        <v>445</v>
      </c>
      <c r="O40" s="6" t="s">
        <v>445</v>
      </c>
      <c r="P40" s="6" t="s">
        <v>444</v>
      </c>
      <c r="Q40" s="6" t="s">
        <v>444</v>
      </c>
      <c r="R40" s="6" t="s">
        <v>445</v>
      </c>
      <c r="S40" s="6" t="s">
        <v>445</v>
      </c>
      <c r="T40" s="6" t="s">
        <v>445</v>
      </c>
      <c r="U40" s="6" t="s">
        <v>445</v>
      </c>
      <c r="V40" s="6" t="s">
        <v>445</v>
      </c>
      <c r="W40" s="6" t="s">
        <v>444</v>
      </c>
      <c r="X40" s="6" t="s">
        <v>445</v>
      </c>
      <c r="Y40" s="6" t="s">
        <v>445</v>
      </c>
      <c r="Z40" s="6" t="s">
        <v>445</v>
      </c>
      <c r="AA40" s="6" t="s">
        <v>445</v>
      </c>
      <c r="AB40" s="6" t="s">
        <v>445</v>
      </c>
      <c r="AC40" s="6" t="s">
        <v>444</v>
      </c>
      <c r="AD40" s="6" t="s">
        <v>444</v>
      </c>
      <c r="AE40" s="55"/>
      <c r="AF40" s="6" t="s">
        <v>445</v>
      </c>
      <c r="AG40" s="6" t="s">
        <v>444</v>
      </c>
      <c r="AH40" s="6" t="s">
        <v>444</v>
      </c>
      <c r="AI40" s="6" t="s">
        <v>444</v>
      </c>
      <c r="AJ40" s="6" t="s">
        <v>444</v>
      </c>
      <c r="AK40" s="6" t="s">
        <v>444</v>
      </c>
      <c r="AL40" s="44" t="s">
        <v>49</v>
      </c>
    </row>
    <row r="41" spans="1:38" s="2" customFormat="1" ht="26.25" customHeight="1" thickBot="1" x14ac:dyDescent="0.25">
      <c r="A41" s="65" t="s">
        <v>103</v>
      </c>
      <c r="B41" s="65" t="s">
        <v>106</v>
      </c>
      <c r="C41" s="66" t="s">
        <v>398</v>
      </c>
      <c r="D41" s="67"/>
      <c r="E41" s="6">
        <v>13.237150077474936</v>
      </c>
      <c r="F41" s="6">
        <v>10.732026698317515</v>
      </c>
      <c r="G41" s="6">
        <v>16.828077652146838</v>
      </c>
      <c r="H41" s="6">
        <v>1.0891377052266811</v>
      </c>
      <c r="I41" s="6">
        <v>12.580342845564672</v>
      </c>
      <c r="J41" s="6">
        <v>12.851632834312902</v>
      </c>
      <c r="K41" s="6">
        <v>13.593724698279146</v>
      </c>
      <c r="L41" s="6">
        <v>1.2918432622308789</v>
      </c>
      <c r="M41" s="6">
        <v>77.496689715571279</v>
      </c>
      <c r="N41" s="6">
        <v>0.95490648830510172</v>
      </c>
      <c r="O41" s="6">
        <v>0.23982193813466857</v>
      </c>
      <c r="P41" s="6">
        <v>8.8314892285107194E-2</v>
      </c>
      <c r="Q41" s="6">
        <v>2.9334122448462525E-2</v>
      </c>
      <c r="R41" s="6">
        <v>0.4906983039554329</v>
      </c>
      <c r="S41" s="6">
        <v>0.20517679875826655</v>
      </c>
      <c r="T41" s="6">
        <v>8.3435684152885617E-2</v>
      </c>
      <c r="U41" s="6">
        <v>3.2188795948773302E-2</v>
      </c>
      <c r="V41" s="6">
        <v>10.219075438005007</v>
      </c>
      <c r="W41" s="6">
        <v>13.452259895319077</v>
      </c>
      <c r="X41" s="6">
        <v>2.6220003796582176</v>
      </c>
      <c r="Y41" s="6">
        <v>2.8061433443951929</v>
      </c>
      <c r="Z41" s="6">
        <v>1.1536166623275996</v>
      </c>
      <c r="AA41" s="6">
        <v>1.4722299573021731</v>
      </c>
      <c r="AB41" s="6">
        <v>8.0539903437701827</v>
      </c>
      <c r="AC41" s="6">
        <v>9.3070712270286488E-2</v>
      </c>
      <c r="AD41" s="6">
        <v>0.75741860250208415</v>
      </c>
      <c r="AE41" s="55"/>
      <c r="AF41" s="6">
        <v>154084.60312978944</v>
      </c>
      <c r="AG41" s="6">
        <v>4450.9148146369716</v>
      </c>
      <c r="AH41" s="6">
        <v>146302.48327120524</v>
      </c>
      <c r="AI41" s="6">
        <v>18060.904835166315</v>
      </c>
      <c r="AJ41" s="6" t="s">
        <v>444</v>
      </c>
      <c r="AK41" s="6" t="s">
        <v>444</v>
      </c>
      <c r="AL41" s="44" t="s">
        <v>49</v>
      </c>
    </row>
    <row r="42" spans="1:38" s="2" customFormat="1" ht="26.25" customHeight="1" thickBot="1" x14ac:dyDescent="0.25">
      <c r="A42" s="65" t="s">
        <v>70</v>
      </c>
      <c r="B42" s="65" t="s">
        <v>107</v>
      </c>
      <c r="C42" s="66" t="s">
        <v>108</v>
      </c>
      <c r="D42" s="67"/>
      <c r="E42" s="6">
        <v>0.18358143476143282</v>
      </c>
      <c r="F42" s="6">
        <v>1.3751758866303025</v>
      </c>
      <c r="G42" s="6">
        <v>3.8978351638662161E-4</v>
      </c>
      <c r="H42" s="6">
        <v>2.0854090272518169E-4</v>
      </c>
      <c r="I42" s="6">
        <v>7.3871870384624849E-3</v>
      </c>
      <c r="J42" s="6">
        <v>7.7689773289442042E-3</v>
      </c>
      <c r="K42" s="6">
        <v>8.1962307649330844E-3</v>
      </c>
      <c r="L42" s="6">
        <v>9.0457941669503804E-4</v>
      </c>
      <c r="M42" s="6">
        <v>12.660551662977737</v>
      </c>
      <c r="N42" s="6">
        <v>5.1728782281614948E-4</v>
      </c>
      <c r="O42" s="6">
        <v>2.2061672142886145E-4</v>
      </c>
      <c r="P42" s="6" t="s">
        <v>443</v>
      </c>
      <c r="Q42" s="6" t="s">
        <v>443</v>
      </c>
      <c r="R42" s="6">
        <v>1.7132621119831325E-3</v>
      </c>
      <c r="S42" s="6">
        <v>5.3763306565331848E-2</v>
      </c>
      <c r="T42" s="6">
        <v>1.5675500261849746E-3</v>
      </c>
      <c r="U42" s="6">
        <v>2.1152836195372144E-4</v>
      </c>
      <c r="V42" s="6">
        <v>2.7580959555937132E-2</v>
      </c>
      <c r="W42" s="6" t="s">
        <v>443</v>
      </c>
      <c r="X42" s="6">
        <v>7.2791775737141148E-4</v>
      </c>
      <c r="Y42" s="6">
        <v>7.4375384824211153E-4</v>
      </c>
      <c r="Z42" s="6" t="s">
        <v>443</v>
      </c>
      <c r="AA42" s="6" t="s">
        <v>443</v>
      </c>
      <c r="AB42" s="6">
        <v>1.4716716056135228E-3</v>
      </c>
      <c r="AC42" s="6" t="s">
        <v>444</v>
      </c>
      <c r="AD42" s="6" t="s">
        <v>444</v>
      </c>
      <c r="AE42" s="55"/>
      <c r="AF42" s="6">
        <v>964.81054176798762</v>
      </c>
      <c r="AG42" s="6" t="s">
        <v>444</v>
      </c>
      <c r="AH42" s="6" t="s">
        <v>444</v>
      </c>
      <c r="AI42" s="6" t="s">
        <v>444</v>
      </c>
      <c r="AJ42" s="6" t="s">
        <v>444</v>
      </c>
      <c r="AK42" s="6" t="s">
        <v>444</v>
      </c>
      <c r="AL42" s="44" t="s">
        <v>49</v>
      </c>
    </row>
    <row r="43" spans="1:38" s="2" customFormat="1" ht="26.25" customHeight="1" thickBot="1" x14ac:dyDescent="0.25">
      <c r="A43" s="65" t="s">
        <v>103</v>
      </c>
      <c r="B43" s="65" t="s">
        <v>109</v>
      </c>
      <c r="C43" s="66" t="s">
        <v>110</v>
      </c>
      <c r="D43" s="67"/>
      <c r="E43" s="6">
        <v>2.0360655439299999</v>
      </c>
      <c r="F43" s="6">
        <v>0.342108818067</v>
      </c>
      <c r="G43" s="6">
        <v>5.7236348766570009</v>
      </c>
      <c r="H43" s="6">
        <v>3.4090000000000001E-5</v>
      </c>
      <c r="I43" s="6">
        <v>0.45409794723199998</v>
      </c>
      <c r="J43" s="6">
        <v>0.56750786723199997</v>
      </c>
      <c r="K43" s="6">
        <v>0.57603976723200001</v>
      </c>
      <c r="L43" s="6">
        <v>4.6467615459000002E-2</v>
      </c>
      <c r="M43" s="6">
        <v>2.4619798850900003</v>
      </c>
      <c r="N43" s="6">
        <v>0.260128700298</v>
      </c>
      <c r="O43" s="6">
        <v>5.3637146430000008E-3</v>
      </c>
      <c r="P43" s="6">
        <v>8.0734497030000001E-3</v>
      </c>
      <c r="Q43" s="6">
        <v>1.4538258234E-2</v>
      </c>
      <c r="R43" s="6">
        <v>0.20707904940400002</v>
      </c>
      <c r="S43" s="6">
        <v>5.4400878822999994E-2</v>
      </c>
      <c r="T43" s="6">
        <v>1.951972636914</v>
      </c>
      <c r="U43" s="6">
        <v>1.8568032239999999E-3</v>
      </c>
      <c r="V43" s="6">
        <v>0.31822428836799999</v>
      </c>
      <c r="W43" s="6">
        <v>0.48456130739999992</v>
      </c>
      <c r="X43" s="6">
        <v>0.13726445772699999</v>
      </c>
      <c r="Y43" s="6">
        <v>0.17718149638399999</v>
      </c>
      <c r="Z43" s="6">
        <v>8.4970805508E-2</v>
      </c>
      <c r="AA43" s="6">
        <v>5.9567617169999997E-2</v>
      </c>
      <c r="AB43" s="6">
        <v>0.45898437678900006</v>
      </c>
      <c r="AC43" s="6">
        <v>5.5065963999999994E-4</v>
      </c>
      <c r="AD43" s="6">
        <v>0.13872002643706002</v>
      </c>
      <c r="AE43" s="55"/>
      <c r="AF43" s="6">
        <v>16380.411850113052</v>
      </c>
      <c r="AG43" s="6">
        <v>816</v>
      </c>
      <c r="AH43" s="6">
        <v>5925.4542140903995</v>
      </c>
      <c r="AI43" s="6">
        <v>70.561999999999998</v>
      </c>
      <c r="AJ43" s="6" t="s">
        <v>444</v>
      </c>
      <c r="AK43" s="6" t="s">
        <v>444</v>
      </c>
      <c r="AL43" s="44" t="s">
        <v>49</v>
      </c>
    </row>
    <row r="44" spans="1:38" s="2" customFormat="1" ht="26.25" customHeight="1" thickBot="1" x14ac:dyDescent="0.25">
      <c r="A44" s="65" t="s">
        <v>70</v>
      </c>
      <c r="B44" s="65" t="s">
        <v>111</v>
      </c>
      <c r="C44" s="66" t="s">
        <v>112</v>
      </c>
      <c r="D44" s="67"/>
      <c r="E44" s="6">
        <v>6.3186697156013416</v>
      </c>
      <c r="F44" s="6">
        <v>3.0370188884587686</v>
      </c>
      <c r="G44" s="6">
        <v>0.35535323912704142</v>
      </c>
      <c r="H44" s="6">
        <v>1.3535622813017087E-3</v>
      </c>
      <c r="I44" s="6">
        <v>0.30398371398407625</v>
      </c>
      <c r="J44" s="6">
        <v>0.32319347146471467</v>
      </c>
      <c r="K44" s="6">
        <v>0.50656171537438399</v>
      </c>
      <c r="L44" s="6">
        <v>0.14530065152714405</v>
      </c>
      <c r="M44" s="6">
        <v>7.6080771989023015</v>
      </c>
      <c r="N44" s="6">
        <v>1.5287377897839443E-2</v>
      </c>
      <c r="O44" s="6">
        <v>4.1535479151050495E-3</v>
      </c>
      <c r="P44" s="6">
        <v>4.4379E-4</v>
      </c>
      <c r="Q44" s="6">
        <v>6.69391E-3</v>
      </c>
      <c r="R44" s="6">
        <v>1.3292064498214684E-2</v>
      </c>
      <c r="S44" s="6">
        <v>0.57703039480908547</v>
      </c>
      <c r="T44" s="6">
        <v>1.6798184423566769E-2</v>
      </c>
      <c r="U44" s="6">
        <v>1.6801823525229415E-3</v>
      </c>
      <c r="V44" s="6">
        <v>0.33398973576266111</v>
      </c>
      <c r="W44" s="6">
        <v>4.3639799999999999E-3</v>
      </c>
      <c r="X44" s="6">
        <v>5.2583931962669247E-3</v>
      </c>
      <c r="Y44" s="6">
        <v>8.5078856185566085E-3</v>
      </c>
      <c r="Z44" s="6" t="s">
        <v>443</v>
      </c>
      <c r="AA44" s="6" t="s">
        <v>443</v>
      </c>
      <c r="AB44" s="6">
        <v>1.3766278804823532E-2</v>
      </c>
      <c r="AC44" s="6" t="s">
        <v>444</v>
      </c>
      <c r="AD44" s="6" t="s">
        <v>444</v>
      </c>
      <c r="AE44" s="55"/>
      <c r="AF44" s="6">
        <v>7538.3355136735099</v>
      </c>
      <c r="AG44" s="6" t="s">
        <v>444</v>
      </c>
      <c r="AH44" s="6" t="s">
        <v>444</v>
      </c>
      <c r="AI44" s="6" t="s">
        <v>444</v>
      </c>
      <c r="AJ44" s="6" t="s">
        <v>444</v>
      </c>
      <c r="AK44" s="6" t="s">
        <v>444</v>
      </c>
      <c r="AL44" s="44" t="s">
        <v>49</v>
      </c>
    </row>
    <row r="45" spans="1:38" s="2" customFormat="1" ht="26.25" customHeight="1" thickBot="1" x14ac:dyDescent="0.25">
      <c r="A45" s="65" t="s">
        <v>70</v>
      </c>
      <c r="B45" s="65" t="s">
        <v>113</v>
      </c>
      <c r="C45" s="66" t="s">
        <v>114</v>
      </c>
      <c r="D45" s="67"/>
      <c r="E45" s="6">
        <v>0.26349722653965701</v>
      </c>
      <c r="F45" s="6">
        <v>1.00022959772615E-2</v>
      </c>
      <c r="G45" s="6">
        <v>8.0491966193266207E-2</v>
      </c>
      <c r="H45" s="6">
        <v>4.0245983096633097E-5</v>
      </c>
      <c r="I45" s="6">
        <v>8.1450721880693706E-3</v>
      </c>
      <c r="J45" s="6">
        <v>8.5975761985176598E-3</v>
      </c>
      <c r="K45" s="6">
        <v>9.0500802089659594E-3</v>
      </c>
      <c r="L45" s="6">
        <v>2.8507752660627702E-3</v>
      </c>
      <c r="M45" s="6">
        <v>5.0886001274663202E-2</v>
      </c>
      <c r="N45" s="6">
        <v>4.0245983096633001E-4</v>
      </c>
      <c r="O45" s="6">
        <v>4.024598309663E-5</v>
      </c>
      <c r="P45" s="6">
        <v>2.0122991548316999E-4</v>
      </c>
      <c r="Q45" s="6">
        <v>2.0122991548316999E-4</v>
      </c>
      <c r="R45" s="6" t="s">
        <v>443</v>
      </c>
      <c r="S45" s="6">
        <v>2.0122991548316999E-4</v>
      </c>
      <c r="T45" s="6">
        <v>2.8172188167643002E-4</v>
      </c>
      <c r="U45" s="6">
        <v>8.0491966193266002E-4</v>
      </c>
      <c r="V45" s="6">
        <v>2.01229915483166E-3</v>
      </c>
      <c r="W45" s="6" t="s">
        <v>443</v>
      </c>
      <c r="X45" s="6">
        <v>1.7608208543304E-4</v>
      </c>
      <c r="Y45" s="6">
        <v>1.7608208543304E-4</v>
      </c>
      <c r="Z45" s="6">
        <v>6.6994544931030004E-5</v>
      </c>
      <c r="AA45" s="6" t="s">
        <v>443</v>
      </c>
      <c r="AB45" s="6">
        <v>4.1915871579710999E-4</v>
      </c>
      <c r="AC45" s="6" t="s">
        <v>444</v>
      </c>
      <c r="AD45" s="6" t="s">
        <v>444</v>
      </c>
      <c r="AE45" s="55"/>
      <c r="AF45" s="6">
        <v>2439.4916548657698</v>
      </c>
      <c r="AG45" s="6" t="s">
        <v>444</v>
      </c>
      <c r="AH45" s="6" t="s">
        <v>444</v>
      </c>
      <c r="AI45" s="6" t="s">
        <v>444</v>
      </c>
      <c r="AJ45" s="6" t="s">
        <v>444</v>
      </c>
      <c r="AK45" s="6" t="s">
        <v>444</v>
      </c>
      <c r="AL45" s="44" t="s">
        <v>49</v>
      </c>
    </row>
    <row r="46" spans="1:38" s="2" customFormat="1" ht="26.25" customHeight="1" thickBot="1" x14ac:dyDescent="0.25">
      <c r="A46" s="65" t="s">
        <v>103</v>
      </c>
      <c r="B46" s="65" t="s">
        <v>115</v>
      </c>
      <c r="C46" s="66" t="s">
        <v>116</v>
      </c>
      <c r="D46" s="67"/>
      <c r="E46" s="6" t="s">
        <v>443</v>
      </c>
      <c r="F46" s="6" t="s">
        <v>443</v>
      </c>
      <c r="G46" s="6" t="s">
        <v>443</v>
      </c>
      <c r="H46" s="6" t="s">
        <v>443</v>
      </c>
      <c r="I46" s="6" t="s">
        <v>443</v>
      </c>
      <c r="J46" s="6" t="s">
        <v>443</v>
      </c>
      <c r="K46" s="6" t="s">
        <v>443</v>
      </c>
      <c r="L46" s="6" t="s">
        <v>443</v>
      </c>
      <c r="M46" s="6" t="s">
        <v>443</v>
      </c>
      <c r="N46" s="6" t="s">
        <v>443</v>
      </c>
      <c r="O46" s="6" t="s">
        <v>443</v>
      </c>
      <c r="P46" s="6" t="s">
        <v>443</v>
      </c>
      <c r="Q46" s="6" t="s">
        <v>443</v>
      </c>
      <c r="R46" s="6" t="s">
        <v>443</v>
      </c>
      <c r="S46" s="6" t="s">
        <v>443</v>
      </c>
      <c r="T46" s="6" t="s">
        <v>443</v>
      </c>
      <c r="U46" s="6" t="s">
        <v>443</v>
      </c>
      <c r="V46" s="6" t="s">
        <v>443</v>
      </c>
      <c r="W46" s="6" t="s">
        <v>443</v>
      </c>
      <c r="X46" s="6" t="s">
        <v>443</v>
      </c>
      <c r="Y46" s="6" t="s">
        <v>443</v>
      </c>
      <c r="Z46" s="6" t="s">
        <v>443</v>
      </c>
      <c r="AA46" s="6" t="s">
        <v>443</v>
      </c>
      <c r="AB46" s="6" t="s">
        <v>443</v>
      </c>
      <c r="AC46" s="6" t="s">
        <v>444</v>
      </c>
      <c r="AD46" s="6" t="s">
        <v>444</v>
      </c>
      <c r="AE46" s="55"/>
      <c r="AF46" s="6" t="s">
        <v>443</v>
      </c>
      <c r="AG46" s="6" t="s">
        <v>444</v>
      </c>
      <c r="AH46" s="6" t="s">
        <v>444</v>
      </c>
      <c r="AI46" s="6" t="s">
        <v>444</v>
      </c>
      <c r="AJ46" s="6" t="s">
        <v>444</v>
      </c>
      <c r="AK46" s="6" t="s">
        <v>444</v>
      </c>
      <c r="AL46" s="44" t="s">
        <v>49</v>
      </c>
    </row>
    <row r="47" spans="1:38" s="2" customFormat="1" ht="26.25" customHeight="1" thickBot="1" x14ac:dyDescent="0.25">
      <c r="A47" s="65" t="s">
        <v>70</v>
      </c>
      <c r="B47" s="65" t="s">
        <v>117</v>
      </c>
      <c r="C47" s="66" t="s">
        <v>118</v>
      </c>
      <c r="D47" s="67"/>
      <c r="E47" s="6">
        <v>0.97785762353190375</v>
      </c>
      <c r="F47" s="6">
        <v>0.20980570408989002</v>
      </c>
      <c r="G47" s="6">
        <v>2.0224823897348854E-2</v>
      </c>
      <c r="H47" s="6">
        <v>9.6212668607473653E-6</v>
      </c>
      <c r="I47" s="6">
        <v>1.0148952757745626E-2</v>
      </c>
      <c r="J47" s="6">
        <v>1.0424027092464885E-2</v>
      </c>
      <c r="K47" s="6">
        <v>1.2280678398094448E-2</v>
      </c>
      <c r="L47" s="6">
        <v>6.5616361081539737E-3</v>
      </c>
      <c r="M47" s="6">
        <v>6.5340472104337355</v>
      </c>
      <c r="N47" s="6">
        <v>7.441485614093215E-8</v>
      </c>
      <c r="O47" s="6">
        <v>2.0796220335476808E-5</v>
      </c>
      <c r="P47" s="6" t="s">
        <v>443</v>
      </c>
      <c r="Q47" s="6" t="s">
        <v>443</v>
      </c>
      <c r="R47" s="6">
        <v>1.0871262877315942E-4</v>
      </c>
      <c r="S47" s="6">
        <v>3.5983616214654134E-3</v>
      </c>
      <c r="T47" s="6">
        <v>9.7127746555721533E-5</v>
      </c>
      <c r="U47" s="6">
        <v>1.3102338909504958E-5</v>
      </c>
      <c r="V47" s="6">
        <v>1.7820921690641163E-3</v>
      </c>
      <c r="W47" s="6" t="s">
        <v>443</v>
      </c>
      <c r="X47" s="6">
        <v>4.0761513655600013E-5</v>
      </c>
      <c r="Y47" s="6">
        <v>4.9545034197264596E-5</v>
      </c>
      <c r="Z47" s="6" t="s">
        <v>443</v>
      </c>
      <c r="AA47" s="6" t="s">
        <v>443</v>
      </c>
      <c r="AB47" s="6">
        <v>9.0306537852864608E-5</v>
      </c>
      <c r="AC47" s="6" t="s">
        <v>444</v>
      </c>
      <c r="AD47" s="6" t="s">
        <v>444</v>
      </c>
      <c r="AE47" s="55"/>
      <c r="AF47" s="6">
        <v>2787.4595065495832</v>
      </c>
      <c r="AG47" s="6" t="s">
        <v>444</v>
      </c>
      <c r="AH47" s="6" t="s">
        <v>444</v>
      </c>
      <c r="AI47" s="6" t="s">
        <v>444</v>
      </c>
      <c r="AJ47" s="6" t="s">
        <v>444</v>
      </c>
      <c r="AK47" s="6" t="s">
        <v>444</v>
      </c>
      <c r="AL47" s="44" t="s">
        <v>49</v>
      </c>
    </row>
    <row r="48" spans="1:38" s="2" customFormat="1" ht="26.25" customHeight="1" thickBot="1" x14ac:dyDescent="0.25">
      <c r="A48" s="65" t="s">
        <v>119</v>
      </c>
      <c r="B48" s="65" t="s">
        <v>120</v>
      </c>
      <c r="C48" s="66" t="s">
        <v>121</v>
      </c>
      <c r="D48" s="67"/>
      <c r="E48" s="6" t="s">
        <v>446</v>
      </c>
      <c r="F48" s="6" t="s">
        <v>446</v>
      </c>
      <c r="G48" s="6" t="s">
        <v>446</v>
      </c>
      <c r="H48" s="6" t="s">
        <v>446</v>
      </c>
      <c r="I48" s="6" t="s">
        <v>446</v>
      </c>
      <c r="J48" s="6" t="s">
        <v>446</v>
      </c>
      <c r="K48" s="6" t="s">
        <v>446</v>
      </c>
      <c r="L48" s="6" t="s">
        <v>446</v>
      </c>
      <c r="M48" s="6" t="s">
        <v>446</v>
      </c>
      <c r="N48" s="6" t="s">
        <v>446</v>
      </c>
      <c r="O48" s="6" t="s">
        <v>446</v>
      </c>
      <c r="P48" s="6" t="s">
        <v>446</v>
      </c>
      <c r="Q48" s="6" t="s">
        <v>446</v>
      </c>
      <c r="R48" s="6" t="s">
        <v>446</v>
      </c>
      <c r="S48" s="6" t="s">
        <v>446</v>
      </c>
      <c r="T48" s="6" t="s">
        <v>446</v>
      </c>
      <c r="U48" s="6" t="s">
        <v>446</v>
      </c>
      <c r="V48" s="6" t="s">
        <v>446</v>
      </c>
      <c r="W48" s="6" t="s">
        <v>446</v>
      </c>
      <c r="X48" s="6" t="s">
        <v>446</v>
      </c>
      <c r="Y48" s="6" t="s">
        <v>446</v>
      </c>
      <c r="Z48" s="6" t="s">
        <v>446</v>
      </c>
      <c r="AA48" s="6" t="s">
        <v>446</v>
      </c>
      <c r="AB48" s="6" t="s">
        <v>446</v>
      </c>
      <c r="AC48" s="6" t="s">
        <v>446</v>
      </c>
      <c r="AD48" s="6" t="s">
        <v>446</v>
      </c>
      <c r="AE48" s="55"/>
      <c r="AF48" s="6" t="s">
        <v>444</v>
      </c>
      <c r="AG48" s="6" t="s">
        <v>444</v>
      </c>
      <c r="AH48" s="6" t="s">
        <v>444</v>
      </c>
      <c r="AI48" s="6" t="s">
        <v>444</v>
      </c>
      <c r="AJ48" s="6" t="s">
        <v>444</v>
      </c>
      <c r="AK48" s="6" t="s">
        <v>444</v>
      </c>
      <c r="AL48" s="44" t="s">
        <v>122</v>
      </c>
    </row>
    <row r="49" spans="1:38" s="2" customFormat="1" ht="26.25" customHeight="1" thickBot="1" x14ac:dyDescent="0.25">
      <c r="A49" s="65" t="s">
        <v>119</v>
      </c>
      <c r="B49" s="65" t="s">
        <v>123</v>
      </c>
      <c r="C49" s="66" t="s">
        <v>124</v>
      </c>
      <c r="D49" s="67"/>
      <c r="E49" s="6">
        <v>0.78550112000000005</v>
      </c>
      <c r="F49" s="6">
        <v>1.69610664</v>
      </c>
      <c r="G49" s="6">
        <v>0.36204582000000002</v>
      </c>
      <c r="H49" s="6">
        <v>0.19506976000000001</v>
      </c>
      <c r="I49" s="6">
        <v>0.33925176000000001</v>
      </c>
      <c r="J49" s="6">
        <v>0.79158744000000003</v>
      </c>
      <c r="K49" s="6">
        <v>2.2616783999999996</v>
      </c>
      <c r="L49" s="6">
        <v>0.21007407</v>
      </c>
      <c r="M49" s="6">
        <v>1.3451452500000001</v>
      </c>
      <c r="N49" s="6">
        <v>0.76614355999999995</v>
      </c>
      <c r="O49" s="6">
        <v>0.17386653000000002</v>
      </c>
      <c r="P49" s="6">
        <v>4.2406470000000002E-2</v>
      </c>
      <c r="Q49" s="6">
        <v>6.9263900000000003E-2</v>
      </c>
      <c r="R49" s="6">
        <v>0.59086348</v>
      </c>
      <c r="S49" s="6">
        <v>0.31380788000000004</v>
      </c>
      <c r="T49" s="6">
        <v>0.22616784000000001</v>
      </c>
      <c r="U49" s="6">
        <v>8.481289999999999E-3</v>
      </c>
      <c r="V49" s="6">
        <v>0.76614355999999995</v>
      </c>
      <c r="W49" s="6">
        <v>0.42406470000000002</v>
      </c>
      <c r="X49" s="6">
        <v>1.9082911499999999</v>
      </c>
      <c r="Y49" s="6">
        <v>1.5549039</v>
      </c>
      <c r="Z49" s="6">
        <v>1.3428715500000001</v>
      </c>
      <c r="AA49" s="6">
        <v>0.86226489000000006</v>
      </c>
      <c r="AB49" s="6">
        <v>5.6683314899999999</v>
      </c>
      <c r="AC49" s="6" t="s">
        <v>444</v>
      </c>
      <c r="AD49" s="6" t="s">
        <v>444</v>
      </c>
      <c r="AE49" s="55"/>
      <c r="AF49" s="6" t="s">
        <v>444</v>
      </c>
      <c r="AG49" s="6" t="s">
        <v>444</v>
      </c>
      <c r="AH49" s="6" t="s">
        <v>444</v>
      </c>
      <c r="AI49" s="6" t="s">
        <v>444</v>
      </c>
      <c r="AJ49" s="6" t="s">
        <v>444</v>
      </c>
      <c r="AK49" s="6">
        <v>2673.55</v>
      </c>
      <c r="AL49" s="138" t="s">
        <v>430</v>
      </c>
    </row>
    <row r="50" spans="1:38" s="2" customFormat="1" ht="26.25" customHeight="1" thickBot="1" x14ac:dyDescent="0.25">
      <c r="A50" s="65" t="s">
        <v>119</v>
      </c>
      <c r="B50" s="65" t="s">
        <v>125</v>
      </c>
      <c r="C50" s="66" t="s">
        <v>126</v>
      </c>
      <c r="D50" s="67"/>
      <c r="E50" s="6" t="s">
        <v>446</v>
      </c>
      <c r="F50" s="6" t="s">
        <v>446</v>
      </c>
      <c r="G50" s="6" t="s">
        <v>446</v>
      </c>
      <c r="H50" s="6" t="s">
        <v>446</v>
      </c>
      <c r="I50" s="6" t="s">
        <v>446</v>
      </c>
      <c r="J50" s="6" t="s">
        <v>446</v>
      </c>
      <c r="K50" s="6" t="s">
        <v>446</v>
      </c>
      <c r="L50" s="6" t="s">
        <v>446</v>
      </c>
      <c r="M50" s="6" t="s">
        <v>446</v>
      </c>
      <c r="N50" s="6" t="s">
        <v>446</v>
      </c>
      <c r="O50" s="6" t="s">
        <v>446</v>
      </c>
      <c r="P50" s="6" t="s">
        <v>446</v>
      </c>
      <c r="Q50" s="6" t="s">
        <v>446</v>
      </c>
      <c r="R50" s="6" t="s">
        <v>446</v>
      </c>
      <c r="S50" s="6" t="s">
        <v>446</v>
      </c>
      <c r="T50" s="6" t="s">
        <v>446</v>
      </c>
      <c r="U50" s="6" t="s">
        <v>446</v>
      </c>
      <c r="V50" s="6" t="s">
        <v>446</v>
      </c>
      <c r="W50" s="6" t="s">
        <v>446</v>
      </c>
      <c r="X50" s="6" t="s">
        <v>446</v>
      </c>
      <c r="Y50" s="6" t="s">
        <v>446</v>
      </c>
      <c r="Z50" s="6" t="s">
        <v>446</v>
      </c>
      <c r="AA50" s="6" t="s">
        <v>446</v>
      </c>
      <c r="AB50" s="6" t="s">
        <v>446</v>
      </c>
      <c r="AC50" s="6" t="s">
        <v>446</v>
      </c>
      <c r="AD50" s="6" t="s">
        <v>446</v>
      </c>
      <c r="AE50" s="55"/>
      <c r="AF50" s="6" t="s">
        <v>446</v>
      </c>
      <c r="AG50" s="6" t="s">
        <v>446</v>
      </c>
      <c r="AH50" s="6" t="s">
        <v>446</v>
      </c>
      <c r="AI50" s="6" t="s">
        <v>446</v>
      </c>
      <c r="AJ50" s="6" t="s">
        <v>446</v>
      </c>
      <c r="AK50" s="6" t="s">
        <v>446</v>
      </c>
      <c r="AL50" s="44" t="s">
        <v>410</v>
      </c>
    </row>
    <row r="51" spans="1:38" s="2" customFormat="1" ht="26.25" customHeight="1" thickBot="1" x14ac:dyDescent="0.25">
      <c r="A51" s="65" t="s">
        <v>119</v>
      </c>
      <c r="B51" s="69" t="s">
        <v>127</v>
      </c>
      <c r="C51" s="66" t="s">
        <v>128</v>
      </c>
      <c r="D51" s="67"/>
      <c r="E51" s="6" t="s">
        <v>444</v>
      </c>
      <c r="F51" s="6" t="s">
        <v>445</v>
      </c>
      <c r="G51" s="6" t="s">
        <v>444</v>
      </c>
      <c r="H51" s="6" t="s">
        <v>444</v>
      </c>
      <c r="I51" s="6" t="s">
        <v>444</v>
      </c>
      <c r="J51" s="6" t="s">
        <v>444</v>
      </c>
      <c r="K51" s="6" t="s">
        <v>444</v>
      </c>
      <c r="L51" s="6" t="s">
        <v>444</v>
      </c>
      <c r="M51" s="6" t="s">
        <v>444</v>
      </c>
      <c r="N51" s="6" t="s">
        <v>444</v>
      </c>
      <c r="O51" s="6" t="s">
        <v>444</v>
      </c>
      <c r="P51" s="6" t="s">
        <v>444</v>
      </c>
      <c r="Q51" s="6" t="s">
        <v>444</v>
      </c>
      <c r="R51" s="6" t="s">
        <v>444</v>
      </c>
      <c r="S51" s="6" t="s">
        <v>444</v>
      </c>
      <c r="T51" s="6" t="s">
        <v>444</v>
      </c>
      <c r="U51" s="6" t="s">
        <v>444</v>
      </c>
      <c r="V51" s="6" t="s">
        <v>444</v>
      </c>
      <c r="W51" s="6" t="s">
        <v>444</v>
      </c>
      <c r="X51" s="6" t="s">
        <v>444</v>
      </c>
      <c r="Y51" s="6" t="s">
        <v>444</v>
      </c>
      <c r="Z51" s="6" t="s">
        <v>444</v>
      </c>
      <c r="AA51" s="6" t="s">
        <v>444</v>
      </c>
      <c r="AB51" s="6" t="s">
        <v>444</v>
      </c>
      <c r="AC51" s="6" t="s">
        <v>444</v>
      </c>
      <c r="AD51" s="6" t="s">
        <v>444</v>
      </c>
      <c r="AE51" s="55"/>
      <c r="AF51" s="6" t="s">
        <v>444</v>
      </c>
      <c r="AG51" s="6" t="s">
        <v>444</v>
      </c>
      <c r="AH51" s="6" t="s">
        <v>444</v>
      </c>
      <c r="AI51" s="6" t="s">
        <v>444</v>
      </c>
      <c r="AJ51" s="6" t="s">
        <v>444</v>
      </c>
      <c r="AK51" s="6">
        <v>1321.0191360000001</v>
      </c>
      <c r="AL51" s="138" t="s">
        <v>431</v>
      </c>
    </row>
    <row r="52" spans="1:38" s="2" customFormat="1" ht="26.25" customHeight="1" thickBot="1" x14ac:dyDescent="0.25">
      <c r="A52" s="65" t="s">
        <v>119</v>
      </c>
      <c r="B52" s="69" t="s">
        <v>129</v>
      </c>
      <c r="C52" s="71" t="s">
        <v>390</v>
      </c>
      <c r="D52" s="68"/>
      <c r="E52" s="6" t="s">
        <v>443</v>
      </c>
      <c r="F52" s="6">
        <v>5.6673971999999999</v>
      </c>
      <c r="G52" s="6">
        <v>3.1660505568387903E-4</v>
      </c>
      <c r="H52" s="6" t="s">
        <v>444</v>
      </c>
      <c r="I52" s="6">
        <v>0.12600349808620001</v>
      </c>
      <c r="J52" s="6">
        <v>0.25441487060000001</v>
      </c>
      <c r="K52" s="6">
        <v>0.360009994532</v>
      </c>
      <c r="L52" s="6">
        <v>3.9061084406721998E-4</v>
      </c>
      <c r="M52" s="6" t="s">
        <v>443</v>
      </c>
      <c r="N52" s="6">
        <v>0.258709387691753</v>
      </c>
      <c r="O52" s="6">
        <v>5.9229064427062994E-2</v>
      </c>
      <c r="P52" s="6">
        <v>4.7371092694964999E-2</v>
      </c>
      <c r="Q52" s="6">
        <v>2.9395950263773001E-2</v>
      </c>
      <c r="R52" s="6">
        <v>0.10796420338559401</v>
      </c>
      <c r="S52" s="6">
        <v>0.17591742394594601</v>
      </c>
      <c r="T52" s="6">
        <v>2.6665079196032604</v>
      </c>
      <c r="U52" s="6">
        <v>8.9941661176989995E-3</v>
      </c>
      <c r="V52" s="6">
        <v>0.78410756578970509</v>
      </c>
      <c r="W52" s="6">
        <v>4.4031305210000003E-2</v>
      </c>
      <c r="X52" s="6">
        <v>0.01</v>
      </c>
      <c r="Y52" s="6" t="s">
        <v>443</v>
      </c>
      <c r="Z52" s="6" t="s">
        <v>443</v>
      </c>
      <c r="AA52" s="6" t="s">
        <v>443</v>
      </c>
      <c r="AB52" s="6">
        <v>0.01</v>
      </c>
      <c r="AC52" s="6" t="s">
        <v>444</v>
      </c>
      <c r="AD52" s="6" t="s">
        <v>444</v>
      </c>
      <c r="AE52" s="55"/>
      <c r="AF52" s="6" t="s">
        <v>444</v>
      </c>
      <c r="AG52" s="6" t="s">
        <v>444</v>
      </c>
      <c r="AH52" s="6" t="s">
        <v>444</v>
      </c>
      <c r="AI52" s="6" t="s">
        <v>444</v>
      </c>
      <c r="AJ52" s="6" t="s">
        <v>444</v>
      </c>
      <c r="AK52" s="6" t="s">
        <v>443</v>
      </c>
      <c r="AL52" s="44" t="s">
        <v>130</v>
      </c>
    </row>
    <row r="53" spans="1:38" s="2" customFormat="1" ht="26.25" customHeight="1" thickBot="1" x14ac:dyDescent="0.25">
      <c r="A53" s="65" t="s">
        <v>119</v>
      </c>
      <c r="B53" s="69" t="s">
        <v>131</v>
      </c>
      <c r="C53" s="71" t="s">
        <v>132</v>
      </c>
      <c r="D53" s="68"/>
      <c r="E53" s="6" t="s">
        <v>443</v>
      </c>
      <c r="F53" s="6">
        <v>2.1970935522792163</v>
      </c>
      <c r="G53" s="6" t="s">
        <v>444</v>
      </c>
      <c r="H53" s="6" t="s">
        <v>444</v>
      </c>
      <c r="I53" s="6" t="s">
        <v>444</v>
      </c>
      <c r="J53" s="6" t="s">
        <v>444</v>
      </c>
      <c r="K53" s="6" t="s">
        <v>444</v>
      </c>
      <c r="L53" s="6" t="s">
        <v>444</v>
      </c>
      <c r="M53" s="6" t="s">
        <v>443</v>
      </c>
      <c r="N53" s="6" t="s">
        <v>444</v>
      </c>
      <c r="O53" s="6" t="s">
        <v>444</v>
      </c>
      <c r="P53" s="6" t="s">
        <v>444</v>
      </c>
      <c r="Q53" s="6" t="s">
        <v>444</v>
      </c>
      <c r="R53" s="6" t="s">
        <v>444</v>
      </c>
      <c r="S53" s="6" t="s">
        <v>444</v>
      </c>
      <c r="T53" s="6" t="s">
        <v>444</v>
      </c>
      <c r="U53" s="6" t="s">
        <v>444</v>
      </c>
      <c r="V53" s="6" t="s">
        <v>444</v>
      </c>
      <c r="W53" s="6" t="s">
        <v>444</v>
      </c>
      <c r="X53" s="6" t="s">
        <v>444</v>
      </c>
      <c r="Y53" s="6" t="s">
        <v>444</v>
      </c>
      <c r="Z53" s="6" t="s">
        <v>444</v>
      </c>
      <c r="AA53" s="6" t="s">
        <v>444</v>
      </c>
      <c r="AB53" s="6" t="s">
        <v>444</v>
      </c>
      <c r="AC53" s="6" t="s">
        <v>444</v>
      </c>
      <c r="AD53" s="6" t="s">
        <v>444</v>
      </c>
      <c r="AE53" s="55"/>
      <c r="AF53" s="6" t="s">
        <v>444</v>
      </c>
      <c r="AG53" s="6" t="s">
        <v>444</v>
      </c>
      <c r="AH53" s="6" t="s">
        <v>444</v>
      </c>
      <c r="AI53" s="6" t="s">
        <v>444</v>
      </c>
      <c r="AJ53" s="6" t="s">
        <v>444</v>
      </c>
      <c r="AK53" s="6">
        <v>1.7673813416074842</v>
      </c>
      <c r="AL53" s="44" t="s">
        <v>133</v>
      </c>
    </row>
    <row r="54" spans="1:38" s="2" customFormat="1" ht="37.5" customHeight="1" thickBot="1" x14ac:dyDescent="0.25">
      <c r="A54" s="65" t="s">
        <v>119</v>
      </c>
      <c r="B54" s="69" t="s">
        <v>134</v>
      </c>
      <c r="C54" s="71" t="s">
        <v>135</v>
      </c>
      <c r="D54" s="68"/>
      <c r="E54" s="6" t="s">
        <v>444</v>
      </c>
      <c r="F54" s="6">
        <v>3.5238208607561901</v>
      </c>
      <c r="G54" s="6" t="s">
        <v>444</v>
      </c>
      <c r="H54" s="6" t="s">
        <v>444</v>
      </c>
      <c r="I54" s="6" t="s">
        <v>444</v>
      </c>
      <c r="J54" s="6" t="s">
        <v>444</v>
      </c>
      <c r="K54" s="6" t="s">
        <v>444</v>
      </c>
      <c r="L54" s="6" t="s">
        <v>444</v>
      </c>
      <c r="M54" s="6" t="s">
        <v>444</v>
      </c>
      <c r="N54" s="6" t="s">
        <v>444</v>
      </c>
      <c r="O54" s="6" t="s">
        <v>444</v>
      </c>
      <c r="P54" s="6" t="s">
        <v>444</v>
      </c>
      <c r="Q54" s="6" t="s">
        <v>444</v>
      </c>
      <c r="R54" s="6" t="s">
        <v>444</v>
      </c>
      <c r="S54" s="6" t="s">
        <v>444</v>
      </c>
      <c r="T54" s="6" t="s">
        <v>444</v>
      </c>
      <c r="U54" s="6" t="s">
        <v>444</v>
      </c>
      <c r="V54" s="6" t="s">
        <v>444</v>
      </c>
      <c r="W54" s="6" t="s">
        <v>444</v>
      </c>
      <c r="X54" s="6" t="s">
        <v>444</v>
      </c>
      <c r="Y54" s="6" t="s">
        <v>444</v>
      </c>
      <c r="Z54" s="6" t="s">
        <v>444</v>
      </c>
      <c r="AA54" s="6" t="s">
        <v>444</v>
      </c>
      <c r="AB54" s="6" t="s">
        <v>444</v>
      </c>
      <c r="AC54" s="6" t="s">
        <v>444</v>
      </c>
      <c r="AD54" s="6" t="s">
        <v>444</v>
      </c>
      <c r="AE54" s="55"/>
      <c r="AF54" s="6" t="s">
        <v>444</v>
      </c>
      <c r="AG54" s="6" t="s">
        <v>444</v>
      </c>
      <c r="AH54" s="6" t="s">
        <v>444</v>
      </c>
      <c r="AI54" s="6" t="s">
        <v>444</v>
      </c>
      <c r="AJ54" s="6" t="s">
        <v>444</v>
      </c>
      <c r="AK54" s="6">
        <v>617309.15495153784</v>
      </c>
      <c r="AL54" s="44" t="s">
        <v>439</v>
      </c>
    </row>
    <row r="55" spans="1:38" s="2" customFormat="1" ht="26.25" customHeight="1" thickBot="1" x14ac:dyDescent="0.25">
      <c r="A55" s="65" t="s">
        <v>119</v>
      </c>
      <c r="B55" s="69" t="s">
        <v>136</v>
      </c>
      <c r="C55" s="71" t="s">
        <v>137</v>
      </c>
      <c r="D55" s="68"/>
      <c r="E55" s="6">
        <v>4.3156936371891844E-2</v>
      </c>
      <c r="F55" s="6">
        <v>7.6941617991366035E-2</v>
      </c>
      <c r="G55" s="6">
        <v>1.7859073762244471</v>
      </c>
      <c r="H55" s="6" t="s">
        <v>443</v>
      </c>
      <c r="I55" s="6">
        <v>4.06297994E-2</v>
      </c>
      <c r="J55" s="6">
        <v>4.06297994E-2</v>
      </c>
      <c r="K55" s="6">
        <v>4.06297994E-2</v>
      </c>
      <c r="L55" s="6">
        <v>3.2503839520000001E-2</v>
      </c>
      <c r="M55" s="6">
        <v>0.14034957234932763</v>
      </c>
      <c r="N55" s="6" t="s">
        <v>444</v>
      </c>
      <c r="O55" s="6" t="s">
        <v>444</v>
      </c>
      <c r="P55" s="6" t="s">
        <v>444</v>
      </c>
      <c r="Q55" s="6" t="s">
        <v>444</v>
      </c>
      <c r="R55" s="6" t="s">
        <v>444</v>
      </c>
      <c r="S55" s="6" t="s">
        <v>444</v>
      </c>
      <c r="T55" s="6" t="s">
        <v>444</v>
      </c>
      <c r="U55" s="6" t="s">
        <v>444</v>
      </c>
      <c r="V55" s="6" t="s">
        <v>444</v>
      </c>
      <c r="W55" s="6" t="s">
        <v>444</v>
      </c>
      <c r="X55" s="6" t="s">
        <v>444</v>
      </c>
      <c r="Y55" s="6" t="s">
        <v>444</v>
      </c>
      <c r="Z55" s="6" t="s">
        <v>444</v>
      </c>
      <c r="AA55" s="6" t="s">
        <v>444</v>
      </c>
      <c r="AB55" s="6" t="s">
        <v>444</v>
      </c>
      <c r="AC55" s="6" t="s">
        <v>444</v>
      </c>
      <c r="AD55" s="6" t="s">
        <v>444</v>
      </c>
      <c r="AE55" s="55"/>
      <c r="AF55" s="6" t="s">
        <v>444</v>
      </c>
      <c r="AG55" s="6" t="s">
        <v>444</v>
      </c>
      <c r="AH55" s="6">
        <v>517.43318813999997</v>
      </c>
      <c r="AI55" s="6" t="s">
        <v>444</v>
      </c>
      <c r="AJ55" s="6" t="s">
        <v>444</v>
      </c>
      <c r="AK55" s="6" t="s">
        <v>444</v>
      </c>
      <c r="AL55" s="44" t="s">
        <v>138</v>
      </c>
    </row>
    <row r="56" spans="1:38" s="2" customFormat="1" ht="26.25" customHeight="1" thickBot="1" x14ac:dyDescent="0.25">
      <c r="A56" s="69" t="s">
        <v>119</v>
      </c>
      <c r="B56" s="69" t="s">
        <v>139</v>
      </c>
      <c r="C56" s="71" t="s">
        <v>399</v>
      </c>
      <c r="D56" s="68"/>
      <c r="E56" s="6" t="s">
        <v>444</v>
      </c>
      <c r="F56" s="6" t="s">
        <v>443</v>
      </c>
      <c r="G56" s="6" t="s">
        <v>444</v>
      </c>
      <c r="H56" s="6" t="s">
        <v>444</v>
      </c>
      <c r="I56" s="6" t="s">
        <v>444</v>
      </c>
      <c r="J56" s="6" t="s">
        <v>444</v>
      </c>
      <c r="K56" s="6" t="s">
        <v>444</v>
      </c>
      <c r="L56" s="6" t="s">
        <v>444</v>
      </c>
      <c r="M56" s="6" t="s">
        <v>443</v>
      </c>
      <c r="N56" s="6" t="s">
        <v>444</v>
      </c>
      <c r="O56" s="6" t="s">
        <v>444</v>
      </c>
      <c r="P56" s="6" t="s">
        <v>444</v>
      </c>
      <c r="Q56" s="6" t="s">
        <v>444</v>
      </c>
      <c r="R56" s="6" t="s">
        <v>444</v>
      </c>
      <c r="S56" s="6" t="s">
        <v>444</v>
      </c>
      <c r="T56" s="6" t="s">
        <v>444</v>
      </c>
      <c r="U56" s="6" t="s">
        <v>444</v>
      </c>
      <c r="V56" s="6" t="s">
        <v>444</v>
      </c>
      <c r="W56" s="6" t="s">
        <v>444</v>
      </c>
      <c r="X56" s="6" t="s">
        <v>444</v>
      </c>
      <c r="Y56" s="6" t="s">
        <v>444</v>
      </c>
      <c r="Z56" s="6" t="s">
        <v>444</v>
      </c>
      <c r="AA56" s="6" t="s">
        <v>444</v>
      </c>
      <c r="AB56" s="6" t="s">
        <v>444</v>
      </c>
      <c r="AC56" s="6" t="s">
        <v>444</v>
      </c>
      <c r="AD56" s="6" t="s">
        <v>444</v>
      </c>
      <c r="AE56" s="55"/>
      <c r="AF56" s="6" t="s">
        <v>444</v>
      </c>
      <c r="AG56" s="6" t="s">
        <v>444</v>
      </c>
      <c r="AH56" s="6" t="s">
        <v>444</v>
      </c>
      <c r="AI56" s="6" t="s">
        <v>444</v>
      </c>
      <c r="AJ56" s="6" t="s">
        <v>444</v>
      </c>
      <c r="AK56" s="6" t="s">
        <v>444</v>
      </c>
      <c r="AL56" s="44" t="s">
        <v>410</v>
      </c>
    </row>
    <row r="57" spans="1:38" s="2" customFormat="1" ht="26.25" customHeight="1" thickBot="1" x14ac:dyDescent="0.25">
      <c r="A57" s="65" t="s">
        <v>53</v>
      </c>
      <c r="B57" s="65" t="s">
        <v>141</v>
      </c>
      <c r="C57" s="66" t="s">
        <v>142</v>
      </c>
      <c r="D57" s="67"/>
      <c r="E57" s="6">
        <v>12.94348186</v>
      </c>
      <c r="F57" s="6">
        <v>0.36070131</v>
      </c>
      <c r="G57" s="6">
        <v>4.8916912100000003</v>
      </c>
      <c r="H57" s="6">
        <v>0.30337060000000005</v>
      </c>
      <c r="I57" s="6">
        <v>0.11401172</v>
      </c>
      <c r="J57" s="6">
        <v>0.32245918000000001</v>
      </c>
      <c r="K57" s="6">
        <v>0.46613650000000001</v>
      </c>
      <c r="L57" s="6">
        <v>3.42035E-3</v>
      </c>
      <c r="M57" s="6">
        <v>8.9927966399999999</v>
      </c>
      <c r="N57" s="6">
        <v>1.2491211200000001</v>
      </c>
      <c r="O57" s="6">
        <v>2.8331910000000002E-2</v>
      </c>
      <c r="P57" s="6">
        <v>0.22888939</v>
      </c>
      <c r="Q57" s="6">
        <v>5.880208E-2</v>
      </c>
      <c r="R57" s="6">
        <v>0.61474289999999998</v>
      </c>
      <c r="S57" s="6">
        <v>0.36395421</v>
      </c>
      <c r="T57" s="6">
        <v>0.15858114000000001</v>
      </c>
      <c r="U57" s="6">
        <v>6.0438619999999998E-2</v>
      </c>
      <c r="V57" s="6">
        <v>2.3621228799999998</v>
      </c>
      <c r="W57" s="6">
        <v>0.23729374</v>
      </c>
      <c r="X57" s="6">
        <v>3.6578454499999998E-3</v>
      </c>
      <c r="Y57" s="6">
        <v>4.3158008900000006E-3</v>
      </c>
      <c r="Z57" s="6">
        <v>2.7570383200000003E-3</v>
      </c>
      <c r="AA57" s="6">
        <v>3.3707825400000001E-3</v>
      </c>
      <c r="AB57" s="6">
        <v>1.410145162E-2</v>
      </c>
      <c r="AC57" s="6">
        <v>8.7087400000000006</v>
      </c>
      <c r="AD57" s="6">
        <v>3.1753399999999998</v>
      </c>
      <c r="AE57" s="55"/>
      <c r="AF57" s="6" t="s">
        <v>444</v>
      </c>
      <c r="AG57" s="6" t="s">
        <v>444</v>
      </c>
      <c r="AH57" s="6" t="s">
        <v>444</v>
      </c>
      <c r="AI57" s="6" t="s">
        <v>444</v>
      </c>
      <c r="AJ57" s="6" t="s">
        <v>444</v>
      </c>
      <c r="AK57" s="6">
        <v>5758.7646000000004</v>
      </c>
      <c r="AL57" s="44" t="s">
        <v>143</v>
      </c>
    </row>
    <row r="58" spans="1:38" s="2" customFormat="1" ht="26.25" customHeight="1" thickBot="1" x14ac:dyDescent="0.25">
      <c r="A58" s="65" t="s">
        <v>53</v>
      </c>
      <c r="B58" s="65" t="s">
        <v>144</v>
      </c>
      <c r="C58" s="66" t="s">
        <v>145</v>
      </c>
      <c r="D58" s="67"/>
      <c r="E58" s="6">
        <v>3.3170536799999999</v>
      </c>
      <c r="F58" s="6">
        <v>0.75860514000000001</v>
      </c>
      <c r="G58" s="6">
        <v>3.0868386099999996</v>
      </c>
      <c r="H58" s="6">
        <v>2.0116769999999999E-2</v>
      </c>
      <c r="I58" s="6">
        <v>6.8873180000000006E-2</v>
      </c>
      <c r="J58" s="6">
        <v>0.13632975</v>
      </c>
      <c r="K58" s="6">
        <v>2.0134178899999999</v>
      </c>
      <c r="L58" s="6">
        <v>5.9030000000000002E-5</v>
      </c>
      <c r="M58" s="6">
        <v>33.604789330000003</v>
      </c>
      <c r="N58" s="6">
        <v>0.38525947999999999</v>
      </c>
      <c r="O58" s="6">
        <v>1.6378550000000002E-2</v>
      </c>
      <c r="P58" s="6">
        <v>4.2708070000000008E-2</v>
      </c>
      <c r="Q58" s="6">
        <v>2.9473940000000001E-2</v>
      </c>
      <c r="R58" s="6">
        <v>0.16705006999999997</v>
      </c>
      <c r="S58" s="6">
        <v>5.7951350000000006E-2</v>
      </c>
      <c r="T58" s="6">
        <v>0.10125787999999999</v>
      </c>
      <c r="U58" s="6">
        <v>3.4308249999999998E-2</v>
      </c>
      <c r="V58" s="6">
        <v>0.33743230999999996</v>
      </c>
      <c r="W58" s="6">
        <v>0.31597445000000002</v>
      </c>
      <c r="X58" s="6">
        <v>8.1801886899999995E-3</v>
      </c>
      <c r="Y58" s="6">
        <v>4.98777474E-3</v>
      </c>
      <c r="Z58" s="6">
        <v>1.7522090899999999E-3</v>
      </c>
      <c r="AA58" s="6">
        <v>1.51701685E-3</v>
      </c>
      <c r="AB58" s="6">
        <v>1.643720047E-2</v>
      </c>
      <c r="AC58" s="6" t="s">
        <v>444</v>
      </c>
      <c r="AD58" s="6">
        <v>2.3560000000000001E-2</v>
      </c>
      <c r="AE58" s="55"/>
      <c r="AF58" s="6" t="s">
        <v>444</v>
      </c>
      <c r="AG58" s="6" t="s">
        <v>444</v>
      </c>
      <c r="AH58" s="6" t="s">
        <v>444</v>
      </c>
      <c r="AI58" s="6" t="s">
        <v>444</v>
      </c>
      <c r="AJ58" s="6" t="s">
        <v>444</v>
      </c>
      <c r="AK58" s="6">
        <v>2773.9479999999999</v>
      </c>
      <c r="AL58" s="44" t="s">
        <v>146</v>
      </c>
    </row>
    <row r="59" spans="1:38" s="2" customFormat="1" ht="26.25" customHeight="1" thickBot="1" x14ac:dyDescent="0.25">
      <c r="A59" s="65" t="s">
        <v>53</v>
      </c>
      <c r="B59" s="73" t="s">
        <v>147</v>
      </c>
      <c r="C59" s="66" t="s">
        <v>400</v>
      </c>
      <c r="D59" s="67"/>
      <c r="E59" s="6">
        <v>8.425000396120959</v>
      </c>
      <c r="F59" s="6">
        <v>0.24495262999999998</v>
      </c>
      <c r="G59" s="6">
        <v>6.0227364456276238</v>
      </c>
      <c r="H59" s="6">
        <v>0.281551</v>
      </c>
      <c r="I59" s="6">
        <v>0.51933245523301963</v>
      </c>
      <c r="J59" s="6">
        <v>0.59962333399753953</v>
      </c>
      <c r="K59" s="6">
        <v>0.66606364329859946</v>
      </c>
      <c r="L59" s="6">
        <v>8.5194767465245492E-4</v>
      </c>
      <c r="M59" s="6">
        <v>0.27148779077427193</v>
      </c>
      <c r="N59" s="6">
        <v>1.0307155107861101</v>
      </c>
      <c r="O59" s="6">
        <v>0.12327025660923099</v>
      </c>
      <c r="P59" s="6">
        <v>3.1984424668E-2</v>
      </c>
      <c r="Q59" s="6">
        <v>0.12611478332273701</v>
      </c>
      <c r="R59" s="6">
        <v>0.44839379787711703</v>
      </c>
      <c r="S59" s="6">
        <v>0.16937400000000002</v>
      </c>
      <c r="T59" s="6">
        <v>0.549958327413546</v>
      </c>
      <c r="U59" s="6">
        <v>10.654255112</v>
      </c>
      <c r="V59" s="6">
        <v>0.19687399999999999</v>
      </c>
      <c r="W59" s="6">
        <v>8.1574076999999995E-2</v>
      </c>
      <c r="X59" s="6">
        <v>1.563307844E-2</v>
      </c>
      <c r="Y59" s="6">
        <v>2.3484973829999999E-2</v>
      </c>
      <c r="Z59" s="6">
        <v>2.3484973829999999E-2</v>
      </c>
      <c r="AA59" s="6">
        <v>2.3484973829999999E-2</v>
      </c>
      <c r="AB59" s="6">
        <v>8.6083999999999994E-2</v>
      </c>
      <c r="AC59" s="6" t="s">
        <v>444</v>
      </c>
      <c r="AD59" s="6">
        <v>0.247</v>
      </c>
      <c r="AE59" s="55"/>
      <c r="AF59" s="6" t="s">
        <v>444</v>
      </c>
      <c r="AG59" s="6" t="s">
        <v>444</v>
      </c>
      <c r="AH59" s="6" t="s">
        <v>444</v>
      </c>
      <c r="AI59" s="6" t="s">
        <v>444</v>
      </c>
      <c r="AJ59" s="6" t="s">
        <v>444</v>
      </c>
      <c r="AK59" s="6">
        <v>2294.3147779999999</v>
      </c>
      <c r="AL59" s="44" t="s">
        <v>417</v>
      </c>
    </row>
    <row r="60" spans="1:38" s="2" customFormat="1" ht="26.25" customHeight="1" thickBot="1" x14ac:dyDescent="0.25">
      <c r="A60" s="65" t="s">
        <v>53</v>
      </c>
      <c r="B60" s="73" t="s">
        <v>148</v>
      </c>
      <c r="C60" s="66" t="s">
        <v>149</v>
      </c>
      <c r="D60" s="112"/>
      <c r="E60" s="6" t="s">
        <v>444</v>
      </c>
      <c r="F60" s="6" t="s">
        <v>444</v>
      </c>
      <c r="G60" s="6" t="s">
        <v>444</v>
      </c>
      <c r="H60" s="6" t="s">
        <v>444</v>
      </c>
      <c r="I60" s="6">
        <v>0.68543888000000008</v>
      </c>
      <c r="J60" s="6">
        <v>2.2398862500000001</v>
      </c>
      <c r="K60" s="6">
        <v>4.3989345000000002</v>
      </c>
      <c r="L60" s="6" t="s">
        <v>444</v>
      </c>
      <c r="M60" s="6" t="s">
        <v>444</v>
      </c>
      <c r="N60" s="6" t="s">
        <v>444</v>
      </c>
      <c r="O60" s="6" t="s">
        <v>444</v>
      </c>
      <c r="P60" s="6" t="s">
        <v>444</v>
      </c>
      <c r="Q60" s="6" t="s">
        <v>444</v>
      </c>
      <c r="R60" s="6" t="s">
        <v>444</v>
      </c>
      <c r="S60" s="6" t="s">
        <v>444</v>
      </c>
      <c r="T60" s="6" t="s">
        <v>444</v>
      </c>
      <c r="U60" s="6" t="s">
        <v>444</v>
      </c>
      <c r="V60" s="6" t="s">
        <v>444</v>
      </c>
      <c r="W60" s="6" t="s">
        <v>444</v>
      </c>
      <c r="X60" s="6" t="s">
        <v>444</v>
      </c>
      <c r="Y60" s="6" t="s">
        <v>444</v>
      </c>
      <c r="Z60" s="6" t="s">
        <v>444</v>
      </c>
      <c r="AA60" s="6" t="s">
        <v>444</v>
      </c>
      <c r="AB60" s="6" t="s">
        <v>444</v>
      </c>
      <c r="AC60" s="6" t="s">
        <v>444</v>
      </c>
      <c r="AD60" s="6" t="s">
        <v>444</v>
      </c>
      <c r="AE60" s="55"/>
      <c r="AF60" s="6" t="s">
        <v>444</v>
      </c>
      <c r="AG60" s="6" t="s">
        <v>444</v>
      </c>
      <c r="AH60" s="6" t="s">
        <v>444</v>
      </c>
      <c r="AI60" s="6" t="s">
        <v>444</v>
      </c>
      <c r="AJ60" s="6" t="s">
        <v>444</v>
      </c>
      <c r="AK60" s="6" t="s">
        <v>443</v>
      </c>
      <c r="AL60" s="44" t="s">
        <v>418</v>
      </c>
    </row>
    <row r="61" spans="1:38" s="2" customFormat="1" ht="26.25" customHeight="1" thickBot="1" x14ac:dyDescent="0.25">
      <c r="A61" s="65" t="s">
        <v>53</v>
      </c>
      <c r="B61" s="73" t="s">
        <v>150</v>
      </c>
      <c r="C61" s="66" t="s">
        <v>151</v>
      </c>
      <c r="D61" s="67"/>
      <c r="E61" s="6" t="s">
        <v>444</v>
      </c>
      <c r="F61" s="6" t="s">
        <v>444</v>
      </c>
      <c r="G61" s="6" t="s">
        <v>444</v>
      </c>
      <c r="H61" s="6" t="s">
        <v>444</v>
      </c>
      <c r="I61" s="6">
        <v>0.11649534316953285</v>
      </c>
      <c r="J61" s="6">
        <v>1.1649534516953275</v>
      </c>
      <c r="K61" s="6">
        <v>3.8610437288692547</v>
      </c>
      <c r="L61" s="6" t="s">
        <v>444</v>
      </c>
      <c r="M61" s="6" t="s">
        <v>444</v>
      </c>
      <c r="N61" s="6" t="s">
        <v>444</v>
      </c>
      <c r="O61" s="6" t="s">
        <v>444</v>
      </c>
      <c r="P61" s="6" t="s">
        <v>444</v>
      </c>
      <c r="Q61" s="6" t="s">
        <v>444</v>
      </c>
      <c r="R61" s="6" t="s">
        <v>444</v>
      </c>
      <c r="S61" s="6" t="s">
        <v>444</v>
      </c>
      <c r="T61" s="6" t="s">
        <v>444</v>
      </c>
      <c r="U61" s="6" t="s">
        <v>444</v>
      </c>
      <c r="V61" s="6" t="s">
        <v>444</v>
      </c>
      <c r="W61" s="6" t="s">
        <v>444</v>
      </c>
      <c r="X61" s="6" t="s">
        <v>444</v>
      </c>
      <c r="Y61" s="6" t="s">
        <v>444</v>
      </c>
      <c r="Z61" s="6" t="s">
        <v>444</v>
      </c>
      <c r="AA61" s="6" t="s">
        <v>444</v>
      </c>
      <c r="AB61" s="6" t="s">
        <v>444</v>
      </c>
      <c r="AC61" s="6" t="s">
        <v>444</v>
      </c>
      <c r="AD61" s="6" t="s">
        <v>444</v>
      </c>
      <c r="AE61" s="55"/>
      <c r="AF61" s="6" t="s">
        <v>444</v>
      </c>
      <c r="AG61" s="6" t="s">
        <v>444</v>
      </c>
      <c r="AH61" s="6" t="s">
        <v>444</v>
      </c>
      <c r="AI61" s="6" t="s">
        <v>444</v>
      </c>
      <c r="AJ61" s="6" t="s">
        <v>444</v>
      </c>
      <c r="AK61" s="6">
        <v>3046832.1876717708</v>
      </c>
      <c r="AL61" s="44" t="s">
        <v>419</v>
      </c>
    </row>
    <row r="62" spans="1:38" s="2" customFormat="1" ht="26.25" customHeight="1" thickBot="1" x14ac:dyDescent="0.25">
      <c r="A62" s="65" t="s">
        <v>53</v>
      </c>
      <c r="B62" s="73" t="s">
        <v>152</v>
      </c>
      <c r="C62" s="66" t="s">
        <v>153</v>
      </c>
      <c r="D62" s="67"/>
      <c r="E62" s="6" t="s">
        <v>444</v>
      </c>
      <c r="F62" s="6" t="s">
        <v>444</v>
      </c>
      <c r="G62" s="6" t="s">
        <v>444</v>
      </c>
      <c r="H62" s="6" t="s">
        <v>444</v>
      </c>
      <c r="I62" s="6" t="s">
        <v>445</v>
      </c>
      <c r="J62" s="6" t="s">
        <v>445</v>
      </c>
      <c r="K62" s="6" t="s">
        <v>445</v>
      </c>
      <c r="L62" s="6" t="s">
        <v>444</v>
      </c>
      <c r="M62" s="6" t="s">
        <v>444</v>
      </c>
      <c r="N62" s="6" t="s">
        <v>444</v>
      </c>
      <c r="O62" s="6" t="s">
        <v>444</v>
      </c>
      <c r="P62" s="6" t="s">
        <v>444</v>
      </c>
      <c r="Q62" s="6" t="s">
        <v>444</v>
      </c>
      <c r="R62" s="6" t="s">
        <v>444</v>
      </c>
      <c r="S62" s="6" t="s">
        <v>444</v>
      </c>
      <c r="T62" s="6" t="s">
        <v>444</v>
      </c>
      <c r="U62" s="6" t="s">
        <v>444</v>
      </c>
      <c r="V62" s="6" t="s">
        <v>444</v>
      </c>
      <c r="W62" s="6" t="s">
        <v>444</v>
      </c>
      <c r="X62" s="6" t="s">
        <v>444</v>
      </c>
      <c r="Y62" s="6" t="s">
        <v>444</v>
      </c>
      <c r="Z62" s="6" t="s">
        <v>444</v>
      </c>
      <c r="AA62" s="6" t="s">
        <v>444</v>
      </c>
      <c r="AB62" s="6" t="s">
        <v>444</v>
      </c>
      <c r="AC62" s="6" t="s">
        <v>444</v>
      </c>
      <c r="AD62" s="6" t="s">
        <v>444</v>
      </c>
      <c r="AE62" s="55"/>
      <c r="AF62" s="6" t="s">
        <v>444</v>
      </c>
      <c r="AG62" s="6" t="s">
        <v>444</v>
      </c>
      <c r="AH62" s="6" t="s">
        <v>444</v>
      </c>
      <c r="AI62" s="6" t="s">
        <v>444</v>
      </c>
      <c r="AJ62" s="6" t="s">
        <v>444</v>
      </c>
      <c r="AK62" s="6" t="s">
        <v>444</v>
      </c>
      <c r="AL62" s="44" t="s">
        <v>420</v>
      </c>
    </row>
    <row r="63" spans="1:38" s="2" customFormat="1" ht="26.25" customHeight="1" thickBot="1" x14ac:dyDescent="0.25">
      <c r="A63" s="65" t="s">
        <v>53</v>
      </c>
      <c r="B63" s="73" t="s">
        <v>154</v>
      </c>
      <c r="C63" s="71" t="s">
        <v>155</v>
      </c>
      <c r="D63" s="74"/>
      <c r="E63" s="6">
        <v>0.44633479999999998</v>
      </c>
      <c r="F63" s="6">
        <v>1.6112120000000001</v>
      </c>
      <c r="G63" s="6">
        <v>9.2656887999999995</v>
      </c>
      <c r="H63" s="6" t="s">
        <v>443</v>
      </c>
      <c r="I63" s="6">
        <v>0.53681650926350788</v>
      </c>
      <c r="J63" s="6">
        <v>0.56954709752839361</v>
      </c>
      <c r="K63" s="6">
        <v>0.7307078502642822</v>
      </c>
      <c r="L63" s="6">
        <v>1.5030862259378221E-3</v>
      </c>
      <c r="M63" s="6">
        <v>4.6199670000000008</v>
      </c>
      <c r="N63" s="6">
        <v>1.9028699999999999E-2</v>
      </c>
      <c r="O63" s="6">
        <v>6.3429000000000003E-3</v>
      </c>
      <c r="P63" s="6">
        <v>1.2685800000000001E-4</v>
      </c>
      <c r="Q63" s="6">
        <v>1.69144E-3</v>
      </c>
      <c r="R63" s="6">
        <v>2.1142999999999999E-3</v>
      </c>
      <c r="S63" s="6" t="s">
        <v>443</v>
      </c>
      <c r="T63" s="6">
        <v>1.2685800000000001E-4</v>
      </c>
      <c r="U63" s="6">
        <v>8.4571999999999994E-2</v>
      </c>
      <c r="V63" s="6" t="s">
        <v>443</v>
      </c>
      <c r="W63" s="6">
        <v>6.1760019999999999E-2</v>
      </c>
      <c r="X63" s="6" t="s">
        <v>443</v>
      </c>
      <c r="Y63" s="6" t="s">
        <v>443</v>
      </c>
      <c r="Z63" s="6" t="s">
        <v>443</v>
      </c>
      <c r="AA63" s="6" t="s">
        <v>443</v>
      </c>
      <c r="AB63" s="6" t="s">
        <v>443</v>
      </c>
      <c r="AC63" s="6" t="s">
        <v>444</v>
      </c>
      <c r="AD63" s="6" t="s">
        <v>444</v>
      </c>
      <c r="AE63" s="55"/>
      <c r="AF63" s="6" t="s">
        <v>444</v>
      </c>
      <c r="AG63" s="6" t="s">
        <v>444</v>
      </c>
      <c r="AH63" s="6" t="s">
        <v>444</v>
      </c>
      <c r="AI63" s="6" t="s">
        <v>444</v>
      </c>
      <c r="AJ63" s="6" t="s">
        <v>444</v>
      </c>
      <c r="AK63" s="6" t="s">
        <v>444</v>
      </c>
      <c r="AL63" s="44" t="s">
        <v>410</v>
      </c>
    </row>
    <row r="64" spans="1:38" s="2" customFormat="1" ht="26.25" customHeight="1" thickBot="1" x14ac:dyDescent="0.25">
      <c r="A64" s="65" t="s">
        <v>53</v>
      </c>
      <c r="B64" s="73" t="s">
        <v>156</v>
      </c>
      <c r="C64" s="66" t="s">
        <v>157</v>
      </c>
      <c r="D64" s="67"/>
      <c r="E64" s="6">
        <v>0.28066160000000001</v>
      </c>
      <c r="F64" s="6" t="s">
        <v>445</v>
      </c>
      <c r="G64" s="6" t="s">
        <v>443</v>
      </c>
      <c r="H64" s="6" t="s">
        <v>443</v>
      </c>
      <c r="I64" s="6" t="s">
        <v>445</v>
      </c>
      <c r="J64" s="6" t="s">
        <v>445</v>
      </c>
      <c r="K64" s="6" t="s">
        <v>445</v>
      </c>
      <c r="L64" s="6" t="s">
        <v>445</v>
      </c>
      <c r="M64" s="6">
        <v>0.16586195000000001</v>
      </c>
      <c r="N64" s="6" t="s">
        <v>444</v>
      </c>
      <c r="O64" s="6" t="s">
        <v>444</v>
      </c>
      <c r="P64" s="6" t="s">
        <v>444</v>
      </c>
      <c r="Q64" s="6" t="s">
        <v>444</v>
      </c>
      <c r="R64" s="6" t="s">
        <v>444</v>
      </c>
      <c r="S64" s="6" t="s">
        <v>444</v>
      </c>
      <c r="T64" s="6" t="s">
        <v>444</v>
      </c>
      <c r="U64" s="6" t="s">
        <v>444</v>
      </c>
      <c r="V64" s="6" t="s">
        <v>444</v>
      </c>
      <c r="W64" s="6" t="s">
        <v>444</v>
      </c>
      <c r="X64" s="6" t="s">
        <v>444</v>
      </c>
      <c r="Y64" s="6" t="s">
        <v>444</v>
      </c>
      <c r="Z64" s="6" t="s">
        <v>444</v>
      </c>
      <c r="AA64" s="6" t="s">
        <v>444</v>
      </c>
      <c r="AB64" s="6" t="s">
        <v>444</v>
      </c>
      <c r="AC64" s="6" t="s">
        <v>444</v>
      </c>
      <c r="AD64" s="6" t="s">
        <v>444</v>
      </c>
      <c r="AE64" s="55"/>
      <c r="AF64" s="6" t="s">
        <v>444</v>
      </c>
      <c r="AG64" s="6" t="s">
        <v>444</v>
      </c>
      <c r="AH64" s="6" t="s">
        <v>444</v>
      </c>
      <c r="AI64" s="6" t="s">
        <v>444</v>
      </c>
      <c r="AJ64" s="6" t="s">
        <v>444</v>
      </c>
      <c r="AK64" s="6">
        <v>988.98400000000004</v>
      </c>
      <c r="AL64" s="44" t="s">
        <v>158</v>
      </c>
    </row>
    <row r="65" spans="1:38" s="2" customFormat="1" ht="26.25" customHeight="1" thickBot="1" x14ac:dyDescent="0.25">
      <c r="A65" s="65" t="s">
        <v>53</v>
      </c>
      <c r="B65" s="69" t="s">
        <v>159</v>
      </c>
      <c r="C65" s="66" t="s">
        <v>160</v>
      </c>
      <c r="D65" s="67"/>
      <c r="E65" s="6">
        <v>0.73390499999999992</v>
      </c>
      <c r="F65" s="6" t="s">
        <v>444</v>
      </c>
      <c r="G65" s="6" t="s">
        <v>443</v>
      </c>
      <c r="H65" s="6">
        <v>0.15869999999999998</v>
      </c>
      <c r="I65" s="6" t="s">
        <v>444</v>
      </c>
      <c r="J65" s="6" t="s">
        <v>444</v>
      </c>
      <c r="K65" s="6" t="s">
        <v>444</v>
      </c>
      <c r="L65" s="6" t="s">
        <v>444</v>
      </c>
      <c r="M65" s="6" t="s">
        <v>445</v>
      </c>
      <c r="N65" s="6" t="s">
        <v>444</v>
      </c>
      <c r="O65" s="6" t="s">
        <v>444</v>
      </c>
      <c r="P65" s="6" t="s">
        <v>444</v>
      </c>
      <c r="Q65" s="6" t="s">
        <v>444</v>
      </c>
      <c r="R65" s="6" t="s">
        <v>444</v>
      </c>
      <c r="S65" s="6" t="s">
        <v>444</v>
      </c>
      <c r="T65" s="6" t="s">
        <v>444</v>
      </c>
      <c r="U65" s="6" t="s">
        <v>444</v>
      </c>
      <c r="V65" s="6" t="s">
        <v>444</v>
      </c>
      <c r="W65" s="6" t="s">
        <v>444</v>
      </c>
      <c r="X65" s="6" t="s">
        <v>444</v>
      </c>
      <c r="Y65" s="6" t="s">
        <v>444</v>
      </c>
      <c r="Z65" s="6" t="s">
        <v>444</v>
      </c>
      <c r="AA65" s="6" t="s">
        <v>444</v>
      </c>
      <c r="AB65" s="6" t="s">
        <v>444</v>
      </c>
      <c r="AC65" s="6" t="s">
        <v>444</v>
      </c>
      <c r="AD65" s="6" t="s">
        <v>444</v>
      </c>
      <c r="AE65" s="55"/>
      <c r="AF65" s="6" t="s">
        <v>444</v>
      </c>
      <c r="AG65" s="6" t="s">
        <v>444</v>
      </c>
      <c r="AH65" s="6" t="s">
        <v>444</v>
      </c>
      <c r="AI65" s="6" t="s">
        <v>444</v>
      </c>
      <c r="AJ65" s="6" t="s">
        <v>444</v>
      </c>
      <c r="AK65" s="6">
        <v>1872.759</v>
      </c>
      <c r="AL65" s="44" t="s">
        <v>161</v>
      </c>
    </row>
    <row r="66" spans="1:38" s="2" customFormat="1" ht="26.25" customHeight="1" thickBot="1" x14ac:dyDescent="0.25">
      <c r="A66" s="65" t="s">
        <v>53</v>
      </c>
      <c r="B66" s="69" t="s">
        <v>162</v>
      </c>
      <c r="C66" s="66" t="s">
        <v>163</v>
      </c>
      <c r="D66" s="67"/>
      <c r="E66" s="6" t="s">
        <v>446</v>
      </c>
      <c r="F66" s="6" t="s">
        <v>446</v>
      </c>
      <c r="G66" s="6" t="s">
        <v>446</v>
      </c>
      <c r="H66" s="6" t="s">
        <v>446</v>
      </c>
      <c r="I66" s="6" t="s">
        <v>446</v>
      </c>
      <c r="J66" s="6" t="s">
        <v>446</v>
      </c>
      <c r="K66" s="6" t="s">
        <v>446</v>
      </c>
      <c r="L66" s="6" t="s">
        <v>446</v>
      </c>
      <c r="M66" s="6" t="s">
        <v>446</v>
      </c>
      <c r="N66" s="6" t="s">
        <v>446</v>
      </c>
      <c r="O66" s="6" t="s">
        <v>446</v>
      </c>
      <c r="P66" s="6" t="s">
        <v>446</v>
      </c>
      <c r="Q66" s="6" t="s">
        <v>446</v>
      </c>
      <c r="R66" s="6" t="s">
        <v>446</v>
      </c>
      <c r="S66" s="6" t="s">
        <v>446</v>
      </c>
      <c r="T66" s="6" t="s">
        <v>446</v>
      </c>
      <c r="U66" s="6" t="s">
        <v>446</v>
      </c>
      <c r="V66" s="6" t="s">
        <v>446</v>
      </c>
      <c r="W66" s="6" t="s">
        <v>446</v>
      </c>
      <c r="X66" s="6" t="s">
        <v>446</v>
      </c>
      <c r="Y66" s="6" t="s">
        <v>446</v>
      </c>
      <c r="Z66" s="6" t="s">
        <v>446</v>
      </c>
      <c r="AA66" s="6" t="s">
        <v>446</v>
      </c>
      <c r="AB66" s="6" t="s">
        <v>446</v>
      </c>
      <c r="AC66" s="6" t="s">
        <v>446</v>
      </c>
      <c r="AD66" s="6" t="s">
        <v>446</v>
      </c>
      <c r="AE66" s="55"/>
      <c r="AF66" s="6" t="s">
        <v>444</v>
      </c>
      <c r="AG66" s="6" t="s">
        <v>444</v>
      </c>
      <c r="AH66" s="6" t="s">
        <v>444</v>
      </c>
      <c r="AI66" s="6" t="s">
        <v>444</v>
      </c>
      <c r="AJ66" s="6" t="s">
        <v>444</v>
      </c>
      <c r="AK66" s="6" t="s">
        <v>443</v>
      </c>
      <c r="AL66" s="44" t="s">
        <v>164</v>
      </c>
    </row>
    <row r="67" spans="1:38" s="2" customFormat="1" ht="26.25" customHeight="1" thickBot="1" x14ac:dyDescent="0.25">
      <c r="A67" s="65" t="s">
        <v>53</v>
      </c>
      <c r="B67" s="69" t="s">
        <v>165</v>
      </c>
      <c r="C67" s="66" t="s">
        <v>166</v>
      </c>
      <c r="D67" s="67"/>
      <c r="E67" s="6" t="s">
        <v>446</v>
      </c>
      <c r="F67" s="6" t="s">
        <v>446</v>
      </c>
      <c r="G67" s="6" t="s">
        <v>446</v>
      </c>
      <c r="H67" s="6" t="s">
        <v>446</v>
      </c>
      <c r="I67" s="6" t="s">
        <v>446</v>
      </c>
      <c r="J67" s="6" t="s">
        <v>446</v>
      </c>
      <c r="K67" s="6" t="s">
        <v>446</v>
      </c>
      <c r="L67" s="6" t="s">
        <v>446</v>
      </c>
      <c r="M67" s="6" t="s">
        <v>446</v>
      </c>
      <c r="N67" s="6" t="s">
        <v>446</v>
      </c>
      <c r="O67" s="6" t="s">
        <v>446</v>
      </c>
      <c r="P67" s="6" t="s">
        <v>446</v>
      </c>
      <c r="Q67" s="6" t="s">
        <v>446</v>
      </c>
      <c r="R67" s="6" t="s">
        <v>446</v>
      </c>
      <c r="S67" s="6" t="s">
        <v>446</v>
      </c>
      <c r="T67" s="6" t="s">
        <v>446</v>
      </c>
      <c r="U67" s="6" t="s">
        <v>446</v>
      </c>
      <c r="V67" s="6" t="s">
        <v>446</v>
      </c>
      <c r="W67" s="6" t="s">
        <v>446</v>
      </c>
      <c r="X67" s="6" t="s">
        <v>446</v>
      </c>
      <c r="Y67" s="6" t="s">
        <v>446</v>
      </c>
      <c r="Z67" s="6" t="s">
        <v>446</v>
      </c>
      <c r="AA67" s="6" t="s">
        <v>446</v>
      </c>
      <c r="AB67" s="6" t="s">
        <v>446</v>
      </c>
      <c r="AC67" s="6" t="s">
        <v>446</v>
      </c>
      <c r="AD67" s="6" t="s">
        <v>446</v>
      </c>
      <c r="AE67" s="55"/>
      <c r="AF67" s="6" t="s">
        <v>446</v>
      </c>
      <c r="AG67" s="6" t="s">
        <v>446</v>
      </c>
      <c r="AH67" s="6" t="s">
        <v>446</v>
      </c>
      <c r="AI67" s="6" t="s">
        <v>446</v>
      </c>
      <c r="AJ67" s="6" t="s">
        <v>446</v>
      </c>
      <c r="AK67" s="6" t="s">
        <v>446</v>
      </c>
      <c r="AL67" s="44" t="s">
        <v>167</v>
      </c>
    </row>
    <row r="68" spans="1:38" s="2" customFormat="1" ht="26.25" customHeight="1" thickBot="1" x14ac:dyDescent="0.25">
      <c r="A68" s="65" t="s">
        <v>53</v>
      </c>
      <c r="B68" s="69" t="s">
        <v>168</v>
      </c>
      <c r="C68" s="66" t="s">
        <v>169</v>
      </c>
      <c r="D68" s="67"/>
      <c r="E68" s="6">
        <v>5.13221849605646E-2</v>
      </c>
      <c r="F68" s="6" t="s">
        <v>444</v>
      </c>
      <c r="G68" s="6">
        <v>0.5544</v>
      </c>
      <c r="H68" s="6" t="s">
        <v>444</v>
      </c>
      <c r="I68" s="6" t="s">
        <v>445</v>
      </c>
      <c r="J68" s="6" t="s">
        <v>445</v>
      </c>
      <c r="K68" s="6" t="s">
        <v>445</v>
      </c>
      <c r="L68" s="6" t="s">
        <v>445</v>
      </c>
      <c r="M68" s="6" t="s">
        <v>443</v>
      </c>
      <c r="N68" s="6" t="s">
        <v>444</v>
      </c>
      <c r="O68" s="6" t="s">
        <v>444</v>
      </c>
      <c r="P68" s="6" t="s">
        <v>443</v>
      </c>
      <c r="Q68" s="6" t="s">
        <v>444</v>
      </c>
      <c r="R68" s="6" t="s">
        <v>444</v>
      </c>
      <c r="S68" s="6" t="s">
        <v>444</v>
      </c>
      <c r="T68" s="6" t="s">
        <v>444</v>
      </c>
      <c r="U68" s="6" t="s">
        <v>444</v>
      </c>
      <c r="V68" s="6" t="s">
        <v>444</v>
      </c>
      <c r="W68" s="6" t="s">
        <v>444</v>
      </c>
      <c r="X68" s="6" t="s">
        <v>444</v>
      </c>
      <c r="Y68" s="6" t="s">
        <v>444</v>
      </c>
      <c r="Z68" s="6" t="s">
        <v>444</v>
      </c>
      <c r="AA68" s="6" t="s">
        <v>444</v>
      </c>
      <c r="AB68" s="6" t="s">
        <v>444</v>
      </c>
      <c r="AC68" s="6" t="s">
        <v>444</v>
      </c>
      <c r="AD68" s="6" t="s">
        <v>444</v>
      </c>
      <c r="AE68" s="55"/>
      <c r="AF68" s="6" t="s">
        <v>444</v>
      </c>
      <c r="AG68" s="6" t="s">
        <v>444</v>
      </c>
      <c r="AH68" s="6" t="s">
        <v>444</v>
      </c>
      <c r="AI68" s="6" t="s">
        <v>444</v>
      </c>
      <c r="AJ68" s="6" t="s">
        <v>444</v>
      </c>
      <c r="AK68" s="6" t="s">
        <v>443</v>
      </c>
      <c r="AL68" s="44" t="s">
        <v>170</v>
      </c>
    </row>
    <row r="69" spans="1:38" s="2" customFormat="1" ht="26.25" customHeight="1" thickBot="1" x14ac:dyDescent="0.25">
      <c r="A69" s="65" t="s">
        <v>53</v>
      </c>
      <c r="B69" s="65" t="s">
        <v>171</v>
      </c>
      <c r="C69" s="66" t="s">
        <v>172</v>
      </c>
      <c r="D69" s="72"/>
      <c r="E69" s="6" t="s">
        <v>446</v>
      </c>
      <c r="F69" s="6" t="s">
        <v>446</v>
      </c>
      <c r="G69" s="6" t="s">
        <v>446</v>
      </c>
      <c r="H69" s="6" t="s">
        <v>446</v>
      </c>
      <c r="I69" s="6" t="s">
        <v>446</v>
      </c>
      <c r="J69" s="6" t="s">
        <v>446</v>
      </c>
      <c r="K69" s="6" t="s">
        <v>446</v>
      </c>
      <c r="L69" s="6" t="s">
        <v>446</v>
      </c>
      <c r="M69" s="6" t="s">
        <v>446</v>
      </c>
      <c r="N69" s="6" t="s">
        <v>446</v>
      </c>
      <c r="O69" s="6" t="s">
        <v>446</v>
      </c>
      <c r="P69" s="6" t="s">
        <v>446</v>
      </c>
      <c r="Q69" s="6" t="s">
        <v>446</v>
      </c>
      <c r="R69" s="6" t="s">
        <v>446</v>
      </c>
      <c r="S69" s="6" t="s">
        <v>446</v>
      </c>
      <c r="T69" s="6" t="s">
        <v>446</v>
      </c>
      <c r="U69" s="6" t="s">
        <v>446</v>
      </c>
      <c r="V69" s="6" t="s">
        <v>446</v>
      </c>
      <c r="W69" s="6" t="s">
        <v>446</v>
      </c>
      <c r="X69" s="6" t="s">
        <v>446</v>
      </c>
      <c r="Y69" s="6" t="s">
        <v>446</v>
      </c>
      <c r="Z69" s="6" t="s">
        <v>446</v>
      </c>
      <c r="AA69" s="6" t="s">
        <v>446</v>
      </c>
      <c r="AB69" s="6" t="s">
        <v>446</v>
      </c>
      <c r="AC69" s="6" t="s">
        <v>446</v>
      </c>
      <c r="AD69" s="6" t="s">
        <v>446</v>
      </c>
      <c r="AE69" s="55"/>
      <c r="AF69" s="6" t="s">
        <v>446</v>
      </c>
      <c r="AG69" s="6" t="s">
        <v>446</v>
      </c>
      <c r="AH69" s="6" t="s">
        <v>446</v>
      </c>
      <c r="AI69" s="6" t="s">
        <v>446</v>
      </c>
      <c r="AJ69" s="6" t="s">
        <v>446</v>
      </c>
      <c r="AK69" s="6" t="s">
        <v>446</v>
      </c>
      <c r="AL69" s="44" t="s">
        <v>173</v>
      </c>
    </row>
    <row r="70" spans="1:38" s="2" customFormat="1" ht="26.25" customHeight="1" thickBot="1" x14ac:dyDescent="0.25">
      <c r="A70" s="65" t="s">
        <v>53</v>
      </c>
      <c r="B70" s="65" t="s">
        <v>174</v>
      </c>
      <c r="C70" s="66" t="s">
        <v>383</v>
      </c>
      <c r="D70" s="72"/>
      <c r="E70" s="6">
        <v>7.0725133285296247</v>
      </c>
      <c r="F70" s="6">
        <v>13.807580372</v>
      </c>
      <c r="G70" s="6">
        <v>4.1372982309308473</v>
      </c>
      <c r="H70" s="6">
        <v>0.84348901051359515</v>
      </c>
      <c r="I70" s="6">
        <v>0.231560188</v>
      </c>
      <c r="J70" s="6">
        <v>0.43010652300000007</v>
      </c>
      <c r="K70" s="6">
        <v>0.68139291999999996</v>
      </c>
      <c r="L70" s="6">
        <v>2.7040180795199997E-2</v>
      </c>
      <c r="M70" s="6">
        <v>1.8890255927947426</v>
      </c>
      <c r="N70" s="6">
        <v>0.16800000000000001</v>
      </c>
      <c r="O70" s="6">
        <v>3.0000000000000001E-3</v>
      </c>
      <c r="P70" s="6">
        <v>0.2917534</v>
      </c>
      <c r="Q70" s="6" t="s">
        <v>443</v>
      </c>
      <c r="R70" s="6" t="s">
        <v>443</v>
      </c>
      <c r="S70" s="6">
        <v>0.20997541</v>
      </c>
      <c r="T70" s="6">
        <v>0.68100000000000005</v>
      </c>
      <c r="U70" s="6" t="s">
        <v>443</v>
      </c>
      <c r="V70" s="6">
        <v>0.59599999999999997</v>
      </c>
      <c r="W70" s="6">
        <v>0.13020933900000001</v>
      </c>
      <c r="X70" s="6" t="s">
        <v>443</v>
      </c>
      <c r="Y70" s="6" t="s">
        <v>443</v>
      </c>
      <c r="Z70" s="6" t="s">
        <v>443</v>
      </c>
      <c r="AA70" s="6" t="s">
        <v>443</v>
      </c>
      <c r="AB70" s="6" t="s">
        <v>443</v>
      </c>
      <c r="AC70" s="6" t="s">
        <v>444</v>
      </c>
      <c r="AD70" s="6" t="s">
        <v>444</v>
      </c>
      <c r="AE70" s="55"/>
      <c r="AF70" s="6" t="s">
        <v>444</v>
      </c>
      <c r="AG70" s="6" t="s">
        <v>444</v>
      </c>
      <c r="AH70" s="6" t="s">
        <v>444</v>
      </c>
      <c r="AI70" s="6" t="s">
        <v>444</v>
      </c>
      <c r="AJ70" s="6" t="s">
        <v>444</v>
      </c>
      <c r="AK70" s="6" t="s">
        <v>443</v>
      </c>
      <c r="AL70" s="44" t="s">
        <v>410</v>
      </c>
    </row>
    <row r="71" spans="1:38" s="2" customFormat="1" ht="26.25" customHeight="1" thickBot="1" x14ac:dyDescent="0.25">
      <c r="A71" s="65" t="s">
        <v>53</v>
      </c>
      <c r="B71" s="65" t="s">
        <v>175</v>
      </c>
      <c r="C71" s="66" t="s">
        <v>176</v>
      </c>
      <c r="D71" s="72"/>
      <c r="E71" s="6" t="s">
        <v>445</v>
      </c>
      <c r="F71" s="6" t="s">
        <v>445</v>
      </c>
      <c r="G71" s="6" t="s">
        <v>445</v>
      </c>
      <c r="H71" s="6" t="s">
        <v>445</v>
      </c>
      <c r="I71" s="6" t="s">
        <v>445</v>
      </c>
      <c r="J71" s="6" t="s">
        <v>445</v>
      </c>
      <c r="K71" s="6" t="s">
        <v>445</v>
      </c>
      <c r="L71" s="6" t="s">
        <v>445</v>
      </c>
      <c r="M71" s="6" t="s">
        <v>445</v>
      </c>
      <c r="N71" s="6" t="s">
        <v>443</v>
      </c>
      <c r="O71" s="6" t="s">
        <v>443</v>
      </c>
      <c r="P71" s="6" t="s">
        <v>443</v>
      </c>
      <c r="Q71" s="6" t="s">
        <v>443</v>
      </c>
      <c r="R71" s="6" t="s">
        <v>443</v>
      </c>
      <c r="S71" s="6" t="s">
        <v>443</v>
      </c>
      <c r="T71" s="6" t="s">
        <v>443</v>
      </c>
      <c r="U71" s="6" t="s">
        <v>443</v>
      </c>
      <c r="V71" s="6" t="s">
        <v>443</v>
      </c>
      <c r="W71" s="6" t="s">
        <v>443</v>
      </c>
      <c r="X71" s="6" t="s">
        <v>443</v>
      </c>
      <c r="Y71" s="6" t="s">
        <v>443</v>
      </c>
      <c r="Z71" s="6" t="s">
        <v>443</v>
      </c>
      <c r="AA71" s="6" t="s">
        <v>443</v>
      </c>
      <c r="AB71" s="6" t="s">
        <v>443</v>
      </c>
      <c r="AC71" s="6" t="s">
        <v>444</v>
      </c>
      <c r="AD71" s="6" t="s">
        <v>444</v>
      </c>
      <c r="AE71" s="55"/>
      <c r="AF71" s="6" t="s">
        <v>444</v>
      </c>
      <c r="AG71" s="6" t="s">
        <v>444</v>
      </c>
      <c r="AH71" s="6" t="s">
        <v>444</v>
      </c>
      <c r="AI71" s="6" t="s">
        <v>444</v>
      </c>
      <c r="AJ71" s="6" t="s">
        <v>444</v>
      </c>
      <c r="AK71" s="6" t="s">
        <v>443</v>
      </c>
      <c r="AL71" s="44" t="s">
        <v>410</v>
      </c>
    </row>
    <row r="72" spans="1:38" s="2" customFormat="1" ht="26.25" customHeight="1" thickBot="1" x14ac:dyDescent="0.25">
      <c r="A72" s="65" t="s">
        <v>53</v>
      </c>
      <c r="B72" s="65" t="s">
        <v>177</v>
      </c>
      <c r="C72" s="66" t="s">
        <v>178</v>
      </c>
      <c r="D72" s="67"/>
      <c r="E72" s="6">
        <v>5.7057458518519724</v>
      </c>
      <c r="F72" s="6">
        <v>1.4874847099999999</v>
      </c>
      <c r="G72" s="6">
        <v>5.6780683084265799</v>
      </c>
      <c r="H72" s="6">
        <v>6.4000000000000001E-2</v>
      </c>
      <c r="I72" s="6">
        <v>4.5822499997344641</v>
      </c>
      <c r="J72" s="6">
        <v>6.2337983331540778</v>
      </c>
      <c r="K72" s="6">
        <v>10.379590930000003</v>
      </c>
      <c r="L72" s="6">
        <v>0.49876574069973451</v>
      </c>
      <c r="M72" s="6">
        <v>207.91182275896946</v>
      </c>
      <c r="N72" s="6">
        <v>52.387056166117375</v>
      </c>
      <c r="O72" s="6">
        <v>0.90443089999999993</v>
      </c>
      <c r="P72" s="6">
        <v>0.60035561999999998</v>
      </c>
      <c r="Q72" s="6">
        <v>0.9180670299999999</v>
      </c>
      <c r="R72" s="6">
        <v>12.903499260000002</v>
      </c>
      <c r="S72" s="6">
        <v>3.8983772474595098</v>
      </c>
      <c r="T72" s="6">
        <v>4.11104541</v>
      </c>
      <c r="U72" s="6">
        <v>0.34379437999999996</v>
      </c>
      <c r="V72" s="6">
        <v>60.046969969999999</v>
      </c>
      <c r="W72" s="6">
        <v>13.623231910000001</v>
      </c>
      <c r="X72" s="6">
        <v>2.7159749690699999</v>
      </c>
      <c r="Y72" s="6">
        <v>3.4313940567799994</v>
      </c>
      <c r="Z72" s="6">
        <v>1.7347858126089999</v>
      </c>
      <c r="AA72" s="6">
        <v>1.2556949502500003</v>
      </c>
      <c r="AB72" s="6">
        <v>9.1378497890000023</v>
      </c>
      <c r="AC72" s="6">
        <v>6.5134667807</v>
      </c>
      <c r="AD72" s="6">
        <v>75.197709999999987</v>
      </c>
      <c r="AE72" s="55"/>
      <c r="AF72" s="6" t="s">
        <v>444</v>
      </c>
      <c r="AG72" s="6" t="s">
        <v>444</v>
      </c>
      <c r="AH72" s="6" t="s">
        <v>444</v>
      </c>
      <c r="AI72" s="6" t="s">
        <v>444</v>
      </c>
      <c r="AJ72" s="6" t="s">
        <v>444</v>
      </c>
      <c r="AK72" s="6">
        <v>11900.781999999999</v>
      </c>
      <c r="AL72" s="44" t="s">
        <v>179</v>
      </c>
    </row>
    <row r="73" spans="1:38" s="2" customFormat="1" ht="26.25" customHeight="1" thickBot="1" x14ac:dyDescent="0.25">
      <c r="A73" s="65" t="s">
        <v>53</v>
      </c>
      <c r="B73" s="65" t="s">
        <v>180</v>
      </c>
      <c r="C73" s="66" t="s">
        <v>181</v>
      </c>
      <c r="D73" s="67"/>
      <c r="E73" s="6" t="s">
        <v>443</v>
      </c>
      <c r="F73" s="6" t="s">
        <v>443</v>
      </c>
      <c r="G73" s="6" t="s">
        <v>443</v>
      </c>
      <c r="H73" s="6" t="s">
        <v>443</v>
      </c>
      <c r="I73" s="6" t="s">
        <v>445</v>
      </c>
      <c r="J73" s="6" t="s">
        <v>445</v>
      </c>
      <c r="K73" s="6" t="s">
        <v>445</v>
      </c>
      <c r="L73" s="6" t="s">
        <v>445</v>
      </c>
      <c r="M73" s="6" t="s">
        <v>443</v>
      </c>
      <c r="N73" s="6" t="s">
        <v>443</v>
      </c>
      <c r="O73" s="6" t="s">
        <v>443</v>
      </c>
      <c r="P73" s="6" t="s">
        <v>443</v>
      </c>
      <c r="Q73" s="6" t="s">
        <v>443</v>
      </c>
      <c r="R73" s="6" t="s">
        <v>443</v>
      </c>
      <c r="S73" s="6" t="s">
        <v>443</v>
      </c>
      <c r="T73" s="6" t="s">
        <v>443</v>
      </c>
      <c r="U73" s="6" t="s">
        <v>443</v>
      </c>
      <c r="V73" s="6" t="s">
        <v>443</v>
      </c>
      <c r="W73" s="6" t="s">
        <v>443</v>
      </c>
      <c r="X73" s="6" t="s">
        <v>443</v>
      </c>
      <c r="Y73" s="6" t="s">
        <v>443</v>
      </c>
      <c r="Z73" s="6" t="s">
        <v>443</v>
      </c>
      <c r="AA73" s="6" t="s">
        <v>443</v>
      </c>
      <c r="AB73" s="6" t="s">
        <v>443</v>
      </c>
      <c r="AC73" s="6" t="s">
        <v>443</v>
      </c>
      <c r="AD73" s="6" t="s">
        <v>443</v>
      </c>
      <c r="AE73" s="55"/>
      <c r="AF73" s="6" t="s">
        <v>444</v>
      </c>
      <c r="AG73" s="6" t="s">
        <v>444</v>
      </c>
      <c r="AH73" s="6" t="s">
        <v>444</v>
      </c>
      <c r="AI73" s="6" t="s">
        <v>444</v>
      </c>
      <c r="AJ73" s="6" t="s">
        <v>444</v>
      </c>
      <c r="AK73" s="6" t="s">
        <v>443</v>
      </c>
      <c r="AL73" s="44" t="s">
        <v>182</v>
      </c>
    </row>
    <row r="74" spans="1:38" s="2" customFormat="1" ht="26.25" customHeight="1" thickBot="1" x14ac:dyDescent="0.25">
      <c r="A74" s="65" t="s">
        <v>53</v>
      </c>
      <c r="B74" s="65" t="s">
        <v>183</v>
      </c>
      <c r="C74" s="66" t="s">
        <v>184</v>
      </c>
      <c r="D74" s="67"/>
      <c r="E74" s="6">
        <v>3.6659072025275699E-2</v>
      </c>
      <c r="F74" s="6" t="s">
        <v>445</v>
      </c>
      <c r="G74" s="6" t="s">
        <v>443</v>
      </c>
      <c r="H74" s="6" t="s">
        <v>443</v>
      </c>
      <c r="I74" s="6" t="s">
        <v>445</v>
      </c>
      <c r="J74" s="6" t="s">
        <v>445</v>
      </c>
      <c r="K74" s="6" t="s">
        <v>445</v>
      </c>
      <c r="L74" s="6" t="s">
        <v>445</v>
      </c>
      <c r="M74" s="6" t="s">
        <v>443</v>
      </c>
      <c r="N74" s="6" t="s">
        <v>445</v>
      </c>
      <c r="O74" s="6" t="s">
        <v>445</v>
      </c>
      <c r="P74" s="6" t="s">
        <v>445</v>
      </c>
      <c r="Q74" s="6" t="s">
        <v>445</v>
      </c>
      <c r="R74" s="6" t="s">
        <v>445</v>
      </c>
      <c r="S74" s="6" t="s">
        <v>445</v>
      </c>
      <c r="T74" s="6" t="s">
        <v>445</v>
      </c>
      <c r="U74" s="6" t="s">
        <v>445</v>
      </c>
      <c r="V74" s="6" t="s">
        <v>445</v>
      </c>
      <c r="W74" s="6" t="s">
        <v>445</v>
      </c>
      <c r="X74" s="6" t="s">
        <v>443</v>
      </c>
      <c r="Y74" s="6" t="s">
        <v>443</v>
      </c>
      <c r="Z74" s="6" t="s">
        <v>443</v>
      </c>
      <c r="AA74" s="6" t="s">
        <v>443</v>
      </c>
      <c r="AB74" s="6" t="s">
        <v>443</v>
      </c>
      <c r="AC74" s="6" t="s">
        <v>443</v>
      </c>
      <c r="AD74" s="6" t="s">
        <v>444</v>
      </c>
      <c r="AE74" s="55"/>
      <c r="AF74" s="6" t="s">
        <v>444</v>
      </c>
      <c r="AG74" s="6" t="s">
        <v>444</v>
      </c>
      <c r="AH74" s="6" t="s">
        <v>444</v>
      </c>
      <c r="AI74" s="6" t="s">
        <v>444</v>
      </c>
      <c r="AJ74" s="6" t="s">
        <v>444</v>
      </c>
      <c r="AK74" s="6" t="s">
        <v>443</v>
      </c>
      <c r="AL74" s="44" t="s">
        <v>185</v>
      </c>
    </row>
    <row r="75" spans="1:38" s="2" customFormat="1" ht="26.25" customHeight="1" thickBot="1" x14ac:dyDescent="0.25">
      <c r="A75" s="65" t="s">
        <v>53</v>
      </c>
      <c r="B75" s="65" t="s">
        <v>186</v>
      </c>
      <c r="C75" s="66" t="s">
        <v>187</v>
      </c>
      <c r="D75" s="72"/>
      <c r="E75" s="6" t="s">
        <v>445</v>
      </c>
      <c r="F75" s="6" t="s">
        <v>445</v>
      </c>
      <c r="G75" s="6" t="s">
        <v>445</v>
      </c>
      <c r="H75" s="6" t="s">
        <v>445</v>
      </c>
      <c r="I75" s="6" t="s">
        <v>445</v>
      </c>
      <c r="J75" s="6" t="s">
        <v>445</v>
      </c>
      <c r="K75" s="6" t="s">
        <v>445</v>
      </c>
      <c r="L75" s="6" t="s">
        <v>445</v>
      </c>
      <c r="M75" s="6" t="s">
        <v>445</v>
      </c>
      <c r="N75" s="6" t="s">
        <v>445</v>
      </c>
      <c r="O75" s="6" t="s">
        <v>445</v>
      </c>
      <c r="P75" s="6" t="s">
        <v>445</v>
      </c>
      <c r="Q75" s="6" t="s">
        <v>445</v>
      </c>
      <c r="R75" s="6" t="s">
        <v>443</v>
      </c>
      <c r="S75" s="6" t="s">
        <v>445</v>
      </c>
      <c r="T75" s="6" t="s">
        <v>445</v>
      </c>
      <c r="U75" s="6" t="s">
        <v>443</v>
      </c>
      <c r="V75" s="6" t="s">
        <v>445</v>
      </c>
      <c r="W75" s="6" t="s">
        <v>445</v>
      </c>
      <c r="X75" s="6" t="s">
        <v>443</v>
      </c>
      <c r="Y75" s="6" t="s">
        <v>443</v>
      </c>
      <c r="Z75" s="6" t="s">
        <v>443</v>
      </c>
      <c r="AA75" s="6" t="s">
        <v>443</v>
      </c>
      <c r="AB75" s="6" t="s">
        <v>443</v>
      </c>
      <c r="AC75" s="6" t="s">
        <v>444</v>
      </c>
      <c r="AD75" s="6" t="s">
        <v>444</v>
      </c>
      <c r="AE75" s="55"/>
      <c r="AF75" s="6" t="s">
        <v>444</v>
      </c>
      <c r="AG75" s="6" t="s">
        <v>444</v>
      </c>
      <c r="AH75" s="6" t="s">
        <v>444</v>
      </c>
      <c r="AI75" s="6" t="s">
        <v>444</v>
      </c>
      <c r="AJ75" s="6" t="s">
        <v>444</v>
      </c>
      <c r="AK75" s="6" t="s">
        <v>443</v>
      </c>
      <c r="AL75" s="44" t="s">
        <v>188</v>
      </c>
    </row>
    <row r="76" spans="1:38" s="2" customFormat="1" ht="26.25" customHeight="1" thickBot="1" x14ac:dyDescent="0.25">
      <c r="A76" s="65" t="s">
        <v>53</v>
      </c>
      <c r="B76" s="65" t="s">
        <v>189</v>
      </c>
      <c r="C76" s="66" t="s">
        <v>190</v>
      </c>
      <c r="D76" s="67"/>
      <c r="E76" s="6" t="s">
        <v>445</v>
      </c>
      <c r="F76" s="6" t="s">
        <v>445</v>
      </c>
      <c r="G76" s="6" t="s">
        <v>445</v>
      </c>
      <c r="H76" s="6" t="s">
        <v>445</v>
      </c>
      <c r="I76" s="6" t="s">
        <v>445</v>
      </c>
      <c r="J76" s="6" t="s">
        <v>445</v>
      </c>
      <c r="K76" s="6" t="s">
        <v>445</v>
      </c>
      <c r="L76" s="6" t="s">
        <v>445</v>
      </c>
      <c r="M76" s="6" t="s">
        <v>445</v>
      </c>
      <c r="N76" s="6" t="s">
        <v>445</v>
      </c>
      <c r="O76" s="6" t="s">
        <v>445</v>
      </c>
      <c r="P76" s="6" t="s">
        <v>445</v>
      </c>
      <c r="Q76" s="6" t="s">
        <v>445</v>
      </c>
      <c r="R76" s="6" t="s">
        <v>445</v>
      </c>
      <c r="S76" s="6" t="s">
        <v>445</v>
      </c>
      <c r="T76" s="6" t="s">
        <v>445</v>
      </c>
      <c r="U76" s="6" t="s">
        <v>445</v>
      </c>
      <c r="V76" s="6" t="s">
        <v>445</v>
      </c>
      <c r="W76" s="6" t="s">
        <v>445</v>
      </c>
      <c r="X76" s="6" t="s">
        <v>443</v>
      </c>
      <c r="Y76" s="6" t="s">
        <v>443</v>
      </c>
      <c r="Z76" s="6" t="s">
        <v>443</v>
      </c>
      <c r="AA76" s="6" t="s">
        <v>443</v>
      </c>
      <c r="AB76" s="6" t="s">
        <v>443</v>
      </c>
      <c r="AC76" s="6" t="s">
        <v>444</v>
      </c>
      <c r="AD76" s="6">
        <v>8.9907916800000004E-5</v>
      </c>
      <c r="AE76" s="55"/>
      <c r="AF76" s="6" t="s">
        <v>444</v>
      </c>
      <c r="AG76" s="6" t="s">
        <v>444</v>
      </c>
      <c r="AH76" s="6" t="s">
        <v>444</v>
      </c>
      <c r="AI76" s="6" t="s">
        <v>444</v>
      </c>
      <c r="AJ76" s="6" t="s">
        <v>444</v>
      </c>
      <c r="AK76" s="6" t="s">
        <v>443</v>
      </c>
      <c r="AL76" s="44" t="s">
        <v>191</v>
      </c>
    </row>
    <row r="77" spans="1:38" s="2" customFormat="1" ht="26.25" customHeight="1" thickBot="1" x14ac:dyDescent="0.25">
      <c r="A77" s="65" t="s">
        <v>53</v>
      </c>
      <c r="B77" s="65" t="s">
        <v>192</v>
      </c>
      <c r="C77" s="66" t="s">
        <v>193</v>
      </c>
      <c r="D77" s="67"/>
      <c r="E77" s="6" t="s">
        <v>445</v>
      </c>
      <c r="F77" s="6" t="s">
        <v>445</v>
      </c>
      <c r="G77" s="6" t="s">
        <v>445</v>
      </c>
      <c r="H77" s="6" t="s">
        <v>445</v>
      </c>
      <c r="I77" s="6" t="s">
        <v>445</v>
      </c>
      <c r="J77" s="6" t="s">
        <v>445</v>
      </c>
      <c r="K77" s="6" t="s">
        <v>445</v>
      </c>
      <c r="L77" s="6" t="s">
        <v>445</v>
      </c>
      <c r="M77" s="6" t="s">
        <v>445</v>
      </c>
      <c r="N77" s="6" t="s">
        <v>445</v>
      </c>
      <c r="O77" s="6" t="s">
        <v>445</v>
      </c>
      <c r="P77" s="6" t="s">
        <v>445</v>
      </c>
      <c r="Q77" s="6" t="s">
        <v>445</v>
      </c>
      <c r="R77" s="6" t="s">
        <v>445</v>
      </c>
      <c r="S77" s="6" t="s">
        <v>445</v>
      </c>
      <c r="T77" s="6" t="s">
        <v>445</v>
      </c>
      <c r="U77" s="6" t="s">
        <v>443</v>
      </c>
      <c r="V77" s="6" t="s">
        <v>445</v>
      </c>
      <c r="W77" s="6" t="s">
        <v>445</v>
      </c>
      <c r="X77" s="6" t="s">
        <v>443</v>
      </c>
      <c r="Y77" s="6" t="s">
        <v>443</v>
      </c>
      <c r="Z77" s="6" t="s">
        <v>443</v>
      </c>
      <c r="AA77" s="6" t="s">
        <v>443</v>
      </c>
      <c r="AB77" s="6" t="s">
        <v>443</v>
      </c>
      <c r="AC77" s="6" t="s">
        <v>444</v>
      </c>
      <c r="AD77" s="6" t="s">
        <v>444</v>
      </c>
      <c r="AE77" s="55"/>
      <c r="AF77" s="6" t="s">
        <v>444</v>
      </c>
      <c r="AG77" s="6" t="s">
        <v>444</v>
      </c>
      <c r="AH77" s="6" t="s">
        <v>444</v>
      </c>
      <c r="AI77" s="6" t="s">
        <v>444</v>
      </c>
      <c r="AJ77" s="6" t="s">
        <v>444</v>
      </c>
      <c r="AK77" s="6" t="s">
        <v>443</v>
      </c>
      <c r="AL77" s="44" t="s">
        <v>194</v>
      </c>
    </row>
    <row r="78" spans="1:38" s="2" customFormat="1" ht="26.25" customHeight="1" thickBot="1" x14ac:dyDescent="0.25">
      <c r="A78" s="65" t="s">
        <v>53</v>
      </c>
      <c r="B78" s="65" t="s">
        <v>195</v>
      </c>
      <c r="C78" s="66" t="s">
        <v>196</v>
      </c>
      <c r="D78" s="67"/>
      <c r="E78" s="6" t="s">
        <v>445</v>
      </c>
      <c r="F78" s="6" t="s">
        <v>445</v>
      </c>
      <c r="G78" s="6" t="s">
        <v>445</v>
      </c>
      <c r="H78" s="6" t="s">
        <v>445</v>
      </c>
      <c r="I78" s="6" t="s">
        <v>445</v>
      </c>
      <c r="J78" s="6" t="s">
        <v>445</v>
      </c>
      <c r="K78" s="6" t="s">
        <v>445</v>
      </c>
      <c r="L78" s="6" t="s">
        <v>445</v>
      </c>
      <c r="M78" s="6" t="s">
        <v>445</v>
      </c>
      <c r="N78" s="6" t="s">
        <v>445</v>
      </c>
      <c r="O78" s="6" t="s">
        <v>445</v>
      </c>
      <c r="P78" s="6" t="s">
        <v>445</v>
      </c>
      <c r="Q78" s="6" t="s">
        <v>445</v>
      </c>
      <c r="R78" s="6" t="s">
        <v>445</v>
      </c>
      <c r="S78" s="6" t="s">
        <v>445</v>
      </c>
      <c r="T78" s="6" t="s">
        <v>445</v>
      </c>
      <c r="U78" s="6" t="s">
        <v>445</v>
      </c>
      <c r="V78" s="6" t="s">
        <v>445</v>
      </c>
      <c r="W78" s="6" t="s">
        <v>445</v>
      </c>
      <c r="X78" s="6" t="s">
        <v>443</v>
      </c>
      <c r="Y78" s="6" t="s">
        <v>443</v>
      </c>
      <c r="Z78" s="6" t="s">
        <v>443</v>
      </c>
      <c r="AA78" s="6" t="s">
        <v>443</v>
      </c>
      <c r="AB78" s="6" t="s">
        <v>443</v>
      </c>
      <c r="AC78" s="6" t="s">
        <v>444</v>
      </c>
      <c r="AD78" s="6" t="s">
        <v>444</v>
      </c>
      <c r="AE78" s="55"/>
      <c r="AF78" s="6" t="s">
        <v>444</v>
      </c>
      <c r="AG78" s="6" t="s">
        <v>444</v>
      </c>
      <c r="AH78" s="6" t="s">
        <v>444</v>
      </c>
      <c r="AI78" s="6" t="s">
        <v>444</v>
      </c>
      <c r="AJ78" s="6" t="s">
        <v>444</v>
      </c>
      <c r="AK78" s="6" t="s">
        <v>443</v>
      </c>
      <c r="AL78" s="44" t="s">
        <v>197</v>
      </c>
    </row>
    <row r="79" spans="1:38" s="2" customFormat="1" ht="26.25" customHeight="1" thickBot="1" x14ac:dyDescent="0.25">
      <c r="A79" s="65" t="s">
        <v>53</v>
      </c>
      <c r="B79" s="65" t="s">
        <v>198</v>
      </c>
      <c r="C79" s="66" t="s">
        <v>199</v>
      </c>
      <c r="D79" s="67"/>
      <c r="E79" s="6" t="s">
        <v>445</v>
      </c>
      <c r="F79" s="6" t="s">
        <v>445</v>
      </c>
      <c r="G79" s="6" t="s">
        <v>445</v>
      </c>
      <c r="H79" s="6" t="s">
        <v>445</v>
      </c>
      <c r="I79" s="6" t="s">
        <v>445</v>
      </c>
      <c r="J79" s="6" t="s">
        <v>445</v>
      </c>
      <c r="K79" s="6" t="s">
        <v>445</v>
      </c>
      <c r="L79" s="6" t="s">
        <v>445</v>
      </c>
      <c r="M79" s="6" t="s">
        <v>445</v>
      </c>
      <c r="N79" s="6" t="s">
        <v>445</v>
      </c>
      <c r="O79" s="6" t="s">
        <v>445</v>
      </c>
      <c r="P79" s="6" t="s">
        <v>445</v>
      </c>
      <c r="Q79" s="6" t="s">
        <v>445</v>
      </c>
      <c r="R79" s="6" t="s">
        <v>445</v>
      </c>
      <c r="S79" s="6" t="s">
        <v>445</v>
      </c>
      <c r="T79" s="6" t="s">
        <v>445</v>
      </c>
      <c r="U79" s="6" t="s">
        <v>443</v>
      </c>
      <c r="V79" s="6" t="s">
        <v>445</v>
      </c>
      <c r="W79" s="6" t="s">
        <v>445</v>
      </c>
      <c r="X79" s="6" t="s">
        <v>443</v>
      </c>
      <c r="Y79" s="6" t="s">
        <v>443</v>
      </c>
      <c r="Z79" s="6" t="s">
        <v>443</v>
      </c>
      <c r="AA79" s="6" t="s">
        <v>443</v>
      </c>
      <c r="AB79" s="6" t="s">
        <v>443</v>
      </c>
      <c r="AC79" s="6" t="s">
        <v>444</v>
      </c>
      <c r="AD79" s="6" t="s">
        <v>444</v>
      </c>
      <c r="AE79" s="55"/>
      <c r="AF79" s="6" t="s">
        <v>444</v>
      </c>
      <c r="AG79" s="6" t="s">
        <v>444</v>
      </c>
      <c r="AH79" s="6" t="s">
        <v>444</v>
      </c>
      <c r="AI79" s="6" t="s">
        <v>444</v>
      </c>
      <c r="AJ79" s="6" t="s">
        <v>444</v>
      </c>
      <c r="AK79" s="6" t="s">
        <v>443</v>
      </c>
      <c r="AL79" s="44" t="s">
        <v>200</v>
      </c>
    </row>
    <row r="80" spans="1:38" s="2" customFormat="1" ht="26.25" customHeight="1" thickBot="1" x14ac:dyDescent="0.25">
      <c r="A80" s="65" t="s">
        <v>53</v>
      </c>
      <c r="B80" s="69" t="s">
        <v>201</v>
      </c>
      <c r="C80" s="71" t="s">
        <v>202</v>
      </c>
      <c r="D80" s="67"/>
      <c r="E80" s="6">
        <v>0.54399977759753193</v>
      </c>
      <c r="F80" s="6">
        <v>0.77133794999999994</v>
      </c>
      <c r="G80" s="6">
        <v>2.8085723768230291</v>
      </c>
      <c r="H80" s="6">
        <v>6.7795000000000008E-4</v>
      </c>
      <c r="I80" s="6">
        <v>4.3521836700069393E-2</v>
      </c>
      <c r="J80" s="6">
        <v>6.0455254583627778E-2</v>
      </c>
      <c r="K80" s="6">
        <v>7.1361287999999995E-2</v>
      </c>
      <c r="L80" s="6">
        <v>4.7813868195035E-5</v>
      </c>
      <c r="M80" s="6">
        <v>0.16715240210225932</v>
      </c>
      <c r="N80" s="6">
        <v>4.2602831531341057</v>
      </c>
      <c r="O80" s="6">
        <v>0.11628401838277799</v>
      </c>
      <c r="P80" s="6">
        <v>0.116589052390314</v>
      </c>
      <c r="Q80" s="6">
        <v>0.97754405421106894</v>
      </c>
      <c r="R80" s="6">
        <v>0.47674646800000003</v>
      </c>
      <c r="S80" s="6">
        <v>1.3110393630780239</v>
      </c>
      <c r="T80" s="6">
        <v>0.35058070200000002</v>
      </c>
      <c r="U80" s="6">
        <v>0.14261000000000001</v>
      </c>
      <c r="V80" s="6">
        <v>19.356883089824592</v>
      </c>
      <c r="W80" s="6">
        <v>0.21448115300000001</v>
      </c>
      <c r="X80" s="6">
        <v>4.3698000000000001E-5</v>
      </c>
      <c r="Y80" s="6">
        <v>4.3698000000000001E-5</v>
      </c>
      <c r="Z80" s="6">
        <v>4.3698000000000001E-5</v>
      </c>
      <c r="AA80" s="6">
        <v>4.3698000000000001E-5</v>
      </c>
      <c r="AB80" s="6">
        <v>1.74792E-4</v>
      </c>
      <c r="AC80" s="6" t="s">
        <v>444</v>
      </c>
      <c r="AD80" s="6" t="s">
        <v>443</v>
      </c>
      <c r="AE80" s="55"/>
      <c r="AF80" s="6" t="s">
        <v>444</v>
      </c>
      <c r="AG80" s="6" t="s">
        <v>444</v>
      </c>
      <c r="AH80" s="6" t="s">
        <v>444</v>
      </c>
      <c r="AI80" s="6" t="s">
        <v>444</v>
      </c>
      <c r="AJ80" s="6" t="s">
        <v>444</v>
      </c>
      <c r="AK80" s="6" t="s">
        <v>443</v>
      </c>
      <c r="AL80" s="44" t="s">
        <v>410</v>
      </c>
    </row>
    <row r="81" spans="1:38" s="2" customFormat="1" ht="26.25" customHeight="1" thickBot="1" x14ac:dyDescent="0.25">
      <c r="A81" s="65" t="s">
        <v>53</v>
      </c>
      <c r="B81" s="69" t="s">
        <v>203</v>
      </c>
      <c r="C81" s="71" t="s">
        <v>204</v>
      </c>
      <c r="D81" s="67"/>
      <c r="E81" s="6">
        <v>4.2755973026666668E-3</v>
      </c>
      <c r="F81" s="6">
        <v>3.0427434922285713E-2</v>
      </c>
      <c r="G81" s="6">
        <v>3.2790878853333331E-3</v>
      </c>
      <c r="H81" s="6" t="s">
        <v>444</v>
      </c>
      <c r="I81" s="6">
        <v>9.5648456395377307E-3</v>
      </c>
      <c r="J81" s="6">
        <v>4.7461800310811784E-2</v>
      </c>
      <c r="K81" s="6">
        <v>0.15009746172069624</v>
      </c>
      <c r="L81" s="6">
        <v>6.3846877907060003E-6</v>
      </c>
      <c r="M81" s="6">
        <v>0.16126970386666667</v>
      </c>
      <c r="N81" s="6">
        <v>0.68877964208000009</v>
      </c>
      <c r="O81" s="6">
        <v>1.019844E-2</v>
      </c>
      <c r="P81" s="6" t="s">
        <v>443</v>
      </c>
      <c r="Q81" s="6">
        <v>2.18538E-2</v>
      </c>
      <c r="R81" s="6">
        <v>0.2350373892</v>
      </c>
      <c r="S81" s="6">
        <v>1.2999999999999999E-2</v>
      </c>
      <c r="T81" s="6" t="s">
        <v>443</v>
      </c>
      <c r="U81" s="6" t="s">
        <v>443</v>
      </c>
      <c r="V81" s="6">
        <v>1.2166601456854811</v>
      </c>
      <c r="W81" s="6">
        <v>1.0947E-2</v>
      </c>
      <c r="X81" s="6" t="s">
        <v>443</v>
      </c>
      <c r="Y81" s="6" t="s">
        <v>443</v>
      </c>
      <c r="Z81" s="6" t="s">
        <v>443</v>
      </c>
      <c r="AA81" s="6" t="s">
        <v>443</v>
      </c>
      <c r="AB81" s="6" t="s">
        <v>443</v>
      </c>
      <c r="AC81" s="6" t="s">
        <v>444</v>
      </c>
      <c r="AD81" s="6">
        <v>8.3599999999999996E-6</v>
      </c>
      <c r="AE81" s="55"/>
      <c r="AF81" s="6" t="s">
        <v>444</v>
      </c>
      <c r="AG81" s="6" t="s">
        <v>444</v>
      </c>
      <c r="AH81" s="6" t="s">
        <v>444</v>
      </c>
      <c r="AI81" s="6" t="s">
        <v>444</v>
      </c>
      <c r="AJ81" s="6" t="s">
        <v>444</v>
      </c>
      <c r="AK81" s="6" t="s">
        <v>443</v>
      </c>
      <c r="AL81" s="44" t="s">
        <v>205</v>
      </c>
    </row>
    <row r="82" spans="1:38" s="2" customFormat="1" ht="26.25" customHeight="1" thickBot="1" x14ac:dyDescent="0.25">
      <c r="A82" s="65" t="s">
        <v>206</v>
      </c>
      <c r="B82" s="69" t="s">
        <v>207</v>
      </c>
      <c r="C82" s="75" t="s">
        <v>208</v>
      </c>
      <c r="D82" s="67"/>
      <c r="E82" s="6" t="s">
        <v>444</v>
      </c>
      <c r="F82" s="6">
        <v>14.078079004954471</v>
      </c>
      <c r="G82" s="6" t="s">
        <v>444</v>
      </c>
      <c r="H82" s="6" t="s">
        <v>444</v>
      </c>
      <c r="I82" s="6" t="s">
        <v>444</v>
      </c>
      <c r="J82" s="6" t="s">
        <v>444</v>
      </c>
      <c r="K82" s="6" t="s">
        <v>444</v>
      </c>
      <c r="L82" s="6" t="s">
        <v>444</v>
      </c>
      <c r="M82" s="6" t="s">
        <v>444</v>
      </c>
      <c r="N82" s="6" t="s">
        <v>444</v>
      </c>
      <c r="O82" s="6" t="s">
        <v>444</v>
      </c>
      <c r="P82" s="6" t="s">
        <v>444</v>
      </c>
      <c r="Q82" s="6" t="s">
        <v>444</v>
      </c>
      <c r="R82" s="6" t="s">
        <v>444</v>
      </c>
      <c r="S82" s="6" t="s">
        <v>444</v>
      </c>
      <c r="T82" s="6" t="s">
        <v>444</v>
      </c>
      <c r="U82" s="6" t="s">
        <v>444</v>
      </c>
      <c r="V82" s="6" t="s">
        <v>444</v>
      </c>
      <c r="W82" s="6" t="s">
        <v>444</v>
      </c>
      <c r="X82" s="6" t="s">
        <v>444</v>
      </c>
      <c r="Y82" s="6" t="s">
        <v>444</v>
      </c>
      <c r="Z82" s="6" t="s">
        <v>444</v>
      </c>
      <c r="AA82" s="6" t="s">
        <v>444</v>
      </c>
      <c r="AB82" s="6" t="s">
        <v>444</v>
      </c>
      <c r="AC82" s="6" t="s">
        <v>444</v>
      </c>
      <c r="AD82" s="6" t="s">
        <v>444</v>
      </c>
      <c r="AE82" s="55"/>
      <c r="AF82" s="6" t="s">
        <v>444</v>
      </c>
      <c r="AG82" s="6" t="s">
        <v>444</v>
      </c>
      <c r="AH82" s="6" t="s">
        <v>444</v>
      </c>
      <c r="AI82" s="6" t="s">
        <v>444</v>
      </c>
      <c r="AJ82" s="6" t="s">
        <v>444</v>
      </c>
      <c r="AK82" s="6">
        <v>10511382</v>
      </c>
      <c r="AL82" s="140" t="s">
        <v>438</v>
      </c>
    </row>
    <row r="83" spans="1:38" s="2" customFormat="1" ht="26.25" customHeight="1" thickBot="1" x14ac:dyDescent="0.25">
      <c r="A83" s="65" t="s">
        <v>53</v>
      </c>
      <c r="B83" s="76" t="s">
        <v>209</v>
      </c>
      <c r="C83" s="77" t="s">
        <v>210</v>
      </c>
      <c r="D83" s="67"/>
      <c r="E83" s="6">
        <v>6.758699999999998E-2</v>
      </c>
      <c r="F83" s="6">
        <v>7.9332399999999997E-2</v>
      </c>
      <c r="G83" s="6">
        <v>6.1431000000000006E-2</v>
      </c>
      <c r="H83" s="6" t="s">
        <v>444</v>
      </c>
      <c r="I83" s="6">
        <v>1.455147914E-2</v>
      </c>
      <c r="J83" s="6">
        <v>7.9870629139999996E-2</v>
      </c>
      <c r="K83" s="6">
        <v>0.41603820199999997</v>
      </c>
      <c r="L83" s="6">
        <v>5.8540666159199995E-4</v>
      </c>
      <c r="M83" s="6">
        <v>0.23128499999999999</v>
      </c>
      <c r="N83" s="6" t="s">
        <v>444</v>
      </c>
      <c r="O83" s="6" t="s">
        <v>444</v>
      </c>
      <c r="P83" s="6" t="s">
        <v>444</v>
      </c>
      <c r="Q83" s="6" t="s">
        <v>444</v>
      </c>
      <c r="R83" s="6" t="s">
        <v>444</v>
      </c>
      <c r="S83" s="6" t="s">
        <v>444</v>
      </c>
      <c r="T83" s="6" t="s">
        <v>444</v>
      </c>
      <c r="U83" s="6" t="s">
        <v>444</v>
      </c>
      <c r="V83" s="6" t="s">
        <v>444</v>
      </c>
      <c r="W83" s="6">
        <v>1.7121999999999998E-2</v>
      </c>
      <c r="X83" s="6">
        <v>2.3234958368622497E-3</v>
      </c>
      <c r="Y83" s="6">
        <v>1.1920755810588704E-2</v>
      </c>
      <c r="Z83" s="6">
        <v>1.5879534183669122E-2</v>
      </c>
      <c r="AA83" s="6">
        <v>3.7879743366912378E-4</v>
      </c>
      <c r="AB83" s="6">
        <v>3.0502583264789201E-2</v>
      </c>
      <c r="AC83" s="6" t="s">
        <v>444</v>
      </c>
      <c r="AD83" s="6" t="s">
        <v>444</v>
      </c>
      <c r="AE83" s="55"/>
      <c r="AF83" s="6" t="s">
        <v>444</v>
      </c>
      <c r="AG83" s="6" t="s">
        <v>444</v>
      </c>
      <c r="AH83" s="6" t="s">
        <v>444</v>
      </c>
      <c r="AI83" s="6" t="s">
        <v>444</v>
      </c>
      <c r="AJ83" s="6" t="s">
        <v>444</v>
      </c>
      <c r="AK83" s="6" t="s">
        <v>443</v>
      </c>
      <c r="AL83" s="44" t="s">
        <v>410</v>
      </c>
    </row>
    <row r="84" spans="1:38" s="2" customFormat="1" ht="26.25" customHeight="1" thickBot="1" x14ac:dyDescent="0.25">
      <c r="A84" s="65" t="s">
        <v>53</v>
      </c>
      <c r="B84" s="76" t="s">
        <v>211</v>
      </c>
      <c r="C84" s="77" t="s">
        <v>212</v>
      </c>
      <c r="D84" s="67"/>
      <c r="E84" s="6" t="s">
        <v>443</v>
      </c>
      <c r="F84" s="6">
        <v>0.02</v>
      </c>
      <c r="G84" s="6" t="s">
        <v>443</v>
      </c>
      <c r="H84" s="6" t="s">
        <v>444</v>
      </c>
      <c r="I84" s="6" t="s">
        <v>443</v>
      </c>
      <c r="J84" s="6" t="s">
        <v>443</v>
      </c>
      <c r="K84" s="6" t="s">
        <v>443</v>
      </c>
      <c r="L84" s="6" t="s">
        <v>443</v>
      </c>
      <c r="M84" s="6" t="s">
        <v>443</v>
      </c>
      <c r="N84" s="6" t="s">
        <v>443</v>
      </c>
      <c r="O84" s="6" t="s">
        <v>444</v>
      </c>
      <c r="P84" s="6" t="s">
        <v>444</v>
      </c>
      <c r="Q84" s="6" t="s">
        <v>444</v>
      </c>
      <c r="R84" s="6" t="s">
        <v>444</v>
      </c>
      <c r="S84" s="6" t="s">
        <v>444</v>
      </c>
      <c r="T84" s="6" t="s">
        <v>444</v>
      </c>
      <c r="U84" s="6" t="s">
        <v>444</v>
      </c>
      <c r="V84" s="6" t="s">
        <v>444</v>
      </c>
      <c r="W84" s="6" t="s">
        <v>443</v>
      </c>
      <c r="X84" s="6" t="s">
        <v>443</v>
      </c>
      <c r="Y84" s="6" t="s">
        <v>443</v>
      </c>
      <c r="Z84" s="6" t="s">
        <v>443</v>
      </c>
      <c r="AA84" s="6" t="s">
        <v>443</v>
      </c>
      <c r="AB84" s="6" t="s">
        <v>443</v>
      </c>
      <c r="AC84" s="6" t="s">
        <v>444</v>
      </c>
      <c r="AD84" s="6" t="s">
        <v>444</v>
      </c>
      <c r="AE84" s="55"/>
      <c r="AF84" s="6" t="s">
        <v>444</v>
      </c>
      <c r="AG84" s="6" t="s">
        <v>444</v>
      </c>
      <c r="AH84" s="6" t="s">
        <v>444</v>
      </c>
      <c r="AI84" s="6" t="s">
        <v>444</v>
      </c>
      <c r="AJ84" s="6" t="s">
        <v>444</v>
      </c>
      <c r="AK84" s="6" t="s">
        <v>443</v>
      </c>
      <c r="AL84" s="44" t="s">
        <v>410</v>
      </c>
    </row>
    <row r="85" spans="1:38" s="2" customFormat="1" ht="26.25" customHeight="1" thickBot="1" x14ac:dyDescent="0.25">
      <c r="A85" s="65" t="s">
        <v>206</v>
      </c>
      <c r="B85" s="71" t="s">
        <v>213</v>
      </c>
      <c r="C85" s="77" t="s">
        <v>401</v>
      </c>
      <c r="D85" s="67"/>
      <c r="E85" s="6">
        <v>0.16478387485781332</v>
      </c>
      <c r="F85" s="6">
        <v>27.664348584626566</v>
      </c>
      <c r="G85" s="6">
        <v>1.0854867515621292E-3</v>
      </c>
      <c r="H85" s="6">
        <v>2.1380000000000001E-3</v>
      </c>
      <c r="I85" s="6" t="s">
        <v>444</v>
      </c>
      <c r="J85" s="6" t="s">
        <v>444</v>
      </c>
      <c r="K85" s="6" t="s">
        <v>444</v>
      </c>
      <c r="L85" s="6" t="s">
        <v>444</v>
      </c>
      <c r="M85" s="6">
        <v>2.5006246207872344E-2</v>
      </c>
      <c r="N85" s="6" t="s">
        <v>443</v>
      </c>
      <c r="O85" s="6" t="s">
        <v>443</v>
      </c>
      <c r="P85" s="6" t="s">
        <v>443</v>
      </c>
      <c r="Q85" s="6" t="s">
        <v>443</v>
      </c>
      <c r="R85" s="6" t="s">
        <v>443</v>
      </c>
      <c r="S85" s="6" t="s">
        <v>443</v>
      </c>
      <c r="T85" s="6" t="s">
        <v>443</v>
      </c>
      <c r="U85" s="6" t="s">
        <v>443</v>
      </c>
      <c r="V85" s="6" t="s">
        <v>443</v>
      </c>
      <c r="W85" s="6" t="s">
        <v>444</v>
      </c>
      <c r="X85" s="6" t="s">
        <v>444</v>
      </c>
      <c r="Y85" s="6" t="s">
        <v>444</v>
      </c>
      <c r="Z85" s="6" t="s">
        <v>444</v>
      </c>
      <c r="AA85" s="6" t="s">
        <v>444</v>
      </c>
      <c r="AB85" s="6" t="s">
        <v>444</v>
      </c>
      <c r="AC85" s="6" t="s">
        <v>444</v>
      </c>
      <c r="AD85" s="6" t="s">
        <v>444</v>
      </c>
      <c r="AE85" s="55"/>
      <c r="AF85" s="6" t="s">
        <v>444</v>
      </c>
      <c r="AG85" s="6" t="s">
        <v>444</v>
      </c>
      <c r="AH85" s="6" t="s">
        <v>444</v>
      </c>
      <c r="AI85" s="6" t="s">
        <v>444</v>
      </c>
      <c r="AJ85" s="6" t="s">
        <v>444</v>
      </c>
      <c r="AK85" s="6" t="s">
        <v>447</v>
      </c>
      <c r="AL85" s="44" t="s">
        <v>214</v>
      </c>
    </row>
    <row r="86" spans="1:38" s="2" customFormat="1" ht="26.25" customHeight="1" thickBot="1" x14ac:dyDescent="0.25">
      <c r="A86" s="65" t="s">
        <v>206</v>
      </c>
      <c r="B86" s="71" t="s">
        <v>215</v>
      </c>
      <c r="C86" s="75" t="s">
        <v>216</v>
      </c>
      <c r="D86" s="67"/>
      <c r="E86" s="6" t="s">
        <v>443</v>
      </c>
      <c r="F86" s="6">
        <v>2.6280041487851262</v>
      </c>
      <c r="G86" s="6" t="s">
        <v>443</v>
      </c>
      <c r="H86" s="6" t="s">
        <v>443</v>
      </c>
      <c r="I86" s="6" t="s">
        <v>444</v>
      </c>
      <c r="J86" s="6" t="s">
        <v>444</v>
      </c>
      <c r="K86" s="6" t="s">
        <v>444</v>
      </c>
      <c r="L86" s="6" t="s">
        <v>444</v>
      </c>
      <c r="M86" s="6" t="s">
        <v>443</v>
      </c>
      <c r="N86" s="6" t="s">
        <v>443</v>
      </c>
      <c r="O86" s="6" t="s">
        <v>443</v>
      </c>
      <c r="P86" s="6" t="s">
        <v>443</v>
      </c>
      <c r="Q86" s="6" t="s">
        <v>443</v>
      </c>
      <c r="R86" s="6" t="s">
        <v>443</v>
      </c>
      <c r="S86" s="6" t="s">
        <v>443</v>
      </c>
      <c r="T86" s="6" t="s">
        <v>443</v>
      </c>
      <c r="U86" s="6" t="s">
        <v>444</v>
      </c>
      <c r="V86" s="6" t="s">
        <v>444</v>
      </c>
      <c r="W86" s="6" t="s">
        <v>444</v>
      </c>
      <c r="X86" s="6" t="s">
        <v>444</v>
      </c>
      <c r="Y86" s="6" t="s">
        <v>444</v>
      </c>
      <c r="Z86" s="6" t="s">
        <v>444</v>
      </c>
      <c r="AA86" s="6" t="s">
        <v>444</v>
      </c>
      <c r="AB86" s="6" t="s">
        <v>444</v>
      </c>
      <c r="AC86" s="6" t="s">
        <v>444</v>
      </c>
      <c r="AD86" s="6" t="s">
        <v>444</v>
      </c>
      <c r="AE86" s="55"/>
      <c r="AF86" s="6" t="s">
        <v>444</v>
      </c>
      <c r="AG86" s="6" t="s">
        <v>444</v>
      </c>
      <c r="AH86" s="6" t="s">
        <v>444</v>
      </c>
      <c r="AI86" s="6" t="s">
        <v>444</v>
      </c>
      <c r="AJ86" s="6" t="s">
        <v>444</v>
      </c>
      <c r="AK86" s="6" t="s">
        <v>444</v>
      </c>
      <c r="AL86" s="44" t="s">
        <v>217</v>
      </c>
    </row>
    <row r="87" spans="1:38" s="2" customFormat="1" ht="26.25" customHeight="1" thickBot="1" x14ac:dyDescent="0.25">
      <c r="A87" s="65" t="s">
        <v>206</v>
      </c>
      <c r="B87" s="71" t="s">
        <v>218</v>
      </c>
      <c r="C87" s="75" t="s">
        <v>219</v>
      </c>
      <c r="D87" s="67"/>
      <c r="E87" s="6" t="s">
        <v>444</v>
      </c>
      <c r="F87" s="6">
        <v>0.83298732930348707</v>
      </c>
      <c r="G87" s="6" t="s">
        <v>444</v>
      </c>
      <c r="H87" s="6" t="s">
        <v>444</v>
      </c>
      <c r="I87" s="6" t="s">
        <v>444</v>
      </c>
      <c r="J87" s="6" t="s">
        <v>444</v>
      </c>
      <c r="K87" s="6" t="s">
        <v>444</v>
      </c>
      <c r="L87" s="6" t="s">
        <v>444</v>
      </c>
      <c r="M87" s="6" t="s">
        <v>444</v>
      </c>
      <c r="N87" s="6" t="s">
        <v>444</v>
      </c>
      <c r="O87" s="6" t="s">
        <v>444</v>
      </c>
      <c r="P87" s="6" t="s">
        <v>444</v>
      </c>
      <c r="Q87" s="6" t="s">
        <v>444</v>
      </c>
      <c r="R87" s="6" t="s">
        <v>444</v>
      </c>
      <c r="S87" s="6" t="s">
        <v>444</v>
      </c>
      <c r="T87" s="6" t="s">
        <v>444</v>
      </c>
      <c r="U87" s="6" t="s">
        <v>444</v>
      </c>
      <c r="V87" s="6" t="s">
        <v>444</v>
      </c>
      <c r="W87" s="6" t="s">
        <v>444</v>
      </c>
      <c r="X87" s="6" t="s">
        <v>444</v>
      </c>
      <c r="Y87" s="6" t="s">
        <v>444</v>
      </c>
      <c r="Z87" s="6" t="s">
        <v>444</v>
      </c>
      <c r="AA87" s="6" t="s">
        <v>444</v>
      </c>
      <c r="AB87" s="6" t="s">
        <v>444</v>
      </c>
      <c r="AC87" s="6" t="s">
        <v>444</v>
      </c>
      <c r="AD87" s="6" t="s">
        <v>444</v>
      </c>
      <c r="AE87" s="55"/>
      <c r="AF87" s="6" t="s">
        <v>444</v>
      </c>
      <c r="AG87" s="6" t="s">
        <v>444</v>
      </c>
      <c r="AH87" s="6" t="s">
        <v>444</v>
      </c>
      <c r="AI87" s="6" t="s">
        <v>444</v>
      </c>
      <c r="AJ87" s="6" t="s">
        <v>444</v>
      </c>
      <c r="AK87" s="141" t="s">
        <v>443</v>
      </c>
      <c r="AL87" s="44" t="s">
        <v>217</v>
      </c>
    </row>
    <row r="88" spans="1:38" s="2" customFormat="1" ht="26.25" customHeight="1" thickBot="1" x14ac:dyDescent="0.25">
      <c r="A88" s="65" t="s">
        <v>206</v>
      </c>
      <c r="B88" s="71" t="s">
        <v>220</v>
      </c>
      <c r="C88" s="75" t="s">
        <v>221</v>
      </c>
      <c r="D88" s="67"/>
      <c r="E88" s="6">
        <v>1.3509937024526308E-2</v>
      </c>
      <c r="F88" s="6">
        <v>6.7716943175279969</v>
      </c>
      <c r="G88" s="6">
        <v>3.2309515056264662E-3</v>
      </c>
      <c r="H88" s="6">
        <v>2.6913448999999999E-2</v>
      </c>
      <c r="I88" s="6" t="s">
        <v>444</v>
      </c>
      <c r="J88" s="6" t="s">
        <v>444</v>
      </c>
      <c r="K88" s="6" t="s">
        <v>444</v>
      </c>
      <c r="L88" s="6" t="s">
        <v>444</v>
      </c>
      <c r="M88" s="6">
        <v>0.10342344355699246</v>
      </c>
      <c r="N88" s="6" t="s">
        <v>443</v>
      </c>
      <c r="O88" s="6" t="s">
        <v>443</v>
      </c>
      <c r="P88" s="6" t="s">
        <v>443</v>
      </c>
      <c r="Q88" s="6" t="s">
        <v>443</v>
      </c>
      <c r="R88" s="6" t="s">
        <v>443</v>
      </c>
      <c r="S88" s="6" t="s">
        <v>443</v>
      </c>
      <c r="T88" s="6" t="s">
        <v>443</v>
      </c>
      <c r="U88" s="6" t="s">
        <v>443</v>
      </c>
      <c r="V88" s="6" t="s">
        <v>443</v>
      </c>
      <c r="W88" s="6" t="s">
        <v>444</v>
      </c>
      <c r="X88" s="6" t="s">
        <v>443</v>
      </c>
      <c r="Y88" s="6" t="s">
        <v>444</v>
      </c>
      <c r="Z88" s="6" t="s">
        <v>444</v>
      </c>
      <c r="AA88" s="6" t="s">
        <v>444</v>
      </c>
      <c r="AB88" s="6" t="s">
        <v>443</v>
      </c>
      <c r="AC88" s="6" t="s">
        <v>444</v>
      </c>
      <c r="AD88" s="6" t="s">
        <v>444</v>
      </c>
      <c r="AE88" s="55"/>
      <c r="AF88" s="6" t="s">
        <v>444</v>
      </c>
      <c r="AG88" s="6" t="s">
        <v>444</v>
      </c>
      <c r="AH88" s="6" t="s">
        <v>444</v>
      </c>
      <c r="AI88" s="6" t="s">
        <v>444</v>
      </c>
      <c r="AJ88" s="6" t="s">
        <v>444</v>
      </c>
      <c r="AK88" s="6" t="s">
        <v>444</v>
      </c>
      <c r="AL88" s="44" t="s">
        <v>410</v>
      </c>
    </row>
    <row r="89" spans="1:38" s="2" customFormat="1" ht="26.25" customHeight="1" thickBot="1" x14ac:dyDescent="0.25">
      <c r="A89" s="65" t="s">
        <v>206</v>
      </c>
      <c r="B89" s="71" t="s">
        <v>222</v>
      </c>
      <c r="C89" s="75" t="s">
        <v>223</v>
      </c>
      <c r="D89" s="67"/>
      <c r="E89" s="6">
        <v>2.6056999728482208E-3</v>
      </c>
      <c r="F89" s="6">
        <v>7.7147062554545442</v>
      </c>
      <c r="G89" s="6">
        <v>1.06E-3</v>
      </c>
      <c r="H89" s="6">
        <v>1.1000000000000001E-3</v>
      </c>
      <c r="I89" s="6" t="s">
        <v>444</v>
      </c>
      <c r="J89" s="6" t="s">
        <v>444</v>
      </c>
      <c r="K89" s="6" t="s">
        <v>444</v>
      </c>
      <c r="L89" s="6" t="s">
        <v>444</v>
      </c>
      <c r="M89" s="6">
        <v>5.4167844036697244E-3</v>
      </c>
      <c r="N89" s="6" t="s">
        <v>444</v>
      </c>
      <c r="O89" s="6" t="s">
        <v>444</v>
      </c>
      <c r="P89" s="6" t="s">
        <v>443</v>
      </c>
      <c r="Q89" s="6" t="s">
        <v>444</v>
      </c>
      <c r="R89" s="6" t="s">
        <v>444</v>
      </c>
      <c r="S89" s="6" t="s">
        <v>444</v>
      </c>
      <c r="T89" s="6" t="s">
        <v>444</v>
      </c>
      <c r="U89" s="6" t="s">
        <v>444</v>
      </c>
      <c r="V89" s="6" t="s">
        <v>444</v>
      </c>
      <c r="W89" s="6" t="s">
        <v>444</v>
      </c>
      <c r="X89" s="6" t="s">
        <v>444</v>
      </c>
      <c r="Y89" s="6" t="s">
        <v>444</v>
      </c>
      <c r="Z89" s="6" t="s">
        <v>444</v>
      </c>
      <c r="AA89" s="6" t="s">
        <v>444</v>
      </c>
      <c r="AB89" s="6" t="s">
        <v>444</v>
      </c>
      <c r="AC89" s="6" t="s">
        <v>444</v>
      </c>
      <c r="AD89" s="6" t="s">
        <v>444</v>
      </c>
      <c r="AE89" s="55"/>
      <c r="AF89" s="6" t="s">
        <v>444</v>
      </c>
      <c r="AG89" s="6" t="s">
        <v>444</v>
      </c>
      <c r="AH89" s="6" t="s">
        <v>444</v>
      </c>
      <c r="AI89" s="6" t="s">
        <v>444</v>
      </c>
      <c r="AJ89" s="6" t="s">
        <v>444</v>
      </c>
      <c r="AK89" s="6" t="s">
        <v>444</v>
      </c>
      <c r="AL89" s="44" t="s">
        <v>410</v>
      </c>
    </row>
    <row r="90" spans="1:38" s="8" customFormat="1" ht="26.25" customHeight="1" thickBot="1" x14ac:dyDescent="0.25">
      <c r="A90" s="65" t="s">
        <v>206</v>
      </c>
      <c r="B90" s="71" t="s">
        <v>224</v>
      </c>
      <c r="C90" s="75" t="s">
        <v>225</v>
      </c>
      <c r="D90" s="67"/>
      <c r="E90" s="6" t="s">
        <v>444</v>
      </c>
      <c r="F90" s="6">
        <v>3.684807444010703</v>
      </c>
      <c r="G90" s="6" t="s">
        <v>444</v>
      </c>
      <c r="H90" s="6" t="s">
        <v>444</v>
      </c>
      <c r="I90" s="6" t="s">
        <v>444</v>
      </c>
      <c r="J90" s="6" t="s">
        <v>444</v>
      </c>
      <c r="K90" s="6" t="s">
        <v>444</v>
      </c>
      <c r="L90" s="6" t="s">
        <v>444</v>
      </c>
      <c r="M90" s="6" t="s">
        <v>444</v>
      </c>
      <c r="N90" s="6" t="s">
        <v>444</v>
      </c>
      <c r="O90" s="6" t="s">
        <v>444</v>
      </c>
      <c r="P90" s="6" t="s">
        <v>444</v>
      </c>
      <c r="Q90" s="6" t="s">
        <v>444</v>
      </c>
      <c r="R90" s="6" t="s">
        <v>444</v>
      </c>
      <c r="S90" s="6" t="s">
        <v>444</v>
      </c>
      <c r="T90" s="6" t="s">
        <v>444</v>
      </c>
      <c r="U90" s="6" t="s">
        <v>444</v>
      </c>
      <c r="V90" s="6" t="s">
        <v>444</v>
      </c>
      <c r="W90" s="6" t="s">
        <v>444</v>
      </c>
      <c r="X90" s="6">
        <v>2.6817E-3</v>
      </c>
      <c r="Y90" s="6">
        <v>1.3536199999999998E-3</v>
      </c>
      <c r="Z90" s="6">
        <v>1.3536199999999998E-3</v>
      </c>
      <c r="AA90" s="6">
        <v>1.3536199999999998E-3</v>
      </c>
      <c r="AB90" s="6">
        <v>6.7425600000000007E-3</v>
      </c>
      <c r="AC90" s="6" t="s">
        <v>444</v>
      </c>
      <c r="AD90" s="6" t="s">
        <v>444</v>
      </c>
      <c r="AE90" s="55"/>
      <c r="AF90" s="6" t="s">
        <v>444</v>
      </c>
      <c r="AG90" s="6" t="s">
        <v>444</v>
      </c>
      <c r="AH90" s="6" t="s">
        <v>444</v>
      </c>
      <c r="AI90" s="6" t="s">
        <v>444</v>
      </c>
      <c r="AJ90" s="6" t="s">
        <v>444</v>
      </c>
      <c r="AK90" s="6" t="s">
        <v>444</v>
      </c>
      <c r="AL90" s="44" t="s">
        <v>410</v>
      </c>
    </row>
    <row r="91" spans="1:38" s="2" customFormat="1" ht="26.25" customHeight="1" thickBot="1" x14ac:dyDescent="0.25">
      <c r="A91" s="65" t="s">
        <v>206</v>
      </c>
      <c r="B91" s="69" t="s">
        <v>402</v>
      </c>
      <c r="C91" s="71" t="s">
        <v>226</v>
      </c>
      <c r="D91" s="67"/>
      <c r="E91" s="6">
        <v>4.2887681044093684E-2</v>
      </c>
      <c r="F91" s="6">
        <v>0.13224629845060296</v>
      </c>
      <c r="G91" s="6">
        <v>7.7898129061276123E-3</v>
      </c>
      <c r="H91" s="6">
        <v>0.21403723369875047</v>
      </c>
      <c r="I91" s="6">
        <v>0.6715503862067651</v>
      </c>
      <c r="J91" s="6">
        <v>0.70089446900373242</v>
      </c>
      <c r="K91" s="6">
        <v>0.7069553204463741</v>
      </c>
      <c r="L91" s="6">
        <v>2.8790258540718453E-3</v>
      </c>
      <c r="M91" s="6">
        <v>1.3121072999084815</v>
      </c>
      <c r="N91" s="6">
        <v>0.71290938564484807</v>
      </c>
      <c r="O91" s="6">
        <v>0.20020949371666402</v>
      </c>
      <c r="P91" s="6">
        <v>3.3690045158700135E-3</v>
      </c>
      <c r="Q91" s="6">
        <v>1.3557576240423551E-3</v>
      </c>
      <c r="R91" s="6">
        <v>0.31459876639280621</v>
      </c>
      <c r="S91" s="6">
        <v>12.628630326994383</v>
      </c>
      <c r="T91" s="6">
        <v>0.58706103909179108</v>
      </c>
      <c r="U91" s="6">
        <v>7.1075597269614904E-2</v>
      </c>
      <c r="V91" s="6">
        <v>7.3004412103320773</v>
      </c>
      <c r="W91" s="6">
        <v>2.3695718963554278E-3</v>
      </c>
      <c r="X91" s="6">
        <v>2.6302248049545254E-3</v>
      </c>
      <c r="Y91" s="6">
        <v>1.0663073533599444E-3</v>
      </c>
      <c r="Z91" s="6">
        <v>1.0663073533599444E-3</v>
      </c>
      <c r="AA91" s="6">
        <v>1.0663073533599444E-3</v>
      </c>
      <c r="AB91" s="6">
        <v>5.8291468650343613E-3</v>
      </c>
      <c r="AC91" s="6" t="s">
        <v>444</v>
      </c>
      <c r="AD91" s="6" t="s">
        <v>444</v>
      </c>
      <c r="AE91" s="55"/>
      <c r="AF91" s="6" t="s">
        <v>444</v>
      </c>
      <c r="AG91" s="6" t="s">
        <v>444</v>
      </c>
      <c r="AH91" s="6" t="s">
        <v>444</v>
      </c>
      <c r="AI91" s="6" t="s">
        <v>444</v>
      </c>
      <c r="AJ91" s="6" t="s">
        <v>444</v>
      </c>
      <c r="AK91" s="6" t="s">
        <v>444</v>
      </c>
      <c r="AL91" s="44" t="s">
        <v>410</v>
      </c>
    </row>
    <row r="92" spans="1:38" s="2" customFormat="1" ht="26.25" customHeight="1" thickBot="1" x14ac:dyDescent="0.25">
      <c r="A92" s="65" t="s">
        <v>53</v>
      </c>
      <c r="B92" s="65" t="s">
        <v>227</v>
      </c>
      <c r="C92" s="66" t="s">
        <v>228</v>
      </c>
      <c r="D92" s="72"/>
      <c r="E92" s="6">
        <v>1.6003036569170698E-2</v>
      </c>
      <c r="F92" s="6">
        <v>0.77774776999999995</v>
      </c>
      <c r="G92" s="6">
        <v>1.4712676056338027E-2</v>
      </c>
      <c r="H92" s="6" t="s">
        <v>443</v>
      </c>
      <c r="I92" s="6" t="s">
        <v>443</v>
      </c>
      <c r="J92" s="6" t="s">
        <v>443</v>
      </c>
      <c r="K92" s="6" t="s">
        <v>443</v>
      </c>
      <c r="L92" s="6" t="s">
        <v>443</v>
      </c>
      <c r="M92" s="6">
        <v>7.0752668421052633E-3</v>
      </c>
      <c r="N92" s="6" t="s">
        <v>443</v>
      </c>
      <c r="O92" s="6" t="s">
        <v>443</v>
      </c>
      <c r="P92" s="6" t="s">
        <v>443</v>
      </c>
      <c r="Q92" s="6" t="s">
        <v>443</v>
      </c>
      <c r="R92" s="6" t="s">
        <v>443</v>
      </c>
      <c r="S92" s="6" t="s">
        <v>443</v>
      </c>
      <c r="T92" s="6" t="s">
        <v>443</v>
      </c>
      <c r="U92" s="6" t="s">
        <v>444</v>
      </c>
      <c r="V92" s="6" t="s">
        <v>444</v>
      </c>
      <c r="W92" s="6" t="s">
        <v>444</v>
      </c>
      <c r="X92" s="6" t="s">
        <v>444</v>
      </c>
      <c r="Y92" s="6" t="s">
        <v>444</v>
      </c>
      <c r="Z92" s="6" t="s">
        <v>444</v>
      </c>
      <c r="AA92" s="6" t="s">
        <v>444</v>
      </c>
      <c r="AB92" s="6" t="s">
        <v>444</v>
      </c>
      <c r="AC92" s="6" t="s">
        <v>444</v>
      </c>
      <c r="AD92" s="6" t="s">
        <v>444</v>
      </c>
      <c r="AE92" s="55"/>
      <c r="AF92" s="6" t="s">
        <v>444</v>
      </c>
      <c r="AG92" s="6" t="s">
        <v>444</v>
      </c>
      <c r="AH92" s="6" t="s">
        <v>444</v>
      </c>
      <c r="AI92" s="6" t="s">
        <v>444</v>
      </c>
      <c r="AJ92" s="6" t="s">
        <v>444</v>
      </c>
      <c r="AK92" s="141" t="s">
        <v>443</v>
      </c>
      <c r="AL92" s="44" t="s">
        <v>229</v>
      </c>
    </row>
    <row r="93" spans="1:38" s="2" customFormat="1" ht="26.25" customHeight="1" thickBot="1" x14ac:dyDescent="0.25">
      <c r="A93" s="65" t="s">
        <v>53</v>
      </c>
      <c r="B93" s="69" t="s">
        <v>230</v>
      </c>
      <c r="C93" s="66" t="s">
        <v>403</v>
      </c>
      <c r="D93" s="72"/>
      <c r="E93" s="6">
        <v>6.0207465855755947E-2</v>
      </c>
      <c r="F93" s="6">
        <v>2.9735380532257381</v>
      </c>
      <c r="G93" s="6">
        <v>7.8710557863012308E-3</v>
      </c>
      <c r="H93" s="6" t="s">
        <v>443</v>
      </c>
      <c r="I93" s="6">
        <v>3.0147467338294452E-2</v>
      </c>
      <c r="J93" s="6">
        <v>0.11119144891144167</v>
      </c>
      <c r="K93" s="6">
        <v>0.15086949735658889</v>
      </c>
      <c r="L93" s="6">
        <v>7.0275401279999997E-7</v>
      </c>
      <c r="M93" s="6">
        <v>0.10348041005803539</v>
      </c>
      <c r="N93" s="6" t="s">
        <v>443</v>
      </c>
      <c r="O93" s="6" t="s">
        <v>444</v>
      </c>
      <c r="P93" s="6" t="s">
        <v>443</v>
      </c>
      <c r="Q93" s="6" t="s">
        <v>444</v>
      </c>
      <c r="R93" s="6" t="s">
        <v>444</v>
      </c>
      <c r="S93" s="6" t="s">
        <v>444</v>
      </c>
      <c r="T93" s="6" t="s">
        <v>444</v>
      </c>
      <c r="U93" s="6" t="s">
        <v>444</v>
      </c>
      <c r="V93" s="6" t="s">
        <v>444</v>
      </c>
      <c r="W93" s="6">
        <v>1.882377E-3</v>
      </c>
      <c r="X93" s="6" t="s">
        <v>444</v>
      </c>
      <c r="Y93" s="6" t="s">
        <v>444</v>
      </c>
      <c r="Z93" s="6" t="s">
        <v>444</v>
      </c>
      <c r="AA93" s="6" t="s">
        <v>444</v>
      </c>
      <c r="AB93" s="6" t="s">
        <v>444</v>
      </c>
      <c r="AC93" s="6" t="s">
        <v>444</v>
      </c>
      <c r="AD93" s="6" t="s">
        <v>444</v>
      </c>
      <c r="AE93" s="55"/>
      <c r="AF93" s="6" t="s">
        <v>444</v>
      </c>
      <c r="AG93" s="6" t="s">
        <v>444</v>
      </c>
      <c r="AH93" s="6" t="s">
        <v>444</v>
      </c>
      <c r="AI93" s="6" t="s">
        <v>444</v>
      </c>
      <c r="AJ93" s="6" t="s">
        <v>444</v>
      </c>
      <c r="AK93" s="6" t="s">
        <v>444</v>
      </c>
      <c r="AL93" s="44" t="s">
        <v>231</v>
      </c>
    </row>
    <row r="94" spans="1:38" s="2" customFormat="1" ht="26.25" customHeight="1" thickBot="1" x14ac:dyDescent="0.25">
      <c r="A94" s="65" t="s">
        <v>53</v>
      </c>
      <c r="B94" s="78" t="s">
        <v>404</v>
      </c>
      <c r="C94" s="66" t="s">
        <v>232</v>
      </c>
      <c r="D94" s="67"/>
      <c r="E94" s="6" t="s">
        <v>443</v>
      </c>
      <c r="F94" s="6" t="s">
        <v>443</v>
      </c>
      <c r="G94" s="6" t="s">
        <v>443</v>
      </c>
      <c r="H94" s="6" t="s">
        <v>443</v>
      </c>
      <c r="I94" s="6" t="s">
        <v>443</v>
      </c>
      <c r="J94" s="6" t="s">
        <v>443</v>
      </c>
      <c r="K94" s="6" t="s">
        <v>443</v>
      </c>
      <c r="L94" s="6" t="s">
        <v>443</v>
      </c>
      <c r="M94" s="6" t="s">
        <v>443</v>
      </c>
      <c r="N94" s="6" t="s">
        <v>443</v>
      </c>
      <c r="O94" s="6" t="s">
        <v>443</v>
      </c>
      <c r="P94" s="6" t="s">
        <v>443</v>
      </c>
      <c r="Q94" s="6" t="s">
        <v>443</v>
      </c>
      <c r="R94" s="6" t="s">
        <v>443</v>
      </c>
      <c r="S94" s="6" t="s">
        <v>443</v>
      </c>
      <c r="T94" s="6" t="s">
        <v>443</v>
      </c>
      <c r="U94" s="6" t="s">
        <v>443</v>
      </c>
      <c r="V94" s="6" t="s">
        <v>443</v>
      </c>
      <c r="W94" s="6" t="s">
        <v>443</v>
      </c>
      <c r="X94" s="6" t="s">
        <v>443</v>
      </c>
      <c r="Y94" s="6" t="s">
        <v>443</v>
      </c>
      <c r="Z94" s="6" t="s">
        <v>443</v>
      </c>
      <c r="AA94" s="6" t="s">
        <v>443</v>
      </c>
      <c r="AB94" s="6" t="s">
        <v>443</v>
      </c>
      <c r="AC94" s="6" t="s">
        <v>443</v>
      </c>
      <c r="AD94" s="6" t="s">
        <v>443</v>
      </c>
      <c r="AE94" s="55"/>
      <c r="AF94" s="6" t="s">
        <v>444</v>
      </c>
      <c r="AG94" s="6" t="s">
        <v>444</v>
      </c>
      <c r="AH94" s="6" t="s">
        <v>444</v>
      </c>
      <c r="AI94" s="6" t="s">
        <v>444</v>
      </c>
      <c r="AJ94" s="6" t="s">
        <v>444</v>
      </c>
      <c r="AK94" s="6" t="s">
        <v>444</v>
      </c>
      <c r="AL94" s="44" t="s">
        <v>410</v>
      </c>
    </row>
    <row r="95" spans="1:38" s="2" customFormat="1" ht="26.25" customHeight="1" thickBot="1" x14ac:dyDescent="0.25">
      <c r="A95" s="65" t="s">
        <v>53</v>
      </c>
      <c r="B95" s="78" t="s">
        <v>233</v>
      </c>
      <c r="C95" s="66" t="s">
        <v>234</v>
      </c>
      <c r="D95" s="72"/>
      <c r="E95" s="6">
        <v>0.17859122681029299</v>
      </c>
      <c r="F95" s="6" t="s">
        <v>444</v>
      </c>
      <c r="G95" s="6">
        <v>0.12933834981603298</v>
      </c>
      <c r="H95" s="6" t="s">
        <v>443</v>
      </c>
      <c r="I95" s="6" t="s">
        <v>445</v>
      </c>
      <c r="J95" s="6" t="s">
        <v>445</v>
      </c>
      <c r="K95" s="6" t="s">
        <v>445</v>
      </c>
      <c r="L95" s="6" t="s">
        <v>443</v>
      </c>
      <c r="M95" s="6">
        <v>0.25322343925998098</v>
      </c>
      <c r="N95" s="6" t="s">
        <v>443</v>
      </c>
      <c r="O95" s="6" t="s">
        <v>443</v>
      </c>
      <c r="P95" s="6" t="s">
        <v>444</v>
      </c>
      <c r="Q95" s="6" t="s">
        <v>443</v>
      </c>
      <c r="R95" s="6" t="s">
        <v>443</v>
      </c>
      <c r="S95" s="6" t="s">
        <v>443</v>
      </c>
      <c r="T95" s="6" t="s">
        <v>443</v>
      </c>
      <c r="U95" s="6" t="s">
        <v>444</v>
      </c>
      <c r="V95" s="6" t="s">
        <v>444</v>
      </c>
      <c r="W95" s="6" t="s">
        <v>444</v>
      </c>
      <c r="X95" s="6" t="s">
        <v>444</v>
      </c>
      <c r="Y95" s="6" t="s">
        <v>444</v>
      </c>
      <c r="Z95" s="6" t="s">
        <v>444</v>
      </c>
      <c r="AA95" s="6" t="s">
        <v>444</v>
      </c>
      <c r="AB95" s="6" t="s">
        <v>444</v>
      </c>
      <c r="AC95" s="6" t="s">
        <v>444</v>
      </c>
      <c r="AD95" s="6" t="s">
        <v>444</v>
      </c>
      <c r="AE95" s="55"/>
      <c r="AF95" s="6" t="s">
        <v>444</v>
      </c>
      <c r="AG95" s="6" t="s">
        <v>444</v>
      </c>
      <c r="AH95" s="6" t="s">
        <v>444</v>
      </c>
      <c r="AI95" s="6" t="s">
        <v>444</v>
      </c>
      <c r="AJ95" s="6" t="s">
        <v>444</v>
      </c>
      <c r="AK95" s="6" t="s">
        <v>443</v>
      </c>
      <c r="AL95" s="44" t="s">
        <v>410</v>
      </c>
    </row>
    <row r="96" spans="1:38" s="2" customFormat="1" ht="26.25" customHeight="1" thickBot="1" x14ac:dyDescent="0.25">
      <c r="A96" s="65" t="s">
        <v>53</v>
      </c>
      <c r="B96" s="69" t="s">
        <v>235</v>
      </c>
      <c r="C96" s="66" t="s">
        <v>236</v>
      </c>
      <c r="D96" s="79"/>
      <c r="E96" s="6" t="s">
        <v>444</v>
      </c>
      <c r="F96" s="6" t="s">
        <v>444</v>
      </c>
      <c r="G96" s="6" t="s">
        <v>444</v>
      </c>
      <c r="H96" s="6" t="s">
        <v>444</v>
      </c>
      <c r="I96" s="6" t="s">
        <v>444</v>
      </c>
      <c r="J96" s="6" t="s">
        <v>444</v>
      </c>
      <c r="K96" s="6" t="s">
        <v>444</v>
      </c>
      <c r="L96" s="6" t="s">
        <v>444</v>
      </c>
      <c r="M96" s="6" t="s">
        <v>444</v>
      </c>
      <c r="N96" s="6" t="s">
        <v>444</v>
      </c>
      <c r="O96" s="6" t="s">
        <v>444</v>
      </c>
      <c r="P96" s="6" t="s">
        <v>444</v>
      </c>
      <c r="Q96" s="6" t="s">
        <v>444</v>
      </c>
      <c r="R96" s="6" t="s">
        <v>444</v>
      </c>
      <c r="S96" s="6" t="s">
        <v>444</v>
      </c>
      <c r="T96" s="6" t="s">
        <v>444</v>
      </c>
      <c r="U96" s="6" t="s">
        <v>444</v>
      </c>
      <c r="V96" s="6" t="s">
        <v>444</v>
      </c>
      <c r="W96" s="6" t="s">
        <v>444</v>
      </c>
      <c r="X96" s="6" t="s">
        <v>443</v>
      </c>
      <c r="Y96" s="6" t="s">
        <v>443</v>
      </c>
      <c r="Z96" s="6" t="s">
        <v>443</v>
      </c>
      <c r="AA96" s="6" t="s">
        <v>443</v>
      </c>
      <c r="AB96" s="6" t="s">
        <v>443</v>
      </c>
      <c r="AC96" s="6" t="s">
        <v>443</v>
      </c>
      <c r="AD96" s="6" t="s">
        <v>443</v>
      </c>
      <c r="AE96" s="55"/>
      <c r="AF96" s="6" t="s">
        <v>444</v>
      </c>
      <c r="AG96" s="6" t="s">
        <v>444</v>
      </c>
      <c r="AH96" s="6" t="s">
        <v>444</v>
      </c>
      <c r="AI96" s="6" t="s">
        <v>444</v>
      </c>
      <c r="AJ96" s="6" t="s">
        <v>444</v>
      </c>
      <c r="AK96" s="6" t="s">
        <v>444</v>
      </c>
      <c r="AL96" s="44" t="s">
        <v>410</v>
      </c>
    </row>
    <row r="97" spans="1:38" s="2" customFormat="1" ht="26.25" customHeight="1" thickBot="1" x14ac:dyDescent="0.25">
      <c r="A97" s="65" t="s">
        <v>53</v>
      </c>
      <c r="B97" s="69" t="s">
        <v>237</v>
      </c>
      <c r="C97" s="66" t="s">
        <v>238</v>
      </c>
      <c r="D97" s="79"/>
      <c r="E97" s="6" t="s">
        <v>444</v>
      </c>
      <c r="F97" s="6" t="s">
        <v>444</v>
      </c>
      <c r="G97" s="6" t="s">
        <v>444</v>
      </c>
      <c r="H97" s="6" t="s">
        <v>444</v>
      </c>
      <c r="I97" s="6" t="s">
        <v>444</v>
      </c>
      <c r="J97" s="6" t="s">
        <v>444</v>
      </c>
      <c r="K97" s="6" t="s">
        <v>444</v>
      </c>
      <c r="L97" s="6" t="s">
        <v>444</v>
      </c>
      <c r="M97" s="6" t="s">
        <v>444</v>
      </c>
      <c r="N97" s="6" t="s">
        <v>443</v>
      </c>
      <c r="O97" s="6" t="s">
        <v>443</v>
      </c>
      <c r="P97" s="6" t="s">
        <v>443</v>
      </c>
      <c r="Q97" s="6" t="s">
        <v>443</v>
      </c>
      <c r="R97" s="6" t="s">
        <v>443</v>
      </c>
      <c r="S97" s="6" t="s">
        <v>443</v>
      </c>
      <c r="T97" s="6" t="s">
        <v>443</v>
      </c>
      <c r="U97" s="6" t="s">
        <v>443</v>
      </c>
      <c r="V97" s="6" t="s">
        <v>443</v>
      </c>
      <c r="W97" s="6" t="s">
        <v>443</v>
      </c>
      <c r="X97" s="6" t="s">
        <v>443</v>
      </c>
      <c r="Y97" s="6" t="s">
        <v>443</v>
      </c>
      <c r="Z97" s="6" t="s">
        <v>443</v>
      </c>
      <c r="AA97" s="6" t="s">
        <v>443</v>
      </c>
      <c r="AB97" s="6" t="s">
        <v>443</v>
      </c>
      <c r="AC97" s="6" t="s">
        <v>443</v>
      </c>
      <c r="AD97" s="6">
        <v>20.113343398221939</v>
      </c>
      <c r="AE97" s="55"/>
      <c r="AF97" s="6" t="s">
        <v>444</v>
      </c>
      <c r="AG97" s="6" t="s">
        <v>444</v>
      </c>
      <c r="AH97" s="6" t="s">
        <v>444</v>
      </c>
      <c r="AI97" s="6" t="s">
        <v>444</v>
      </c>
      <c r="AJ97" s="6" t="s">
        <v>444</v>
      </c>
      <c r="AK97" s="6" t="s">
        <v>444</v>
      </c>
      <c r="AL97" s="44" t="s">
        <v>410</v>
      </c>
    </row>
    <row r="98" spans="1:38" s="2" customFormat="1" ht="26.25" customHeight="1" thickBot="1" x14ac:dyDescent="0.25">
      <c r="A98" s="65" t="s">
        <v>53</v>
      </c>
      <c r="B98" s="69" t="s">
        <v>239</v>
      </c>
      <c r="C98" s="71" t="s">
        <v>240</v>
      </c>
      <c r="D98" s="79"/>
      <c r="E98" s="6">
        <v>0.21631554226845143</v>
      </c>
      <c r="F98" s="6" t="s">
        <v>443</v>
      </c>
      <c r="G98" s="6" t="s">
        <v>443</v>
      </c>
      <c r="H98" s="6" t="s">
        <v>443</v>
      </c>
      <c r="I98" s="6">
        <v>0.15077133053433522</v>
      </c>
      <c r="J98" s="6">
        <v>0.15364979660758568</v>
      </c>
      <c r="K98" s="6">
        <v>0.16158900366252352</v>
      </c>
      <c r="L98" s="6">
        <v>4.2215972549613899E-4</v>
      </c>
      <c r="M98" s="6">
        <v>6.7521771678863895E-4</v>
      </c>
      <c r="N98" s="6">
        <v>2.8619427475671602</v>
      </c>
      <c r="O98" s="6">
        <v>1.232382923584E-2</v>
      </c>
      <c r="P98" s="6">
        <v>1.112382923584E-2</v>
      </c>
      <c r="Q98" s="6">
        <v>2.8921956013184001E-2</v>
      </c>
      <c r="R98" s="6">
        <v>6.4561000000000007E-2</v>
      </c>
      <c r="S98" s="6">
        <v>0.127924036212159</v>
      </c>
      <c r="T98" s="6">
        <v>3.9834870631103997E-2</v>
      </c>
      <c r="U98" s="6" t="s">
        <v>443</v>
      </c>
      <c r="V98" s="6" t="s">
        <v>443</v>
      </c>
      <c r="W98" s="6">
        <v>0.303753463</v>
      </c>
      <c r="X98" s="6">
        <v>2.3095501200000001E-7</v>
      </c>
      <c r="Y98" s="6" t="s">
        <v>443</v>
      </c>
      <c r="Z98" s="6">
        <v>2.3095501200000001E-7</v>
      </c>
      <c r="AA98" s="6">
        <v>2.3095501200000001E-7</v>
      </c>
      <c r="AB98" s="6">
        <v>6.9286503499999997E-7</v>
      </c>
      <c r="AC98" s="6" t="s">
        <v>444</v>
      </c>
      <c r="AD98" s="6" t="s">
        <v>443</v>
      </c>
      <c r="AE98" s="55"/>
      <c r="AF98" s="6" t="s">
        <v>444</v>
      </c>
      <c r="AG98" s="6" t="s">
        <v>444</v>
      </c>
      <c r="AH98" s="6" t="s">
        <v>444</v>
      </c>
      <c r="AI98" s="6" t="s">
        <v>444</v>
      </c>
      <c r="AJ98" s="6" t="s">
        <v>444</v>
      </c>
      <c r="AK98" s="6" t="s">
        <v>444</v>
      </c>
      <c r="AL98" s="44" t="s">
        <v>410</v>
      </c>
    </row>
    <row r="99" spans="1:38" s="2" customFormat="1" ht="26.25" customHeight="1" thickBot="1" x14ac:dyDescent="0.25">
      <c r="A99" s="65" t="s">
        <v>241</v>
      </c>
      <c r="B99" s="65" t="s">
        <v>242</v>
      </c>
      <c r="C99" s="66" t="s">
        <v>405</v>
      </c>
      <c r="D99" s="79"/>
      <c r="E99" s="6">
        <v>0.23030649653290602</v>
      </c>
      <c r="F99" s="6">
        <v>6.8697604364246576</v>
      </c>
      <c r="G99" s="6" t="s">
        <v>444</v>
      </c>
      <c r="H99" s="6">
        <v>7.3551444038741227</v>
      </c>
      <c r="I99" s="6">
        <v>0.1394123114946369</v>
      </c>
      <c r="J99" s="6">
        <v>0.214218901321027</v>
      </c>
      <c r="K99" s="6">
        <v>0.46924141527463192</v>
      </c>
      <c r="L99" s="6" t="s">
        <v>444</v>
      </c>
      <c r="M99" s="6" t="s">
        <v>444</v>
      </c>
      <c r="N99" s="6" t="s">
        <v>444</v>
      </c>
      <c r="O99" s="6" t="s">
        <v>444</v>
      </c>
      <c r="P99" s="6" t="s">
        <v>444</v>
      </c>
      <c r="Q99" s="6" t="s">
        <v>444</v>
      </c>
      <c r="R99" s="6" t="s">
        <v>444</v>
      </c>
      <c r="S99" s="6" t="s">
        <v>444</v>
      </c>
      <c r="T99" s="6" t="s">
        <v>444</v>
      </c>
      <c r="U99" s="6" t="s">
        <v>444</v>
      </c>
      <c r="V99" s="6" t="s">
        <v>444</v>
      </c>
      <c r="W99" s="6" t="s">
        <v>444</v>
      </c>
      <c r="X99" s="6" t="s">
        <v>444</v>
      </c>
      <c r="Y99" s="6" t="s">
        <v>444</v>
      </c>
      <c r="Z99" s="6" t="s">
        <v>444</v>
      </c>
      <c r="AA99" s="6" t="s">
        <v>444</v>
      </c>
      <c r="AB99" s="6" t="s">
        <v>444</v>
      </c>
      <c r="AC99" s="6" t="s">
        <v>444</v>
      </c>
      <c r="AD99" s="6" t="s">
        <v>444</v>
      </c>
      <c r="AE99" s="55"/>
      <c r="AF99" s="6" t="s">
        <v>444</v>
      </c>
      <c r="AG99" s="6" t="s">
        <v>444</v>
      </c>
      <c r="AH99" s="6" t="s">
        <v>444</v>
      </c>
      <c r="AI99" s="6" t="s">
        <v>444</v>
      </c>
      <c r="AJ99" s="6" t="s">
        <v>444</v>
      </c>
      <c r="AK99" s="6">
        <v>654.279</v>
      </c>
      <c r="AL99" s="44" t="s">
        <v>243</v>
      </c>
    </row>
    <row r="100" spans="1:38" s="2" customFormat="1" ht="26.25" customHeight="1" thickBot="1" x14ac:dyDescent="0.25">
      <c r="A100" s="65" t="s">
        <v>241</v>
      </c>
      <c r="B100" s="65" t="s">
        <v>244</v>
      </c>
      <c r="C100" s="66" t="s">
        <v>406</v>
      </c>
      <c r="D100" s="79"/>
      <c r="E100" s="6">
        <v>0.55574016779502311</v>
      </c>
      <c r="F100" s="6">
        <v>14.808848144995617</v>
      </c>
      <c r="G100" s="6" t="s">
        <v>444</v>
      </c>
      <c r="H100" s="6">
        <v>12.686510444123675</v>
      </c>
      <c r="I100" s="6">
        <v>0.25450781894882202</v>
      </c>
      <c r="J100" s="6">
        <v>0.38552123822323303</v>
      </c>
      <c r="K100" s="6">
        <v>0.838815272976695</v>
      </c>
      <c r="L100" s="6" t="s">
        <v>444</v>
      </c>
      <c r="M100" s="6" t="s">
        <v>444</v>
      </c>
      <c r="N100" s="6" t="s">
        <v>444</v>
      </c>
      <c r="O100" s="6" t="s">
        <v>444</v>
      </c>
      <c r="P100" s="6" t="s">
        <v>444</v>
      </c>
      <c r="Q100" s="6" t="s">
        <v>444</v>
      </c>
      <c r="R100" s="6" t="s">
        <v>444</v>
      </c>
      <c r="S100" s="6" t="s">
        <v>444</v>
      </c>
      <c r="T100" s="6" t="s">
        <v>444</v>
      </c>
      <c r="U100" s="6" t="s">
        <v>444</v>
      </c>
      <c r="V100" s="6" t="s">
        <v>444</v>
      </c>
      <c r="W100" s="6" t="s">
        <v>444</v>
      </c>
      <c r="X100" s="6" t="s">
        <v>444</v>
      </c>
      <c r="Y100" s="6" t="s">
        <v>444</v>
      </c>
      <c r="Z100" s="6" t="s">
        <v>444</v>
      </c>
      <c r="AA100" s="6" t="s">
        <v>444</v>
      </c>
      <c r="AB100" s="6" t="s">
        <v>444</v>
      </c>
      <c r="AC100" s="6" t="s">
        <v>444</v>
      </c>
      <c r="AD100" s="6" t="s">
        <v>444</v>
      </c>
      <c r="AE100" s="55"/>
      <c r="AF100" s="6" t="s">
        <v>444</v>
      </c>
      <c r="AG100" s="6" t="s">
        <v>444</v>
      </c>
      <c r="AH100" s="6" t="s">
        <v>444</v>
      </c>
      <c r="AI100" s="6" t="s">
        <v>444</v>
      </c>
      <c r="AJ100" s="6" t="s">
        <v>444</v>
      </c>
      <c r="AK100" s="6">
        <v>1975.2060799999999</v>
      </c>
      <c r="AL100" s="44" t="s">
        <v>243</v>
      </c>
    </row>
    <row r="101" spans="1:38" s="2" customFormat="1" ht="26.25" customHeight="1" thickBot="1" x14ac:dyDescent="0.25">
      <c r="A101" s="65" t="s">
        <v>241</v>
      </c>
      <c r="B101" s="65" t="s">
        <v>245</v>
      </c>
      <c r="C101" s="66" t="s">
        <v>246</v>
      </c>
      <c r="D101" s="79"/>
      <c r="E101" s="6">
        <v>1.7629089735005823E-3</v>
      </c>
      <c r="F101" s="6">
        <v>3.3331065000131319E-2</v>
      </c>
      <c r="G101" s="6" t="s">
        <v>444</v>
      </c>
      <c r="H101" s="6">
        <v>8.4595541816567421E-2</v>
      </c>
      <c r="I101" s="6">
        <v>7.7269199999999995E-4</v>
      </c>
      <c r="J101" s="6">
        <v>2.3180759999999996E-3</v>
      </c>
      <c r="K101" s="6">
        <v>5.4088540000000003E-3</v>
      </c>
      <c r="L101" s="6" t="s">
        <v>444</v>
      </c>
      <c r="M101" s="6" t="s">
        <v>444</v>
      </c>
      <c r="N101" s="6" t="s">
        <v>444</v>
      </c>
      <c r="O101" s="6" t="s">
        <v>444</v>
      </c>
      <c r="P101" s="6" t="s">
        <v>444</v>
      </c>
      <c r="Q101" s="6" t="s">
        <v>444</v>
      </c>
      <c r="R101" s="6" t="s">
        <v>444</v>
      </c>
      <c r="S101" s="6" t="s">
        <v>444</v>
      </c>
      <c r="T101" s="6" t="s">
        <v>444</v>
      </c>
      <c r="U101" s="6" t="s">
        <v>444</v>
      </c>
      <c r="V101" s="6" t="s">
        <v>444</v>
      </c>
      <c r="W101" s="6" t="s">
        <v>444</v>
      </c>
      <c r="X101" s="6" t="s">
        <v>444</v>
      </c>
      <c r="Y101" s="6" t="s">
        <v>444</v>
      </c>
      <c r="Z101" s="6" t="s">
        <v>444</v>
      </c>
      <c r="AA101" s="6" t="s">
        <v>444</v>
      </c>
      <c r="AB101" s="6" t="s">
        <v>444</v>
      </c>
      <c r="AC101" s="6" t="s">
        <v>444</v>
      </c>
      <c r="AD101" s="6" t="s">
        <v>444</v>
      </c>
      <c r="AE101" s="55"/>
      <c r="AF101" s="6" t="s">
        <v>444</v>
      </c>
      <c r="AG101" s="6" t="s">
        <v>444</v>
      </c>
      <c r="AH101" s="6" t="s">
        <v>444</v>
      </c>
      <c r="AI101" s="6" t="s">
        <v>444</v>
      </c>
      <c r="AJ101" s="6" t="s">
        <v>444</v>
      </c>
      <c r="AK101" s="6">
        <v>119.46799999999999</v>
      </c>
      <c r="AL101" s="44" t="s">
        <v>243</v>
      </c>
    </row>
    <row r="102" spans="1:38" s="2" customFormat="1" ht="26.25" customHeight="1" thickBot="1" x14ac:dyDescent="0.25">
      <c r="A102" s="65" t="s">
        <v>241</v>
      </c>
      <c r="B102" s="65" t="s">
        <v>247</v>
      </c>
      <c r="C102" s="66" t="s">
        <v>384</v>
      </c>
      <c r="D102" s="79"/>
      <c r="E102" s="6">
        <v>4.9568322774654477E-2</v>
      </c>
      <c r="F102" s="6">
        <v>1.9774357119999999</v>
      </c>
      <c r="G102" s="6" t="s">
        <v>444</v>
      </c>
      <c r="H102" s="6">
        <v>17.803651467081618</v>
      </c>
      <c r="I102" s="6">
        <v>3.98819282E-2</v>
      </c>
      <c r="J102" s="6">
        <v>0.58517249510000002</v>
      </c>
      <c r="K102" s="6">
        <v>3.8588041209999995</v>
      </c>
      <c r="L102" s="6" t="s">
        <v>444</v>
      </c>
      <c r="M102" s="6" t="s">
        <v>444</v>
      </c>
      <c r="N102" s="6" t="s">
        <v>444</v>
      </c>
      <c r="O102" s="6" t="s">
        <v>444</v>
      </c>
      <c r="P102" s="6" t="s">
        <v>444</v>
      </c>
      <c r="Q102" s="6" t="s">
        <v>444</v>
      </c>
      <c r="R102" s="6" t="s">
        <v>444</v>
      </c>
      <c r="S102" s="6" t="s">
        <v>444</v>
      </c>
      <c r="T102" s="6" t="s">
        <v>444</v>
      </c>
      <c r="U102" s="6" t="s">
        <v>444</v>
      </c>
      <c r="V102" s="6" t="s">
        <v>444</v>
      </c>
      <c r="W102" s="6" t="s">
        <v>444</v>
      </c>
      <c r="X102" s="6" t="s">
        <v>444</v>
      </c>
      <c r="Y102" s="6" t="s">
        <v>444</v>
      </c>
      <c r="Z102" s="6" t="s">
        <v>444</v>
      </c>
      <c r="AA102" s="6" t="s">
        <v>444</v>
      </c>
      <c r="AB102" s="6" t="s">
        <v>444</v>
      </c>
      <c r="AC102" s="6" t="s">
        <v>444</v>
      </c>
      <c r="AD102" s="6" t="s">
        <v>444</v>
      </c>
      <c r="AE102" s="55"/>
      <c r="AF102" s="6" t="s">
        <v>444</v>
      </c>
      <c r="AG102" s="6" t="s">
        <v>444</v>
      </c>
      <c r="AH102" s="6" t="s">
        <v>444</v>
      </c>
      <c r="AI102" s="6" t="s">
        <v>444</v>
      </c>
      <c r="AJ102" s="6" t="s">
        <v>444</v>
      </c>
      <c r="AK102" s="6">
        <v>6201.0439999999999</v>
      </c>
      <c r="AL102" s="44" t="s">
        <v>243</v>
      </c>
    </row>
    <row r="103" spans="1:38" s="2" customFormat="1" ht="26.25" customHeight="1" thickBot="1" x14ac:dyDescent="0.25">
      <c r="A103" s="65" t="s">
        <v>241</v>
      </c>
      <c r="B103" s="65" t="s">
        <v>248</v>
      </c>
      <c r="C103" s="66" t="s">
        <v>249</v>
      </c>
      <c r="D103" s="79"/>
      <c r="E103" s="6" t="s">
        <v>446</v>
      </c>
      <c r="F103" s="6" t="s">
        <v>446</v>
      </c>
      <c r="G103" s="6" t="s">
        <v>446</v>
      </c>
      <c r="H103" s="6" t="s">
        <v>446</v>
      </c>
      <c r="I103" s="6" t="s">
        <v>446</v>
      </c>
      <c r="J103" s="6" t="s">
        <v>446</v>
      </c>
      <c r="K103" s="6" t="s">
        <v>446</v>
      </c>
      <c r="L103" s="6" t="s">
        <v>446</v>
      </c>
      <c r="M103" s="6" t="s">
        <v>446</v>
      </c>
      <c r="N103" s="6" t="s">
        <v>446</v>
      </c>
      <c r="O103" s="6" t="s">
        <v>446</v>
      </c>
      <c r="P103" s="6" t="s">
        <v>446</v>
      </c>
      <c r="Q103" s="6" t="s">
        <v>446</v>
      </c>
      <c r="R103" s="6" t="s">
        <v>446</v>
      </c>
      <c r="S103" s="6" t="s">
        <v>446</v>
      </c>
      <c r="T103" s="6" t="s">
        <v>446</v>
      </c>
      <c r="U103" s="6" t="s">
        <v>446</v>
      </c>
      <c r="V103" s="6" t="s">
        <v>446</v>
      </c>
      <c r="W103" s="6" t="s">
        <v>446</v>
      </c>
      <c r="X103" s="6" t="s">
        <v>446</v>
      </c>
      <c r="Y103" s="6" t="s">
        <v>446</v>
      </c>
      <c r="Z103" s="6" t="s">
        <v>446</v>
      </c>
      <c r="AA103" s="6" t="s">
        <v>446</v>
      </c>
      <c r="AB103" s="6" t="s">
        <v>446</v>
      </c>
      <c r="AC103" s="6" t="s">
        <v>446</v>
      </c>
      <c r="AD103" s="6" t="s">
        <v>446</v>
      </c>
      <c r="AE103" s="55"/>
      <c r="AF103" s="6" t="s">
        <v>446</v>
      </c>
      <c r="AG103" s="6" t="s">
        <v>446</v>
      </c>
      <c r="AH103" s="6" t="s">
        <v>446</v>
      </c>
      <c r="AI103" s="6" t="s">
        <v>446</v>
      </c>
      <c r="AJ103" s="6" t="s">
        <v>446</v>
      </c>
      <c r="AK103" s="6" t="s">
        <v>446</v>
      </c>
      <c r="AL103" s="44" t="s">
        <v>243</v>
      </c>
    </row>
    <row r="104" spans="1:38" s="2" customFormat="1" ht="26.25" customHeight="1" thickBot="1" x14ac:dyDescent="0.25">
      <c r="A104" s="65" t="s">
        <v>241</v>
      </c>
      <c r="B104" s="65" t="s">
        <v>250</v>
      </c>
      <c r="C104" s="66" t="s">
        <v>251</v>
      </c>
      <c r="D104" s="79"/>
      <c r="E104" s="6">
        <v>2.1129619854575342E-3</v>
      </c>
      <c r="F104" s="6">
        <v>1.6897101753424657E-2</v>
      </c>
      <c r="G104" s="6" t="s">
        <v>444</v>
      </c>
      <c r="H104" s="6">
        <v>3.3515495419046575E-2</v>
      </c>
      <c r="I104" s="6">
        <v>4.1163899999999999E-4</v>
      </c>
      <c r="J104" s="6">
        <v>1.2349069999999999E-3</v>
      </c>
      <c r="K104" s="6">
        <v>2.881453E-3</v>
      </c>
      <c r="L104" s="6" t="s">
        <v>444</v>
      </c>
      <c r="M104" s="6" t="s">
        <v>444</v>
      </c>
      <c r="N104" s="6" t="s">
        <v>444</v>
      </c>
      <c r="O104" s="6" t="s">
        <v>444</v>
      </c>
      <c r="P104" s="6" t="s">
        <v>444</v>
      </c>
      <c r="Q104" s="6" t="s">
        <v>444</v>
      </c>
      <c r="R104" s="6" t="s">
        <v>444</v>
      </c>
      <c r="S104" s="6" t="s">
        <v>444</v>
      </c>
      <c r="T104" s="6" t="s">
        <v>444</v>
      </c>
      <c r="U104" s="6" t="s">
        <v>444</v>
      </c>
      <c r="V104" s="6" t="s">
        <v>444</v>
      </c>
      <c r="W104" s="6" t="s">
        <v>444</v>
      </c>
      <c r="X104" s="6" t="s">
        <v>444</v>
      </c>
      <c r="Y104" s="6" t="s">
        <v>444</v>
      </c>
      <c r="Z104" s="6" t="s">
        <v>444</v>
      </c>
      <c r="AA104" s="6" t="s">
        <v>444</v>
      </c>
      <c r="AB104" s="6" t="s">
        <v>444</v>
      </c>
      <c r="AC104" s="6" t="s">
        <v>444</v>
      </c>
      <c r="AD104" s="6" t="s">
        <v>444</v>
      </c>
      <c r="AE104" s="55"/>
      <c r="AF104" s="6" t="s">
        <v>444</v>
      </c>
      <c r="AG104" s="6" t="s">
        <v>444</v>
      </c>
      <c r="AH104" s="6" t="s">
        <v>444</v>
      </c>
      <c r="AI104" s="6" t="s">
        <v>444</v>
      </c>
      <c r="AJ104" s="6" t="s">
        <v>444</v>
      </c>
      <c r="AK104" s="6">
        <v>27.08</v>
      </c>
      <c r="AL104" s="44" t="s">
        <v>243</v>
      </c>
    </row>
    <row r="105" spans="1:38" s="2" customFormat="1" ht="26.25" customHeight="1" thickBot="1" x14ac:dyDescent="0.25">
      <c r="A105" s="65" t="s">
        <v>241</v>
      </c>
      <c r="B105" s="65" t="s">
        <v>252</v>
      </c>
      <c r="C105" s="66" t="s">
        <v>253</v>
      </c>
      <c r="D105" s="79"/>
      <c r="E105" s="6">
        <v>1.5839528805863014E-2</v>
      </c>
      <c r="F105" s="6">
        <v>0.37494372642739726</v>
      </c>
      <c r="G105" s="6" t="s">
        <v>444</v>
      </c>
      <c r="H105" s="6">
        <v>0.27823109207156166</v>
      </c>
      <c r="I105" s="6">
        <v>4.0579300000000004E-3</v>
      </c>
      <c r="J105" s="6">
        <v>6.3884300000000005E-3</v>
      </c>
      <c r="K105" s="6">
        <v>1.3901220000000002E-2</v>
      </c>
      <c r="L105" s="6" t="s">
        <v>444</v>
      </c>
      <c r="M105" s="6" t="s">
        <v>444</v>
      </c>
      <c r="N105" s="6" t="s">
        <v>444</v>
      </c>
      <c r="O105" s="6" t="s">
        <v>444</v>
      </c>
      <c r="P105" s="6" t="s">
        <v>444</v>
      </c>
      <c r="Q105" s="6" t="s">
        <v>444</v>
      </c>
      <c r="R105" s="6" t="s">
        <v>444</v>
      </c>
      <c r="S105" s="6" t="s">
        <v>444</v>
      </c>
      <c r="T105" s="6" t="s">
        <v>444</v>
      </c>
      <c r="U105" s="6" t="s">
        <v>444</v>
      </c>
      <c r="V105" s="6" t="s">
        <v>444</v>
      </c>
      <c r="W105" s="6" t="s">
        <v>444</v>
      </c>
      <c r="X105" s="6" t="s">
        <v>444</v>
      </c>
      <c r="Y105" s="6" t="s">
        <v>444</v>
      </c>
      <c r="Z105" s="6" t="s">
        <v>444</v>
      </c>
      <c r="AA105" s="6" t="s">
        <v>444</v>
      </c>
      <c r="AB105" s="6" t="s">
        <v>444</v>
      </c>
      <c r="AC105" s="6" t="s">
        <v>444</v>
      </c>
      <c r="AD105" s="6" t="s">
        <v>444</v>
      </c>
      <c r="AE105" s="55"/>
      <c r="AF105" s="6" t="s">
        <v>444</v>
      </c>
      <c r="AG105" s="6" t="s">
        <v>444</v>
      </c>
      <c r="AH105" s="6" t="s">
        <v>444</v>
      </c>
      <c r="AI105" s="6" t="s">
        <v>444</v>
      </c>
      <c r="AJ105" s="6" t="s">
        <v>444</v>
      </c>
      <c r="AK105" s="6">
        <v>52.373000000000005</v>
      </c>
      <c r="AL105" s="44" t="s">
        <v>243</v>
      </c>
    </row>
    <row r="106" spans="1:38" s="2" customFormat="1" ht="26.25" customHeight="1" thickBot="1" x14ac:dyDescent="0.25">
      <c r="A106" s="65" t="s">
        <v>241</v>
      </c>
      <c r="B106" s="65" t="s">
        <v>254</v>
      </c>
      <c r="C106" s="66" t="s">
        <v>255</v>
      </c>
      <c r="D106" s="79"/>
      <c r="E106" s="6" t="s">
        <v>445</v>
      </c>
      <c r="F106" s="6" t="s">
        <v>445</v>
      </c>
      <c r="G106" s="6" t="s">
        <v>444</v>
      </c>
      <c r="H106" s="6" t="s">
        <v>445</v>
      </c>
      <c r="I106" s="6" t="s">
        <v>445</v>
      </c>
      <c r="J106" s="6" t="s">
        <v>445</v>
      </c>
      <c r="K106" s="6" t="s">
        <v>445</v>
      </c>
      <c r="L106" s="6" t="s">
        <v>444</v>
      </c>
      <c r="M106" s="6" t="s">
        <v>444</v>
      </c>
      <c r="N106" s="6" t="s">
        <v>444</v>
      </c>
      <c r="O106" s="6" t="s">
        <v>444</v>
      </c>
      <c r="P106" s="6" t="s">
        <v>444</v>
      </c>
      <c r="Q106" s="6" t="s">
        <v>444</v>
      </c>
      <c r="R106" s="6" t="s">
        <v>444</v>
      </c>
      <c r="S106" s="6" t="s">
        <v>444</v>
      </c>
      <c r="T106" s="6" t="s">
        <v>444</v>
      </c>
      <c r="U106" s="6" t="s">
        <v>444</v>
      </c>
      <c r="V106" s="6" t="s">
        <v>444</v>
      </c>
      <c r="W106" s="6" t="s">
        <v>444</v>
      </c>
      <c r="X106" s="6" t="s">
        <v>444</v>
      </c>
      <c r="Y106" s="6" t="s">
        <v>444</v>
      </c>
      <c r="Z106" s="6" t="s">
        <v>444</v>
      </c>
      <c r="AA106" s="6" t="s">
        <v>444</v>
      </c>
      <c r="AB106" s="6" t="s">
        <v>444</v>
      </c>
      <c r="AC106" s="6" t="s">
        <v>444</v>
      </c>
      <c r="AD106" s="6" t="s">
        <v>444</v>
      </c>
      <c r="AE106" s="55"/>
      <c r="AF106" s="6" t="s">
        <v>444</v>
      </c>
      <c r="AG106" s="6" t="s">
        <v>444</v>
      </c>
      <c r="AH106" s="6" t="s">
        <v>444</v>
      </c>
      <c r="AI106" s="6" t="s">
        <v>444</v>
      </c>
      <c r="AJ106" s="6" t="s">
        <v>444</v>
      </c>
      <c r="AK106" s="6" t="s">
        <v>445</v>
      </c>
      <c r="AL106" s="44" t="s">
        <v>243</v>
      </c>
    </row>
    <row r="107" spans="1:38" s="2" customFormat="1" ht="26.25" customHeight="1" thickBot="1" x14ac:dyDescent="0.25">
      <c r="A107" s="65" t="s">
        <v>241</v>
      </c>
      <c r="B107" s="65" t="s">
        <v>256</v>
      </c>
      <c r="C107" s="66" t="s">
        <v>377</v>
      </c>
      <c r="D107" s="79"/>
      <c r="E107" s="6">
        <v>4.3692786626871365E-2</v>
      </c>
      <c r="F107" s="6">
        <v>1.7967782250000002</v>
      </c>
      <c r="G107" s="6" t="s">
        <v>444</v>
      </c>
      <c r="H107" s="6">
        <v>1.6454171464926213</v>
      </c>
      <c r="I107" s="6">
        <v>3.2669311999999999E-2</v>
      </c>
      <c r="J107" s="6">
        <v>0.43559087999999996</v>
      </c>
      <c r="K107" s="6">
        <v>2.0690566799999996</v>
      </c>
      <c r="L107" s="6" t="s">
        <v>444</v>
      </c>
      <c r="M107" s="6" t="s">
        <v>444</v>
      </c>
      <c r="N107" s="6" t="s">
        <v>444</v>
      </c>
      <c r="O107" s="6" t="s">
        <v>444</v>
      </c>
      <c r="P107" s="6" t="s">
        <v>444</v>
      </c>
      <c r="Q107" s="6" t="s">
        <v>444</v>
      </c>
      <c r="R107" s="6" t="s">
        <v>444</v>
      </c>
      <c r="S107" s="6" t="s">
        <v>444</v>
      </c>
      <c r="T107" s="6" t="s">
        <v>444</v>
      </c>
      <c r="U107" s="6" t="s">
        <v>444</v>
      </c>
      <c r="V107" s="6" t="s">
        <v>444</v>
      </c>
      <c r="W107" s="6" t="s">
        <v>444</v>
      </c>
      <c r="X107" s="6" t="s">
        <v>444</v>
      </c>
      <c r="Y107" s="6" t="s">
        <v>444</v>
      </c>
      <c r="Z107" s="6" t="s">
        <v>444</v>
      </c>
      <c r="AA107" s="6" t="s">
        <v>444</v>
      </c>
      <c r="AB107" s="6" t="s">
        <v>444</v>
      </c>
      <c r="AC107" s="6" t="s">
        <v>444</v>
      </c>
      <c r="AD107" s="6" t="s">
        <v>444</v>
      </c>
      <c r="AE107" s="55"/>
      <c r="AF107" s="6" t="s">
        <v>444</v>
      </c>
      <c r="AG107" s="6" t="s">
        <v>444</v>
      </c>
      <c r="AH107" s="6" t="s">
        <v>444</v>
      </c>
      <c r="AI107" s="6" t="s">
        <v>444</v>
      </c>
      <c r="AJ107" s="6" t="s">
        <v>444</v>
      </c>
      <c r="AK107" s="6">
        <v>10889.771000000001</v>
      </c>
      <c r="AL107" s="44" t="s">
        <v>243</v>
      </c>
    </row>
    <row r="108" spans="1:38" s="2" customFormat="1" ht="26.25" customHeight="1" thickBot="1" x14ac:dyDescent="0.25">
      <c r="A108" s="65" t="s">
        <v>241</v>
      </c>
      <c r="B108" s="65" t="s">
        <v>257</v>
      </c>
      <c r="C108" s="66" t="s">
        <v>378</v>
      </c>
      <c r="D108" s="79"/>
      <c r="E108" s="6">
        <v>0.44189657566080792</v>
      </c>
      <c r="F108" s="6">
        <v>2.0508802579999998</v>
      </c>
      <c r="G108" s="6" t="s">
        <v>444</v>
      </c>
      <c r="H108" s="6">
        <v>2.8117517085330719</v>
      </c>
      <c r="I108" s="6">
        <v>3.7980242400000003E-2</v>
      </c>
      <c r="J108" s="6">
        <v>0.37980244400000002</v>
      </c>
      <c r="K108" s="6">
        <v>0.75960488800000003</v>
      </c>
      <c r="L108" s="6" t="s">
        <v>444</v>
      </c>
      <c r="M108" s="6" t="s">
        <v>444</v>
      </c>
      <c r="N108" s="6" t="s">
        <v>444</v>
      </c>
      <c r="O108" s="6" t="s">
        <v>444</v>
      </c>
      <c r="P108" s="6" t="s">
        <v>444</v>
      </c>
      <c r="Q108" s="6" t="s">
        <v>444</v>
      </c>
      <c r="R108" s="6" t="s">
        <v>444</v>
      </c>
      <c r="S108" s="6" t="s">
        <v>444</v>
      </c>
      <c r="T108" s="6" t="s">
        <v>444</v>
      </c>
      <c r="U108" s="6" t="s">
        <v>444</v>
      </c>
      <c r="V108" s="6" t="s">
        <v>444</v>
      </c>
      <c r="W108" s="6" t="s">
        <v>444</v>
      </c>
      <c r="X108" s="6" t="s">
        <v>444</v>
      </c>
      <c r="Y108" s="6" t="s">
        <v>444</v>
      </c>
      <c r="Z108" s="6" t="s">
        <v>444</v>
      </c>
      <c r="AA108" s="6" t="s">
        <v>444</v>
      </c>
      <c r="AB108" s="6" t="s">
        <v>444</v>
      </c>
      <c r="AC108" s="6" t="s">
        <v>444</v>
      </c>
      <c r="AD108" s="6" t="s">
        <v>444</v>
      </c>
      <c r="AE108" s="55"/>
      <c r="AF108" s="6" t="s">
        <v>444</v>
      </c>
      <c r="AG108" s="6" t="s">
        <v>444</v>
      </c>
      <c r="AH108" s="6" t="s">
        <v>444</v>
      </c>
      <c r="AI108" s="6" t="s">
        <v>444</v>
      </c>
      <c r="AJ108" s="6" t="s">
        <v>444</v>
      </c>
      <c r="AK108" s="6">
        <v>18990.122200000002</v>
      </c>
      <c r="AL108" s="44" t="s">
        <v>243</v>
      </c>
    </row>
    <row r="109" spans="1:38" s="2" customFormat="1" ht="26.25" customHeight="1" thickBot="1" x14ac:dyDescent="0.25">
      <c r="A109" s="65" t="s">
        <v>241</v>
      </c>
      <c r="B109" s="65" t="s">
        <v>258</v>
      </c>
      <c r="C109" s="66" t="s">
        <v>379</v>
      </c>
      <c r="D109" s="79"/>
      <c r="E109" s="6" t="s">
        <v>445</v>
      </c>
      <c r="F109" s="6" t="s">
        <v>445</v>
      </c>
      <c r="G109" s="6" t="s">
        <v>444</v>
      </c>
      <c r="H109" s="6" t="s">
        <v>445</v>
      </c>
      <c r="I109" s="6" t="s">
        <v>445</v>
      </c>
      <c r="J109" s="6" t="s">
        <v>445</v>
      </c>
      <c r="K109" s="6" t="s">
        <v>445</v>
      </c>
      <c r="L109" s="6" t="s">
        <v>444</v>
      </c>
      <c r="M109" s="6" t="s">
        <v>444</v>
      </c>
      <c r="N109" s="6" t="s">
        <v>444</v>
      </c>
      <c r="O109" s="6" t="s">
        <v>444</v>
      </c>
      <c r="P109" s="6" t="s">
        <v>444</v>
      </c>
      <c r="Q109" s="6" t="s">
        <v>444</v>
      </c>
      <c r="R109" s="6" t="s">
        <v>444</v>
      </c>
      <c r="S109" s="6" t="s">
        <v>444</v>
      </c>
      <c r="T109" s="6" t="s">
        <v>444</v>
      </c>
      <c r="U109" s="6" t="s">
        <v>444</v>
      </c>
      <c r="V109" s="6" t="s">
        <v>444</v>
      </c>
      <c r="W109" s="6" t="s">
        <v>444</v>
      </c>
      <c r="X109" s="6" t="s">
        <v>444</v>
      </c>
      <c r="Y109" s="6" t="s">
        <v>444</v>
      </c>
      <c r="Z109" s="6" t="s">
        <v>444</v>
      </c>
      <c r="AA109" s="6" t="s">
        <v>444</v>
      </c>
      <c r="AB109" s="6" t="s">
        <v>444</v>
      </c>
      <c r="AC109" s="6" t="s">
        <v>444</v>
      </c>
      <c r="AD109" s="6" t="s">
        <v>444</v>
      </c>
      <c r="AE109" s="55"/>
      <c r="AF109" s="6" t="s">
        <v>444</v>
      </c>
      <c r="AG109" s="6" t="s">
        <v>444</v>
      </c>
      <c r="AH109" s="6" t="s">
        <v>444</v>
      </c>
      <c r="AI109" s="6" t="s">
        <v>444</v>
      </c>
      <c r="AJ109" s="6" t="s">
        <v>444</v>
      </c>
      <c r="AK109" s="6" t="s">
        <v>445</v>
      </c>
      <c r="AL109" s="44" t="s">
        <v>243</v>
      </c>
    </row>
    <row r="110" spans="1:38" s="2" customFormat="1" ht="26.25" customHeight="1" thickBot="1" x14ac:dyDescent="0.25">
      <c r="A110" s="65" t="s">
        <v>241</v>
      </c>
      <c r="B110" s="65" t="s">
        <v>259</v>
      </c>
      <c r="C110" s="66" t="s">
        <v>380</v>
      </c>
      <c r="D110" s="79"/>
      <c r="E110" s="6">
        <v>7.0976017102699768E-3</v>
      </c>
      <c r="F110" s="6">
        <v>0.27094511600000004</v>
      </c>
      <c r="G110" s="6" t="s">
        <v>444</v>
      </c>
      <c r="H110" s="6">
        <v>0.14759010427465508</v>
      </c>
      <c r="I110" s="6">
        <v>9.2647300000000005E-3</v>
      </c>
      <c r="J110" s="6">
        <v>5.9937999999999998E-2</v>
      </c>
      <c r="K110" s="6">
        <v>5.9938999999999992E-2</v>
      </c>
      <c r="L110" s="6" t="s">
        <v>444</v>
      </c>
      <c r="M110" s="6" t="s">
        <v>444</v>
      </c>
      <c r="N110" s="6" t="s">
        <v>444</v>
      </c>
      <c r="O110" s="6" t="s">
        <v>444</v>
      </c>
      <c r="P110" s="6" t="s">
        <v>444</v>
      </c>
      <c r="Q110" s="6" t="s">
        <v>444</v>
      </c>
      <c r="R110" s="6" t="s">
        <v>444</v>
      </c>
      <c r="S110" s="6" t="s">
        <v>444</v>
      </c>
      <c r="T110" s="6" t="s">
        <v>444</v>
      </c>
      <c r="U110" s="6" t="s">
        <v>444</v>
      </c>
      <c r="V110" s="6" t="s">
        <v>444</v>
      </c>
      <c r="W110" s="6" t="s">
        <v>444</v>
      </c>
      <c r="X110" s="6" t="s">
        <v>444</v>
      </c>
      <c r="Y110" s="6" t="s">
        <v>444</v>
      </c>
      <c r="Z110" s="6" t="s">
        <v>444</v>
      </c>
      <c r="AA110" s="6" t="s">
        <v>444</v>
      </c>
      <c r="AB110" s="6" t="s">
        <v>444</v>
      </c>
      <c r="AC110" s="6" t="s">
        <v>444</v>
      </c>
      <c r="AD110" s="6" t="s">
        <v>444</v>
      </c>
      <c r="AE110" s="55"/>
      <c r="AF110" s="6" t="s">
        <v>444</v>
      </c>
      <c r="AG110" s="6" t="s">
        <v>444</v>
      </c>
      <c r="AH110" s="6" t="s">
        <v>444</v>
      </c>
      <c r="AI110" s="6" t="s">
        <v>444</v>
      </c>
      <c r="AJ110" s="6" t="s">
        <v>444</v>
      </c>
      <c r="AK110" s="6">
        <v>554.17399999999998</v>
      </c>
      <c r="AL110" s="44" t="s">
        <v>243</v>
      </c>
    </row>
    <row r="111" spans="1:38" s="2" customFormat="1" ht="26.25" customHeight="1" thickBot="1" x14ac:dyDescent="0.25">
      <c r="A111" s="65" t="s">
        <v>241</v>
      </c>
      <c r="B111" s="65" t="s">
        <v>260</v>
      </c>
      <c r="C111" s="66" t="s">
        <v>374</v>
      </c>
      <c r="D111" s="79"/>
      <c r="E111" s="6">
        <v>5.1002000000000004E-5</v>
      </c>
      <c r="F111" s="6">
        <v>6.2794612E-2</v>
      </c>
      <c r="G111" s="6" t="s">
        <v>444</v>
      </c>
      <c r="H111" s="6">
        <v>6.4588859999999998E-2</v>
      </c>
      <c r="I111" s="6">
        <v>1.2706800000000001E-4</v>
      </c>
      <c r="J111" s="6">
        <v>2.5413600000000002E-4</v>
      </c>
      <c r="K111" s="6">
        <v>5.7180600000000001E-4</v>
      </c>
      <c r="L111" s="6" t="s">
        <v>444</v>
      </c>
      <c r="M111" s="6" t="s">
        <v>444</v>
      </c>
      <c r="N111" s="6" t="s">
        <v>444</v>
      </c>
      <c r="O111" s="6" t="s">
        <v>444</v>
      </c>
      <c r="P111" s="6" t="s">
        <v>444</v>
      </c>
      <c r="Q111" s="6" t="s">
        <v>444</v>
      </c>
      <c r="R111" s="6" t="s">
        <v>444</v>
      </c>
      <c r="S111" s="6" t="s">
        <v>444</v>
      </c>
      <c r="T111" s="6" t="s">
        <v>444</v>
      </c>
      <c r="U111" s="6" t="s">
        <v>444</v>
      </c>
      <c r="V111" s="6" t="s">
        <v>444</v>
      </c>
      <c r="W111" s="6" t="s">
        <v>444</v>
      </c>
      <c r="X111" s="6" t="s">
        <v>444</v>
      </c>
      <c r="Y111" s="6" t="s">
        <v>444</v>
      </c>
      <c r="Z111" s="6" t="s">
        <v>444</v>
      </c>
      <c r="AA111" s="6" t="s">
        <v>444</v>
      </c>
      <c r="AB111" s="6" t="s">
        <v>444</v>
      </c>
      <c r="AC111" s="6" t="s">
        <v>444</v>
      </c>
      <c r="AD111" s="6" t="s">
        <v>444</v>
      </c>
      <c r="AE111" s="55"/>
      <c r="AF111" s="6" t="s">
        <v>444</v>
      </c>
      <c r="AG111" s="6" t="s">
        <v>444</v>
      </c>
      <c r="AH111" s="6" t="s">
        <v>444</v>
      </c>
      <c r="AI111" s="6" t="s">
        <v>444</v>
      </c>
      <c r="AJ111" s="6" t="s">
        <v>444</v>
      </c>
      <c r="AK111" s="6">
        <v>51.002000000000002</v>
      </c>
      <c r="AL111" s="44" t="s">
        <v>243</v>
      </c>
    </row>
    <row r="112" spans="1:38" s="2" customFormat="1" ht="26.25" customHeight="1" thickBot="1" x14ac:dyDescent="0.25">
      <c r="A112" s="65" t="s">
        <v>261</v>
      </c>
      <c r="B112" s="65" t="s">
        <v>262</v>
      </c>
      <c r="C112" s="66" t="s">
        <v>263</v>
      </c>
      <c r="D112" s="67"/>
      <c r="E112" s="6">
        <v>5.8456603293328282</v>
      </c>
      <c r="F112" s="6" t="s">
        <v>444</v>
      </c>
      <c r="G112" s="6" t="s">
        <v>444</v>
      </c>
      <c r="H112" s="6">
        <v>5.8099522426660357</v>
      </c>
      <c r="I112" s="6" t="s">
        <v>444</v>
      </c>
      <c r="J112" s="6" t="s">
        <v>444</v>
      </c>
      <c r="K112" s="6" t="s">
        <v>444</v>
      </c>
      <c r="L112" s="6" t="s">
        <v>444</v>
      </c>
      <c r="M112" s="6" t="s">
        <v>444</v>
      </c>
      <c r="N112" s="6" t="s">
        <v>444</v>
      </c>
      <c r="O112" s="6" t="s">
        <v>444</v>
      </c>
      <c r="P112" s="6" t="s">
        <v>444</v>
      </c>
      <c r="Q112" s="6" t="s">
        <v>444</v>
      </c>
      <c r="R112" s="6" t="s">
        <v>444</v>
      </c>
      <c r="S112" s="6" t="s">
        <v>444</v>
      </c>
      <c r="T112" s="6" t="s">
        <v>444</v>
      </c>
      <c r="U112" s="6" t="s">
        <v>444</v>
      </c>
      <c r="V112" s="6" t="s">
        <v>444</v>
      </c>
      <c r="W112" s="6" t="s">
        <v>444</v>
      </c>
      <c r="X112" s="6" t="s">
        <v>444</v>
      </c>
      <c r="Y112" s="6" t="s">
        <v>444</v>
      </c>
      <c r="Z112" s="6" t="s">
        <v>444</v>
      </c>
      <c r="AA112" s="6" t="s">
        <v>444</v>
      </c>
      <c r="AB112" s="6" t="s">
        <v>444</v>
      </c>
      <c r="AC112" s="6" t="s">
        <v>444</v>
      </c>
      <c r="AD112" s="6" t="s">
        <v>444</v>
      </c>
      <c r="AE112" s="55"/>
      <c r="AF112" s="6" t="s">
        <v>444</v>
      </c>
      <c r="AG112" s="6" t="s">
        <v>444</v>
      </c>
      <c r="AH112" s="6" t="s">
        <v>444</v>
      </c>
      <c r="AI112" s="6" t="s">
        <v>444</v>
      </c>
      <c r="AJ112" s="6" t="s">
        <v>444</v>
      </c>
      <c r="AK112" s="6">
        <v>146141507.92332071</v>
      </c>
      <c r="AL112" s="44" t="s">
        <v>416</v>
      </c>
    </row>
    <row r="113" spans="1:38" s="2" customFormat="1" ht="26.25" customHeight="1" thickBot="1" x14ac:dyDescent="0.25">
      <c r="A113" s="65" t="s">
        <v>261</v>
      </c>
      <c r="B113" s="80" t="s">
        <v>264</v>
      </c>
      <c r="C113" s="81" t="s">
        <v>265</v>
      </c>
      <c r="D113" s="67"/>
      <c r="E113" s="6">
        <v>6.9970466792300527</v>
      </c>
      <c r="F113" s="6" t="s">
        <v>444</v>
      </c>
      <c r="G113" s="6" t="s">
        <v>444</v>
      </c>
      <c r="H113" s="6">
        <v>17.33151332462694</v>
      </c>
      <c r="I113" s="6" t="s">
        <v>444</v>
      </c>
      <c r="J113" s="6" t="s">
        <v>444</v>
      </c>
      <c r="K113" s="6" t="s">
        <v>444</v>
      </c>
      <c r="L113" s="6" t="s">
        <v>444</v>
      </c>
      <c r="M113" s="6" t="s">
        <v>444</v>
      </c>
      <c r="N113" s="6" t="s">
        <v>444</v>
      </c>
      <c r="O113" s="6" t="s">
        <v>444</v>
      </c>
      <c r="P113" s="6" t="s">
        <v>444</v>
      </c>
      <c r="Q113" s="6" t="s">
        <v>444</v>
      </c>
      <c r="R113" s="6" t="s">
        <v>444</v>
      </c>
      <c r="S113" s="6" t="s">
        <v>444</v>
      </c>
      <c r="T113" s="6" t="s">
        <v>444</v>
      </c>
      <c r="U113" s="6" t="s">
        <v>444</v>
      </c>
      <c r="V113" s="6" t="s">
        <v>444</v>
      </c>
      <c r="W113" s="6" t="s">
        <v>444</v>
      </c>
      <c r="X113" s="6" t="s">
        <v>444</v>
      </c>
      <c r="Y113" s="6" t="s">
        <v>444</v>
      </c>
      <c r="Z113" s="6" t="s">
        <v>444</v>
      </c>
      <c r="AA113" s="6" t="s">
        <v>444</v>
      </c>
      <c r="AB113" s="6" t="s">
        <v>444</v>
      </c>
      <c r="AC113" s="6" t="s">
        <v>444</v>
      </c>
      <c r="AD113" s="6" t="s">
        <v>444</v>
      </c>
      <c r="AE113" s="55"/>
      <c r="AF113" s="6" t="s">
        <v>444</v>
      </c>
      <c r="AG113" s="6" t="s">
        <v>444</v>
      </c>
      <c r="AH113" s="6" t="s">
        <v>444</v>
      </c>
      <c r="AI113" s="6" t="s">
        <v>444</v>
      </c>
      <c r="AJ113" s="6" t="s">
        <v>444</v>
      </c>
      <c r="AK113" s="6">
        <v>130162753.64532891</v>
      </c>
      <c r="AL113" s="138" t="s">
        <v>432</v>
      </c>
    </row>
    <row r="114" spans="1:38" s="2" customFormat="1" ht="26.25" customHeight="1" thickBot="1" x14ac:dyDescent="0.25">
      <c r="A114" s="65" t="s">
        <v>261</v>
      </c>
      <c r="B114" s="80" t="s">
        <v>266</v>
      </c>
      <c r="C114" s="81" t="s">
        <v>385</v>
      </c>
      <c r="D114" s="67"/>
      <c r="E114" s="6">
        <v>1.170412E-2</v>
      </c>
      <c r="F114" s="6" t="s">
        <v>444</v>
      </c>
      <c r="G114" s="6" t="s">
        <v>444</v>
      </c>
      <c r="H114" s="6">
        <v>5.92173E-3</v>
      </c>
      <c r="I114" s="6" t="s">
        <v>444</v>
      </c>
      <c r="J114" s="6" t="s">
        <v>444</v>
      </c>
      <c r="K114" s="6" t="s">
        <v>444</v>
      </c>
      <c r="L114" s="6" t="s">
        <v>444</v>
      </c>
      <c r="M114" s="6" t="s">
        <v>444</v>
      </c>
      <c r="N114" s="6" t="s">
        <v>444</v>
      </c>
      <c r="O114" s="6" t="s">
        <v>444</v>
      </c>
      <c r="P114" s="6" t="s">
        <v>444</v>
      </c>
      <c r="Q114" s="6" t="s">
        <v>444</v>
      </c>
      <c r="R114" s="6" t="s">
        <v>444</v>
      </c>
      <c r="S114" s="6" t="s">
        <v>444</v>
      </c>
      <c r="T114" s="6" t="s">
        <v>444</v>
      </c>
      <c r="U114" s="6" t="s">
        <v>444</v>
      </c>
      <c r="V114" s="6" t="s">
        <v>444</v>
      </c>
      <c r="W114" s="6" t="s">
        <v>444</v>
      </c>
      <c r="X114" s="6" t="s">
        <v>444</v>
      </c>
      <c r="Y114" s="6" t="s">
        <v>444</v>
      </c>
      <c r="Z114" s="6" t="s">
        <v>444</v>
      </c>
      <c r="AA114" s="6" t="s">
        <v>444</v>
      </c>
      <c r="AB114" s="6" t="s">
        <v>444</v>
      </c>
      <c r="AC114" s="6" t="s">
        <v>444</v>
      </c>
      <c r="AD114" s="6" t="s">
        <v>444</v>
      </c>
      <c r="AE114" s="55"/>
      <c r="AF114" s="6" t="s">
        <v>444</v>
      </c>
      <c r="AG114" s="6" t="s">
        <v>444</v>
      </c>
      <c r="AH114" s="6" t="s">
        <v>444</v>
      </c>
      <c r="AI114" s="6" t="s">
        <v>444</v>
      </c>
      <c r="AJ114" s="6" t="s">
        <v>444</v>
      </c>
      <c r="AK114" s="6">
        <v>292602.694801095</v>
      </c>
      <c r="AL114" s="44" t="s">
        <v>410</v>
      </c>
    </row>
    <row r="115" spans="1:38" s="2" customFormat="1" ht="26.25" customHeight="1" thickBot="1" x14ac:dyDescent="0.25">
      <c r="A115" s="65" t="s">
        <v>261</v>
      </c>
      <c r="B115" s="80" t="s">
        <v>267</v>
      </c>
      <c r="C115" s="81" t="s">
        <v>268</v>
      </c>
      <c r="D115" s="67"/>
      <c r="E115" s="6">
        <v>2.4022246000000001E-2</v>
      </c>
      <c r="F115" s="6" t="s">
        <v>444</v>
      </c>
      <c r="G115" s="6" t="s">
        <v>444</v>
      </c>
      <c r="H115" s="6">
        <v>2.6565922000000002E-2</v>
      </c>
      <c r="I115" s="6" t="s">
        <v>444</v>
      </c>
      <c r="J115" s="6" t="s">
        <v>444</v>
      </c>
      <c r="K115" s="6" t="s">
        <v>444</v>
      </c>
      <c r="L115" s="6" t="s">
        <v>444</v>
      </c>
      <c r="M115" s="6" t="s">
        <v>444</v>
      </c>
      <c r="N115" s="6" t="s">
        <v>444</v>
      </c>
      <c r="O115" s="6" t="s">
        <v>444</v>
      </c>
      <c r="P115" s="6" t="s">
        <v>444</v>
      </c>
      <c r="Q115" s="6" t="s">
        <v>444</v>
      </c>
      <c r="R115" s="6" t="s">
        <v>444</v>
      </c>
      <c r="S115" s="6" t="s">
        <v>444</v>
      </c>
      <c r="T115" s="6" t="s">
        <v>444</v>
      </c>
      <c r="U115" s="6" t="s">
        <v>444</v>
      </c>
      <c r="V115" s="6" t="s">
        <v>444</v>
      </c>
      <c r="W115" s="6" t="s">
        <v>444</v>
      </c>
      <c r="X115" s="6" t="s">
        <v>444</v>
      </c>
      <c r="Y115" s="6" t="s">
        <v>444</v>
      </c>
      <c r="Z115" s="6" t="s">
        <v>444</v>
      </c>
      <c r="AA115" s="6" t="s">
        <v>444</v>
      </c>
      <c r="AB115" s="6" t="s">
        <v>444</v>
      </c>
      <c r="AC115" s="6" t="s">
        <v>444</v>
      </c>
      <c r="AD115" s="6" t="s">
        <v>444</v>
      </c>
      <c r="AE115" s="55"/>
      <c r="AF115" s="6" t="s">
        <v>444</v>
      </c>
      <c r="AG115" s="6" t="s">
        <v>444</v>
      </c>
      <c r="AH115" s="6" t="s">
        <v>444</v>
      </c>
      <c r="AI115" s="6" t="s">
        <v>444</v>
      </c>
      <c r="AJ115" s="6" t="s">
        <v>444</v>
      </c>
      <c r="AK115" s="6">
        <v>600556.42625000002</v>
      </c>
      <c r="AL115" s="44" t="s">
        <v>410</v>
      </c>
    </row>
    <row r="116" spans="1:38" s="2" customFormat="1" ht="26.25" customHeight="1" thickBot="1" x14ac:dyDescent="0.25">
      <c r="A116" s="65" t="s">
        <v>261</v>
      </c>
      <c r="B116" s="65" t="s">
        <v>269</v>
      </c>
      <c r="C116" s="71" t="s">
        <v>407</v>
      </c>
      <c r="D116" s="67"/>
      <c r="E116" s="6" t="s">
        <v>445</v>
      </c>
      <c r="F116" s="6" t="s">
        <v>444</v>
      </c>
      <c r="G116" s="6" t="s">
        <v>444</v>
      </c>
      <c r="H116" s="6">
        <v>5.8101492099394125</v>
      </c>
      <c r="I116" s="6" t="s">
        <v>444</v>
      </c>
      <c r="J116" s="6" t="s">
        <v>444</v>
      </c>
      <c r="K116" s="6" t="s">
        <v>444</v>
      </c>
      <c r="L116" s="6" t="s">
        <v>444</v>
      </c>
      <c r="M116" s="6" t="s">
        <v>444</v>
      </c>
      <c r="N116" s="6" t="s">
        <v>444</v>
      </c>
      <c r="O116" s="6" t="s">
        <v>444</v>
      </c>
      <c r="P116" s="6" t="s">
        <v>444</v>
      </c>
      <c r="Q116" s="6" t="s">
        <v>444</v>
      </c>
      <c r="R116" s="6" t="s">
        <v>444</v>
      </c>
      <c r="S116" s="6" t="s">
        <v>444</v>
      </c>
      <c r="T116" s="6" t="s">
        <v>444</v>
      </c>
      <c r="U116" s="6" t="s">
        <v>444</v>
      </c>
      <c r="V116" s="6" t="s">
        <v>444</v>
      </c>
      <c r="W116" s="6" t="s">
        <v>444</v>
      </c>
      <c r="X116" s="6" t="s">
        <v>444</v>
      </c>
      <c r="Y116" s="6" t="s">
        <v>444</v>
      </c>
      <c r="Z116" s="6" t="s">
        <v>444</v>
      </c>
      <c r="AA116" s="6" t="s">
        <v>444</v>
      </c>
      <c r="AB116" s="6" t="s">
        <v>444</v>
      </c>
      <c r="AC116" s="6" t="s">
        <v>444</v>
      </c>
      <c r="AD116" s="6" t="s">
        <v>444</v>
      </c>
      <c r="AE116" s="55"/>
      <c r="AF116" s="6" t="s">
        <v>444</v>
      </c>
      <c r="AG116" s="6" t="s">
        <v>444</v>
      </c>
      <c r="AH116" s="6" t="s">
        <v>444</v>
      </c>
      <c r="AI116" s="6" t="s">
        <v>444</v>
      </c>
      <c r="AJ116" s="6" t="s">
        <v>444</v>
      </c>
      <c r="AK116" s="6">
        <v>73434184.429257646</v>
      </c>
      <c r="AL116" s="138" t="s">
        <v>432</v>
      </c>
    </row>
    <row r="117" spans="1:38" s="2" customFormat="1" ht="26.25" customHeight="1" thickBot="1" x14ac:dyDescent="0.25">
      <c r="A117" s="65" t="s">
        <v>261</v>
      </c>
      <c r="B117" s="65" t="s">
        <v>270</v>
      </c>
      <c r="C117" s="71" t="s">
        <v>271</v>
      </c>
      <c r="D117" s="67"/>
      <c r="E117" s="6" t="s">
        <v>444</v>
      </c>
      <c r="F117" s="6" t="s">
        <v>444</v>
      </c>
      <c r="G117" s="6" t="s">
        <v>444</v>
      </c>
      <c r="H117" s="6" t="s">
        <v>444</v>
      </c>
      <c r="I117" s="6" t="s">
        <v>444</v>
      </c>
      <c r="J117" s="6" t="s">
        <v>444</v>
      </c>
      <c r="K117" s="6" t="s">
        <v>444</v>
      </c>
      <c r="L117" s="6" t="s">
        <v>444</v>
      </c>
      <c r="M117" s="6" t="s">
        <v>444</v>
      </c>
      <c r="N117" s="6" t="s">
        <v>444</v>
      </c>
      <c r="O117" s="6" t="s">
        <v>444</v>
      </c>
      <c r="P117" s="6" t="s">
        <v>444</v>
      </c>
      <c r="Q117" s="6" t="s">
        <v>444</v>
      </c>
      <c r="R117" s="6" t="s">
        <v>444</v>
      </c>
      <c r="S117" s="6" t="s">
        <v>444</v>
      </c>
      <c r="T117" s="6" t="s">
        <v>444</v>
      </c>
      <c r="U117" s="6" t="s">
        <v>444</v>
      </c>
      <c r="V117" s="6" t="s">
        <v>444</v>
      </c>
      <c r="W117" s="6" t="s">
        <v>444</v>
      </c>
      <c r="X117" s="6" t="s">
        <v>444</v>
      </c>
      <c r="Y117" s="6" t="s">
        <v>444</v>
      </c>
      <c r="Z117" s="6" t="s">
        <v>444</v>
      </c>
      <c r="AA117" s="6" t="s">
        <v>444</v>
      </c>
      <c r="AB117" s="6" t="s">
        <v>444</v>
      </c>
      <c r="AC117" s="6" t="s">
        <v>444</v>
      </c>
      <c r="AD117" s="6" t="s">
        <v>444</v>
      </c>
      <c r="AE117" s="55"/>
      <c r="AF117" s="6" t="s">
        <v>444</v>
      </c>
      <c r="AG117" s="6" t="s">
        <v>444</v>
      </c>
      <c r="AH117" s="6" t="s">
        <v>444</v>
      </c>
      <c r="AI117" s="6" t="s">
        <v>444</v>
      </c>
      <c r="AJ117" s="6" t="s">
        <v>444</v>
      </c>
      <c r="AK117" s="6" t="s">
        <v>443</v>
      </c>
      <c r="AL117" s="44" t="s">
        <v>410</v>
      </c>
    </row>
    <row r="118" spans="1:38" s="2" customFormat="1" ht="26.25" customHeight="1" thickBot="1" x14ac:dyDescent="0.25">
      <c r="A118" s="65" t="s">
        <v>261</v>
      </c>
      <c r="B118" s="65" t="s">
        <v>272</v>
      </c>
      <c r="C118" s="71" t="s">
        <v>408</v>
      </c>
      <c r="D118" s="67"/>
      <c r="E118" s="6" t="s">
        <v>444</v>
      </c>
      <c r="F118" s="6" t="s">
        <v>444</v>
      </c>
      <c r="G118" s="6" t="s">
        <v>444</v>
      </c>
      <c r="H118" s="6" t="s">
        <v>444</v>
      </c>
      <c r="I118" s="6" t="s">
        <v>444</v>
      </c>
      <c r="J118" s="6" t="s">
        <v>444</v>
      </c>
      <c r="K118" s="6" t="s">
        <v>444</v>
      </c>
      <c r="L118" s="6" t="s">
        <v>444</v>
      </c>
      <c r="M118" s="6" t="s">
        <v>444</v>
      </c>
      <c r="N118" s="6" t="s">
        <v>444</v>
      </c>
      <c r="O118" s="6" t="s">
        <v>444</v>
      </c>
      <c r="P118" s="6" t="s">
        <v>444</v>
      </c>
      <c r="Q118" s="6" t="s">
        <v>444</v>
      </c>
      <c r="R118" s="6" t="s">
        <v>444</v>
      </c>
      <c r="S118" s="6" t="s">
        <v>444</v>
      </c>
      <c r="T118" s="6" t="s">
        <v>444</v>
      </c>
      <c r="U118" s="6" t="s">
        <v>444</v>
      </c>
      <c r="V118" s="6" t="s">
        <v>444</v>
      </c>
      <c r="W118" s="6" t="s">
        <v>444</v>
      </c>
      <c r="X118" s="6" t="s">
        <v>444</v>
      </c>
      <c r="Y118" s="6" t="s">
        <v>444</v>
      </c>
      <c r="Z118" s="6" t="s">
        <v>444</v>
      </c>
      <c r="AA118" s="6" t="s">
        <v>444</v>
      </c>
      <c r="AB118" s="6" t="s">
        <v>444</v>
      </c>
      <c r="AC118" s="6" t="s">
        <v>444</v>
      </c>
      <c r="AD118" s="6" t="s">
        <v>444</v>
      </c>
      <c r="AE118" s="55"/>
      <c r="AF118" s="6" t="s">
        <v>444</v>
      </c>
      <c r="AG118" s="6" t="s">
        <v>444</v>
      </c>
      <c r="AH118" s="6" t="s">
        <v>444</v>
      </c>
      <c r="AI118" s="6" t="s">
        <v>444</v>
      </c>
      <c r="AJ118" s="6" t="s">
        <v>444</v>
      </c>
      <c r="AK118" s="6" t="s">
        <v>443</v>
      </c>
      <c r="AL118" s="44" t="s">
        <v>410</v>
      </c>
    </row>
    <row r="119" spans="1:38" s="2" customFormat="1" ht="26.25" customHeight="1" thickBot="1" x14ac:dyDescent="0.25">
      <c r="A119" s="65" t="s">
        <v>261</v>
      </c>
      <c r="B119" s="65" t="s">
        <v>273</v>
      </c>
      <c r="C119" s="66" t="s">
        <v>274</v>
      </c>
      <c r="D119" s="67"/>
      <c r="E119" s="6" t="s">
        <v>444</v>
      </c>
      <c r="F119" s="6" t="s">
        <v>444</v>
      </c>
      <c r="G119" s="6" t="s">
        <v>444</v>
      </c>
      <c r="H119" s="6" t="s">
        <v>445</v>
      </c>
      <c r="I119" s="6">
        <v>7.4398827025000003E-2</v>
      </c>
      <c r="J119" s="6">
        <v>1.3355275740999999</v>
      </c>
      <c r="K119" s="6">
        <v>1.3355275740999999</v>
      </c>
      <c r="L119" s="6" t="s">
        <v>444</v>
      </c>
      <c r="M119" s="6" t="s">
        <v>444</v>
      </c>
      <c r="N119" s="6" t="s">
        <v>444</v>
      </c>
      <c r="O119" s="6" t="s">
        <v>444</v>
      </c>
      <c r="P119" s="6" t="s">
        <v>444</v>
      </c>
      <c r="Q119" s="6" t="s">
        <v>444</v>
      </c>
      <c r="R119" s="6" t="s">
        <v>444</v>
      </c>
      <c r="S119" s="6" t="s">
        <v>444</v>
      </c>
      <c r="T119" s="6" t="s">
        <v>444</v>
      </c>
      <c r="U119" s="6" t="s">
        <v>444</v>
      </c>
      <c r="V119" s="6" t="s">
        <v>444</v>
      </c>
      <c r="W119" s="6" t="s">
        <v>444</v>
      </c>
      <c r="X119" s="6" t="s">
        <v>444</v>
      </c>
      <c r="Y119" s="6" t="s">
        <v>444</v>
      </c>
      <c r="Z119" s="6" t="s">
        <v>444</v>
      </c>
      <c r="AA119" s="6" t="s">
        <v>444</v>
      </c>
      <c r="AB119" s="6" t="s">
        <v>444</v>
      </c>
      <c r="AC119" s="6" t="s">
        <v>444</v>
      </c>
      <c r="AD119" s="6" t="s">
        <v>444</v>
      </c>
      <c r="AE119" s="55"/>
      <c r="AF119" s="6" t="s">
        <v>444</v>
      </c>
      <c r="AG119" s="6" t="s">
        <v>444</v>
      </c>
      <c r="AH119" s="6" t="s">
        <v>444</v>
      </c>
      <c r="AI119" s="6" t="s">
        <v>444</v>
      </c>
      <c r="AJ119" s="6" t="s">
        <v>444</v>
      </c>
      <c r="AK119" s="6">
        <v>1382389.5</v>
      </c>
      <c r="AL119" s="44" t="s">
        <v>410</v>
      </c>
    </row>
    <row r="120" spans="1:38" s="2" customFormat="1" ht="26.25" customHeight="1" thickBot="1" x14ac:dyDescent="0.25">
      <c r="A120" s="65" t="s">
        <v>261</v>
      </c>
      <c r="B120" s="65" t="s">
        <v>275</v>
      </c>
      <c r="C120" s="66" t="s">
        <v>276</v>
      </c>
      <c r="D120" s="67"/>
      <c r="E120" s="6" t="s">
        <v>444</v>
      </c>
      <c r="F120" s="6" t="s">
        <v>444</v>
      </c>
      <c r="G120" s="6" t="s">
        <v>444</v>
      </c>
      <c r="H120" s="6">
        <v>0.19725679539999999</v>
      </c>
      <c r="I120" s="6" t="s">
        <v>443</v>
      </c>
      <c r="J120" s="6" t="s">
        <v>443</v>
      </c>
      <c r="K120" s="6" t="s">
        <v>443</v>
      </c>
      <c r="L120" s="6" t="s">
        <v>444</v>
      </c>
      <c r="M120" s="6" t="s">
        <v>444</v>
      </c>
      <c r="N120" s="6" t="s">
        <v>444</v>
      </c>
      <c r="O120" s="6" t="s">
        <v>444</v>
      </c>
      <c r="P120" s="6" t="s">
        <v>444</v>
      </c>
      <c r="Q120" s="6" t="s">
        <v>444</v>
      </c>
      <c r="R120" s="6" t="s">
        <v>444</v>
      </c>
      <c r="S120" s="6" t="s">
        <v>444</v>
      </c>
      <c r="T120" s="6" t="s">
        <v>444</v>
      </c>
      <c r="U120" s="6" t="s">
        <v>444</v>
      </c>
      <c r="V120" s="6" t="s">
        <v>444</v>
      </c>
      <c r="W120" s="6" t="s">
        <v>444</v>
      </c>
      <c r="X120" s="6" t="s">
        <v>444</v>
      </c>
      <c r="Y120" s="6" t="s">
        <v>444</v>
      </c>
      <c r="Z120" s="6" t="s">
        <v>444</v>
      </c>
      <c r="AA120" s="6" t="s">
        <v>444</v>
      </c>
      <c r="AB120" s="6" t="s">
        <v>444</v>
      </c>
      <c r="AC120" s="6" t="s">
        <v>444</v>
      </c>
      <c r="AD120" s="6" t="s">
        <v>444</v>
      </c>
      <c r="AE120" s="55"/>
      <c r="AF120" s="6" t="s">
        <v>444</v>
      </c>
      <c r="AG120" s="6" t="s">
        <v>444</v>
      </c>
      <c r="AH120" s="6" t="s">
        <v>444</v>
      </c>
      <c r="AI120" s="6" t="s">
        <v>444</v>
      </c>
      <c r="AJ120" s="6" t="s">
        <v>444</v>
      </c>
      <c r="AK120" s="6">
        <v>7.1899999999999995</v>
      </c>
      <c r="AL120" s="138" t="s">
        <v>433</v>
      </c>
    </row>
    <row r="121" spans="1:38" s="2" customFormat="1" ht="26.25" customHeight="1" thickBot="1" x14ac:dyDescent="0.25">
      <c r="A121" s="65" t="s">
        <v>261</v>
      </c>
      <c r="B121" s="65" t="s">
        <v>277</v>
      </c>
      <c r="C121" s="71" t="s">
        <v>278</v>
      </c>
      <c r="D121" s="68"/>
      <c r="E121" s="6" t="s">
        <v>444</v>
      </c>
      <c r="F121" s="6">
        <v>1.2209437716</v>
      </c>
      <c r="G121" s="6" t="s">
        <v>444</v>
      </c>
      <c r="H121" s="6" t="s">
        <v>444</v>
      </c>
      <c r="I121" s="6" t="s">
        <v>444</v>
      </c>
      <c r="J121" s="6" t="s">
        <v>444</v>
      </c>
      <c r="K121" s="6" t="s">
        <v>444</v>
      </c>
      <c r="L121" s="6" t="s">
        <v>444</v>
      </c>
      <c r="M121" s="6" t="s">
        <v>444</v>
      </c>
      <c r="N121" s="6" t="s">
        <v>444</v>
      </c>
      <c r="O121" s="6" t="s">
        <v>444</v>
      </c>
      <c r="P121" s="6" t="s">
        <v>444</v>
      </c>
      <c r="Q121" s="6" t="s">
        <v>444</v>
      </c>
      <c r="R121" s="6" t="s">
        <v>444</v>
      </c>
      <c r="S121" s="6" t="s">
        <v>444</v>
      </c>
      <c r="T121" s="6" t="s">
        <v>444</v>
      </c>
      <c r="U121" s="6" t="s">
        <v>444</v>
      </c>
      <c r="V121" s="6" t="s">
        <v>444</v>
      </c>
      <c r="W121" s="6" t="s">
        <v>444</v>
      </c>
      <c r="X121" s="6" t="s">
        <v>444</v>
      </c>
      <c r="Y121" s="6" t="s">
        <v>444</v>
      </c>
      <c r="Z121" s="6" t="s">
        <v>444</v>
      </c>
      <c r="AA121" s="6" t="s">
        <v>444</v>
      </c>
      <c r="AB121" s="6" t="s">
        <v>444</v>
      </c>
      <c r="AC121" s="6" t="s">
        <v>444</v>
      </c>
      <c r="AD121" s="6" t="s">
        <v>444</v>
      </c>
      <c r="AE121" s="55"/>
      <c r="AF121" s="6" t="s">
        <v>444</v>
      </c>
      <c r="AG121" s="6" t="s">
        <v>444</v>
      </c>
      <c r="AH121" s="6" t="s">
        <v>444</v>
      </c>
      <c r="AI121" s="6" t="s">
        <v>444</v>
      </c>
      <c r="AJ121" s="6" t="s">
        <v>444</v>
      </c>
      <c r="AK121" s="6">
        <v>1419702.06</v>
      </c>
      <c r="AL121" s="138" t="s">
        <v>434</v>
      </c>
    </row>
    <row r="122" spans="1:38" s="2" customFormat="1" ht="26.25" customHeight="1" thickBot="1" x14ac:dyDescent="0.25">
      <c r="A122" s="65" t="s">
        <v>261</v>
      </c>
      <c r="B122" s="80" t="s">
        <v>280</v>
      </c>
      <c r="C122" s="81" t="s">
        <v>281</v>
      </c>
      <c r="D122" s="67"/>
      <c r="E122" s="6" t="s">
        <v>446</v>
      </c>
      <c r="F122" s="6" t="s">
        <v>446</v>
      </c>
      <c r="G122" s="6" t="s">
        <v>446</v>
      </c>
      <c r="H122" s="6" t="s">
        <v>446</v>
      </c>
      <c r="I122" s="6" t="s">
        <v>446</v>
      </c>
      <c r="J122" s="6" t="s">
        <v>446</v>
      </c>
      <c r="K122" s="6" t="s">
        <v>446</v>
      </c>
      <c r="L122" s="6" t="s">
        <v>446</v>
      </c>
      <c r="M122" s="6" t="s">
        <v>446</v>
      </c>
      <c r="N122" s="6" t="s">
        <v>446</v>
      </c>
      <c r="O122" s="6" t="s">
        <v>446</v>
      </c>
      <c r="P122" s="6" t="s">
        <v>446</v>
      </c>
      <c r="Q122" s="6" t="s">
        <v>446</v>
      </c>
      <c r="R122" s="6" t="s">
        <v>446</v>
      </c>
      <c r="S122" s="6" t="s">
        <v>446</v>
      </c>
      <c r="T122" s="6" t="s">
        <v>446</v>
      </c>
      <c r="U122" s="6" t="s">
        <v>446</v>
      </c>
      <c r="V122" s="6" t="s">
        <v>446</v>
      </c>
      <c r="W122" s="6" t="s">
        <v>446</v>
      </c>
      <c r="X122" s="6" t="s">
        <v>446</v>
      </c>
      <c r="Y122" s="6" t="s">
        <v>446</v>
      </c>
      <c r="Z122" s="6" t="s">
        <v>446</v>
      </c>
      <c r="AA122" s="6" t="s">
        <v>446</v>
      </c>
      <c r="AB122" s="6" t="s">
        <v>446</v>
      </c>
      <c r="AC122" s="6" t="s">
        <v>446</v>
      </c>
      <c r="AD122" s="6" t="s">
        <v>446</v>
      </c>
      <c r="AE122" s="55"/>
      <c r="AF122" s="6" t="s">
        <v>446</v>
      </c>
      <c r="AG122" s="6" t="s">
        <v>446</v>
      </c>
      <c r="AH122" s="6" t="s">
        <v>446</v>
      </c>
      <c r="AI122" s="6" t="s">
        <v>446</v>
      </c>
      <c r="AJ122" s="6" t="s">
        <v>446</v>
      </c>
      <c r="AK122" s="6" t="s">
        <v>446</v>
      </c>
      <c r="AL122" s="44" t="s">
        <v>410</v>
      </c>
    </row>
    <row r="123" spans="1:38" s="2" customFormat="1" ht="26.25" customHeight="1" thickBot="1" x14ac:dyDescent="0.25">
      <c r="A123" s="65" t="s">
        <v>261</v>
      </c>
      <c r="B123" s="65" t="s">
        <v>282</v>
      </c>
      <c r="C123" s="66" t="s">
        <v>283</v>
      </c>
      <c r="D123" s="67"/>
      <c r="E123" s="6" t="s">
        <v>446</v>
      </c>
      <c r="F123" s="6" t="s">
        <v>446</v>
      </c>
      <c r="G123" s="6" t="s">
        <v>446</v>
      </c>
      <c r="H123" s="6" t="s">
        <v>446</v>
      </c>
      <c r="I123" s="6" t="s">
        <v>446</v>
      </c>
      <c r="J123" s="6" t="s">
        <v>446</v>
      </c>
      <c r="K123" s="6" t="s">
        <v>446</v>
      </c>
      <c r="L123" s="6" t="s">
        <v>446</v>
      </c>
      <c r="M123" s="6" t="s">
        <v>446</v>
      </c>
      <c r="N123" s="6" t="s">
        <v>446</v>
      </c>
      <c r="O123" s="6" t="s">
        <v>446</v>
      </c>
      <c r="P123" s="6" t="s">
        <v>446</v>
      </c>
      <c r="Q123" s="6" t="s">
        <v>446</v>
      </c>
      <c r="R123" s="6" t="s">
        <v>446</v>
      </c>
      <c r="S123" s="6" t="s">
        <v>446</v>
      </c>
      <c r="T123" s="6" t="s">
        <v>446</v>
      </c>
      <c r="U123" s="6" t="s">
        <v>446</v>
      </c>
      <c r="V123" s="6" t="s">
        <v>446</v>
      </c>
      <c r="W123" s="6" t="s">
        <v>446</v>
      </c>
      <c r="X123" s="6" t="s">
        <v>446</v>
      </c>
      <c r="Y123" s="6" t="s">
        <v>446</v>
      </c>
      <c r="Z123" s="6" t="s">
        <v>446</v>
      </c>
      <c r="AA123" s="6" t="s">
        <v>446</v>
      </c>
      <c r="AB123" s="6" t="s">
        <v>446</v>
      </c>
      <c r="AC123" s="6" t="s">
        <v>446</v>
      </c>
      <c r="AD123" s="6" t="s">
        <v>446</v>
      </c>
      <c r="AE123" s="55"/>
      <c r="AF123" s="6" t="s">
        <v>446</v>
      </c>
      <c r="AG123" s="6" t="s">
        <v>446</v>
      </c>
      <c r="AH123" s="6" t="s">
        <v>446</v>
      </c>
      <c r="AI123" s="6" t="s">
        <v>446</v>
      </c>
      <c r="AJ123" s="6" t="s">
        <v>446</v>
      </c>
      <c r="AK123" s="6" t="s">
        <v>446</v>
      </c>
      <c r="AL123" s="44" t="s">
        <v>415</v>
      </c>
    </row>
    <row r="124" spans="1:38" s="2" customFormat="1" ht="26.25" customHeight="1" thickBot="1" x14ac:dyDescent="0.25">
      <c r="A124" s="65" t="s">
        <v>261</v>
      </c>
      <c r="B124" s="82" t="s">
        <v>284</v>
      </c>
      <c r="C124" s="66" t="s">
        <v>285</v>
      </c>
      <c r="D124" s="67"/>
      <c r="E124" s="6" t="s">
        <v>444</v>
      </c>
      <c r="F124" s="6" t="s">
        <v>444</v>
      </c>
      <c r="G124" s="6" t="s">
        <v>444</v>
      </c>
      <c r="H124" s="6" t="s">
        <v>443</v>
      </c>
      <c r="I124" s="6" t="s">
        <v>444</v>
      </c>
      <c r="J124" s="6" t="s">
        <v>444</v>
      </c>
      <c r="K124" s="6" t="s">
        <v>444</v>
      </c>
      <c r="L124" s="6" t="s">
        <v>444</v>
      </c>
      <c r="M124" s="6" t="s">
        <v>444</v>
      </c>
      <c r="N124" s="6" t="s">
        <v>444</v>
      </c>
      <c r="O124" s="6" t="s">
        <v>444</v>
      </c>
      <c r="P124" s="6" t="s">
        <v>444</v>
      </c>
      <c r="Q124" s="6" t="s">
        <v>444</v>
      </c>
      <c r="R124" s="6" t="s">
        <v>444</v>
      </c>
      <c r="S124" s="6" t="s">
        <v>444</v>
      </c>
      <c r="T124" s="6" t="s">
        <v>444</v>
      </c>
      <c r="U124" s="6" t="s">
        <v>444</v>
      </c>
      <c r="V124" s="6" t="s">
        <v>444</v>
      </c>
      <c r="W124" s="6" t="s">
        <v>444</v>
      </c>
      <c r="X124" s="6" t="s">
        <v>444</v>
      </c>
      <c r="Y124" s="6" t="s">
        <v>444</v>
      </c>
      <c r="Z124" s="6" t="s">
        <v>444</v>
      </c>
      <c r="AA124" s="6" t="s">
        <v>444</v>
      </c>
      <c r="AB124" s="6" t="s">
        <v>444</v>
      </c>
      <c r="AC124" s="6" t="s">
        <v>444</v>
      </c>
      <c r="AD124" s="6" t="s">
        <v>444</v>
      </c>
      <c r="AE124" s="55"/>
      <c r="AF124" s="6" t="s">
        <v>444</v>
      </c>
      <c r="AG124" s="6" t="s">
        <v>444</v>
      </c>
      <c r="AH124" s="6" t="s">
        <v>444</v>
      </c>
      <c r="AI124" s="6" t="s">
        <v>444</v>
      </c>
      <c r="AJ124" s="6" t="s">
        <v>444</v>
      </c>
      <c r="AK124" s="6" t="s">
        <v>444</v>
      </c>
      <c r="AL124" s="44" t="s">
        <v>410</v>
      </c>
    </row>
    <row r="125" spans="1:38" s="2" customFormat="1" ht="26.25" customHeight="1" thickBot="1" x14ac:dyDescent="0.25">
      <c r="A125" s="65" t="s">
        <v>286</v>
      </c>
      <c r="B125" s="65" t="s">
        <v>287</v>
      </c>
      <c r="C125" s="66" t="s">
        <v>288</v>
      </c>
      <c r="D125" s="67"/>
      <c r="E125" s="6" t="s">
        <v>443</v>
      </c>
      <c r="F125" s="6">
        <v>1.4082159300644399</v>
      </c>
      <c r="G125" s="6" t="s">
        <v>443</v>
      </c>
      <c r="H125" s="6" t="s">
        <v>443</v>
      </c>
      <c r="I125" s="6">
        <v>4.6212930639999997E-5</v>
      </c>
      <c r="J125" s="6">
        <v>3.0864672151999998E-4</v>
      </c>
      <c r="K125" s="6">
        <v>6.5315384504000006E-4</v>
      </c>
      <c r="L125" s="6" t="s">
        <v>443</v>
      </c>
      <c r="M125" s="6" t="s">
        <v>443</v>
      </c>
      <c r="N125" s="6" t="s">
        <v>444</v>
      </c>
      <c r="O125" s="6" t="s">
        <v>444</v>
      </c>
      <c r="P125" s="6" t="s">
        <v>444</v>
      </c>
      <c r="Q125" s="6" t="s">
        <v>444</v>
      </c>
      <c r="R125" s="6" t="s">
        <v>444</v>
      </c>
      <c r="S125" s="6" t="s">
        <v>444</v>
      </c>
      <c r="T125" s="6" t="s">
        <v>444</v>
      </c>
      <c r="U125" s="6" t="s">
        <v>444</v>
      </c>
      <c r="V125" s="6" t="s">
        <v>444</v>
      </c>
      <c r="W125" s="6" t="s">
        <v>444</v>
      </c>
      <c r="X125" s="6" t="s">
        <v>444</v>
      </c>
      <c r="Y125" s="6" t="s">
        <v>444</v>
      </c>
      <c r="Z125" s="6" t="s">
        <v>444</v>
      </c>
      <c r="AA125" s="6" t="s">
        <v>444</v>
      </c>
      <c r="AB125" s="6" t="s">
        <v>444</v>
      </c>
      <c r="AC125" s="6" t="s">
        <v>444</v>
      </c>
      <c r="AD125" s="6" t="s">
        <v>444</v>
      </c>
      <c r="AE125" s="55"/>
      <c r="AF125" s="6" t="s">
        <v>444</v>
      </c>
      <c r="AG125" s="6" t="s">
        <v>444</v>
      </c>
      <c r="AH125" s="6" t="s">
        <v>444</v>
      </c>
      <c r="AI125" s="6" t="s">
        <v>444</v>
      </c>
      <c r="AJ125" s="6" t="s">
        <v>444</v>
      </c>
      <c r="AK125" s="6">
        <v>2141.28208</v>
      </c>
      <c r="AL125" s="44" t="s">
        <v>421</v>
      </c>
    </row>
    <row r="126" spans="1:38" s="2" customFormat="1" ht="26.25" customHeight="1" thickBot="1" x14ac:dyDescent="0.25">
      <c r="A126" s="65" t="s">
        <v>286</v>
      </c>
      <c r="B126" s="65" t="s">
        <v>289</v>
      </c>
      <c r="C126" s="66" t="s">
        <v>290</v>
      </c>
      <c r="D126" s="67"/>
      <c r="E126" s="6" t="s">
        <v>443</v>
      </c>
      <c r="F126" s="6">
        <v>2.5880597216958099E-2</v>
      </c>
      <c r="G126" s="6" t="s">
        <v>444</v>
      </c>
      <c r="H126" s="6">
        <v>0.29745336</v>
      </c>
      <c r="I126" s="6" t="s">
        <v>443</v>
      </c>
      <c r="J126" s="6" t="s">
        <v>443</v>
      </c>
      <c r="K126" s="6" t="s">
        <v>443</v>
      </c>
      <c r="L126" s="6" t="s">
        <v>443</v>
      </c>
      <c r="M126" s="6" t="s">
        <v>443</v>
      </c>
      <c r="N126" s="6" t="s">
        <v>444</v>
      </c>
      <c r="O126" s="6" t="s">
        <v>444</v>
      </c>
      <c r="P126" s="6" t="s">
        <v>444</v>
      </c>
      <c r="Q126" s="6" t="s">
        <v>444</v>
      </c>
      <c r="R126" s="6" t="s">
        <v>444</v>
      </c>
      <c r="S126" s="6" t="s">
        <v>444</v>
      </c>
      <c r="T126" s="6" t="s">
        <v>444</v>
      </c>
      <c r="U126" s="6" t="s">
        <v>444</v>
      </c>
      <c r="V126" s="6" t="s">
        <v>444</v>
      </c>
      <c r="W126" s="6" t="s">
        <v>444</v>
      </c>
      <c r="X126" s="6" t="s">
        <v>444</v>
      </c>
      <c r="Y126" s="6" t="s">
        <v>444</v>
      </c>
      <c r="Z126" s="6" t="s">
        <v>444</v>
      </c>
      <c r="AA126" s="6" t="s">
        <v>444</v>
      </c>
      <c r="AB126" s="6" t="s">
        <v>444</v>
      </c>
      <c r="AC126" s="6" t="s">
        <v>444</v>
      </c>
      <c r="AD126" s="6" t="s">
        <v>444</v>
      </c>
      <c r="AE126" s="55"/>
      <c r="AF126" s="6" t="s">
        <v>444</v>
      </c>
      <c r="AG126" s="6" t="s">
        <v>444</v>
      </c>
      <c r="AH126" s="6" t="s">
        <v>444</v>
      </c>
      <c r="AI126" s="6" t="s">
        <v>444</v>
      </c>
      <c r="AJ126" s="6" t="s">
        <v>444</v>
      </c>
      <c r="AK126" s="6">
        <v>1239.3907100000001</v>
      </c>
      <c r="AL126" s="138" t="s">
        <v>435</v>
      </c>
    </row>
    <row r="127" spans="1:38" s="2" customFormat="1" ht="26.25" customHeight="1" thickBot="1" x14ac:dyDescent="0.25">
      <c r="A127" s="65" t="s">
        <v>286</v>
      </c>
      <c r="B127" s="65" t="s">
        <v>291</v>
      </c>
      <c r="C127" s="66" t="s">
        <v>292</v>
      </c>
      <c r="D127" s="67"/>
      <c r="E127" s="6" t="s">
        <v>445</v>
      </c>
      <c r="F127" s="6" t="s">
        <v>445</v>
      </c>
      <c r="G127" s="6" t="s">
        <v>445</v>
      </c>
      <c r="H127" s="6" t="s">
        <v>445</v>
      </c>
      <c r="I127" s="6" t="s">
        <v>445</v>
      </c>
      <c r="J127" s="6" t="s">
        <v>445</v>
      </c>
      <c r="K127" s="6" t="s">
        <v>445</v>
      </c>
      <c r="L127" s="6" t="s">
        <v>445</v>
      </c>
      <c r="M127" s="6" t="s">
        <v>445</v>
      </c>
      <c r="N127" s="6" t="s">
        <v>444</v>
      </c>
      <c r="O127" s="6" t="s">
        <v>444</v>
      </c>
      <c r="P127" s="6" t="s">
        <v>444</v>
      </c>
      <c r="Q127" s="6" t="s">
        <v>444</v>
      </c>
      <c r="R127" s="6" t="s">
        <v>444</v>
      </c>
      <c r="S127" s="6" t="s">
        <v>444</v>
      </c>
      <c r="T127" s="6" t="s">
        <v>444</v>
      </c>
      <c r="U127" s="6" t="s">
        <v>444</v>
      </c>
      <c r="V127" s="6" t="s">
        <v>444</v>
      </c>
      <c r="W127" s="6" t="s">
        <v>444</v>
      </c>
      <c r="X127" s="6" t="s">
        <v>444</v>
      </c>
      <c r="Y127" s="6" t="s">
        <v>444</v>
      </c>
      <c r="Z127" s="6" t="s">
        <v>444</v>
      </c>
      <c r="AA127" s="6" t="s">
        <v>444</v>
      </c>
      <c r="AB127" s="6" t="s">
        <v>444</v>
      </c>
      <c r="AC127" s="6" t="s">
        <v>444</v>
      </c>
      <c r="AD127" s="6" t="s">
        <v>444</v>
      </c>
      <c r="AE127" s="55"/>
      <c r="AF127" s="6" t="s">
        <v>444</v>
      </c>
      <c r="AG127" s="6" t="s">
        <v>444</v>
      </c>
      <c r="AH127" s="6" t="s">
        <v>444</v>
      </c>
      <c r="AI127" s="6" t="s">
        <v>444</v>
      </c>
      <c r="AJ127" s="6" t="s">
        <v>444</v>
      </c>
      <c r="AK127" s="6" t="s">
        <v>445</v>
      </c>
      <c r="AL127" s="44" t="s">
        <v>422</v>
      </c>
    </row>
    <row r="128" spans="1:38" s="2" customFormat="1" ht="26.25" customHeight="1" thickBot="1" x14ac:dyDescent="0.25">
      <c r="A128" s="65" t="s">
        <v>286</v>
      </c>
      <c r="B128" s="69" t="s">
        <v>293</v>
      </c>
      <c r="C128" s="71" t="s">
        <v>294</v>
      </c>
      <c r="D128" s="67"/>
      <c r="E128" s="6">
        <v>1.2435669999999999E-2</v>
      </c>
      <c r="F128" s="6">
        <v>1.2982899999999999E-3</v>
      </c>
      <c r="G128" s="6">
        <v>1.6532500000000002E-3</v>
      </c>
      <c r="H128" s="6">
        <v>4.0290000000000002E-5</v>
      </c>
      <c r="I128" s="6">
        <v>4.6307999999999999E-4</v>
      </c>
      <c r="J128" s="6">
        <v>4.6307999999999999E-4</v>
      </c>
      <c r="K128" s="6">
        <v>4.6307999999999999E-4</v>
      </c>
      <c r="L128" s="6">
        <v>1.6200000000000001E-5</v>
      </c>
      <c r="M128" s="6">
        <v>1.7508300000000001E-3</v>
      </c>
      <c r="N128" s="6">
        <v>1.6320000000000001E-4</v>
      </c>
      <c r="O128" s="6">
        <v>9.0100000000000001E-6</v>
      </c>
      <c r="P128" s="6">
        <v>1.785E-5</v>
      </c>
      <c r="Q128" s="6">
        <v>1.3889000000000002E-4</v>
      </c>
      <c r="R128" s="6">
        <v>5.151E-5</v>
      </c>
      <c r="S128" s="6">
        <v>8.9590000000000001E-5</v>
      </c>
      <c r="T128" s="6">
        <v>1.4773E-4</v>
      </c>
      <c r="U128" s="6">
        <v>3.7060000000000001E-4</v>
      </c>
      <c r="V128" s="6">
        <v>3.1108299999999998E-2</v>
      </c>
      <c r="W128" s="6">
        <v>5.8208000000000001E-4</v>
      </c>
      <c r="X128" s="6">
        <v>1.4280000000000001E-7</v>
      </c>
      <c r="Y128" s="6">
        <v>3.0429999999999999E-7</v>
      </c>
      <c r="Z128" s="6">
        <v>1.6150000000000001E-7</v>
      </c>
      <c r="AA128" s="6">
        <v>1.9719999999999999E-7</v>
      </c>
      <c r="AB128" s="6">
        <v>8.0579999999999998E-7</v>
      </c>
      <c r="AC128" s="6">
        <v>7.6999999999999996E-4</v>
      </c>
      <c r="AD128" s="6">
        <v>6.7299999999999999E-3</v>
      </c>
      <c r="AE128" s="55"/>
      <c r="AF128" s="6" t="s">
        <v>444</v>
      </c>
      <c r="AG128" s="6" t="s">
        <v>444</v>
      </c>
      <c r="AH128" s="6" t="s">
        <v>444</v>
      </c>
      <c r="AI128" s="6" t="s">
        <v>444</v>
      </c>
      <c r="AJ128" s="6" t="s">
        <v>444</v>
      </c>
      <c r="AK128" s="6">
        <v>17</v>
      </c>
      <c r="AL128" s="44" t="s">
        <v>298</v>
      </c>
    </row>
    <row r="129" spans="1:38" s="2" customFormat="1" ht="26.25" customHeight="1" thickBot="1" x14ac:dyDescent="0.25">
      <c r="A129" s="65" t="s">
        <v>286</v>
      </c>
      <c r="B129" s="69" t="s">
        <v>296</v>
      </c>
      <c r="C129" s="77" t="s">
        <v>297</v>
      </c>
      <c r="D129" s="67"/>
      <c r="E129" s="6">
        <v>6.842100000000001E-2</v>
      </c>
      <c r="F129" s="6">
        <v>8.3750000000000005E-2</v>
      </c>
      <c r="G129" s="6">
        <v>1.2303920000000002</v>
      </c>
      <c r="H129" s="6" t="s">
        <v>445</v>
      </c>
      <c r="I129" s="6" t="s">
        <v>445</v>
      </c>
      <c r="J129" s="6" t="s">
        <v>445</v>
      </c>
      <c r="K129" s="6" t="s">
        <v>445</v>
      </c>
      <c r="L129" s="6" t="s">
        <v>445</v>
      </c>
      <c r="M129" s="6">
        <v>0.13348199999999999</v>
      </c>
      <c r="N129" s="6" t="s">
        <v>445</v>
      </c>
      <c r="O129" s="6" t="s">
        <v>445</v>
      </c>
      <c r="P129" s="6" t="s">
        <v>445</v>
      </c>
      <c r="Q129" s="6" t="s">
        <v>445</v>
      </c>
      <c r="R129" s="6" t="s">
        <v>445</v>
      </c>
      <c r="S129" s="6" t="s">
        <v>445</v>
      </c>
      <c r="T129" s="6" t="s">
        <v>445</v>
      </c>
      <c r="U129" s="6" t="s">
        <v>445</v>
      </c>
      <c r="V129" s="6" t="s">
        <v>445</v>
      </c>
      <c r="W129" s="6" t="s">
        <v>443</v>
      </c>
      <c r="X129" s="6" t="s">
        <v>443</v>
      </c>
      <c r="Y129" s="6" t="s">
        <v>443</v>
      </c>
      <c r="Z129" s="6" t="s">
        <v>443</v>
      </c>
      <c r="AA129" s="6" t="s">
        <v>443</v>
      </c>
      <c r="AB129" s="6" t="s">
        <v>443</v>
      </c>
      <c r="AC129" s="6" t="s">
        <v>445</v>
      </c>
      <c r="AD129" s="6" t="s">
        <v>443</v>
      </c>
      <c r="AE129" s="55"/>
      <c r="AF129" s="6" t="s">
        <v>444</v>
      </c>
      <c r="AG129" s="6" t="s">
        <v>444</v>
      </c>
      <c r="AH129" s="6" t="s">
        <v>444</v>
      </c>
      <c r="AI129" s="6" t="s">
        <v>444</v>
      </c>
      <c r="AJ129" s="6" t="s">
        <v>444</v>
      </c>
      <c r="AK129" s="6">
        <v>25.857900000000001</v>
      </c>
      <c r="AL129" s="44" t="s">
        <v>298</v>
      </c>
    </row>
    <row r="130" spans="1:38" s="2" customFormat="1" ht="26.25" customHeight="1" thickBot="1" x14ac:dyDescent="0.25">
      <c r="A130" s="65" t="s">
        <v>286</v>
      </c>
      <c r="B130" s="69" t="s">
        <v>299</v>
      </c>
      <c r="C130" s="83" t="s">
        <v>300</v>
      </c>
      <c r="D130" s="67"/>
      <c r="E130" s="6" t="s">
        <v>445</v>
      </c>
      <c r="F130" s="6" t="s">
        <v>445</v>
      </c>
      <c r="G130" s="6" t="s">
        <v>445</v>
      </c>
      <c r="H130" s="6" t="s">
        <v>445</v>
      </c>
      <c r="I130" s="6" t="s">
        <v>445</v>
      </c>
      <c r="J130" s="6" t="s">
        <v>445</v>
      </c>
      <c r="K130" s="6" t="s">
        <v>445</v>
      </c>
      <c r="L130" s="6" t="s">
        <v>445</v>
      </c>
      <c r="M130" s="6" t="s">
        <v>445</v>
      </c>
      <c r="N130" s="6" t="s">
        <v>445</v>
      </c>
      <c r="O130" s="6" t="s">
        <v>445</v>
      </c>
      <c r="P130" s="6" t="s">
        <v>445</v>
      </c>
      <c r="Q130" s="6" t="s">
        <v>445</v>
      </c>
      <c r="R130" s="6" t="s">
        <v>445</v>
      </c>
      <c r="S130" s="6" t="s">
        <v>445</v>
      </c>
      <c r="T130" s="6" t="s">
        <v>445</v>
      </c>
      <c r="U130" s="6" t="s">
        <v>445</v>
      </c>
      <c r="V130" s="6" t="s">
        <v>445</v>
      </c>
      <c r="W130" s="6" t="s">
        <v>445</v>
      </c>
      <c r="X130" s="6" t="s">
        <v>443</v>
      </c>
      <c r="Y130" s="6" t="s">
        <v>443</v>
      </c>
      <c r="Z130" s="6" t="s">
        <v>443</v>
      </c>
      <c r="AA130" s="6" t="s">
        <v>443</v>
      </c>
      <c r="AB130" s="6" t="s">
        <v>443</v>
      </c>
      <c r="AC130" s="6" t="s">
        <v>445</v>
      </c>
      <c r="AD130" s="6" t="s">
        <v>444</v>
      </c>
      <c r="AE130" s="55"/>
      <c r="AF130" s="6" t="s">
        <v>444</v>
      </c>
      <c r="AG130" s="6" t="s">
        <v>444</v>
      </c>
      <c r="AH130" s="6" t="s">
        <v>444</v>
      </c>
      <c r="AI130" s="6" t="s">
        <v>444</v>
      </c>
      <c r="AJ130" s="6" t="s">
        <v>444</v>
      </c>
      <c r="AK130" s="6" t="s">
        <v>445</v>
      </c>
      <c r="AL130" s="44" t="s">
        <v>298</v>
      </c>
    </row>
    <row r="131" spans="1:38" s="2" customFormat="1" ht="26.25" customHeight="1" thickBot="1" x14ac:dyDescent="0.25">
      <c r="A131" s="65" t="s">
        <v>286</v>
      </c>
      <c r="B131" s="69" t="s">
        <v>301</v>
      </c>
      <c r="C131" s="77" t="s">
        <v>302</v>
      </c>
      <c r="D131" s="67"/>
      <c r="E131" s="6" t="s">
        <v>445</v>
      </c>
      <c r="F131" s="6" t="s">
        <v>445</v>
      </c>
      <c r="G131" s="6" t="s">
        <v>445</v>
      </c>
      <c r="H131" s="6" t="s">
        <v>445</v>
      </c>
      <c r="I131" s="6" t="s">
        <v>445</v>
      </c>
      <c r="J131" s="6" t="s">
        <v>445</v>
      </c>
      <c r="K131" s="6" t="s">
        <v>445</v>
      </c>
      <c r="L131" s="6" t="s">
        <v>445</v>
      </c>
      <c r="M131" s="6" t="s">
        <v>445</v>
      </c>
      <c r="N131" s="6" t="s">
        <v>445</v>
      </c>
      <c r="O131" s="6" t="s">
        <v>445</v>
      </c>
      <c r="P131" s="6" t="s">
        <v>445</v>
      </c>
      <c r="Q131" s="6" t="s">
        <v>445</v>
      </c>
      <c r="R131" s="6" t="s">
        <v>445</v>
      </c>
      <c r="S131" s="6" t="s">
        <v>445</v>
      </c>
      <c r="T131" s="6" t="s">
        <v>445</v>
      </c>
      <c r="U131" s="6" t="s">
        <v>445</v>
      </c>
      <c r="V131" s="6" t="s">
        <v>445</v>
      </c>
      <c r="W131" s="6" t="s">
        <v>445</v>
      </c>
      <c r="X131" s="6" t="s">
        <v>443</v>
      </c>
      <c r="Y131" s="6" t="s">
        <v>443</v>
      </c>
      <c r="Z131" s="6" t="s">
        <v>443</v>
      </c>
      <c r="AA131" s="6" t="s">
        <v>443</v>
      </c>
      <c r="AB131" s="6" t="s">
        <v>443</v>
      </c>
      <c r="AC131" s="6" t="s">
        <v>445</v>
      </c>
      <c r="AD131" s="6" t="s">
        <v>443</v>
      </c>
      <c r="AE131" s="55"/>
      <c r="AF131" s="6" t="s">
        <v>444</v>
      </c>
      <c r="AG131" s="6" t="s">
        <v>444</v>
      </c>
      <c r="AH131" s="6" t="s">
        <v>444</v>
      </c>
      <c r="AI131" s="6" t="s">
        <v>444</v>
      </c>
      <c r="AJ131" s="6" t="s">
        <v>444</v>
      </c>
      <c r="AK131" s="6" t="s">
        <v>443</v>
      </c>
      <c r="AL131" s="44" t="s">
        <v>298</v>
      </c>
    </row>
    <row r="132" spans="1:38" s="2" customFormat="1" ht="26.25" customHeight="1" thickBot="1" x14ac:dyDescent="0.25">
      <c r="A132" s="65" t="s">
        <v>286</v>
      </c>
      <c r="B132" s="69" t="s">
        <v>303</v>
      </c>
      <c r="C132" s="77" t="s">
        <v>304</v>
      </c>
      <c r="D132" s="67"/>
      <c r="E132" s="6" t="s">
        <v>445</v>
      </c>
      <c r="F132" s="6" t="s">
        <v>445</v>
      </c>
      <c r="G132" s="6" t="s">
        <v>445</v>
      </c>
      <c r="H132" s="6" t="s">
        <v>445</v>
      </c>
      <c r="I132" s="6" t="s">
        <v>445</v>
      </c>
      <c r="J132" s="6" t="s">
        <v>445</v>
      </c>
      <c r="K132" s="6" t="s">
        <v>445</v>
      </c>
      <c r="L132" s="6" t="s">
        <v>445</v>
      </c>
      <c r="M132" s="6" t="s">
        <v>445</v>
      </c>
      <c r="N132" s="6" t="s">
        <v>445</v>
      </c>
      <c r="O132" s="6" t="s">
        <v>445</v>
      </c>
      <c r="P132" s="6" t="s">
        <v>445</v>
      </c>
      <c r="Q132" s="6" t="s">
        <v>445</v>
      </c>
      <c r="R132" s="6" t="s">
        <v>445</v>
      </c>
      <c r="S132" s="6" t="s">
        <v>445</v>
      </c>
      <c r="T132" s="6" t="s">
        <v>445</v>
      </c>
      <c r="U132" s="6" t="s">
        <v>445</v>
      </c>
      <c r="V132" s="6" t="s">
        <v>445</v>
      </c>
      <c r="W132" s="6" t="s">
        <v>445</v>
      </c>
      <c r="X132" s="6" t="s">
        <v>443</v>
      </c>
      <c r="Y132" s="6" t="s">
        <v>443</v>
      </c>
      <c r="Z132" s="6" t="s">
        <v>443</v>
      </c>
      <c r="AA132" s="6" t="s">
        <v>443</v>
      </c>
      <c r="AB132" s="6" t="s">
        <v>443</v>
      </c>
      <c r="AC132" s="6" t="s">
        <v>445</v>
      </c>
      <c r="AD132" s="6" t="s">
        <v>444</v>
      </c>
      <c r="AE132" s="55"/>
      <c r="AF132" s="6" t="s">
        <v>444</v>
      </c>
      <c r="AG132" s="6" t="s">
        <v>444</v>
      </c>
      <c r="AH132" s="6" t="s">
        <v>444</v>
      </c>
      <c r="AI132" s="6" t="s">
        <v>444</v>
      </c>
      <c r="AJ132" s="6" t="s">
        <v>444</v>
      </c>
      <c r="AK132" s="6" t="s">
        <v>445</v>
      </c>
      <c r="AL132" s="44" t="s">
        <v>412</v>
      </c>
    </row>
    <row r="133" spans="1:38" s="2" customFormat="1" ht="26.25" customHeight="1" thickBot="1" x14ac:dyDescent="0.25">
      <c r="A133" s="65" t="s">
        <v>286</v>
      </c>
      <c r="B133" s="69" t="s">
        <v>305</v>
      </c>
      <c r="C133" s="77" t="s">
        <v>306</v>
      </c>
      <c r="D133" s="67"/>
      <c r="E133" s="6">
        <v>1.2733050000000001E-2</v>
      </c>
      <c r="F133" s="6">
        <v>2.00638E-4</v>
      </c>
      <c r="G133" s="6">
        <v>1.7440379999999998E-3</v>
      </c>
      <c r="H133" s="6" t="s">
        <v>443</v>
      </c>
      <c r="I133" s="6">
        <v>6.83345589090909E-4</v>
      </c>
      <c r="J133" s="6">
        <v>6.83345589090909E-4</v>
      </c>
      <c r="K133" s="6">
        <v>7.4292334909090911E-4</v>
      </c>
      <c r="L133" s="6" t="s">
        <v>443</v>
      </c>
      <c r="M133" s="6">
        <v>2.1607600000000003E-3</v>
      </c>
      <c r="N133" s="6">
        <v>4.6348348000000003E-4</v>
      </c>
      <c r="O133" s="6">
        <v>7.763348E-5</v>
      </c>
      <c r="P133" s="6">
        <v>2.9176368096327E-2</v>
      </c>
      <c r="Q133" s="6">
        <v>2.1005876E-4</v>
      </c>
      <c r="R133" s="6">
        <v>2.0928295999999999E-4</v>
      </c>
      <c r="S133" s="6">
        <v>1.9184188E-4</v>
      </c>
      <c r="T133" s="6">
        <v>2.6747027999999998E-4</v>
      </c>
      <c r="U133" s="6">
        <v>3.0528447999999999E-4</v>
      </c>
      <c r="V133" s="6">
        <v>2.4712939200000001E-3</v>
      </c>
      <c r="W133" s="6">
        <v>2.4111670000000001E-3</v>
      </c>
      <c r="X133" s="6">
        <v>2.037312E-7</v>
      </c>
      <c r="Y133" s="6">
        <v>1.1127636000000002E-7</v>
      </c>
      <c r="Z133" s="6">
        <v>9.9397040000000013E-8</v>
      </c>
      <c r="AA133" s="6">
        <v>1.0788083999999999E-7</v>
      </c>
      <c r="AB133" s="6">
        <v>5.2228543999999998E-7</v>
      </c>
      <c r="AC133" s="6">
        <v>2.3173999999999998E-3</v>
      </c>
      <c r="AD133" s="6">
        <v>6.3275600000000003E-3</v>
      </c>
      <c r="AE133" s="55"/>
      <c r="AF133" s="6" t="s">
        <v>444</v>
      </c>
      <c r="AG133" s="6" t="s">
        <v>444</v>
      </c>
      <c r="AH133" s="6" t="s">
        <v>444</v>
      </c>
      <c r="AI133" s="6" t="s">
        <v>444</v>
      </c>
      <c r="AJ133" s="6" t="s">
        <v>444</v>
      </c>
      <c r="AK133" s="6">
        <v>44339</v>
      </c>
      <c r="AL133" s="44" t="s">
        <v>413</v>
      </c>
    </row>
    <row r="134" spans="1:38" s="2" customFormat="1" ht="26.25" customHeight="1" thickBot="1" x14ac:dyDescent="0.25">
      <c r="A134" s="65" t="s">
        <v>286</v>
      </c>
      <c r="B134" s="69" t="s">
        <v>307</v>
      </c>
      <c r="C134" s="66" t="s">
        <v>308</v>
      </c>
      <c r="D134" s="67"/>
      <c r="E134" s="6" t="s">
        <v>445</v>
      </c>
      <c r="F134" s="6" t="s">
        <v>443</v>
      </c>
      <c r="G134" s="6" t="s">
        <v>445</v>
      </c>
      <c r="H134" s="6" t="s">
        <v>443</v>
      </c>
      <c r="I134" s="6" t="s">
        <v>443</v>
      </c>
      <c r="J134" s="6" t="s">
        <v>443</v>
      </c>
      <c r="K134" s="6" t="s">
        <v>443</v>
      </c>
      <c r="L134" s="6" t="s">
        <v>443</v>
      </c>
      <c r="M134" s="6" t="s">
        <v>445</v>
      </c>
      <c r="N134" s="6" t="s">
        <v>443</v>
      </c>
      <c r="O134" s="6" t="s">
        <v>443</v>
      </c>
      <c r="P134" s="6" t="s">
        <v>443</v>
      </c>
      <c r="Q134" s="6" t="s">
        <v>443</v>
      </c>
      <c r="R134" s="6" t="s">
        <v>443</v>
      </c>
      <c r="S134" s="6" t="s">
        <v>443</v>
      </c>
      <c r="T134" s="6" t="s">
        <v>443</v>
      </c>
      <c r="U134" s="6" t="s">
        <v>443</v>
      </c>
      <c r="V134" s="6" t="s">
        <v>443</v>
      </c>
      <c r="W134" s="6" t="s">
        <v>443</v>
      </c>
      <c r="X134" s="6" t="s">
        <v>443</v>
      </c>
      <c r="Y134" s="6" t="s">
        <v>443</v>
      </c>
      <c r="Z134" s="6" t="s">
        <v>443</v>
      </c>
      <c r="AA134" s="6" t="s">
        <v>443</v>
      </c>
      <c r="AB134" s="6" t="s">
        <v>443</v>
      </c>
      <c r="AC134" s="6" t="s">
        <v>443</v>
      </c>
      <c r="AD134" s="6" t="s">
        <v>443</v>
      </c>
      <c r="AE134" s="55"/>
      <c r="AF134" s="6" t="s">
        <v>444</v>
      </c>
      <c r="AG134" s="6" t="s">
        <v>444</v>
      </c>
      <c r="AH134" s="6" t="s">
        <v>444</v>
      </c>
      <c r="AI134" s="6" t="s">
        <v>444</v>
      </c>
      <c r="AJ134" s="6" t="s">
        <v>444</v>
      </c>
      <c r="AK134" s="6" t="s">
        <v>443</v>
      </c>
      <c r="AL134" s="44" t="s">
        <v>410</v>
      </c>
    </row>
    <row r="135" spans="1:38" s="2" customFormat="1" ht="26.25" customHeight="1" thickBot="1" x14ac:dyDescent="0.25">
      <c r="A135" s="65" t="s">
        <v>286</v>
      </c>
      <c r="B135" s="65" t="s">
        <v>309</v>
      </c>
      <c r="C135" s="66" t="s">
        <v>310</v>
      </c>
      <c r="D135" s="67"/>
      <c r="E135" s="6">
        <v>6.8289798320856507E-2</v>
      </c>
      <c r="F135" s="6">
        <v>2.6413978595802998E-2</v>
      </c>
      <c r="G135" s="6">
        <v>2.36222572807994E-3</v>
      </c>
      <c r="H135" s="6" t="s">
        <v>443</v>
      </c>
      <c r="I135" s="6">
        <v>8.9979325460499596E-2</v>
      </c>
      <c r="J135" s="6">
        <v>9.6851254851277602E-2</v>
      </c>
      <c r="K135" s="6">
        <v>9.9642976166281205E-2</v>
      </c>
      <c r="L135" s="6">
        <v>3.77913166934098E-2</v>
      </c>
      <c r="M135" s="6">
        <v>1.1989369308972999</v>
      </c>
      <c r="N135" s="6">
        <v>1.0522641879629001E-2</v>
      </c>
      <c r="O135" s="6">
        <v>2.1474779346179998E-3</v>
      </c>
      <c r="P135" s="6" t="s">
        <v>443</v>
      </c>
      <c r="Q135" s="6">
        <v>8.8046595319339997E-3</v>
      </c>
      <c r="R135" s="6">
        <v>2.1474779346200001E-4</v>
      </c>
      <c r="S135" s="6">
        <v>4.2949558692359996E-3</v>
      </c>
      <c r="T135" s="6" t="s">
        <v>443</v>
      </c>
      <c r="U135" s="6">
        <v>1.503234554233E-3</v>
      </c>
      <c r="V135" s="6">
        <v>0.37645288193855803</v>
      </c>
      <c r="W135" s="6">
        <v>16.371060570671801</v>
      </c>
      <c r="X135" s="6">
        <v>2.02424435701507E-2</v>
      </c>
      <c r="Y135" s="6">
        <v>2.68053779411574E-2</v>
      </c>
      <c r="Z135" s="6">
        <v>1.0950315737292901E-2</v>
      </c>
      <c r="AA135" s="6">
        <v>1.5884959471144801E-2</v>
      </c>
      <c r="AB135" s="6">
        <v>7.38830967197458E-2</v>
      </c>
      <c r="AC135" s="6" t="s">
        <v>444</v>
      </c>
      <c r="AD135" s="6" t="s">
        <v>444</v>
      </c>
      <c r="AE135" s="55"/>
      <c r="AF135" s="6" t="s">
        <v>444</v>
      </c>
      <c r="AG135" s="6" t="s">
        <v>444</v>
      </c>
      <c r="AH135" s="6" t="s">
        <v>444</v>
      </c>
      <c r="AI135" s="6" t="s">
        <v>444</v>
      </c>
      <c r="AJ135" s="6" t="s">
        <v>444</v>
      </c>
      <c r="AK135" s="6" t="s">
        <v>444</v>
      </c>
      <c r="AL135" s="44" t="s">
        <v>410</v>
      </c>
    </row>
    <row r="136" spans="1:38" s="2" customFormat="1" ht="26.25" customHeight="1" thickBot="1" x14ac:dyDescent="0.3">
      <c r="A136" s="65" t="s">
        <v>286</v>
      </c>
      <c r="B136" s="65" t="s">
        <v>311</v>
      </c>
      <c r="C136" s="66" t="s">
        <v>312</v>
      </c>
      <c r="D136" s="67"/>
      <c r="E136" s="6" t="s">
        <v>444</v>
      </c>
      <c r="F136" s="6">
        <v>5.5464048141277101E-3</v>
      </c>
      <c r="G136" s="6" t="s">
        <v>444</v>
      </c>
      <c r="H136" s="6" t="s">
        <v>443</v>
      </c>
      <c r="I136" s="6" t="s">
        <v>444</v>
      </c>
      <c r="J136" s="6" t="s">
        <v>444</v>
      </c>
      <c r="K136" s="6" t="s">
        <v>444</v>
      </c>
      <c r="L136" s="6" t="s">
        <v>444</v>
      </c>
      <c r="M136" s="6" t="s">
        <v>444</v>
      </c>
      <c r="N136" s="6" t="s">
        <v>444</v>
      </c>
      <c r="O136" s="6" t="s">
        <v>444</v>
      </c>
      <c r="P136" s="6" t="s">
        <v>444</v>
      </c>
      <c r="Q136" s="6" t="s">
        <v>444</v>
      </c>
      <c r="R136" s="6" t="s">
        <v>444</v>
      </c>
      <c r="S136" s="6" t="s">
        <v>444</v>
      </c>
      <c r="T136" s="6" t="s">
        <v>444</v>
      </c>
      <c r="U136" s="6" t="s">
        <v>444</v>
      </c>
      <c r="V136" s="6" t="s">
        <v>444</v>
      </c>
      <c r="W136" s="6" t="s">
        <v>444</v>
      </c>
      <c r="X136" s="6" t="s">
        <v>444</v>
      </c>
      <c r="Y136" s="6" t="s">
        <v>444</v>
      </c>
      <c r="Z136" s="6" t="s">
        <v>444</v>
      </c>
      <c r="AA136" s="6" t="s">
        <v>444</v>
      </c>
      <c r="AB136" s="6" t="s">
        <v>444</v>
      </c>
      <c r="AC136" s="6" t="s">
        <v>444</v>
      </c>
      <c r="AD136" s="6" t="s">
        <v>444</v>
      </c>
      <c r="AE136" s="55"/>
      <c r="AF136" s="6" t="s">
        <v>444</v>
      </c>
      <c r="AG136" s="6" t="s">
        <v>444</v>
      </c>
      <c r="AH136" s="6" t="s">
        <v>444</v>
      </c>
      <c r="AI136" s="6" t="s">
        <v>444</v>
      </c>
      <c r="AJ136" s="6" t="s">
        <v>444</v>
      </c>
      <c r="AK136" s="6">
        <v>316923378.129049</v>
      </c>
      <c r="AL136" s="139" t="s">
        <v>436</v>
      </c>
    </row>
    <row r="137" spans="1:38" s="2" customFormat="1" ht="26.25" customHeight="1" thickBot="1" x14ac:dyDescent="0.25">
      <c r="A137" s="65" t="s">
        <v>286</v>
      </c>
      <c r="B137" s="65" t="s">
        <v>313</v>
      </c>
      <c r="C137" s="66" t="s">
        <v>314</v>
      </c>
      <c r="D137" s="67"/>
      <c r="E137" s="6">
        <v>2.4172782333904E-4</v>
      </c>
      <c r="F137" s="6" t="s">
        <v>443</v>
      </c>
      <c r="G137" s="6" t="s">
        <v>443</v>
      </c>
      <c r="H137" s="6">
        <v>1.05670694864048E-2</v>
      </c>
      <c r="I137" s="6" t="s">
        <v>444</v>
      </c>
      <c r="J137" s="6" t="s">
        <v>444</v>
      </c>
      <c r="K137" s="6" t="s">
        <v>444</v>
      </c>
      <c r="L137" s="6" t="s">
        <v>444</v>
      </c>
      <c r="M137" s="6">
        <v>1.0090275201960399E-3</v>
      </c>
      <c r="N137" s="6" t="s">
        <v>444</v>
      </c>
      <c r="O137" s="6" t="s">
        <v>444</v>
      </c>
      <c r="P137" s="6" t="s">
        <v>443</v>
      </c>
      <c r="Q137" s="6" t="s">
        <v>444</v>
      </c>
      <c r="R137" s="6" t="s">
        <v>444</v>
      </c>
      <c r="S137" s="6" t="s">
        <v>444</v>
      </c>
      <c r="T137" s="6" t="s">
        <v>444</v>
      </c>
      <c r="U137" s="6" t="s">
        <v>444</v>
      </c>
      <c r="V137" s="6" t="s">
        <v>444</v>
      </c>
      <c r="W137" s="6" t="s">
        <v>444</v>
      </c>
      <c r="X137" s="6" t="s">
        <v>444</v>
      </c>
      <c r="Y137" s="6" t="s">
        <v>444</v>
      </c>
      <c r="Z137" s="6" t="s">
        <v>444</v>
      </c>
      <c r="AA137" s="6" t="s">
        <v>444</v>
      </c>
      <c r="AB137" s="6" t="s">
        <v>444</v>
      </c>
      <c r="AC137" s="6" t="s">
        <v>444</v>
      </c>
      <c r="AD137" s="6" t="s">
        <v>444</v>
      </c>
      <c r="AE137" s="55"/>
      <c r="AF137" s="6" t="s">
        <v>444</v>
      </c>
      <c r="AG137" s="6" t="s">
        <v>444</v>
      </c>
      <c r="AH137" s="6" t="s">
        <v>444</v>
      </c>
      <c r="AI137" s="6" t="s">
        <v>444</v>
      </c>
      <c r="AJ137" s="6" t="s">
        <v>444</v>
      </c>
      <c r="AK137" s="6" t="s">
        <v>444</v>
      </c>
      <c r="AL137" s="44" t="s">
        <v>414</v>
      </c>
    </row>
    <row r="138" spans="1:38" s="2" customFormat="1" ht="26.25" customHeight="1" thickBot="1" x14ac:dyDescent="0.25">
      <c r="A138" s="69" t="s">
        <v>286</v>
      </c>
      <c r="B138" s="69" t="s">
        <v>315</v>
      </c>
      <c r="C138" s="71" t="s">
        <v>316</v>
      </c>
      <c r="D138" s="68"/>
      <c r="E138" s="6" t="s">
        <v>443</v>
      </c>
      <c r="F138" s="6" t="s">
        <v>443</v>
      </c>
      <c r="G138" s="6" t="s">
        <v>443</v>
      </c>
      <c r="H138" s="6" t="s">
        <v>443</v>
      </c>
      <c r="I138" s="6" t="s">
        <v>444</v>
      </c>
      <c r="J138" s="6" t="s">
        <v>444</v>
      </c>
      <c r="K138" s="6" t="s">
        <v>444</v>
      </c>
      <c r="L138" s="6" t="s">
        <v>444</v>
      </c>
      <c r="M138" s="6" t="s">
        <v>443</v>
      </c>
      <c r="N138" s="6" t="s">
        <v>444</v>
      </c>
      <c r="O138" s="6" t="s">
        <v>444</v>
      </c>
      <c r="P138" s="6" t="s">
        <v>444</v>
      </c>
      <c r="Q138" s="6" t="s">
        <v>444</v>
      </c>
      <c r="R138" s="6" t="s">
        <v>444</v>
      </c>
      <c r="S138" s="6" t="s">
        <v>444</v>
      </c>
      <c r="T138" s="6" t="s">
        <v>444</v>
      </c>
      <c r="U138" s="6" t="s">
        <v>444</v>
      </c>
      <c r="V138" s="6" t="s">
        <v>444</v>
      </c>
      <c r="W138" s="6" t="s">
        <v>444</v>
      </c>
      <c r="X138" s="6" t="s">
        <v>444</v>
      </c>
      <c r="Y138" s="6" t="s">
        <v>444</v>
      </c>
      <c r="Z138" s="6" t="s">
        <v>444</v>
      </c>
      <c r="AA138" s="6" t="s">
        <v>444</v>
      </c>
      <c r="AB138" s="6" t="s">
        <v>444</v>
      </c>
      <c r="AC138" s="6" t="s">
        <v>444</v>
      </c>
      <c r="AD138" s="6" t="s">
        <v>444</v>
      </c>
      <c r="AE138" s="55"/>
      <c r="AF138" s="6" t="s">
        <v>444</v>
      </c>
      <c r="AG138" s="6" t="s">
        <v>444</v>
      </c>
      <c r="AH138" s="6" t="s">
        <v>444</v>
      </c>
      <c r="AI138" s="6" t="s">
        <v>444</v>
      </c>
      <c r="AJ138" s="6" t="s">
        <v>444</v>
      </c>
      <c r="AK138" s="6" t="s">
        <v>443</v>
      </c>
      <c r="AL138" s="44" t="s">
        <v>414</v>
      </c>
    </row>
    <row r="139" spans="1:38" s="2" customFormat="1" ht="26.25" customHeight="1" thickBot="1" x14ac:dyDescent="0.25">
      <c r="A139" s="69" t="s">
        <v>286</v>
      </c>
      <c r="B139" s="69" t="s">
        <v>317</v>
      </c>
      <c r="C139" s="71" t="s">
        <v>375</v>
      </c>
      <c r="D139" s="68"/>
      <c r="E139" s="6" t="s">
        <v>443</v>
      </c>
      <c r="F139" s="6">
        <v>1.7000000000000001E-2</v>
      </c>
      <c r="G139" s="6">
        <v>2.1447000000000001E-2</v>
      </c>
      <c r="H139" s="6">
        <v>1.6179999999999944E-3</v>
      </c>
      <c r="I139" s="6">
        <v>0.63734287554907909</v>
      </c>
      <c r="J139" s="6">
        <v>0.63750304554907911</v>
      </c>
      <c r="K139" s="6">
        <v>0.63772129554907897</v>
      </c>
      <c r="L139" s="6">
        <v>4.8894000000000003E-5</v>
      </c>
      <c r="M139" s="6" t="s">
        <v>443</v>
      </c>
      <c r="N139" s="6">
        <v>1.8690605495215999E-2</v>
      </c>
      <c r="O139" s="6">
        <v>3.9335196553030001E-3</v>
      </c>
      <c r="P139" s="6">
        <v>4.213519655303E-3</v>
      </c>
      <c r="Q139" s="6">
        <v>6.2441751068149998E-3</v>
      </c>
      <c r="R139" s="6">
        <v>6.1828939574169999E-3</v>
      </c>
      <c r="S139" s="6">
        <v>1.3528470908681998E-2</v>
      </c>
      <c r="T139" s="6">
        <v>5.6999999999999998E-4</v>
      </c>
      <c r="U139" s="6">
        <v>3.1E-4</v>
      </c>
      <c r="V139" s="6" t="s">
        <v>443</v>
      </c>
      <c r="W139" s="6">
        <v>6.4852602568684299</v>
      </c>
      <c r="X139" s="6" t="s">
        <v>443</v>
      </c>
      <c r="Y139" s="6" t="s">
        <v>443</v>
      </c>
      <c r="Z139" s="6" t="s">
        <v>443</v>
      </c>
      <c r="AA139" s="6" t="s">
        <v>443</v>
      </c>
      <c r="AB139" s="6" t="s">
        <v>443</v>
      </c>
      <c r="AC139" s="6" t="s">
        <v>444</v>
      </c>
      <c r="AD139" s="6" t="s">
        <v>444</v>
      </c>
      <c r="AE139" s="55"/>
      <c r="AF139" s="6" t="s">
        <v>444</v>
      </c>
      <c r="AG139" s="6" t="s">
        <v>444</v>
      </c>
      <c r="AH139" s="6" t="s">
        <v>444</v>
      </c>
      <c r="AI139" s="6" t="s">
        <v>444</v>
      </c>
      <c r="AJ139" s="6" t="s">
        <v>444</v>
      </c>
      <c r="AK139" s="141" t="s">
        <v>443</v>
      </c>
      <c r="AL139" s="44" t="s">
        <v>410</v>
      </c>
    </row>
    <row r="140" spans="1:38" s="2" customFormat="1" ht="26.25" customHeight="1" thickBot="1" x14ac:dyDescent="0.25">
      <c r="A140" s="65" t="s">
        <v>319</v>
      </c>
      <c r="B140" s="69" t="s">
        <v>320</v>
      </c>
      <c r="C140" s="66" t="s">
        <v>376</v>
      </c>
      <c r="D140" s="67"/>
      <c r="E140" s="6" t="s">
        <v>446</v>
      </c>
      <c r="F140" s="6" t="s">
        <v>446</v>
      </c>
      <c r="G140" s="6" t="s">
        <v>446</v>
      </c>
      <c r="H140" s="6" t="s">
        <v>446</v>
      </c>
      <c r="I140" s="6" t="s">
        <v>446</v>
      </c>
      <c r="J140" s="6" t="s">
        <v>446</v>
      </c>
      <c r="K140" s="6" t="s">
        <v>446</v>
      </c>
      <c r="L140" s="6" t="s">
        <v>446</v>
      </c>
      <c r="M140" s="6" t="s">
        <v>446</v>
      </c>
      <c r="N140" s="6" t="s">
        <v>446</v>
      </c>
      <c r="O140" s="6" t="s">
        <v>446</v>
      </c>
      <c r="P140" s="6" t="s">
        <v>446</v>
      </c>
      <c r="Q140" s="6" t="s">
        <v>446</v>
      </c>
      <c r="R140" s="6" t="s">
        <v>446</v>
      </c>
      <c r="S140" s="6" t="s">
        <v>446</v>
      </c>
      <c r="T140" s="6" t="s">
        <v>446</v>
      </c>
      <c r="U140" s="6" t="s">
        <v>446</v>
      </c>
      <c r="V140" s="6" t="s">
        <v>446</v>
      </c>
      <c r="W140" s="6" t="s">
        <v>446</v>
      </c>
      <c r="X140" s="6" t="s">
        <v>446</v>
      </c>
      <c r="Y140" s="6" t="s">
        <v>446</v>
      </c>
      <c r="Z140" s="6" t="s">
        <v>446</v>
      </c>
      <c r="AA140" s="6" t="s">
        <v>446</v>
      </c>
      <c r="AB140" s="6" t="s">
        <v>446</v>
      </c>
      <c r="AC140" s="6" t="s">
        <v>446</v>
      </c>
      <c r="AD140" s="6" t="s">
        <v>446</v>
      </c>
      <c r="AE140" s="55"/>
      <c r="AF140" s="6" t="s">
        <v>446</v>
      </c>
      <c r="AG140" s="6" t="s">
        <v>446</v>
      </c>
      <c r="AH140" s="6" t="s">
        <v>446</v>
      </c>
      <c r="AI140" s="6" t="s">
        <v>446</v>
      </c>
      <c r="AJ140" s="6" t="s">
        <v>446</v>
      </c>
      <c r="AK140" s="6" t="s">
        <v>446</v>
      </c>
      <c r="AL140" s="44" t="s">
        <v>410</v>
      </c>
    </row>
    <row r="141" spans="1:38" s="9" customFormat="1" ht="37.5" customHeight="1" thickBot="1" x14ac:dyDescent="0.25">
      <c r="A141" s="84"/>
      <c r="B141" s="85" t="s">
        <v>321</v>
      </c>
      <c r="C141" s="86" t="s">
        <v>386</v>
      </c>
      <c r="D141" s="84" t="s">
        <v>140</v>
      </c>
      <c r="E141" s="19">
        <f>SUM(E14:E140)</f>
        <v>310.72772907014138</v>
      </c>
      <c r="F141" s="19">
        <f t="shared" ref="F141:AD141" si="0">SUM(F14:F140)</f>
        <v>175.39598333436174</v>
      </c>
      <c r="G141" s="19">
        <f t="shared" si="0"/>
        <v>134.09777231272773</v>
      </c>
      <c r="H141" s="19">
        <f t="shared" si="0"/>
        <v>77.617548208457052</v>
      </c>
      <c r="I141" s="19">
        <f t="shared" si="0"/>
        <v>34.917224764925543</v>
      </c>
      <c r="J141" s="19">
        <f t="shared" si="0"/>
        <v>46.256575621176282</v>
      </c>
      <c r="K141" s="19">
        <f t="shared" si="0"/>
        <v>71.306759601189412</v>
      </c>
      <c r="L141" s="19">
        <f t="shared" si="0"/>
        <v>7.9216723214961586</v>
      </c>
      <c r="M141" s="19">
        <f t="shared" si="0"/>
        <v>737.12051984782499</v>
      </c>
      <c r="N141" s="19">
        <f t="shared" si="0"/>
        <v>72.257430174735589</v>
      </c>
      <c r="O141" s="19">
        <f t="shared" si="0"/>
        <v>2.3327345555760886</v>
      </c>
      <c r="P141" s="19">
        <f t="shared" si="0"/>
        <v>2.073298831192083</v>
      </c>
      <c r="Q141" s="19">
        <f t="shared" si="0"/>
        <v>2.9608150826319033</v>
      </c>
      <c r="R141" s="19">
        <f>SUM(R14:R140)</f>
        <v>19.288564290586429</v>
      </c>
      <c r="S141" s="19">
        <f t="shared" si="0"/>
        <v>46.114038137165323</v>
      </c>
      <c r="T141" s="19">
        <f t="shared" si="0"/>
        <v>29.048459214604279</v>
      </c>
      <c r="U141" s="19">
        <f t="shared" si="0"/>
        <v>13.045219317924728</v>
      </c>
      <c r="V141" s="19">
        <f t="shared" si="0"/>
        <v>126.34222127425268</v>
      </c>
      <c r="W141" s="19">
        <f t="shared" si="0"/>
        <v>63.531820387607901</v>
      </c>
      <c r="X141" s="19">
        <f t="shared" si="0"/>
        <v>7.9043520308454482</v>
      </c>
      <c r="Y141" s="19">
        <f t="shared" si="0"/>
        <v>8.7072370848294369</v>
      </c>
      <c r="Z141" s="19">
        <f t="shared" si="0"/>
        <v>4.7340131198049518</v>
      </c>
      <c r="AA141" s="19">
        <f t="shared" si="0"/>
        <v>3.9471793284453396</v>
      </c>
      <c r="AB141" s="19">
        <f t="shared" si="0"/>
        <v>25.292779638397636</v>
      </c>
      <c r="AC141" s="19">
        <f t="shared" si="0"/>
        <v>19.940749521491959</v>
      </c>
      <c r="AD141" s="19">
        <f t="shared" si="0"/>
        <v>99.810358530357092</v>
      </c>
      <c r="AE141" s="56"/>
      <c r="AF141" s="19"/>
      <c r="AG141" s="19"/>
      <c r="AH141" s="19"/>
      <c r="AI141" s="19"/>
      <c r="AJ141" s="19"/>
      <c r="AK141" s="19"/>
      <c r="AL141" s="45"/>
    </row>
    <row r="142" spans="1:38" s="18" customFormat="1" ht="15" customHeight="1" thickBot="1" x14ac:dyDescent="0.3">
      <c r="A142" s="87"/>
      <c r="B142" s="46"/>
      <c r="C142" s="88"/>
      <c r="D142" s="89"/>
      <c r="E142" s="113"/>
      <c r="F142" s="113"/>
      <c r="G142" s="113"/>
      <c r="H142" s="113"/>
      <c r="I142" s="113"/>
      <c r="J142"/>
      <c r="K142"/>
      <c r="L142"/>
      <c r="M142"/>
      <c r="N142"/>
      <c r="O142" s="10"/>
      <c r="P142" s="10"/>
      <c r="Q142" s="10"/>
      <c r="R142" s="10"/>
      <c r="S142" s="10"/>
      <c r="T142" s="10"/>
      <c r="U142" s="10"/>
      <c r="V142" s="10"/>
      <c r="W142" s="10"/>
      <c r="X142" s="10"/>
      <c r="Y142" s="10"/>
      <c r="Z142" s="10"/>
      <c r="AA142" s="10"/>
      <c r="AB142" s="10"/>
      <c r="AC142" s="10"/>
      <c r="AD142" s="10"/>
      <c r="AE142" s="57"/>
      <c r="AF142" s="11"/>
      <c r="AG142" s="11"/>
      <c r="AH142" s="11"/>
      <c r="AI142" s="11"/>
      <c r="AJ142" s="11"/>
      <c r="AK142" s="11"/>
      <c r="AL142" s="46"/>
    </row>
    <row r="143" spans="1:38" s="1" customFormat="1" ht="26.25" customHeight="1" thickBot="1" x14ac:dyDescent="0.25">
      <c r="A143" s="91"/>
      <c r="B143" s="47" t="s">
        <v>345</v>
      </c>
      <c r="C143" s="92" t="s">
        <v>352</v>
      </c>
      <c r="D143" s="93" t="s">
        <v>279</v>
      </c>
      <c r="E143" s="6">
        <v>46.894450372724123</v>
      </c>
      <c r="F143" s="6">
        <v>8.7872458866610899</v>
      </c>
      <c r="G143" s="6">
        <v>0.15819297075841116</v>
      </c>
      <c r="H143" s="6">
        <v>1.4258250149873644</v>
      </c>
      <c r="I143" s="6">
        <v>2.7562087965623645</v>
      </c>
      <c r="J143" s="6">
        <v>2.7562087965623649</v>
      </c>
      <c r="K143" s="6">
        <v>2.7562087965623645</v>
      </c>
      <c r="L143" s="6">
        <v>2.1553725592169091</v>
      </c>
      <c r="M143" s="6">
        <v>79.845169995453986</v>
      </c>
      <c r="N143" s="6">
        <v>4.4027316731588176E-2</v>
      </c>
      <c r="O143" s="6">
        <v>3.9747668751897498E-4</v>
      </c>
      <c r="P143" s="6">
        <v>2.6085834223005581E-2</v>
      </c>
      <c r="Q143" s="6">
        <v>6.6657981780590399E-4</v>
      </c>
      <c r="R143" s="6">
        <v>3.2011561524948967E-2</v>
      </c>
      <c r="S143" s="6">
        <v>2.1819981403698702E-2</v>
      </c>
      <c r="T143" s="6">
        <v>3.515510108556595E-3</v>
      </c>
      <c r="U143" s="6">
        <v>5.3820626057385769E-4</v>
      </c>
      <c r="V143" s="6">
        <v>9.3025920186332989E-2</v>
      </c>
      <c r="W143" s="6">
        <v>3.5270191999999998</v>
      </c>
      <c r="X143" s="6">
        <v>9.6087814265100005E-2</v>
      </c>
      <c r="Y143" s="6">
        <v>0.10847886946760001</v>
      </c>
      <c r="Z143" s="6">
        <v>8.3792884884699992E-2</v>
      </c>
      <c r="AA143" s="6">
        <v>9.2603864907000011E-2</v>
      </c>
      <c r="AB143" s="6">
        <v>0.38096343352439999</v>
      </c>
      <c r="AC143" s="6">
        <v>3.5270177999999998E-3</v>
      </c>
      <c r="AD143" s="6">
        <v>7.0719100000000003E-4</v>
      </c>
      <c r="AE143" s="58"/>
      <c r="AF143" s="6">
        <v>179127.5688471875</v>
      </c>
      <c r="AG143" s="6" t="s">
        <v>444</v>
      </c>
      <c r="AH143" s="6" t="s">
        <v>444</v>
      </c>
      <c r="AI143" s="6" t="s">
        <v>444</v>
      </c>
      <c r="AJ143" s="6" t="s">
        <v>444</v>
      </c>
      <c r="AK143" s="6" t="s">
        <v>444</v>
      </c>
      <c r="AL143" s="47" t="s">
        <v>49</v>
      </c>
    </row>
    <row r="144" spans="1:38" s="1" customFormat="1" ht="26.25" customHeight="1" thickBot="1" x14ac:dyDescent="0.25">
      <c r="A144" s="91"/>
      <c r="B144" s="47" t="s">
        <v>346</v>
      </c>
      <c r="C144" s="92" t="s">
        <v>353</v>
      </c>
      <c r="D144" s="93" t="s">
        <v>279</v>
      </c>
      <c r="E144" s="6">
        <v>12.253035211733858</v>
      </c>
      <c r="F144" s="6">
        <v>1.3870795694687368</v>
      </c>
      <c r="G144" s="6">
        <v>3.8341655540101771E-2</v>
      </c>
      <c r="H144" s="6">
        <v>3.0974692294017614E-2</v>
      </c>
      <c r="I144" s="6">
        <v>1.1501739307658247</v>
      </c>
      <c r="J144" s="6">
        <v>1.1501739307658247</v>
      </c>
      <c r="K144" s="6">
        <v>1.1501739307658247</v>
      </c>
      <c r="L144" s="6">
        <v>0.89021478389600706</v>
      </c>
      <c r="M144" s="6">
        <v>10.1345337476175</v>
      </c>
      <c r="N144" s="6">
        <v>1.3963069824510183E-3</v>
      </c>
      <c r="O144" s="6">
        <v>4.5317369969492366E-5</v>
      </c>
      <c r="P144" s="6">
        <v>4.4257833310466007E-3</v>
      </c>
      <c r="Q144" s="6">
        <v>8.7611876853228033E-5</v>
      </c>
      <c r="R144" s="6">
        <v>6.866619820059091E-3</v>
      </c>
      <c r="S144" s="6">
        <v>4.6129962318286512E-3</v>
      </c>
      <c r="T144" s="6">
        <v>2.266124261643202E-4</v>
      </c>
      <c r="U144" s="6">
        <v>8.4589013767471293E-5</v>
      </c>
      <c r="V144" s="6">
        <v>1.5135336585572132E-2</v>
      </c>
      <c r="W144" s="6">
        <v>0.60092429999999997</v>
      </c>
      <c r="X144" s="6">
        <v>1.79726618355E-2</v>
      </c>
      <c r="Y144" s="6">
        <v>2.0175906083299999E-2</v>
      </c>
      <c r="Z144" s="6">
        <v>1.5785323609499999E-2</v>
      </c>
      <c r="AA144" s="6">
        <v>1.6817310123200001E-2</v>
      </c>
      <c r="AB144" s="6">
        <v>7.0751201651500006E-2</v>
      </c>
      <c r="AC144" s="6">
        <v>6.0092380000000001E-4</v>
      </c>
      <c r="AD144" s="6">
        <v>1.2209039999999999E-4</v>
      </c>
      <c r="AE144" s="58"/>
      <c r="AF144" s="6">
        <v>34860.447581182299</v>
      </c>
      <c r="AG144" s="6" t="s">
        <v>444</v>
      </c>
      <c r="AH144" s="6" t="s">
        <v>444</v>
      </c>
      <c r="AI144" s="6" t="s">
        <v>444</v>
      </c>
      <c r="AJ144" s="6" t="s">
        <v>444</v>
      </c>
      <c r="AK144" s="6" t="s">
        <v>444</v>
      </c>
      <c r="AL144" s="47" t="s">
        <v>49</v>
      </c>
    </row>
    <row r="145" spans="1:38" s="1" customFormat="1" ht="26.25" customHeight="1" thickBot="1" x14ac:dyDescent="0.25">
      <c r="A145" s="91"/>
      <c r="B145" s="47" t="s">
        <v>347</v>
      </c>
      <c r="C145" s="92" t="s">
        <v>354</v>
      </c>
      <c r="D145" s="93" t="s">
        <v>279</v>
      </c>
      <c r="E145" s="6">
        <v>72.132798279614434</v>
      </c>
      <c r="F145" s="6">
        <v>2.6683716565573659</v>
      </c>
      <c r="G145" s="6">
        <v>0.11358348984088665</v>
      </c>
      <c r="H145" s="6">
        <v>2.9317639750060173E-2</v>
      </c>
      <c r="I145" s="6">
        <v>1.698786733854291</v>
      </c>
      <c r="J145" s="6">
        <v>1.698786733854291</v>
      </c>
      <c r="K145" s="6">
        <v>1.698786733854291</v>
      </c>
      <c r="L145" s="6">
        <v>1.1130881221756317</v>
      </c>
      <c r="M145" s="6">
        <v>17.944359022842033</v>
      </c>
      <c r="N145" s="6">
        <v>1.1841119303138336E-3</v>
      </c>
      <c r="O145" s="6">
        <v>1.1800711508620112E-4</v>
      </c>
      <c r="P145" s="6">
        <v>1.2507135297113343E-2</v>
      </c>
      <c r="Q145" s="6">
        <v>2.3600127895621054E-4</v>
      </c>
      <c r="R145" s="6">
        <v>2.0057622077769073E-2</v>
      </c>
      <c r="S145" s="6">
        <v>1.3450441047263836E-2</v>
      </c>
      <c r="T145" s="6">
        <v>4.7222272858768065E-4</v>
      </c>
      <c r="U145" s="6">
        <v>2.3598832774001879E-4</v>
      </c>
      <c r="V145" s="6">
        <v>4.2477510456717604E-2</v>
      </c>
      <c r="W145" s="6">
        <v>0.60706349999999998</v>
      </c>
      <c r="X145" s="6">
        <v>8.7169866610000007E-3</v>
      </c>
      <c r="Y145" s="6">
        <v>5.278619700489999E-2</v>
      </c>
      <c r="Z145" s="6">
        <v>5.8984943075499993E-2</v>
      </c>
      <c r="AA145" s="6">
        <v>1.3559757029199999E-2</v>
      </c>
      <c r="AB145" s="6">
        <v>0.13404788377060001</v>
      </c>
      <c r="AC145" s="6">
        <v>5.7147199999999995E-4</v>
      </c>
      <c r="AD145" s="6">
        <v>1.19788E-4</v>
      </c>
      <c r="AE145" s="58"/>
      <c r="AF145" s="6">
        <v>100749.82675047161</v>
      </c>
      <c r="AG145" s="6" t="s">
        <v>444</v>
      </c>
      <c r="AH145" s="6">
        <v>12.3825987286</v>
      </c>
      <c r="AI145" s="6" t="s">
        <v>444</v>
      </c>
      <c r="AJ145" s="6" t="s">
        <v>444</v>
      </c>
      <c r="AK145" s="6" t="s">
        <v>444</v>
      </c>
      <c r="AL145" s="47" t="s">
        <v>49</v>
      </c>
    </row>
    <row r="146" spans="1:38" s="1" customFormat="1" ht="26.25" customHeight="1" thickBot="1" x14ac:dyDescent="0.25">
      <c r="A146" s="91"/>
      <c r="B146" s="47" t="s">
        <v>348</v>
      </c>
      <c r="C146" s="92" t="s">
        <v>355</v>
      </c>
      <c r="D146" s="93" t="s">
        <v>279</v>
      </c>
      <c r="E146" s="6">
        <v>0.44514875516355323</v>
      </c>
      <c r="F146" s="6">
        <v>3.380399278349917</v>
      </c>
      <c r="G146" s="6">
        <v>1.0072271366836374E-3</v>
      </c>
      <c r="H146" s="6">
        <v>2.9769161857484926E-3</v>
      </c>
      <c r="I146" s="6">
        <v>6.5795166920841336E-2</v>
      </c>
      <c r="J146" s="6">
        <v>6.5795166920841336E-2</v>
      </c>
      <c r="K146" s="6">
        <v>6.5795166920841336E-2</v>
      </c>
      <c r="L146" s="6">
        <v>1.1177484035149107E-2</v>
      </c>
      <c r="M146" s="6">
        <v>20.81622951295914</v>
      </c>
      <c r="N146" s="6">
        <v>1.9011666615312956E-3</v>
      </c>
      <c r="O146" s="6">
        <v>1.5368707174297737E-3</v>
      </c>
      <c r="P146" s="6">
        <v>4.9528682336420879E-4</v>
      </c>
      <c r="Q146" s="6">
        <v>1.7078855978076165E-5</v>
      </c>
      <c r="R146" s="6">
        <v>6.7817499268843975E-3</v>
      </c>
      <c r="S146" s="6">
        <v>0.26052530232645515</v>
      </c>
      <c r="T146" s="6">
        <v>1.0799295505643666E-2</v>
      </c>
      <c r="U146" s="6">
        <v>1.5301799945637894E-3</v>
      </c>
      <c r="V146" s="6">
        <v>0.1524868458708919</v>
      </c>
      <c r="W146" s="6">
        <v>4.1684699999999998E-2</v>
      </c>
      <c r="X146" s="6">
        <v>5.1004796200000008E-4</v>
      </c>
      <c r="Y146" s="6">
        <v>7.5857506919999994E-4</v>
      </c>
      <c r="Z146" s="6">
        <v>3.655039691E-4</v>
      </c>
      <c r="AA146" s="6">
        <v>8.6345373240000005E-4</v>
      </c>
      <c r="AB146" s="6">
        <v>2.4975807326999997E-3</v>
      </c>
      <c r="AC146" s="6">
        <v>4.1684800000000004E-5</v>
      </c>
      <c r="AD146" s="6">
        <v>2.2031800000000001E-5</v>
      </c>
      <c r="AE146" s="58"/>
      <c r="AF146" s="6">
        <v>2507.3620840281001</v>
      </c>
      <c r="AG146" s="6" t="s">
        <v>444</v>
      </c>
      <c r="AH146" s="6" t="s">
        <v>444</v>
      </c>
      <c r="AI146" s="6" t="s">
        <v>444</v>
      </c>
      <c r="AJ146" s="6" t="s">
        <v>444</v>
      </c>
      <c r="AK146" s="6" t="s">
        <v>444</v>
      </c>
      <c r="AL146" s="47" t="s">
        <v>49</v>
      </c>
    </row>
    <row r="147" spans="1:38" s="1" customFormat="1" ht="26.25" customHeight="1" thickBot="1" x14ac:dyDescent="0.25">
      <c r="A147" s="91"/>
      <c r="B147" s="47" t="s">
        <v>349</v>
      </c>
      <c r="C147" s="92" t="s">
        <v>356</v>
      </c>
      <c r="D147" s="93" t="s">
        <v>279</v>
      </c>
      <c r="E147" s="6" t="s">
        <v>444</v>
      </c>
      <c r="F147" s="6">
        <v>3.0636077926993801</v>
      </c>
      <c r="G147" s="6" t="s">
        <v>444</v>
      </c>
      <c r="H147" s="6" t="s">
        <v>444</v>
      </c>
      <c r="I147" s="6" t="s">
        <v>444</v>
      </c>
      <c r="J147" s="6" t="s">
        <v>444</v>
      </c>
      <c r="K147" s="6" t="s">
        <v>444</v>
      </c>
      <c r="L147" s="6" t="s">
        <v>444</v>
      </c>
      <c r="M147" s="6" t="s">
        <v>444</v>
      </c>
      <c r="N147" s="6" t="s">
        <v>444</v>
      </c>
      <c r="O147" s="6" t="s">
        <v>444</v>
      </c>
      <c r="P147" s="6" t="s">
        <v>444</v>
      </c>
      <c r="Q147" s="6" t="s">
        <v>444</v>
      </c>
      <c r="R147" s="6" t="s">
        <v>444</v>
      </c>
      <c r="S147" s="6" t="s">
        <v>444</v>
      </c>
      <c r="T147" s="6" t="s">
        <v>444</v>
      </c>
      <c r="U147" s="6" t="s">
        <v>444</v>
      </c>
      <c r="V147" s="6" t="s">
        <v>444</v>
      </c>
      <c r="W147" s="6" t="s">
        <v>444</v>
      </c>
      <c r="X147" s="6" t="s">
        <v>444</v>
      </c>
      <c r="Y147" s="6" t="s">
        <v>444</v>
      </c>
      <c r="Z147" s="6" t="s">
        <v>444</v>
      </c>
      <c r="AA147" s="6" t="s">
        <v>444</v>
      </c>
      <c r="AB147" s="6" t="s">
        <v>444</v>
      </c>
      <c r="AC147" s="6" t="s">
        <v>444</v>
      </c>
      <c r="AD147" s="6" t="s">
        <v>444</v>
      </c>
      <c r="AE147" s="58"/>
      <c r="AF147" s="6">
        <v>142.15274956868001</v>
      </c>
      <c r="AG147" s="6" t="s">
        <v>444</v>
      </c>
      <c r="AH147" s="6" t="s">
        <v>444</v>
      </c>
      <c r="AI147" s="6" t="s">
        <v>444</v>
      </c>
      <c r="AJ147" s="6" t="s">
        <v>444</v>
      </c>
      <c r="AK147" s="6" t="s">
        <v>444</v>
      </c>
      <c r="AL147" s="47" t="s">
        <v>49</v>
      </c>
    </row>
    <row r="148" spans="1:38" s="1" customFormat="1" ht="26.25" customHeight="1" thickBot="1" x14ac:dyDescent="0.25">
      <c r="A148" s="91"/>
      <c r="B148" s="47" t="s">
        <v>350</v>
      </c>
      <c r="C148" s="92" t="s">
        <v>357</v>
      </c>
      <c r="D148" s="93" t="s">
        <v>279</v>
      </c>
      <c r="E148" s="6" t="s">
        <v>444</v>
      </c>
      <c r="F148" s="6" t="s">
        <v>444</v>
      </c>
      <c r="G148" s="6" t="s">
        <v>444</v>
      </c>
      <c r="H148" s="6" t="s">
        <v>444</v>
      </c>
      <c r="I148" s="6">
        <v>0.99750725721691713</v>
      </c>
      <c r="J148" s="6">
        <v>1.7817393027140853</v>
      </c>
      <c r="K148" s="6">
        <v>2.4352755451793406</v>
      </c>
      <c r="L148" s="6">
        <v>0.1108672244943453</v>
      </c>
      <c r="M148" s="6" t="s">
        <v>444</v>
      </c>
      <c r="N148" s="6">
        <v>2.1154050206085113</v>
      </c>
      <c r="O148" s="6">
        <v>1.0511763460528827E-2</v>
      </c>
      <c r="P148" s="6" t="s">
        <v>443</v>
      </c>
      <c r="Q148" s="6">
        <v>2.4748473040560631E-2</v>
      </c>
      <c r="R148" s="6">
        <v>0.77625264859751564</v>
      </c>
      <c r="S148" s="6">
        <v>16.93268441034191</v>
      </c>
      <c r="T148" s="6">
        <v>0.12757437746327888</v>
      </c>
      <c r="U148" s="6">
        <v>1.9950145144338339E-2</v>
      </c>
      <c r="V148" s="6">
        <v>7.8240995351617908</v>
      </c>
      <c r="W148" s="6" t="s">
        <v>444</v>
      </c>
      <c r="X148" s="6" t="s">
        <v>444</v>
      </c>
      <c r="Y148" s="6" t="s">
        <v>444</v>
      </c>
      <c r="Z148" s="6" t="s">
        <v>444</v>
      </c>
      <c r="AA148" s="6" t="s">
        <v>444</v>
      </c>
      <c r="AB148" s="6" t="s">
        <v>444</v>
      </c>
      <c r="AC148" s="6" t="s">
        <v>443</v>
      </c>
      <c r="AD148" s="6" t="s">
        <v>443</v>
      </c>
      <c r="AE148" s="58"/>
      <c r="AF148" s="6" t="s">
        <v>444</v>
      </c>
      <c r="AG148" s="6" t="s">
        <v>444</v>
      </c>
      <c r="AH148" s="6" t="s">
        <v>444</v>
      </c>
      <c r="AI148" s="6" t="s">
        <v>444</v>
      </c>
      <c r="AJ148" s="6" t="s">
        <v>444</v>
      </c>
      <c r="AK148" s="6">
        <v>95989.5571883761</v>
      </c>
      <c r="AL148" s="47" t="s">
        <v>411</v>
      </c>
    </row>
    <row r="149" spans="1:38" s="1" customFormat="1" ht="26.25" customHeight="1" thickBot="1" x14ac:dyDescent="0.25">
      <c r="A149" s="91"/>
      <c r="B149" s="47" t="s">
        <v>351</v>
      </c>
      <c r="C149" s="92" t="s">
        <v>358</v>
      </c>
      <c r="D149" s="93" t="s">
        <v>279</v>
      </c>
      <c r="E149" s="6" t="s">
        <v>444</v>
      </c>
      <c r="F149" s="6" t="s">
        <v>444</v>
      </c>
      <c r="G149" s="6" t="s">
        <v>444</v>
      </c>
      <c r="H149" s="6" t="s">
        <v>444</v>
      </c>
      <c r="I149" s="6">
        <v>0.54407839938235847</v>
      </c>
      <c r="J149" s="6">
        <v>1.0075525914488124</v>
      </c>
      <c r="K149" s="6">
        <v>2.0151051828976247</v>
      </c>
      <c r="L149" s="6">
        <v>2.1360114938714828E-2</v>
      </c>
      <c r="M149" s="6" t="s">
        <v>444</v>
      </c>
      <c r="N149" s="6" t="s">
        <v>443</v>
      </c>
      <c r="O149" s="6" t="s">
        <v>443</v>
      </c>
      <c r="P149" s="6" t="s">
        <v>443</v>
      </c>
      <c r="Q149" s="6" t="s">
        <v>443</v>
      </c>
      <c r="R149" s="6" t="s">
        <v>443</v>
      </c>
      <c r="S149" s="6" t="s">
        <v>443</v>
      </c>
      <c r="T149" s="6" t="s">
        <v>443</v>
      </c>
      <c r="U149" s="6" t="s">
        <v>443</v>
      </c>
      <c r="V149" s="6" t="s">
        <v>443</v>
      </c>
      <c r="W149" s="6" t="s">
        <v>444</v>
      </c>
      <c r="X149" s="6" t="s">
        <v>444</v>
      </c>
      <c r="Y149" s="6" t="s">
        <v>444</v>
      </c>
      <c r="Z149" s="6" t="s">
        <v>444</v>
      </c>
      <c r="AA149" s="6" t="s">
        <v>444</v>
      </c>
      <c r="AB149" s="6" t="s">
        <v>444</v>
      </c>
      <c r="AC149" s="6" t="s">
        <v>443</v>
      </c>
      <c r="AD149" s="6" t="s">
        <v>443</v>
      </c>
      <c r="AE149" s="58"/>
      <c r="AF149" s="6" t="s">
        <v>444</v>
      </c>
      <c r="AG149" s="6" t="s">
        <v>444</v>
      </c>
      <c r="AH149" s="6" t="s">
        <v>444</v>
      </c>
      <c r="AI149" s="6" t="s">
        <v>444</v>
      </c>
      <c r="AJ149" s="6" t="s">
        <v>444</v>
      </c>
      <c r="AK149" s="6">
        <v>95989.5571883761</v>
      </c>
      <c r="AL149" s="47" t="s">
        <v>411</v>
      </c>
    </row>
    <row r="150" spans="1:38" s="2" customFormat="1" ht="15" customHeight="1" thickBot="1" x14ac:dyDescent="0.3">
      <c r="A150" s="99"/>
      <c r="B150" s="100"/>
      <c r="C150" s="100"/>
      <c r="D150" s="89"/>
      <c r="E150" s="114"/>
      <c r="F150" s="114"/>
      <c r="G150" s="114"/>
      <c r="H150" s="114"/>
      <c r="I150" s="114"/>
      <c r="J150" s="90"/>
      <c r="K150" s="90"/>
      <c r="L150" s="90"/>
      <c r="M150" s="90"/>
      <c r="N150" s="90"/>
      <c r="O150" s="89"/>
      <c r="P150" s="89"/>
      <c r="Q150" s="89"/>
      <c r="R150" s="89"/>
      <c r="S150" s="89"/>
      <c r="T150" s="89"/>
      <c r="U150" s="89"/>
      <c r="V150" s="89"/>
      <c r="W150" s="89"/>
      <c r="X150" s="89"/>
      <c r="Y150" s="89"/>
      <c r="Z150" s="89"/>
      <c r="AA150" s="89"/>
      <c r="AB150" s="89"/>
      <c r="AC150" s="89"/>
      <c r="AD150" s="89"/>
      <c r="AE150" s="61"/>
      <c r="AF150" s="89"/>
      <c r="AG150" s="89"/>
      <c r="AH150" s="89"/>
      <c r="AI150" s="89"/>
      <c r="AJ150" s="89"/>
      <c r="AK150" s="89"/>
      <c r="AL150" s="50"/>
    </row>
    <row r="151" spans="1:38" s="2" customFormat="1" ht="26.25" customHeight="1" thickBot="1" x14ac:dyDescent="0.25">
      <c r="A151" s="94"/>
      <c r="B151" s="48" t="s">
        <v>323</v>
      </c>
      <c r="C151" s="95" t="s">
        <v>367</v>
      </c>
      <c r="D151" s="94"/>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59"/>
      <c r="AF151" s="12"/>
      <c r="AG151" s="12"/>
      <c r="AH151" s="12"/>
      <c r="AI151" s="12"/>
      <c r="AJ151" s="12"/>
      <c r="AK151" s="12"/>
      <c r="AL151" s="48"/>
    </row>
    <row r="152" spans="1:38" s="2" customFormat="1" ht="37.5" customHeight="1" thickBot="1" x14ac:dyDescent="0.25">
      <c r="A152" s="96"/>
      <c r="B152" s="97" t="s">
        <v>365</v>
      </c>
      <c r="C152" s="98" t="s">
        <v>362</v>
      </c>
      <c r="D152" s="96" t="s">
        <v>295</v>
      </c>
      <c r="E152" s="13">
        <f>SUM(E$141, E$151, IF(AND(ISNUMBER(SEARCH($B$4,"AT|BE|CH|GB|IE|LT|LU|NL")),SUM(E$143:E$149)&gt;0),SUM(E$143:E$149)-SUM(E$27:E$33),0))</f>
        <v>296.70525156077963</v>
      </c>
      <c r="F152" s="13">
        <f t="shared" ref="F152:AD152" si="1">SUM(F$141, F$151, IF(AND(ISNUMBER(SEARCH($B$4,"AT|BE|CH|GB|IE|LT|LU|NL")),SUM(F$143:F$149)&gt;0),SUM(F$143:F$149)-SUM(F$27:F$33),0))</f>
        <v>172.48459541883742</v>
      </c>
      <c r="G152" s="13">
        <f t="shared" si="1"/>
        <v>134.06496241961469</v>
      </c>
      <c r="H152" s="13">
        <f t="shared" si="1"/>
        <v>77.335231548549203</v>
      </c>
      <c r="I152" s="13">
        <f t="shared" si="1"/>
        <v>34.172707855642663</v>
      </c>
      <c r="J152" s="13">
        <f t="shared" si="1"/>
        <v>45.368141890804594</v>
      </c>
      <c r="K152" s="13">
        <f t="shared" si="1"/>
        <v>70.22722920803362</v>
      </c>
      <c r="L152" s="13">
        <f t="shared" si="1"/>
        <v>7.4950250233234446</v>
      </c>
      <c r="M152" s="13">
        <f t="shared" si="1"/>
        <v>713.02585255388624</v>
      </c>
      <c r="N152" s="13">
        <f t="shared" si="1"/>
        <v>72.003512707967886</v>
      </c>
      <c r="O152" s="13">
        <f t="shared" si="1"/>
        <v>2.331145623824658</v>
      </c>
      <c r="P152" s="13">
        <f t="shared" si="1"/>
        <v>2.067917784999378</v>
      </c>
      <c r="Q152" s="13">
        <f t="shared" si="1"/>
        <v>2.9578132056163806</v>
      </c>
      <c r="R152" s="13">
        <f t="shared" si="1"/>
        <v>19.190818249692747</v>
      </c>
      <c r="S152" s="13">
        <f t="shared" si="1"/>
        <v>44.098769324282841</v>
      </c>
      <c r="T152" s="13">
        <f t="shared" si="1"/>
        <v>29.03093644811111</v>
      </c>
      <c r="U152" s="13">
        <f t="shared" si="1"/>
        <v>13.042515224766625</v>
      </c>
      <c r="V152" s="13">
        <f t="shared" si="1"/>
        <v>125.39097946993353</v>
      </c>
      <c r="W152" s="13">
        <f t="shared" si="1"/>
        <v>63.011759487607904</v>
      </c>
      <c r="X152" s="13">
        <f t="shared" si="1"/>
        <v>7.8914945268413481</v>
      </c>
      <c r="Y152" s="13">
        <f t="shared" si="1"/>
        <v>8.6884086606597375</v>
      </c>
      <c r="Z152" s="13">
        <f t="shared" si="1"/>
        <v>4.7178192890484514</v>
      </c>
      <c r="AA152" s="13">
        <f t="shared" si="1"/>
        <v>3.9339831335120397</v>
      </c>
      <c r="AB152" s="13">
        <f t="shared" si="1"/>
        <v>25.231703684534036</v>
      </c>
      <c r="AC152" s="13">
        <f t="shared" si="1"/>
        <v>19.94023295859196</v>
      </c>
      <c r="AD152" s="13">
        <f t="shared" si="1"/>
        <v>99.81025156125709</v>
      </c>
      <c r="AE152" s="58"/>
      <c r="AF152" s="13"/>
      <c r="AG152" s="13"/>
      <c r="AH152" s="13"/>
      <c r="AI152" s="13"/>
      <c r="AJ152" s="13"/>
      <c r="AK152" s="13"/>
      <c r="AL152" s="49"/>
    </row>
    <row r="153" spans="1:38" s="2" customFormat="1" ht="26.25" customHeight="1" thickBot="1" x14ac:dyDescent="0.25">
      <c r="A153" s="94"/>
      <c r="B153" s="48" t="s">
        <v>324</v>
      </c>
      <c r="C153" s="95" t="s">
        <v>368</v>
      </c>
      <c r="D153" s="94" t="s">
        <v>318</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59"/>
      <c r="AF153" s="12"/>
      <c r="AG153" s="12"/>
      <c r="AH153" s="12"/>
      <c r="AI153" s="12"/>
      <c r="AJ153" s="12"/>
      <c r="AK153" s="12"/>
      <c r="AL153" s="48"/>
    </row>
    <row r="154" spans="1:38" s="2" customFormat="1" ht="37.5" customHeight="1" thickBot="1" x14ac:dyDescent="0.25">
      <c r="A154" s="96"/>
      <c r="B154" s="97" t="s">
        <v>366</v>
      </c>
      <c r="C154" s="98" t="s">
        <v>363</v>
      </c>
      <c r="D154" s="96" t="s">
        <v>322</v>
      </c>
      <c r="E154" s="13">
        <f>SUM(E$141, E$153, -1 * IF(OR($B$6=2005,$B$6&gt;=2020),SUM(E$99:E$122),0), IF(AND(ISNUMBER(SEARCH($B$4,"AT|BE|CH|GB|IE|LT|LU|NL")),SUM(E$143:E$149)&gt;0),SUM(E$143:E$149)-SUM(E$27:E$33),0))</f>
        <v>296.70525156077963</v>
      </c>
      <c r="F154" s="13">
        <f>SUM(F$141, F$153, -1 * IF(OR($B$6=2005,$B$6&gt;=2020),SUM(F$99:F$122),0), IF(AND(ISNUMBER(SEARCH($B$4,"AT|BE|CH|GB|IE|LT|LU|NL")),SUM(F$143:F$149)&gt;0),SUM(F$143:F$149)-SUM(F$27:F$33),0))</f>
        <v>172.48459541883742</v>
      </c>
      <c r="G154" s="13">
        <f>SUM(G$141, G$153, IF(AND(ISNUMBER(SEARCH($B$4,"AT|BE|CH|GB|IE|LT|LU|NL")),SUM(G$143:G$149)&gt;0),SUM(G$143:G$149)-SUM(G$27:G$33),0))</f>
        <v>134.06496241961469</v>
      </c>
      <c r="H154" s="13">
        <f>SUM(H$141, H$153, IF(AND(ISNUMBER(SEARCH($B$4,"AT|BE|CH|GB|IE|LT|LU|NL")),SUM(H$143:H$149)&gt;0),SUM(H$143:H$149)-SUM(H$27:H$33),0))</f>
        <v>77.335231548549203</v>
      </c>
      <c r="I154" s="13">
        <f t="shared" ref="I154:AD154" si="2">SUM(I$141, I$153, IF(AND(ISNUMBER(SEARCH($B$4,"AT|BE|CH|GB|IE|LT|LU|NL")),SUM(I$143:I$149)&gt;0),SUM(I$143:I$149)-SUM(I$27:I$33),0))</f>
        <v>34.172707855642663</v>
      </c>
      <c r="J154" s="13">
        <f t="shared" si="2"/>
        <v>45.368141890804594</v>
      </c>
      <c r="K154" s="13">
        <f t="shared" si="2"/>
        <v>70.22722920803362</v>
      </c>
      <c r="L154" s="13">
        <f t="shared" si="2"/>
        <v>7.4950250233234446</v>
      </c>
      <c r="M154" s="13">
        <f t="shared" si="2"/>
        <v>713.02585255388624</v>
      </c>
      <c r="N154" s="13">
        <f t="shared" si="2"/>
        <v>72.003512707967886</v>
      </c>
      <c r="O154" s="13">
        <f t="shared" si="2"/>
        <v>2.331145623824658</v>
      </c>
      <c r="P154" s="13">
        <f t="shared" si="2"/>
        <v>2.067917784999378</v>
      </c>
      <c r="Q154" s="13">
        <f t="shared" si="2"/>
        <v>2.9578132056163806</v>
      </c>
      <c r="R154" s="13">
        <f t="shared" si="2"/>
        <v>19.190818249692747</v>
      </c>
      <c r="S154" s="13">
        <f t="shared" si="2"/>
        <v>44.098769324282841</v>
      </c>
      <c r="T154" s="13">
        <f t="shared" si="2"/>
        <v>29.03093644811111</v>
      </c>
      <c r="U154" s="13">
        <f t="shared" si="2"/>
        <v>13.042515224766625</v>
      </c>
      <c r="V154" s="13">
        <f t="shared" si="2"/>
        <v>125.39097946993353</v>
      </c>
      <c r="W154" s="13">
        <f t="shared" si="2"/>
        <v>63.011759487607904</v>
      </c>
      <c r="X154" s="13">
        <f t="shared" si="2"/>
        <v>7.8914945268413481</v>
      </c>
      <c r="Y154" s="13">
        <f t="shared" si="2"/>
        <v>8.6884086606597375</v>
      </c>
      <c r="Z154" s="13">
        <f t="shared" si="2"/>
        <v>4.7178192890484514</v>
      </c>
      <c r="AA154" s="13">
        <f t="shared" si="2"/>
        <v>3.9339831335120397</v>
      </c>
      <c r="AB154" s="13">
        <f t="shared" si="2"/>
        <v>25.231703684534036</v>
      </c>
      <c r="AC154" s="13">
        <f t="shared" si="2"/>
        <v>19.94023295859196</v>
      </c>
      <c r="AD154" s="13">
        <f t="shared" si="2"/>
        <v>99.81025156125709</v>
      </c>
      <c r="AE154" s="60"/>
      <c r="AF154" s="13"/>
      <c r="AG154" s="13"/>
      <c r="AH154" s="13"/>
      <c r="AI154" s="13"/>
      <c r="AJ154" s="13"/>
      <c r="AK154" s="13"/>
      <c r="AL154" s="49"/>
    </row>
    <row r="155" spans="1:38" s="2" customFormat="1" ht="15" customHeight="1" thickBot="1" x14ac:dyDescent="0.3">
      <c r="A155" s="99"/>
      <c r="B155" s="100"/>
      <c r="C155" s="100"/>
      <c r="D155" s="89"/>
      <c r="E155" s="114"/>
      <c r="F155" s="114"/>
      <c r="G155" s="114"/>
      <c r="H155" s="114"/>
      <c r="I155" s="114"/>
      <c r="J155" s="90"/>
      <c r="K155" s="90"/>
      <c r="L155" s="90"/>
      <c r="M155" s="90"/>
      <c r="N155" s="90"/>
      <c r="O155" s="89"/>
      <c r="P155" s="89"/>
      <c r="Q155" s="89"/>
      <c r="R155" s="89"/>
      <c r="S155" s="89"/>
      <c r="T155" s="89"/>
      <c r="U155" s="89"/>
      <c r="V155" s="89"/>
      <c r="W155" s="89"/>
      <c r="X155" s="89"/>
      <c r="Y155" s="89"/>
      <c r="Z155" s="89"/>
      <c r="AA155" s="89"/>
      <c r="AB155" s="89"/>
      <c r="AC155" s="89"/>
      <c r="AD155" s="89"/>
      <c r="AE155" s="61"/>
      <c r="AF155" s="89"/>
      <c r="AG155" s="89"/>
      <c r="AH155" s="89"/>
      <c r="AI155" s="89"/>
      <c r="AJ155" s="89"/>
      <c r="AK155" s="89"/>
      <c r="AL155" s="50"/>
    </row>
    <row r="156" spans="1:38" s="1" customFormat="1" ht="26.25" customHeight="1" thickBot="1" x14ac:dyDescent="0.25">
      <c r="A156" s="101" t="s">
        <v>361</v>
      </c>
      <c r="B156" s="102"/>
      <c r="C156" s="102"/>
      <c r="D156" s="102"/>
      <c r="E156" s="102"/>
      <c r="F156" s="102"/>
      <c r="G156" s="102"/>
      <c r="H156" s="102"/>
      <c r="I156" s="102"/>
      <c r="J156" s="102"/>
      <c r="K156" s="102"/>
      <c r="L156" s="102"/>
      <c r="M156" s="102"/>
      <c r="N156" s="102"/>
      <c r="O156" s="102"/>
      <c r="P156" s="102"/>
      <c r="Q156" s="102"/>
      <c r="R156" s="102"/>
      <c r="S156" s="102"/>
      <c r="T156" s="102"/>
      <c r="U156" s="102"/>
      <c r="V156" s="102"/>
      <c r="W156" s="102"/>
      <c r="X156" s="102"/>
      <c r="Y156" s="102"/>
      <c r="Z156" s="102"/>
      <c r="AA156" s="102"/>
      <c r="AB156" s="102"/>
      <c r="AC156" s="102"/>
      <c r="AD156" s="102"/>
      <c r="AE156" s="62"/>
      <c r="AF156" s="102"/>
      <c r="AG156" s="102"/>
      <c r="AH156" s="102"/>
      <c r="AI156" s="102"/>
      <c r="AJ156" s="102"/>
      <c r="AK156" s="102"/>
      <c r="AL156" s="51"/>
    </row>
    <row r="157" spans="1:38" s="1" customFormat="1" ht="26.25" customHeight="1" thickBot="1" x14ac:dyDescent="0.25">
      <c r="A157" s="52" t="s">
        <v>325</v>
      </c>
      <c r="B157" s="52" t="s">
        <v>326</v>
      </c>
      <c r="C157" s="103" t="s">
        <v>327</v>
      </c>
      <c r="D157" s="104"/>
      <c r="E157" s="6">
        <v>14.2317457445677</v>
      </c>
      <c r="F157" s="6">
        <v>0.50116818761632997</v>
      </c>
      <c r="G157" s="6">
        <v>0.83637752675454202</v>
      </c>
      <c r="H157" s="6" t="s">
        <v>443</v>
      </c>
      <c r="I157" s="6">
        <v>0.146180560109406</v>
      </c>
      <c r="J157" s="6">
        <v>0.146180560109406</v>
      </c>
      <c r="K157" s="6">
        <v>0.146180560109406</v>
      </c>
      <c r="L157" s="6">
        <v>0.1039660550820542</v>
      </c>
      <c r="M157" s="6">
        <v>17.084654933996369</v>
      </c>
      <c r="N157" s="6">
        <v>7.4690000000000005E-5</v>
      </c>
      <c r="O157" s="6">
        <v>6.2199999999999997E-6</v>
      </c>
      <c r="P157" s="6">
        <v>7.4689999999999999E-4</v>
      </c>
      <c r="Q157" s="6">
        <v>1.2449999999999999E-5</v>
      </c>
      <c r="R157" s="6">
        <v>1.2448300000000002E-3</v>
      </c>
      <c r="S157" s="6">
        <v>8.0913999999999997E-4</v>
      </c>
      <c r="T157" s="6">
        <v>3.112E-5</v>
      </c>
      <c r="U157" s="6">
        <v>1.2449999999999999E-5</v>
      </c>
      <c r="V157" s="6">
        <v>2.61415E-3</v>
      </c>
      <c r="W157" s="6" t="s">
        <v>443</v>
      </c>
      <c r="X157" s="6">
        <v>9.8477509999999994E-5</v>
      </c>
      <c r="Y157" s="6">
        <v>9.8477509999999994E-5</v>
      </c>
      <c r="Z157" s="6">
        <v>9.8477509999999994E-5</v>
      </c>
      <c r="AA157" s="6">
        <v>9.8477509999999994E-5</v>
      </c>
      <c r="AB157" s="6">
        <v>3.9391003999999998E-4</v>
      </c>
      <c r="AC157" s="6" t="s">
        <v>444</v>
      </c>
      <c r="AD157" s="6" t="s">
        <v>444</v>
      </c>
      <c r="AE157" s="58"/>
      <c r="AF157" s="6">
        <v>6224.1653980000001</v>
      </c>
      <c r="AG157" s="6" t="s">
        <v>444</v>
      </c>
      <c r="AH157" s="6" t="s">
        <v>444</v>
      </c>
      <c r="AI157" s="6" t="s">
        <v>444</v>
      </c>
      <c r="AJ157" s="6" t="s">
        <v>444</v>
      </c>
      <c r="AK157" s="6" t="s">
        <v>444</v>
      </c>
      <c r="AL157" s="52" t="s">
        <v>49</v>
      </c>
    </row>
    <row r="158" spans="1:38" s="1" customFormat="1" ht="26.25" customHeight="1" thickBot="1" x14ac:dyDescent="0.25">
      <c r="A158" s="52" t="s">
        <v>325</v>
      </c>
      <c r="B158" s="52" t="s">
        <v>328</v>
      </c>
      <c r="C158" s="103" t="s">
        <v>329</v>
      </c>
      <c r="D158" s="104"/>
      <c r="E158" s="6">
        <v>3.7922433679715498E-2</v>
      </c>
      <c r="F158" s="6">
        <v>9.1354241241787294E-3</v>
      </c>
      <c r="G158" s="6">
        <v>2.5273364461983502E-3</v>
      </c>
      <c r="H158" s="6" t="s">
        <v>443</v>
      </c>
      <c r="I158" s="6">
        <v>3.0838959148366202E-4</v>
      </c>
      <c r="J158" s="6">
        <v>3.0838959148366202E-4</v>
      </c>
      <c r="K158" s="6">
        <v>3.0838959148366202E-4</v>
      </c>
      <c r="L158" s="6">
        <v>2.1656969361274599E-4</v>
      </c>
      <c r="M158" s="6">
        <v>0.51311457082101897</v>
      </c>
      <c r="N158" s="6">
        <v>0.14057812</v>
      </c>
      <c r="O158" s="6">
        <v>2.04E-6</v>
      </c>
      <c r="P158" s="6">
        <v>3.0000000000000001E-6</v>
      </c>
      <c r="Q158" s="6">
        <v>8.0000000000000002E-8</v>
      </c>
      <c r="R158" s="6">
        <v>5.2700000000000004E-6</v>
      </c>
      <c r="S158" s="6">
        <v>9.3500000000000003E-6</v>
      </c>
      <c r="T158" s="6">
        <v>2.4899999999999999E-6</v>
      </c>
      <c r="U158" s="6">
        <v>6.0000000000000008E-8</v>
      </c>
      <c r="V158" s="6">
        <v>4.102E-4</v>
      </c>
      <c r="W158" s="6" t="s">
        <v>443</v>
      </c>
      <c r="X158" s="6">
        <v>1.07643E-6</v>
      </c>
      <c r="Y158" s="6">
        <v>1.07643E-6</v>
      </c>
      <c r="Z158" s="6">
        <v>1.07643E-6</v>
      </c>
      <c r="AA158" s="6">
        <v>1.07643E-6</v>
      </c>
      <c r="AB158" s="6">
        <v>4.3057299999999997E-6</v>
      </c>
      <c r="AC158" s="6" t="s">
        <v>444</v>
      </c>
      <c r="AD158" s="6" t="s">
        <v>444</v>
      </c>
      <c r="AE158" s="58"/>
      <c r="AF158" s="6">
        <v>19.2136231</v>
      </c>
      <c r="AG158" s="6" t="s">
        <v>444</v>
      </c>
      <c r="AH158" s="6" t="s">
        <v>444</v>
      </c>
      <c r="AI158" s="6" t="s">
        <v>444</v>
      </c>
      <c r="AJ158" s="6" t="s">
        <v>444</v>
      </c>
      <c r="AK158" s="6" t="s">
        <v>444</v>
      </c>
      <c r="AL158" s="52" t="s">
        <v>49</v>
      </c>
    </row>
    <row r="159" spans="1:38" s="1" customFormat="1" ht="26.25" customHeight="1" thickBot="1" x14ac:dyDescent="0.25">
      <c r="A159" s="52" t="s">
        <v>330</v>
      </c>
      <c r="B159" s="52" t="s">
        <v>331</v>
      </c>
      <c r="C159" s="103" t="s">
        <v>409</v>
      </c>
      <c r="D159" s="104"/>
      <c r="E159" s="6">
        <v>19.361047046922856</v>
      </c>
      <c r="F159" s="6">
        <v>0.81871205595125085</v>
      </c>
      <c r="G159" s="6">
        <v>12.112713970586602</v>
      </c>
      <c r="H159" s="6">
        <v>2.5343713998155055E-3</v>
      </c>
      <c r="I159" s="6">
        <v>0.9540177745400974</v>
      </c>
      <c r="J159" s="6">
        <v>1.007018762014547</v>
      </c>
      <c r="K159" s="6">
        <v>1.0600197494889971</v>
      </c>
      <c r="L159" s="6">
        <v>0.19156546400613503</v>
      </c>
      <c r="M159" s="6">
        <v>4.679131438934121</v>
      </c>
      <c r="N159" s="6">
        <v>4.7491911770651554E-2</v>
      </c>
      <c r="O159" s="6">
        <v>6.6200956338930503E-3</v>
      </c>
      <c r="P159" s="6">
        <v>8.7787202307042615E-3</v>
      </c>
      <c r="Q159" s="6">
        <v>9.8582134158432644E-2</v>
      </c>
      <c r="R159" s="6" t="s">
        <v>443</v>
      </c>
      <c r="S159" s="6">
        <v>9.858213415843263E-2</v>
      </c>
      <c r="T159" s="6">
        <v>5.6197650463268909</v>
      </c>
      <c r="U159" s="6">
        <v>9.4983823541303344E-2</v>
      </c>
      <c r="V159" s="6">
        <v>0.21875051428498102</v>
      </c>
      <c r="W159" s="6" t="s">
        <v>443</v>
      </c>
      <c r="X159" s="6">
        <v>7.8832347751736104E-3</v>
      </c>
      <c r="Y159" s="6">
        <v>7.3677472454522904E-3</v>
      </c>
      <c r="Z159" s="6">
        <v>3.1181501272584205E-3</v>
      </c>
      <c r="AA159" s="6" t="s">
        <v>443</v>
      </c>
      <c r="AB159" s="6">
        <v>1.8369132147884649E-2</v>
      </c>
      <c r="AC159" s="6" t="s">
        <v>444</v>
      </c>
      <c r="AD159" s="6" t="s">
        <v>444</v>
      </c>
      <c r="AE159" s="58"/>
      <c r="AF159" s="6">
        <v>357685.53473200003</v>
      </c>
      <c r="AG159" s="6" t="s">
        <v>444</v>
      </c>
      <c r="AH159" s="6" t="s">
        <v>444</v>
      </c>
      <c r="AI159" s="6" t="s">
        <v>444</v>
      </c>
      <c r="AJ159" s="6" t="s">
        <v>444</v>
      </c>
      <c r="AK159" s="6" t="s">
        <v>444</v>
      </c>
      <c r="AL159" s="52" t="s">
        <v>49</v>
      </c>
    </row>
    <row r="160" spans="1:38" s="1" customFormat="1" ht="26.25" customHeight="1" thickBot="1" x14ac:dyDescent="0.25">
      <c r="A160" s="52" t="s">
        <v>332</v>
      </c>
      <c r="B160" s="52" t="s">
        <v>333</v>
      </c>
      <c r="C160" s="103" t="s">
        <v>334</v>
      </c>
      <c r="D160" s="104"/>
      <c r="E160" s="6" t="s">
        <v>446</v>
      </c>
      <c r="F160" s="6" t="s">
        <v>446</v>
      </c>
      <c r="G160" s="6" t="s">
        <v>446</v>
      </c>
      <c r="H160" s="6" t="s">
        <v>446</v>
      </c>
      <c r="I160" s="6" t="s">
        <v>446</v>
      </c>
      <c r="J160" s="6" t="s">
        <v>446</v>
      </c>
      <c r="K160" s="6" t="s">
        <v>446</v>
      </c>
      <c r="L160" s="6" t="s">
        <v>446</v>
      </c>
      <c r="M160" s="6" t="s">
        <v>446</v>
      </c>
      <c r="N160" s="6" t="s">
        <v>446</v>
      </c>
      <c r="O160" s="6" t="s">
        <v>446</v>
      </c>
      <c r="P160" s="6" t="s">
        <v>446</v>
      </c>
      <c r="Q160" s="6" t="s">
        <v>446</v>
      </c>
      <c r="R160" s="6" t="s">
        <v>446</v>
      </c>
      <c r="S160" s="6" t="s">
        <v>446</v>
      </c>
      <c r="T160" s="6" t="s">
        <v>446</v>
      </c>
      <c r="U160" s="6" t="s">
        <v>446</v>
      </c>
      <c r="V160" s="6" t="s">
        <v>446</v>
      </c>
      <c r="W160" s="6" t="s">
        <v>446</v>
      </c>
      <c r="X160" s="6" t="s">
        <v>446</v>
      </c>
      <c r="Y160" s="6" t="s">
        <v>446</v>
      </c>
      <c r="Z160" s="6" t="s">
        <v>446</v>
      </c>
      <c r="AA160" s="6" t="s">
        <v>446</v>
      </c>
      <c r="AB160" s="6" t="s">
        <v>446</v>
      </c>
      <c r="AC160" s="6" t="s">
        <v>446</v>
      </c>
      <c r="AD160" s="6" t="s">
        <v>446</v>
      </c>
      <c r="AE160" s="58"/>
      <c r="AF160" s="6" t="s">
        <v>446</v>
      </c>
      <c r="AG160" s="6" t="s">
        <v>446</v>
      </c>
      <c r="AH160" s="6" t="s">
        <v>446</v>
      </c>
      <c r="AI160" s="6" t="s">
        <v>446</v>
      </c>
      <c r="AJ160" s="6" t="s">
        <v>446</v>
      </c>
      <c r="AK160" s="6" t="s">
        <v>446</v>
      </c>
      <c r="AL160" s="52" t="s">
        <v>49</v>
      </c>
    </row>
    <row r="161" spans="1:38" s="2" customFormat="1" ht="26.25" customHeight="1" thickBot="1" x14ac:dyDescent="0.25">
      <c r="A161" s="53" t="s">
        <v>332</v>
      </c>
      <c r="B161" s="53" t="s">
        <v>335</v>
      </c>
      <c r="C161" s="105" t="s">
        <v>336</v>
      </c>
      <c r="D161" s="106"/>
      <c r="E161" s="6" t="s">
        <v>446</v>
      </c>
      <c r="F161" s="6" t="s">
        <v>446</v>
      </c>
      <c r="G161" s="6" t="s">
        <v>446</v>
      </c>
      <c r="H161" s="6" t="s">
        <v>446</v>
      </c>
      <c r="I161" s="6" t="s">
        <v>446</v>
      </c>
      <c r="J161" s="6" t="s">
        <v>446</v>
      </c>
      <c r="K161" s="6" t="s">
        <v>446</v>
      </c>
      <c r="L161" s="6" t="s">
        <v>446</v>
      </c>
      <c r="M161" s="6" t="s">
        <v>446</v>
      </c>
      <c r="N161" s="6" t="s">
        <v>446</v>
      </c>
      <c r="O161" s="6" t="s">
        <v>446</v>
      </c>
      <c r="P161" s="6" t="s">
        <v>446</v>
      </c>
      <c r="Q161" s="6" t="s">
        <v>446</v>
      </c>
      <c r="R161" s="6" t="s">
        <v>446</v>
      </c>
      <c r="S161" s="6" t="s">
        <v>446</v>
      </c>
      <c r="T161" s="6" t="s">
        <v>446</v>
      </c>
      <c r="U161" s="6" t="s">
        <v>446</v>
      </c>
      <c r="V161" s="6" t="s">
        <v>446</v>
      </c>
      <c r="W161" s="6" t="s">
        <v>446</v>
      </c>
      <c r="X161" s="6" t="s">
        <v>446</v>
      </c>
      <c r="Y161" s="6" t="s">
        <v>446</v>
      </c>
      <c r="Z161" s="6" t="s">
        <v>446</v>
      </c>
      <c r="AA161" s="6" t="s">
        <v>446</v>
      </c>
      <c r="AB161" s="6" t="s">
        <v>446</v>
      </c>
      <c r="AC161" s="6" t="s">
        <v>446</v>
      </c>
      <c r="AD161" s="6" t="s">
        <v>446</v>
      </c>
      <c r="AE161" s="59"/>
      <c r="AF161" s="6" t="s">
        <v>446</v>
      </c>
      <c r="AG161" s="6" t="s">
        <v>446</v>
      </c>
      <c r="AH161" s="6" t="s">
        <v>446</v>
      </c>
      <c r="AI161" s="6" t="s">
        <v>446</v>
      </c>
      <c r="AJ161" s="6" t="s">
        <v>446</v>
      </c>
      <c r="AK161" s="6" t="s">
        <v>446</v>
      </c>
      <c r="AL161" s="53" t="s">
        <v>410</v>
      </c>
    </row>
    <row r="162" spans="1:38" s="2" customFormat="1" ht="26.25" customHeight="1" thickBot="1" x14ac:dyDescent="0.25">
      <c r="A162" s="54" t="s">
        <v>337</v>
      </c>
      <c r="B162" s="54" t="s">
        <v>338</v>
      </c>
      <c r="C162" s="107" t="s">
        <v>339</v>
      </c>
      <c r="D162" s="108"/>
      <c r="E162" s="6" t="s">
        <v>446</v>
      </c>
      <c r="F162" s="6" t="s">
        <v>446</v>
      </c>
      <c r="G162" s="6" t="s">
        <v>446</v>
      </c>
      <c r="H162" s="6" t="s">
        <v>446</v>
      </c>
      <c r="I162" s="6" t="s">
        <v>446</v>
      </c>
      <c r="J162" s="6" t="s">
        <v>446</v>
      </c>
      <c r="K162" s="6" t="s">
        <v>446</v>
      </c>
      <c r="L162" s="6" t="s">
        <v>446</v>
      </c>
      <c r="M162" s="6" t="s">
        <v>446</v>
      </c>
      <c r="N162" s="6" t="s">
        <v>446</v>
      </c>
      <c r="O162" s="6" t="s">
        <v>446</v>
      </c>
      <c r="P162" s="6" t="s">
        <v>446</v>
      </c>
      <c r="Q162" s="6" t="s">
        <v>446</v>
      </c>
      <c r="R162" s="6" t="s">
        <v>446</v>
      </c>
      <c r="S162" s="6" t="s">
        <v>446</v>
      </c>
      <c r="T162" s="6" t="s">
        <v>446</v>
      </c>
      <c r="U162" s="6" t="s">
        <v>446</v>
      </c>
      <c r="V162" s="6" t="s">
        <v>446</v>
      </c>
      <c r="W162" s="6" t="s">
        <v>446</v>
      </c>
      <c r="X162" s="6" t="s">
        <v>446</v>
      </c>
      <c r="Y162" s="6" t="s">
        <v>446</v>
      </c>
      <c r="Z162" s="6" t="s">
        <v>446</v>
      </c>
      <c r="AA162" s="6" t="s">
        <v>446</v>
      </c>
      <c r="AB162" s="6" t="s">
        <v>446</v>
      </c>
      <c r="AC162" s="6" t="s">
        <v>446</v>
      </c>
      <c r="AD162" s="6" t="s">
        <v>446</v>
      </c>
      <c r="AE162" s="59"/>
      <c r="AF162" s="6" t="s">
        <v>446</v>
      </c>
      <c r="AG162" s="6" t="s">
        <v>446</v>
      </c>
      <c r="AH162" s="6" t="s">
        <v>446</v>
      </c>
      <c r="AI162" s="6" t="s">
        <v>446</v>
      </c>
      <c r="AJ162" s="6" t="s">
        <v>446</v>
      </c>
      <c r="AK162" s="6" t="s">
        <v>446</v>
      </c>
      <c r="AL162" s="54" t="s">
        <v>410</v>
      </c>
    </row>
    <row r="163" spans="1:38" s="2" customFormat="1" ht="26.25" customHeight="1" thickBot="1" x14ac:dyDescent="0.25">
      <c r="A163" s="54" t="s">
        <v>337</v>
      </c>
      <c r="B163" s="54" t="s">
        <v>340</v>
      </c>
      <c r="C163" s="107" t="s">
        <v>341</v>
      </c>
      <c r="D163" s="108"/>
      <c r="E163" s="6" t="s">
        <v>446</v>
      </c>
      <c r="F163" s="6" t="s">
        <v>446</v>
      </c>
      <c r="G163" s="6" t="s">
        <v>446</v>
      </c>
      <c r="H163" s="6" t="s">
        <v>446</v>
      </c>
      <c r="I163" s="6" t="s">
        <v>446</v>
      </c>
      <c r="J163" s="6" t="s">
        <v>446</v>
      </c>
      <c r="K163" s="6" t="s">
        <v>446</v>
      </c>
      <c r="L163" s="6" t="s">
        <v>446</v>
      </c>
      <c r="M163" s="6" t="s">
        <v>446</v>
      </c>
      <c r="N163" s="6" t="s">
        <v>446</v>
      </c>
      <c r="O163" s="6" t="s">
        <v>446</v>
      </c>
      <c r="P163" s="6" t="s">
        <v>446</v>
      </c>
      <c r="Q163" s="6" t="s">
        <v>446</v>
      </c>
      <c r="R163" s="6" t="s">
        <v>446</v>
      </c>
      <c r="S163" s="6" t="s">
        <v>446</v>
      </c>
      <c r="T163" s="6" t="s">
        <v>446</v>
      </c>
      <c r="U163" s="6" t="s">
        <v>446</v>
      </c>
      <c r="V163" s="6" t="s">
        <v>446</v>
      </c>
      <c r="W163" s="6" t="s">
        <v>446</v>
      </c>
      <c r="X163" s="6" t="s">
        <v>446</v>
      </c>
      <c r="Y163" s="6" t="s">
        <v>446</v>
      </c>
      <c r="Z163" s="6" t="s">
        <v>446</v>
      </c>
      <c r="AA163" s="6" t="s">
        <v>446</v>
      </c>
      <c r="AB163" s="6" t="s">
        <v>446</v>
      </c>
      <c r="AC163" s="6" t="s">
        <v>446</v>
      </c>
      <c r="AD163" s="6" t="s">
        <v>446</v>
      </c>
      <c r="AE163" s="59"/>
      <c r="AF163" s="6" t="s">
        <v>446</v>
      </c>
      <c r="AG163" s="6" t="s">
        <v>446</v>
      </c>
      <c r="AH163" s="6" t="s">
        <v>446</v>
      </c>
      <c r="AI163" s="6" t="s">
        <v>446</v>
      </c>
      <c r="AJ163" s="6" t="s">
        <v>446</v>
      </c>
      <c r="AK163" s="6" t="s">
        <v>446</v>
      </c>
      <c r="AL163" s="54" t="s">
        <v>342</v>
      </c>
    </row>
    <row r="164" spans="1:38" s="2" customFormat="1" ht="26.25" customHeight="1" thickBot="1" x14ac:dyDescent="0.25">
      <c r="A164" s="54" t="s">
        <v>337</v>
      </c>
      <c r="B164" s="54" t="s">
        <v>343</v>
      </c>
      <c r="C164" s="107" t="s">
        <v>344</v>
      </c>
      <c r="D164" s="108"/>
      <c r="E164" s="6" t="s">
        <v>444</v>
      </c>
      <c r="F164" s="6">
        <v>56.3206019661528</v>
      </c>
      <c r="G164" s="6" t="s">
        <v>444</v>
      </c>
      <c r="H164" s="6" t="s">
        <v>444</v>
      </c>
      <c r="I164" s="6" t="s">
        <v>444</v>
      </c>
      <c r="J164" s="6" t="s">
        <v>444</v>
      </c>
      <c r="K164" s="6" t="s">
        <v>444</v>
      </c>
      <c r="L164" s="6" t="s">
        <v>444</v>
      </c>
      <c r="M164" s="6" t="s">
        <v>444</v>
      </c>
      <c r="N164" s="6" t="s">
        <v>444</v>
      </c>
      <c r="O164" s="6" t="s">
        <v>444</v>
      </c>
      <c r="P164" s="6" t="s">
        <v>444</v>
      </c>
      <c r="Q164" s="6" t="s">
        <v>444</v>
      </c>
      <c r="R164" s="6" t="s">
        <v>444</v>
      </c>
      <c r="S164" s="6" t="s">
        <v>444</v>
      </c>
      <c r="T164" s="6" t="s">
        <v>444</v>
      </c>
      <c r="U164" s="6" t="s">
        <v>444</v>
      </c>
      <c r="V164" s="6" t="s">
        <v>444</v>
      </c>
      <c r="W164" s="6" t="s">
        <v>444</v>
      </c>
      <c r="X164" s="6" t="s">
        <v>444</v>
      </c>
      <c r="Y164" s="6" t="s">
        <v>444</v>
      </c>
      <c r="Z164" s="6" t="s">
        <v>444</v>
      </c>
      <c r="AA164" s="6" t="s">
        <v>444</v>
      </c>
      <c r="AB164" s="6" t="s">
        <v>444</v>
      </c>
      <c r="AC164" s="6" t="s">
        <v>444</v>
      </c>
      <c r="AD164" s="6" t="s">
        <v>444</v>
      </c>
      <c r="AE164" s="63"/>
      <c r="AF164" s="6" t="s">
        <v>444</v>
      </c>
      <c r="AG164" s="6" t="s">
        <v>444</v>
      </c>
      <c r="AH164" s="6" t="s">
        <v>444</v>
      </c>
      <c r="AI164" s="6" t="s">
        <v>444</v>
      </c>
      <c r="AJ164" s="6" t="s">
        <v>444</v>
      </c>
      <c r="AK164" s="6" t="s">
        <v>443</v>
      </c>
      <c r="AL164" s="54" t="s">
        <v>410</v>
      </c>
    </row>
    <row r="165" spans="1:38" s="3" customFormat="1" ht="15" customHeight="1" x14ac:dyDescent="0.2">
      <c r="A165" s="109"/>
      <c r="B165" s="109"/>
      <c r="C165" s="110"/>
      <c r="D165" s="111"/>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4"/>
      <c r="AF165" s="16"/>
      <c r="AG165" s="16"/>
      <c r="AH165" s="16"/>
      <c r="AI165" s="16"/>
      <c r="AJ165" s="16"/>
      <c r="AK165" s="16"/>
      <c r="AL165" s="21"/>
    </row>
    <row r="166" spans="1:38" s="134" customFormat="1" ht="52.5" customHeight="1" x14ac:dyDescent="0.25">
      <c r="A166" s="142" t="s">
        <v>369</v>
      </c>
      <c r="B166" s="142"/>
      <c r="C166" s="142"/>
      <c r="D166" s="142"/>
      <c r="E166" s="142"/>
      <c r="F166" s="142"/>
      <c r="G166" s="142"/>
      <c r="H166" s="128"/>
      <c r="I166" s="129"/>
      <c r="J166" s="129"/>
      <c r="K166" s="129"/>
      <c r="L166" s="129"/>
      <c r="M166" s="129"/>
      <c r="N166" s="129"/>
      <c r="O166" s="129"/>
      <c r="P166" s="129"/>
      <c r="Q166" s="129"/>
      <c r="R166" s="129"/>
      <c r="S166" s="129"/>
      <c r="T166" s="129"/>
      <c r="U166" s="129"/>
      <c r="V166" s="130"/>
      <c r="W166" s="130"/>
      <c r="X166" s="130"/>
      <c r="Y166" s="130"/>
      <c r="Z166" s="130"/>
      <c r="AA166" s="130"/>
      <c r="AB166" s="130"/>
      <c r="AC166" s="131"/>
      <c r="AD166" s="132"/>
      <c r="AE166" s="133"/>
      <c r="AG166" s="135"/>
      <c r="AH166" s="135"/>
      <c r="AI166" s="135"/>
      <c r="AJ166" s="135"/>
      <c r="AK166" s="135"/>
      <c r="AL166" s="135"/>
    </row>
    <row r="167" spans="1:38" s="136" customFormat="1" ht="63.75" customHeight="1" x14ac:dyDescent="0.25">
      <c r="A167" s="142" t="s">
        <v>373</v>
      </c>
      <c r="B167" s="142"/>
      <c r="C167" s="142"/>
      <c r="D167" s="142"/>
      <c r="E167" s="142"/>
      <c r="F167" s="142"/>
      <c r="G167" s="142"/>
      <c r="H167" s="128"/>
      <c r="I167" s="129"/>
      <c r="J167"/>
      <c r="K167"/>
      <c r="L167"/>
      <c r="M167" s="129"/>
      <c r="N167" s="129"/>
      <c r="O167" s="129"/>
      <c r="P167" s="129"/>
      <c r="Q167" s="129"/>
      <c r="R167" s="129"/>
      <c r="S167" s="129"/>
      <c r="T167" s="129"/>
      <c r="U167" s="129"/>
      <c r="AE167" s="137"/>
    </row>
    <row r="168" spans="1:38" s="136" customFormat="1" ht="26.25" customHeight="1" x14ac:dyDescent="0.25">
      <c r="A168" s="142" t="s">
        <v>370</v>
      </c>
      <c r="B168" s="142"/>
      <c r="C168" s="142"/>
      <c r="D168" s="142"/>
      <c r="E168" s="142"/>
      <c r="F168" s="142"/>
      <c r="G168" s="142"/>
      <c r="H168" s="128"/>
      <c r="I168" s="129"/>
      <c r="J168"/>
      <c r="K168"/>
      <c r="L168"/>
      <c r="M168" s="129"/>
      <c r="N168" s="129"/>
      <c r="O168" s="129"/>
      <c r="P168" s="129"/>
      <c r="Q168" s="129"/>
      <c r="R168" s="129"/>
      <c r="S168" s="129"/>
      <c r="T168" s="129"/>
      <c r="U168" s="129"/>
      <c r="AE168" s="137"/>
    </row>
    <row r="169" spans="1:38" s="134" customFormat="1" ht="26.25" customHeight="1" x14ac:dyDescent="0.25">
      <c r="A169" s="142" t="s">
        <v>371</v>
      </c>
      <c r="B169" s="142"/>
      <c r="C169" s="142"/>
      <c r="D169" s="142"/>
      <c r="E169" s="142"/>
      <c r="F169" s="142"/>
      <c r="G169" s="142"/>
      <c r="H169" s="128"/>
      <c r="I169" s="129"/>
      <c r="J169"/>
      <c r="K169"/>
      <c r="L169"/>
      <c r="M169" s="129"/>
      <c r="N169" s="129"/>
      <c r="O169" s="129"/>
      <c r="P169" s="129"/>
      <c r="Q169" s="129"/>
      <c r="R169" s="129"/>
      <c r="S169" s="129"/>
      <c r="T169" s="129"/>
      <c r="U169" s="129"/>
      <c r="V169" s="130"/>
      <c r="W169" s="130"/>
      <c r="X169" s="130"/>
      <c r="Y169" s="130"/>
      <c r="Z169" s="130"/>
      <c r="AA169" s="130"/>
      <c r="AB169" s="130"/>
      <c r="AC169" s="131"/>
      <c r="AD169" s="132"/>
      <c r="AE169" s="133"/>
      <c r="AG169" s="135"/>
      <c r="AH169" s="135"/>
      <c r="AI169" s="135"/>
      <c r="AJ169" s="135"/>
      <c r="AK169" s="135"/>
      <c r="AL169" s="135"/>
    </row>
    <row r="170" spans="1:38" s="136" customFormat="1" ht="52.5" customHeight="1" x14ac:dyDescent="0.25">
      <c r="A170" s="142" t="s">
        <v>372</v>
      </c>
      <c r="B170" s="142"/>
      <c r="C170" s="142"/>
      <c r="D170" s="142"/>
      <c r="E170" s="142"/>
      <c r="F170" s="142"/>
      <c r="G170" s="142"/>
      <c r="H170" s="128"/>
      <c r="I170" s="129"/>
      <c r="J170"/>
      <c r="K170"/>
      <c r="L170"/>
      <c r="M170" s="129"/>
      <c r="N170" s="129"/>
      <c r="O170" s="129"/>
      <c r="P170" s="129"/>
      <c r="Q170" s="129"/>
      <c r="R170" s="129"/>
      <c r="S170" s="129"/>
      <c r="T170" s="129"/>
      <c r="U170" s="129"/>
      <c r="AE170" s="137"/>
    </row>
  </sheetData>
  <mergeCells count="15">
    <mergeCell ref="AF10:AL11"/>
    <mergeCell ref="X11:AB11"/>
    <mergeCell ref="A166:G166"/>
    <mergeCell ref="A167:G167"/>
    <mergeCell ref="A10:A12"/>
    <mergeCell ref="A168:G168"/>
    <mergeCell ref="A169:G169"/>
    <mergeCell ref="A170:G170"/>
    <mergeCell ref="Q10:V11"/>
    <mergeCell ref="W10:AD10"/>
    <mergeCell ref="B10:D12"/>
    <mergeCell ref="E10:H11"/>
    <mergeCell ref="I10:L11"/>
    <mergeCell ref="M10:M11"/>
    <mergeCell ref="N10:P11"/>
  </mergeCells>
  <pageMargins left="0.7" right="0.7" top="0.78740157499999996" bottom="0.78740157499999996" header="0.3" footer="0.3"/>
  <pageSetup paperSize="9" scale="16"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L170"/>
  <sheetViews>
    <sheetView zoomScale="80" zoomScaleNormal="80" workbookViewId="0">
      <selection activeCell="E157" sqref="E157:AD164"/>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2" t="s">
        <v>360</v>
      </c>
      <c r="B1" s="23"/>
      <c r="C1" s="24"/>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row>
    <row r="2" spans="1:38" s="2" customFormat="1" x14ac:dyDescent="0.2">
      <c r="A2" s="127" t="s">
        <v>359</v>
      </c>
      <c r="B2" s="23"/>
      <c r="C2" s="24"/>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row>
    <row r="3" spans="1:38" s="2" customFormat="1" x14ac:dyDescent="0.2">
      <c r="A3" s="25"/>
      <c r="B3" s="23"/>
      <c r="C3" s="24"/>
      <c r="D3" s="25"/>
      <c r="E3" s="25"/>
      <c r="F3" s="26"/>
      <c r="G3" s="25"/>
      <c r="H3" s="25"/>
      <c r="I3" s="25"/>
      <c r="J3" s="25"/>
      <c r="K3" s="25"/>
      <c r="L3" s="25"/>
      <c r="M3" s="25"/>
      <c r="N3" s="25"/>
      <c r="O3" s="25"/>
      <c r="P3" s="27"/>
      <c r="Q3" s="27"/>
      <c r="R3" s="28"/>
      <c r="S3" s="28"/>
      <c r="T3" s="28"/>
      <c r="U3" s="28"/>
      <c r="V3" s="28"/>
      <c r="W3" s="25"/>
      <c r="X3" s="25"/>
      <c r="Y3" s="25"/>
      <c r="Z3" s="25"/>
      <c r="AA3" s="25"/>
      <c r="AB3" s="25"/>
      <c r="AC3" s="25"/>
      <c r="AD3" s="25"/>
      <c r="AE3" s="25"/>
      <c r="AF3" s="25"/>
      <c r="AG3" s="25"/>
      <c r="AH3" s="25"/>
      <c r="AI3" s="25"/>
      <c r="AJ3" s="25"/>
      <c r="AK3" s="25"/>
      <c r="AL3" s="25"/>
    </row>
    <row r="4" spans="1:38" s="2" customFormat="1" x14ac:dyDescent="0.2">
      <c r="A4" s="29" t="s">
        <v>0</v>
      </c>
      <c r="B4" s="20" t="s">
        <v>437</v>
      </c>
      <c r="C4" s="30" t="s">
        <v>1</v>
      </c>
      <c r="D4" s="25"/>
      <c r="E4" s="25"/>
      <c r="F4" s="25"/>
      <c r="G4" s="25"/>
      <c r="H4" s="25"/>
      <c r="I4" s="25"/>
      <c r="J4" s="25"/>
      <c r="K4" s="25"/>
      <c r="L4" s="25"/>
      <c r="M4" s="25"/>
      <c r="N4" s="25"/>
      <c r="O4" s="25"/>
      <c r="P4" s="27"/>
      <c r="Q4" s="27"/>
      <c r="R4" s="28"/>
      <c r="S4" s="28"/>
      <c r="T4" s="28"/>
      <c r="U4" s="28"/>
      <c r="V4" s="28"/>
      <c r="W4" s="25"/>
      <c r="X4" s="25"/>
      <c r="Y4" s="25"/>
      <c r="Z4" s="25"/>
      <c r="AA4" s="25"/>
      <c r="AB4" s="25"/>
      <c r="AC4" s="25"/>
      <c r="AD4" s="25"/>
      <c r="AE4" s="25"/>
      <c r="AF4" s="25"/>
      <c r="AG4" s="25"/>
      <c r="AH4" s="25"/>
      <c r="AI4" s="25"/>
      <c r="AJ4" s="25"/>
      <c r="AK4" s="25"/>
      <c r="AL4" s="25"/>
    </row>
    <row r="5" spans="1:38" s="2" customFormat="1" x14ac:dyDescent="0.2">
      <c r="A5" s="29" t="s">
        <v>2</v>
      </c>
      <c r="B5" s="20" t="s">
        <v>440</v>
      </c>
      <c r="C5" s="30" t="s">
        <v>3</v>
      </c>
      <c r="D5" s="25"/>
      <c r="E5" s="25"/>
      <c r="F5" s="25"/>
      <c r="G5" s="25"/>
      <c r="H5" s="25"/>
      <c r="I5" s="25"/>
      <c r="J5" s="25"/>
      <c r="K5" s="25"/>
      <c r="L5" s="25"/>
      <c r="M5" s="25"/>
      <c r="N5" s="25"/>
      <c r="O5" s="25"/>
      <c r="P5" s="27"/>
      <c r="Q5" s="27"/>
      <c r="R5" s="28"/>
      <c r="S5" s="28"/>
      <c r="T5" s="28"/>
      <c r="U5" s="28"/>
      <c r="V5" s="28"/>
      <c r="W5" s="25"/>
      <c r="X5" s="25"/>
      <c r="Y5" s="25"/>
      <c r="Z5" s="25"/>
      <c r="AA5" s="25"/>
      <c r="AB5" s="25"/>
      <c r="AC5" s="25"/>
      <c r="AD5" s="25"/>
      <c r="AE5" s="25"/>
      <c r="AF5" s="25"/>
      <c r="AG5" s="25"/>
      <c r="AH5" s="25"/>
      <c r="AI5" s="25"/>
      <c r="AJ5" s="25"/>
      <c r="AK5" s="25"/>
      <c r="AL5" s="25"/>
    </row>
    <row r="6" spans="1:38" s="2" customFormat="1" x14ac:dyDescent="0.2">
      <c r="A6" s="29" t="s">
        <v>4</v>
      </c>
      <c r="B6" s="20">
        <v>2007</v>
      </c>
      <c r="C6" s="30" t="s">
        <v>5</v>
      </c>
      <c r="D6" s="25"/>
      <c r="E6" s="25"/>
      <c r="F6" s="25"/>
      <c r="G6" s="25"/>
      <c r="H6" s="25"/>
      <c r="I6" s="25"/>
      <c r="J6" s="25"/>
      <c r="K6" s="25"/>
      <c r="L6" s="25"/>
      <c r="M6" s="25"/>
      <c r="N6" s="25"/>
      <c r="O6" s="25"/>
      <c r="P6" s="25"/>
      <c r="Q6" s="25"/>
      <c r="R6" s="31"/>
      <c r="S6" s="31"/>
      <c r="T6" s="31"/>
      <c r="U6" s="31"/>
      <c r="V6" s="31"/>
      <c r="W6" s="25"/>
      <c r="X6" s="25"/>
      <c r="Y6" s="25"/>
      <c r="Z6" s="25"/>
      <c r="AA6" s="25"/>
      <c r="AB6" s="25"/>
      <c r="AC6" s="25"/>
      <c r="AD6" s="25"/>
      <c r="AE6" s="25"/>
      <c r="AF6" s="25"/>
      <c r="AG6" s="25"/>
      <c r="AH6" s="25"/>
      <c r="AI6" s="25"/>
      <c r="AJ6" s="25"/>
      <c r="AK6" s="25"/>
      <c r="AL6" s="25"/>
    </row>
    <row r="7" spans="1:38" s="2" customFormat="1" x14ac:dyDescent="0.2">
      <c r="A7" s="29" t="s">
        <v>6</v>
      </c>
      <c r="B7" s="20" t="s">
        <v>441</v>
      </c>
      <c r="C7" s="32" t="s">
        <v>7</v>
      </c>
      <c r="D7" s="27"/>
      <c r="E7" s="27"/>
      <c r="F7" s="27"/>
      <c r="G7" s="27"/>
      <c r="H7" s="27"/>
      <c r="I7" s="27"/>
      <c r="J7" s="27"/>
      <c r="K7" s="27"/>
      <c r="L7" s="27"/>
      <c r="M7" s="27"/>
      <c r="N7" s="27"/>
      <c r="O7" s="27"/>
      <c r="P7" s="27"/>
      <c r="Q7" s="27"/>
      <c r="R7" s="28"/>
      <c r="S7" s="28"/>
      <c r="T7" s="28"/>
      <c r="U7" s="28"/>
      <c r="V7" s="28"/>
      <c r="W7" s="25"/>
      <c r="X7" s="25"/>
      <c r="Y7" s="25"/>
      <c r="Z7" s="25"/>
      <c r="AA7" s="25"/>
      <c r="AB7" s="25"/>
      <c r="AC7" s="25"/>
      <c r="AD7" s="27"/>
      <c r="AE7" s="25"/>
      <c r="AF7" s="25"/>
      <c r="AG7" s="27"/>
      <c r="AH7" s="27"/>
      <c r="AI7" s="27"/>
      <c r="AJ7" s="27"/>
      <c r="AK7" s="27"/>
      <c r="AL7" s="27"/>
    </row>
    <row r="8" spans="1:38" s="1" customFormat="1" x14ac:dyDescent="0.2">
      <c r="A8" s="123"/>
      <c r="B8" s="124"/>
      <c r="C8" s="125"/>
      <c r="D8" s="126"/>
      <c r="E8" s="126"/>
      <c r="F8" s="126"/>
      <c r="G8" s="126"/>
      <c r="H8" s="126"/>
      <c r="I8" s="126"/>
      <c r="J8" s="126"/>
      <c r="K8" s="126"/>
      <c r="L8" s="126"/>
      <c r="M8" s="126"/>
      <c r="N8" s="126"/>
      <c r="O8" s="126"/>
      <c r="P8" s="126"/>
      <c r="Q8" s="126"/>
      <c r="R8" s="28"/>
      <c r="S8" s="28"/>
      <c r="T8" s="28"/>
      <c r="U8" s="28"/>
      <c r="V8" s="28"/>
      <c r="W8" s="25"/>
      <c r="X8" s="25"/>
      <c r="Y8" s="25"/>
      <c r="Z8" s="25"/>
      <c r="AA8" s="25"/>
      <c r="AB8" s="25"/>
      <c r="AC8" s="25"/>
      <c r="AD8" s="25"/>
      <c r="AE8" s="25"/>
      <c r="AF8" s="31"/>
      <c r="AG8" s="27"/>
      <c r="AH8" s="27"/>
      <c r="AI8" s="27"/>
      <c r="AJ8" s="27"/>
      <c r="AK8" s="27"/>
      <c r="AL8" s="27"/>
    </row>
    <row r="9" spans="1:38" s="1" customFormat="1" ht="13.5" thickBot="1" x14ac:dyDescent="0.25">
      <c r="A9" s="33"/>
      <c r="B9" s="34"/>
      <c r="C9" s="35"/>
      <c r="D9" s="36"/>
      <c r="E9" s="36"/>
      <c r="F9" s="36"/>
      <c r="G9" s="36"/>
      <c r="H9" s="36"/>
      <c r="I9" s="36"/>
      <c r="J9" s="36"/>
      <c r="K9" s="36"/>
      <c r="L9" s="36"/>
      <c r="M9" s="36"/>
      <c r="N9" s="36"/>
      <c r="O9" s="36"/>
      <c r="P9" s="36"/>
      <c r="Q9" s="36"/>
      <c r="R9" s="28"/>
      <c r="S9" s="28"/>
      <c r="T9" s="28"/>
      <c r="U9" s="28"/>
      <c r="V9" s="28"/>
      <c r="W9" s="25"/>
      <c r="X9" s="25"/>
      <c r="Y9" s="25"/>
      <c r="Z9" s="25"/>
      <c r="AA9" s="25"/>
      <c r="AB9" s="25"/>
      <c r="AC9" s="25"/>
      <c r="AD9" s="25"/>
      <c r="AE9" s="25"/>
      <c r="AF9" s="31"/>
      <c r="AG9" s="27"/>
      <c r="AH9" s="27"/>
      <c r="AI9" s="27"/>
      <c r="AJ9" s="27"/>
      <c r="AK9" s="27"/>
      <c r="AL9" s="27"/>
    </row>
    <row r="10" spans="1:38" s="4" customFormat="1" ht="37.5" customHeight="1" thickBot="1" x14ac:dyDescent="0.25">
      <c r="A10" s="160" t="str">
        <f>B4&amp;": "&amp;B5&amp;": "&amp;B6</f>
        <v>BE: 08.03.2021: 2007</v>
      </c>
      <c r="B10" s="149" t="s">
        <v>8</v>
      </c>
      <c r="C10" s="150"/>
      <c r="D10" s="151"/>
      <c r="E10" s="143" t="s">
        <v>9</v>
      </c>
      <c r="F10" s="144"/>
      <c r="G10" s="144"/>
      <c r="H10" s="145"/>
      <c r="I10" s="143" t="s">
        <v>10</v>
      </c>
      <c r="J10" s="144"/>
      <c r="K10" s="144"/>
      <c r="L10" s="145"/>
      <c r="M10" s="155" t="s">
        <v>11</v>
      </c>
      <c r="N10" s="143" t="s">
        <v>12</v>
      </c>
      <c r="O10" s="144"/>
      <c r="P10" s="145"/>
      <c r="Q10" s="143" t="s">
        <v>13</v>
      </c>
      <c r="R10" s="144"/>
      <c r="S10" s="144"/>
      <c r="T10" s="144"/>
      <c r="U10" s="144"/>
      <c r="V10" s="145"/>
      <c r="W10" s="143" t="s">
        <v>364</v>
      </c>
      <c r="X10" s="144"/>
      <c r="Y10" s="144"/>
      <c r="Z10" s="144"/>
      <c r="AA10" s="144"/>
      <c r="AB10" s="144"/>
      <c r="AC10" s="144"/>
      <c r="AD10" s="145"/>
      <c r="AE10" s="37"/>
      <c r="AF10" s="143" t="s">
        <v>381</v>
      </c>
      <c r="AG10" s="144"/>
      <c r="AH10" s="144"/>
      <c r="AI10" s="144"/>
      <c r="AJ10" s="144"/>
      <c r="AK10" s="144"/>
      <c r="AL10" s="145"/>
    </row>
    <row r="11" spans="1:38" s="1" customFormat="1" ht="15" customHeight="1" thickBot="1" x14ac:dyDescent="0.25">
      <c r="A11" s="161"/>
      <c r="B11" s="152"/>
      <c r="C11" s="153"/>
      <c r="D11" s="154"/>
      <c r="E11" s="146"/>
      <c r="F11" s="147"/>
      <c r="G11" s="147"/>
      <c r="H11" s="148"/>
      <c r="I11" s="146"/>
      <c r="J11" s="147"/>
      <c r="K11" s="147"/>
      <c r="L11" s="148"/>
      <c r="M11" s="156"/>
      <c r="N11" s="146"/>
      <c r="O11" s="147"/>
      <c r="P11" s="148"/>
      <c r="Q11" s="146"/>
      <c r="R11" s="147"/>
      <c r="S11" s="147"/>
      <c r="T11" s="147"/>
      <c r="U11" s="147"/>
      <c r="V11" s="148"/>
      <c r="W11" s="120"/>
      <c r="X11" s="157" t="s">
        <v>31</v>
      </c>
      <c r="Y11" s="158"/>
      <c r="Z11" s="158"/>
      <c r="AA11" s="158"/>
      <c r="AB11" s="159"/>
      <c r="AC11" s="121"/>
      <c r="AD11" s="122"/>
      <c r="AE11" s="38"/>
      <c r="AF11" s="146"/>
      <c r="AG11" s="147"/>
      <c r="AH11" s="147"/>
      <c r="AI11" s="147"/>
      <c r="AJ11" s="147"/>
      <c r="AK11" s="147"/>
      <c r="AL11" s="148"/>
    </row>
    <row r="12" spans="1:38" s="1" customFormat="1" ht="52.5" customHeight="1" thickBot="1" x14ac:dyDescent="0.25">
      <c r="A12" s="161"/>
      <c r="B12" s="152"/>
      <c r="C12" s="153"/>
      <c r="D12" s="154"/>
      <c r="E12" s="115" t="s">
        <v>382</v>
      </c>
      <c r="F12" s="115" t="s">
        <v>14</v>
      </c>
      <c r="G12" s="115" t="s">
        <v>15</v>
      </c>
      <c r="H12" s="115" t="s">
        <v>16</v>
      </c>
      <c r="I12" s="115" t="s">
        <v>17</v>
      </c>
      <c r="J12" s="116" t="s">
        <v>18</v>
      </c>
      <c r="K12" s="116" t="s">
        <v>19</v>
      </c>
      <c r="L12" s="117" t="s">
        <v>392</v>
      </c>
      <c r="M12" s="118" t="s">
        <v>20</v>
      </c>
      <c r="N12" s="116" t="s">
        <v>21</v>
      </c>
      <c r="O12" s="116" t="s">
        <v>22</v>
      </c>
      <c r="P12" s="116" t="s">
        <v>23</v>
      </c>
      <c r="Q12" s="116" t="s">
        <v>24</v>
      </c>
      <c r="R12" s="116" t="s">
        <v>25</v>
      </c>
      <c r="S12" s="116" t="s">
        <v>26</v>
      </c>
      <c r="T12" s="116" t="s">
        <v>27</v>
      </c>
      <c r="U12" s="116" t="s">
        <v>28</v>
      </c>
      <c r="V12" s="116" t="s">
        <v>29</v>
      </c>
      <c r="W12" s="118" t="s">
        <v>30</v>
      </c>
      <c r="X12" s="115" t="s">
        <v>393</v>
      </c>
      <c r="Y12" s="115" t="s">
        <v>394</v>
      </c>
      <c r="Z12" s="115" t="s">
        <v>395</v>
      </c>
      <c r="AA12" s="115" t="s">
        <v>396</v>
      </c>
      <c r="AB12" s="115" t="s">
        <v>41</v>
      </c>
      <c r="AC12" s="116" t="s">
        <v>32</v>
      </c>
      <c r="AD12" s="116" t="s">
        <v>33</v>
      </c>
      <c r="AE12" s="39"/>
      <c r="AF12" s="118" t="s">
        <v>34</v>
      </c>
      <c r="AG12" s="118" t="s">
        <v>35</v>
      </c>
      <c r="AH12" s="118" t="s">
        <v>36</v>
      </c>
      <c r="AI12" s="118" t="s">
        <v>37</v>
      </c>
      <c r="AJ12" s="118" t="s">
        <v>38</v>
      </c>
      <c r="AK12" s="118" t="s">
        <v>39</v>
      </c>
      <c r="AL12" s="119" t="s">
        <v>40</v>
      </c>
    </row>
    <row r="13" spans="1:38" ht="37.5" customHeight="1" thickBot="1" x14ac:dyDescent="0.25">
      <c r="A13" s="40" t="s">
        <v>42</v>
      </c>
      <c r="B13" s="40" t="s">
        <v>43</v>
      </c>
      <c r="C13" s="41" t="s">
        <v>423</v>
      </c>
      <c r="D13" s="40" t="s">
        <v>44</v>
      </c>
      <c r="E13" s="40" t="s">
        <v>45</v>
      </c>
      <c r="F13" s="40" t="s">
        <v>45</v>
      </c>
      <c r="G13" s="40" t="s">
        <v>45</v>
      </c>
      <c r="H13" s="40" t="s">
        <v>45</v>
      </c>
      <c r="I13" s="40" t="s">
        <v>45</v>
      </c>
      <c r="J13" s="40" t="s">
        <v>45</v>
      </c>
      <c r="K13" s="40" t="s">
        <v>45</v>
      </c>
      <c r="L13" s="40" t="s">
        <v>45</v>
      </c>
      <c r="M13" s="40" t="s">
        <v>45</v>
      </c>
      <c r="N13" s="40" t="s">
        <v>46</v>
      </c>
      <c r="O13" s="40" t="s">
        <v>46</v>
      </c>
      <c r="P13" s="40" t="s">
        <v>46</v>
      </c>
      <c r="Q13" s="40" t="s">
        <v>46</v>
      </c>
      <c r="R13" s="40" t="s">
        <v>46</v>
      </c>
      <c r="S13" s="40" t="s">
        <v>46</v>
      </c>
      <c r="T13" s="40" t="s">
        <v>46</v>
      </c>
      <c r="U13" s="40" t="s">
        <v>46</v>
      </c>
      <c r="V13" s="40" t="s">
        <v>46</v>
      </c>
      <c r="W13" s="40" t="s">
        <v>47</v>
      </c>
      <c r="X13" s="40" t="s">
        <v>46</v>
      </c>
      <c r="Y13" s="40" t="s">
        <v>46</v>
      </c>
      <c r="Z13" s="40" t="s">
        <v>46</v>
      </c>
      <c r="AA13" s="40" t="s">
        <v>46</v>
      </c>
      <c r="AB13" s="40" t="s">
        <v>46</v>
      </c>
      <c r="AC13" s="40" t="s">
        <v>48</v>
      </c>
      <c r="AD13" s="40" t="s">
        <v>48</v>
      </c>
      <c r="AE13" s="42"/>
      <c r="AF13" s="40" t="s">
        <v>49</v>
      </c>
      <c r="AG13" s="40" t="s">
        <v>49</v>
      </c>
      <c r="AH13" s="40" t="s">
        <v>49</v>
      </c>
      <c r="AI13" s="40" t="s">
        <v>49</v>
      </c>
      <c r="AJ13" s="40" t="s">
        <v>49</v>
      </c>
      <c r="AK13" s="40"/>
      <c r="AL13" s="43"/>
    </row>
    <row r="14" spans="1:38" s="1" customFormat="1" ht="26.25" customHeight="1" thickBot="1" x14ac:dyDescent="0.25">
      <c r="A14" s="65" t="s">
        <v>50</v>
      </c>
      <c r="B14" s="65" t="s">
        <v>51</v>
      </c>
      <c r="C14" s="66" t="s">
        <v>52</v>
      </c>
      <c r="D14" s="67"/>
      <c r="E14" s="6">
        <v>25.530552039738719</v>
      </c>
      <c r="F14" s="6">
        <v>0.57956501396825977</v>
      </c>
      <c r="G14" s="6">
        <v>18.886131363064198</v>
      </c>
      <c r="H14" s="6">
        <v>0.12685551755011562</v>
      </c>
      <c r="I14" s="6">
        <v>0.71617513988982506</v>
      </c>
      <c r="J14" s="6">
        <v>0.99942200500759992</v>
      </c>
      <c r="K14" s="6">
        <v>1.3970130608356652</v>
      </c>
      <c r="L14" s="6">
        <v>2.7245930310757824E-2</v>
      </c>
      <c r="M14" s="6">
        <v>4.4683603165402168</v>
      </c>
      <c r="N14" s="6">
        <v>0.96790820831448854</v>
      </c>
      <c r="O14" s="6">
        <v>0.14427685824865025</v>
      </c>
      <c r="P14" s="6">
        <v>0.26207953745292256</v>
      </c>
      <c r="Q14" s="6">
        <v>0.25673473471322777</v>
      </c>
      <c r="R14" s="6">
        <v>0.51054403273335913</v>
      </c>
      <c r="S14" s="6">
        <v>0.43130476697041042</v>
      </c>
      <c r="T14" s="6">
        <v>1.9214611429142046</v>
      </c>
      <c r="U14" s="6">
        <v>1.136401272115273</v>
      </c>
      <c r="V14" s="6">
        <v>2.4670479501632143</v>
      </c>
      <c r="W14" s="6">
        <v>1.884897568818495</v>
      </c>
      <c r="X14" s="6">
        <v>1.9095383057611597E-2</v>
      </c>
      <c r="Y14" s="6">
        <v>7.3907550806904011E-3</v>
      </c>
      <c r="Z14" s="6">
        <v>2.6333313228904007E-3</v>
      </c>
      <c r="AA14" s="6">
        <v>3.1663689863362012E-3</v>
      </c>
      <c r="AB14" s="6">
        <v>3.2285717369910802E-2</v>
      </c>
      <c r="AC14" s="6">
        <v>5.0804399916665499</v>
      </c>
      <c r="AD14" s="6">
        <v>7.5907581503000005E-2</v>
      </c>
      <c r="AE14" s="55"/>
      <c r="AF14" s="6">
        <v>7018.6211191562497</v>
      </c>
      <c r="AG14" s="6">
        <v>74111.51071100001</v>
      </c>
      <c r="AH14" s="6">
        <v>191919.91692300001</v>
      </c>
      <c r="AI14" s="6">
        <v>29100.117844007695</v>
      </c>
      <c r="AJ14" s="6">
        <v>16443.789827189757</v>
      </c>
      <c r="AK14" s="6" t="s">
        <v>444</v>
      </c>
      <c r="AL14" s="44" t="s">
        <v>49</v>
      </c>
    </row>
    <row r="15" spans="1:38" s="1" customFormat="1" ht="26.25" customHeight="1" thickBot="1" x14ac:dyDescent="0.25">
      <c r="A15" s="65" t="s">
        <v>53</v>
      </c>
      <c r="B15" s="65" t="s">
        <v>54</v>
      </c>
      <c r="C15" s="66" t="s">
        <v>55</v>
      </c>
      <c r="D15" s="67"/>
      <c r="E15" s="6">
        <v>5.5393376458616457</v>
      </c>
      <c r="F15" s="6">
        <v>0.41218775270000069</v>
      </c>
      <c r="G15" s="6">
        <v>21.102991537585499</v>
      </c>
      <c r="H15" s="6">
        <v>1.6095250000000001E-3</v>
      </c>
      <c r="I15" s="6">
        <v>0.32410044928999998</v>
      </c>
      <c r="J15" s="6">
        <v>0.42570935840491197</v>
      </c>
      <c r="K15" s="6">
        <v>0.45570841480999996</v>
      </c>
      <c r="L15" s="6">
        <v>4.7253851680699996E-2</v>
      </c>
      <c r="M15" s="6">
        <v>7.2830818850945702</v>
      </c>
      <c r="N15" s="6">
        <v>1.3281330212425E-2</v>
      </c>
      <c r="O15" s="6">
        <v>1.1447286628738002E-2</v>
      </c>
      <c r="P15" s="6">
        <v>5.5737776750220003E-3</v>
      </c>
      <c r="Q15" s="6">
        <v>4.7261090982027E-2</v>
      </c>
      <c r="R15" s="6">
        <v>6.2082923802562001E-2</v>
      </c>
      <c r="S15" s="6">
        <v>1.7218638232256001E-2</v>
      </c>
      <c r="T15" s="6">
        <v>7.1326000610138252</v>
      </c>
      <c r="U15" s="6">
        <v>5.4101339911443003E-2</v>
      </c>
      <c r="V15" s="6">
        <v>0.380991643032425</v>
      </c>
      <c r="W15" s="6">
        <v>4.2520102999999997E-2</v>
      </c>
      <c r="X15" s="6" t="s">
        <v>443</v>
      </c>
      <c r="Y15" s="6" t="s">
        <v>443</v>
      </c>
      <c r="Z15" s="6" t="s">
        <v>443</v>
      </c>
      <c r="AA15" s="6" t="s">
        <v>443</v>
      </c>
      <c r="AB15" s="6" t="s">
        <v>443</v>
      </c>
      <c r="AC15" s="6" t="s">
        <v>444</v>
      </c>
      <c r="AD15" s="6" t="s">
        <v>444</v>
      </c>
      <c r="AE15" s="55"/>
      <c r="AF15" s="6">
        <v>65053.917891999998</v>
      </c>
      <c r="AG15" s="6" t="s">
        <v>444</v>
      </c>
      <c r="AH15" s="6">
        <v>4657.2101997999998</v>
      </c>
      <c r="AI15" s="6" t="s">
        <v>444</v>
      </c>
      <c r="AJ15" s="6" t="s">
        <v>444</v>
      </c>
      <c r="AK15" s="6" t="s">
        <v>444</v>
      </c>
      <c r="AL15" s="44" t="s">
        <v>49</v>
      </c>
    </row>
    <row r="16" spans="1:38" s="1" customFormat="1" ht="26.25" customHeight="1" thickBot="1" x14ac:dyDescent="0.25">
      <c r="A16" s="65" t="s">
        <v>53</v>
      </c>
      <c r="B16" s="65" t="s">
        <v>56</v>
      </c>
      <c r="C16" s="66" t="s">
        <v>57</v>
      </c>
      <c r="D16" s="67"/>
      <c r="E16" s="6">
        <v>3.0915278421424572</v>
      </c>
      <c r="F16" s="6">
        <v>0.92072958999999999</v>
      </c>
      <c r="G16" s="6">
        <v>1.9616179596870651</v>
      </c>
      <c r="H16" s="6">
        <v>4.58202E-3</v>
      </c>
      <c r="I16" s="6">
        <v>0.16231184999999998</v>
      </c>
      <c r="J16" s="6">
        <v>0.16650665000000001</v>
      </c>
      <c r="K16" s="6">
        <v>0.40148484000000001</v>
      </c>
      <c r="L16" s="6">
        <v>6.7918989999999999E-2</v>
      </c>
      <c r="M16" s="6">
        <v>4.2263778630679312</v>
      </c>
      <c r="N16" s="6">
        <v>0.19822302999999999</v>
      </c>
      <c r="O16" s="6">
        <v>9.1155999999999997E-3</v>
      </c>
      <c r="P16" s="6">
        <v>5.923755E-2</v>
      </c>
      <c r="Q16" s="6">
        <v>5.6299750000000003E-2</v>
      </c>
      <c r="R16" s="6">
        <v>0.29283433000000003</v>
      </c>
      <c r="S16" s="6">
        <v>0.10853127000000001</v>
      </c>
      <c r="T16" s="6">
        <v>0.2348857</v>
      </c>
      <c r="U16" s="6">
        <v>7.15206E-3</v>
      </c>
      <c r="V16" s="6">
        <v>1.4144235799999998</v>
      </c>
      <c r="W16" s="6">
        <v>0.5655330300000001</v>
      </c>
      <c r="X16" s="6">
        <v>1.3141830700000001E-2</v>
      </c>
      <c r="Y16" s="6">
        <v>1.6026623E-4</v>
      </c>
      <c r="Z16" s="6">
        <v>4.8079869999999998E-5</v>
      </c>
      <c r="AA16" s="6">
        <v>3.2053249999999997E-5</v>
      </c>
      <c r="AB16" s="6">
        <v>1.338223004E-2</v>
      </c>
      <c r="AC16" s="6" t="s">
        <v>445</v>
      </c>
      <c r="AD16" s="6" t="s">
        <v>444</v>
      </c>
      <c r="AE16" s="55"/>
      <c r="AF16" s="6" t="s">
        <v>444</v>
      </c>
      <c r="AG16" s="6">
        <v>9416.5811577999903</v>
      </c>
      <c r="AH16" s="6" t="s">
        <v>444</v>
      </c>
      <c r="AI16" s="6" t="s">
        <v>444</v>
      </c>
      <c r="AJ16" s="6" t="s">
        <v>444</v>
      </c>
      <c r="AK16" s="6" t="s">
        <v>444</v>
      </c>
      <c r="AL16" s="44" t="s">
        <v>49</v>
      </c>
    </row>
    <row r="17" spans="1:38" s="2" customFormat="1" ht="26.25" customHeight="1" thickBot="1" x14ac:dyDescent="0.25">
      <c r="A17" s="65" t="s">
        <v>53</v>
      </c>
      <c r="B17" s="65" t="s">
        <v>58</v>
      </c>
      <c r="C17" s="66" t="s">
        <v>59</v>
      </c>
      <c r="D17" s="67"/>
      <c r="E17" s="6">
        <v>8.6212453213532765</v>
      </c>
      <c r="F17" s="6">
        <v>0.89122013859412497</v>
      </c>
      <c r="G17" s="6">
        <v>4.9340528421262331</v>
      </c>
      <c r="H17" s="6">
        <v>2.2369930000000003E-2</v>
      </c>
      <c r="I17" s="6">
        <v>6.86255161296766E-2</v>
      </c>
      <c r="J17" s="6">
        <v>8.8060609864460904E-2</v>
      </c>
      <c r="K17" s="6">
        <v>0.1331383177165209</v>
      </c>
      <c r="L17" s="6">
        <v>7.6419517906036391E-3</v>
      </c>
      <c r="M17" s="6">
        <v>98.629792289797166</v>
      </c>
      <c r="N17" s="6">
        <v>0.82707197772253993</v>
      </c>
      <c r="O17" s="6">
        <v>3.121315793727E-2</v>
      </c>
      <c r="P17" s="6">
        <v>2.1526750850246003E-2</v>
      </c>
      <c r="Q17" s="6">
        <v>5.6006369218445998E-2</v>
      </c>
      <c r="R17" s="6">
        <v>1.4789581343367353</v>
      </c>
      <c r="S17" s="6">
        <v>9.1321535815444999E-2</v>
      </c>
      <c r="T17" s="6">
        <v>0.29711961818313504</v>
      </c>
      <c r="U17" s="6">
        <v>9.8837074537049992E-3</v>
      </c>
      <c r="V17" s="6">
        <v>2.3010120972905064</v>
      </c>
      <c r="W17" s="6">
        <v>3.5478268913899997</v>
      </c>
      <c r="X17" s="6">
        <v>2.6663426499999999E-3</v>
      </c>
      <c r="Y17" s="6">
        <v>7.8509901300000007E-3</v>
      </c>
      <c r="Z17" s="6">
        <v>1.9834944099999998E-3</v>
      </c>
      <c r="AA17" s="6">
        <v>1.5748133099999998E-3</v>
      </c>
      <c r="AB17" s="6">
        <v>1.4075640470000001E-2</v>
      </c>
      <c r="AC17" s="6" t="s">
        <v>444</v>
      </c>
      <c r="AD17" s="6" t="s">
        <v>444</v>
      </c>
      <c r="AE17" s="55"/>
      <c r="AF17" s="6">
        <v>1359.7509362509199</v>
      </c>
      <c r="AG17" s="6">
        <v>11340.71</v>
      </c>
      <c r="AH17" s="6">
        <v>29718.104694067202</v>
      </c>
      <c r="AI17" s="6" t="s">
        <v>444</v>
      </c>
      <c r="AJ17" s="6" t="s">
        <v>444</v>
      </c>
      <c r="AK17" s="6" t="s">
        <v>444</v>
      </c>
      <c r="AL17" s="44" t="s">
        <v>49</v>
      </c>
    </row>
    <row r="18" spans="1:38" s="2" customFormat="1" ht="26.25" customHeight="1" thickBot="1" x14ac:dyDescent="0.25">
      <c r="A18" s="65" t="s">
        <v>53</v>
      </c>
      <c r="B18" s="65" t="s">
        <v>60</v>
      </c>
      <c r="C18" s="66" t="s">
        <v>61</v>
      </c>
      <c r="D18" s="67"/>
      <c r="E18" s="6">
        <v>0.30400168959085644</v>
      </c>
      <c r="F18" s="6">
        <v>1.8828832334176464E-2</v>
      </c>
      <c r="G18" s="6">
        <v>0.18846709698351646</v>
      </c>
      <c r="H18" s="6">
        <v>2.8872000000000001E-4</v>
      </c>
      <c r="I18" s="6">
        <v>7.5142855449147103E-2</v>
      </c>
      <c r="J18" s="6">
        <v>8.6064820601333303E-2</v>
      </c>
      <c r="K18" s="6">
        <v>9.9421262913315905E-2</v>
      </c>
      <c r="L18" s="6">
        <v>8.1628869074832702E-3</v>
      </c>
      <c r="M18" s="6">
        <v>0.29756201041449543</v>
      </c>
      <c r="N18" s="6">
        <v>0.12621910195003599</v>
      </c>
      <c r="O18" s="6">
        <v>3.2123657257510001E-3</v>
      </c>
      <c r="P18" s="6">
        <v>8.357985231096E-3</v>
      </c>
      <c r="Q18" s="6">
        <v>8.882894064862E-3</v>
      </c>
      <c r="R18" s="6">
        <v>1.8759022803792998E-2</v>
      </c>
      <c r="S18" s="6">
        <v>2.3887744587228001E-2</v>
      </c>
      <c r="T18" s="6">
        <v>0.43030972906691001</v>
      </c>
      <c r="U18" s="6">
        <v>5.5623922793369999E-3</v>
      </c>
      <c r="V18" s="6">
        <v>0.26001931427416802</v>
      </c>
      <c r="W18" s="6">
        <v>1.5670866200000001E-2</v>
      </c>
      <c r="X18" s="6">
        <v>1.5074208000000002E-4</v>
      </c>
      <c r="Y18" s="6">
        <v>1.18839312E-3</v>
      </c>
      <c r="Z18" s="6">
        <v>1.3503311999999999E-4</v>
      </c>
      <c r="AA18" s="6">
        <v>1.1919311999999999E-4</v>
      </c>
      <c r="AB18" s="6">
        <v>1.5933614400000001E-3</v>
      </c>
      <c r="AC18" s="6" t="s">
        <v>443</v>
      </c>
      <c r="AD18" s="6" t="s">
        <v>443</v>
      </c>
      <c r="AE18" s="55"/>
      <c r="AF18" s="6">
        <v>1312.6039653023201</v>
      </c>
      <c r="AG18" s="6">
        <v>898.68960000000004</v>
      </c>
      <c r="AH18" s="6">
        <v>5761.9647389000002</v>
      </c>
      <c r="AI18" s="6" t="s">
        <v>444</v>
      </c>
      <c r="AJ18" s="6" t="s">
        <v>444</v>
      </c>
      <c r="AK18" s="6" t="s">
        <v>444</v>
      </c>
      <c r="AL18" s="44" t="s">
        <v>49</v>
      </c>
    </row>
    <row r="19" spans="1:38" s="2" customFormat="1" ht="26.25" customHeight="1" thickBot="1" x14ac:dyDescent="0.25">
      <c r="A19" s="65" t="s">
        <v>53</v>
      </c>
      <c r="B19" s="65" t="s">
        <v>62</v>
      </c>
      <c r="C19" s="66" t="s">
        <v>63</v>
      </c>
      <c r="D19" s="67"/>
      <c r="E19" s="6">
        <v>4.3486785441650699</v>
      </c>
      <c r="F19" s="6">
        <v>0.32963889419620901</v>
      </c>
      <c r="G19" s="6">
        <v>2.0086721211072645</v>
      </c>
      <c r="H19" s="6">
        <v>9.4560900000000003E-3</v>
      </c>
      <c r="I19" s="6">
        <v>0.278894211195794</v>
      </c>
      <c r="J19" s="6">
        <v>0.35304324550977295</v>
      </c>
      <c r="K19" s="6">
        <v>0.461901608902757</v>
      </c>
      <c r="L19" s="6">
        <v>6.23396109133319E-2</v>
      </c>
      <c r="M19" s="6">
        <v>2.5141073892484025</v>
      </c>
      <c r="N19" s="6">
        <v>0.177153926270635</v>
      </c>
      <c r="O19" s="6">
        <v>5.6569490938566003E-2</v>
      </c>
      <c r="P19" s="6">
        <v>6.1334830562828999E-2</v>
      </c>
      <c r="Q19" s="6">
        <v>9.8503352769520991E-2</v>
      </c>
      <c r="R19" s="6">
        <v>6.3559274435504007E-2</v>
      </c>
      <c r="S19" s="6">
        <v>0.128127978666396</v>
      </c>
      <c r="T19" s="6">
        <v>1.3754921684568502</v>
      </c>
      <c r="U19" s="6">
        <v>0.26046875615342396</v>
      </c>
      <c r="V19" s="6">
        <v>0.52908437554941301</v>
      </c>
      <c r="W19" s="6">
        <v>8.5213883056210596E-2</v>
      </c>
      <c r="X19" s="6">
        <v>4.2129629000000005E-3</v>
      </c>
      <c r="Y19" s="6">
        <v>2.36491567E-2</v>
      </c>
      <c r="Z19" s="6">
        <v>3.2334879E-3</v>
      </c>
      <c r="AA19" s="6">
        <v>2.7778690999999997E-3</v>
      </c>
      <c r="AB19" s="6">
        <v>3.387347659E-2</v>
      </c>
      <c r="AC19" s="6">
        <v>2.0000000000000002E-5</v>
      </c>
      <c r="AD19" s="6">
        <v>5.4099999999999999E-3</v>
      </c>
      <c r="AE19" s="55"/>
      <c r="AF19" s="6">
        <v>6614.2843553499997</v>
      </c>
      <c r="AG19" s="6">
        <v>31.818999999999999</v>
      </c>
      <c r="AH19" s="6">
        <v>59623.488375000001</v>
      </c>
      <c r="AI19" s="6">
        <v>627.27299683000001</v>
      </c>
      <c r="AJ19" s="6">
        <v>154.02099999999999</v>
      </c>
      <c r="AK19" s="6" t="s">
        <v>444</v>
      </c>
      <c r="AL19" s="44" t="s">
        <v>49</v>
      </c>
    </row>
    <row r="20" spans="1:38" s="2" customFormat="1" ht="26.25" customHeight="1" thickBot="1" x14ac:dyDescent="0.25">
      <c r="A20" s="65" t="s">
        <v>53</v>
      </c>
      <c r="B20" s="65" t="s">
        <v>64</v>
      </c>
      <c r="C20" s="66" t="s">
        <v>65</v>
      </c>
      <c r="D20" s="67"/>
      <c r="E20" s="6">
        <v>1.6971607061609211</v>
      </c>
      <c r="F20" s="6">
        <v>0.1529294527675133</v>
      </c>
      <c r="G20" s="6">
        <v>0.99015282263380278</v>
      </c>
      <c r="H20" s="6">
        <v>7.220443E-2</v>
      </c>
      <c r="I20" s="6">
        <v>0.2303878196771959</v>
      </c>
      <c r="J20" s="6">
        <v>0.23272891844637242</v>
      </c>
      <c r="K20" s="6">
        <v>0.23659498404794491</v>
      </c>
      <c r="L20" s="6">
        <v>9.4786623424559402E-2</v>
      </c>
      <c r="M20" s="6">
        <v>1.5701048617947369</v>
      </c>
      <c r="N20" s="6">
        <v>0.25025041858421898</v>
      </c>
      <c r="O20" s="6">
        <v>3.0157328325343999E-2</v>
      </c>
      <c r="P20" s="6">
        <v>3.0530001697743996E-2</v>
      </c>
      <c r="Q20" s="6">
        <v>6.0945753735119998E-2</v>
      </c>
      <c r="R20" s="6">
        <v>7.5082031052158993E-2</v>
      </c>
      <c r="S20" s="6">
        <v>8.0232170390746982E-2</v>
      </c>
      <c r="T20" s="6">
        <v>0.37506837790612602</v>
      </c>
      <c r="U20" s="6">
        <v>2.4775642895216998E-2</v>
      </c>
      <c r="V20" s="6">
        <v>1.5918283337083401</v>
      </c>
      <c r="W20" s="6">
        <v>0.531705524774847</v>
      </c>
      <c r="X20" s="6">
        <v>5.2234140439999993E-2</v>
      </c>
      <c r="Y20" s="6">
        <v>9.4629747670000014E-2</v>
      </c>
      <c r="Z20" s="6">
        <v>2.1773913670000002E-2</v>
      </c>
      <c r="AA20" s="6">
        <v>2.1600558360000004E-2</v>
      </c>
      <c r="AB20" s="6">
        <v>0.19023836014000001</v>
      </c>
      <c r="AC20" s="6">
        <v>1.081E-2</v>
      </c>
      <c r="AD20" s="6">
        <v>7.5700000000000003E-3</v>
      </c>
      <c r="AE20" s="55"/>
      <c r="AF20" s="6">
        <v>1977.7394544400001</v>
      </c>
      <c r="AG20" s="6">
        <v>1239.2801999999999</v>
      </c>
      <c r="AH20" s="6">
        <v>4777.5646190253992</v>
      </c>
      <c r="AI20" s="6">
        <v>11887.723</v>
      </c>
      <c r="AJ20" s="6">
        <v>126.38800000000001</v>
      </c>
      <c r="AK20" s="6" t="s">
        <v>444</v>
      </c>
      <c r="AL20" s="44" t="s">
        <v>49</v>
      </c>
    </row>
    <row r="21" spans="1:38" s="2" customFormat="1" ht="26.25" customHeight="1" thickBot="1" x14ac:dyDescent="0.25">
      <c r="A21" s="65" t="s">
        <v>53</v>
      </c>
      <c r="B21" s="65" t="s">
        <v>66</v>
      </c>
      <c r="C21" s="66" t="s">
        <v>67</v>
      </c>
      <c r="D21" s="67"/>
      <c r="E21" s="6">
        <v>2.9938785811790232</v>
      </c>
      <c r="F21" s="6">
        <v>0.16556270172003321</v>
      </c>
      <c r="G21" s="6">
        <v>2.802926563613183</v>
      </c>
      <c r="H21" s="6">
        <v>1.140093E-2</v>
      </c>
      <c r="I21" s="6">
        <v>0.32974920574457001</v>
      </c>
      <c r="J21" s="6">
        <v>0.36905355386693695</v>
      </c>
      <c r="K21" s="6">
        <v>0.42573412747915201</v>
      </c>
      <c r="L21" s="6">
        <v>5.0471827107296002E-2</v>
      </c>
      <c r="M21" s="6">
        <v>1.6516912079999999</v>
      </c>
      <c r="N21" s="6">
        <v>0.19560320768500403</v>
      </c>
      <c r="O21" s="6">
        <v>1.7405401401106999E-2</v>
      </c>
      <c r="P21" s="6">
        <v>1.5417906036646001E-2</v>
      </c>
      <c r="Q21" s="6">
        <v>3.1251439870934997E-2</v>
      </c>
      <c r="R21" s="6">
        <v>4.0843503072873003E-2</v>
      </c>
      <c r="S21" s="6">
        <v>5.5888779522751994E-2</v>
      </c>
      <c r="T21" s="6">
        <v>1.376122414824694</v>
      </c>
      <c r="U21" s="6">
        <v>2.268710868881E-2</v>
      </c>
      <c r="V21" s="6">
        <v>0.920101397742074</v>
      </c>
      <c r="W21" s="6">
        <v>6.4461628213292502E-2</v>
      </c>
      <c r="X21" s="6">
        <v>4.3350075900000003E-3</v>
      </c>
      <c r="Y21" s="6">
        <v>2.8252187840000002E-2</v>
      </c>
      <c r="Z21" s="6">
        <v>3.5101130399999999E-3</v>
      </c>
      <c r="AA21" s="6">
        <v>3.0597737199999997E-3</v>
      </c>
      <c r="AB21" s="6">
        <v>3.9157082209999999E-2</v>
      </c>
      <c r="AC21" s="6">
        <v>4.6999999999999999E-4</v>
      </c>
      <c r="AD21" s="6">
        <v>1.0000000000000001E-5</v>
      </c>
      <c r="AE21" s="55"/>
      <c r="AF21" s="6">
        <v>6830.0432075797198</v>
      </c>
      <c r="AG21" s="6">
        <v>1150.7203231791</v>
      </c>
      <c r="AH21" s="6">
        <v>24047.809151193702</v>
      </c>
      <c r="AI21" s="6">
        <v>809.54194280000002</v>
      </c>
      <c r="AJ21" s="6" t="s">
        <v>444</v>
      </c>
      <c r="AK21" s="6" t="s">
        <v>444</v>
      </c>
      <c r="AL21" s="44" t="s">
        <v>49</v>
      </c>
    </row>
    <row r="22" spans="1:38" s="2" customFormat="1" ht="26.25" customHeight="1" thickBot="1" x14ac:dyDescent="0.25">
      <c r="A22" s="65" t="s">
        <v>53</v>
      </c>
      <c r="B22" s="69" t="s">
        <v>68</v>
      </c>
      <c r="C22" s="66" t="s">
        <v>69</v>
      </c>
      <c r="D22" s="67"/>
      <c r="E22" s="6">
        <v>2.6015098389442528</v>
      </c>
      <c r="F22" s="6">
        <v>7.6496994540501004E-2</v>
      </c>
      <c r="G22" s="6">
        <v>2.6992520139999998</v>
      </c>
      <c r="H22" s="6">
        <v>2.0257500000000002E-3</v>
      </c>
      <c r="I22" s="6">
        <v>0.22943812534958002</v>
      </c>
      <c r="J22" s="6">
        <v>0.249034292912163</v>
      </c>
      <c r="K22" s="6">
        <v>0.27573725786412795</v>
      </c>
      <c r="L22" s="6">
        <v>2.5555666669330498E-2</v>
      </c>
      <c r="M22" s="6">
        <v>3.6598615558667245</v>
      </c>
      <c r="N22" s="6">
        <v>0.26074840148567202</v>
      </c>
      <c r="O22" s="6">
        <v>7.5012211394730006E-3</v>
      </c>
      <c r="P22" s="6">
        <v>1.9172214089513001E-2</v>
      </c>
      <c r="Q22" s="6">
        <v>1.6886870403095999E-2</v>
      </c>
      <c r="R22" s="6">
        <v>3.0771724437309002E-2</v>
      </c>
      <c r="S22" s="6">
        <v>4.2388609406230002E-2</v>
      </c>
      <c r="T22" s="6">
        <v>0.31013104609212699</v>
      </c>
      <c r="U22" s="6">
        <v>1.3892112687606E-2</v>
      </c>
      <c r="V22" s="6">
        <v>0.47250205596175299</v>
      </c>
      <c r="W22" s="6">
        <v>7.9884416898637289E-2</v>
      </c>
      <c r="X22" s="6">
        <v>2.1116850119999999E-2</v>
      </c>
      <c r="Y22" s="6">
        <v>4.5616106429999997E-2</v>
      </c>
      <c r="Z22" s="6">
        <v>1.2036388929999999E-2</v>
      </c>
      <c r="AA22" s="6">
        <v>9.6482139299999999E-3</v>
      </c>
      <c r="AB22" s="6">
        <v>8.8417559419999986E-2</v>
      </c>
      <c r="AC22" s="6" t="s">
        <v>445</v>
      </c>
      <c r="AD22" s="6">
        <v>2.8150000000000001E-2</v>
      </c>
      <c r="AE22" s="55"/>
      <c r="AF22" s="6">
        <v>21705.116939355397</v>
      </c>
      <c r="AG22" s="6">
        <v>12750.37299</v>
      </c>
      <c r="AH22" s="6">
        <v>25619.185366502399</v>
      </c>
      <c r="AI22" s="6">
        <v>2752.377</v>
      </c>
      <c r="AJ22" s="6">
        <v>7757.4530780000005</v>
      </c>
      <c r="AK22" s="6" t="s">
        <v>444</v>
      </c>
      <c r="AL22" s="44" t="s">
        <v>49</v>
      </c>
    </row>
    <row r="23" spans="1:38" s="2" customFormat="1" ht="26.25" customHeight="1" thickBot="1" x14ac:dyDescent="0.25">
      <c r="A23" s="65" t="s">
        <v>70</v>
      </c>
      <c r="B23" s="69" t="s">
        <v>391</v>
      </c>
      <c r="C23" s="66" t="s">
        <v>387</v>
      </c>
      <c r="D23" s="112"/>
      <c r="E23" s="6">
        <v>4.4005768174395277</v>
      </c>
      <c r="F23" s="6">
        <v>1.3440743914195592</v>
      </c>
      <c r="G23" s="6">
        <v>8.4430688675588741E-2</v>
      </c>
      <c r="H23" s="6">
        <v>1.3327754580974398E-3</v>
      </c>
      <c r="I23" s="6">
        <v>0.2563212206800502</v>
      </c>
      <c r="J23" s="6">
        <v>0.36167824505470414</v>
      </c>
      <c r="K23" s="6">
        <v>1.234327700513892</v>
      </c>
      <c r="L23" s="6">
        <v>0.16809016853738282</v>
      </c>
      <c r="M23" s="6">
        <v>4.7401998054563688</v>
      </c>
      <c r="N23" s="6">
        <v>3.6057897254939617E-3</v>
      </c>
      <c r="O23" s="6">
        <v>2.8628773694857933E-3</v>
      </c>
      <c r="P23" s="6">
        <v>1.17136E-3</v>
      </c>
      <c r="Q23" s="6">
        <v>1.55894E-3</v>
      </c>
      <c r="R23" s="6">
        <v>8.7428577047341648E-3</v>
      </c>
      <c r="S23" s="6">
        <v>0.38053886262213393</v>
      </c>
      <c r="T23" s="6">
        <v>1.2051813123116376E-2</v>
      </c>
      <c r="U23" s="6">
        <v>1.5644147712758722E-3</v>
      </c>
      <c r="V23" s="6">
        <v>0.23031544320140637</v>
      </c>
      <c r="W23" s="6" t="s">
        <v>443</v>
      </c>
      <c r="X23" s="6">
        <v>5.2720138325260697E-3</v>
      </c>
      <c r="Y23" s="6">
        <v>7.8833676918505236E-3</v>
      </c>
      <c r="Z23" s="6" t="s">
        <v>443</v>
      </c>
      <c r="AA23" s="6" t="s">
        <v>443</v>
      </c>
      <c r="AB23" s="6">
        <v>1.3155381534376596E-2</v>
      </c>
      <c r="AC23" s="6" t="s">
        <v>444</v>
      </c>
      <c r="AD23" s="6" t="s">
        <v>444</v>
      </c>
      <c r="AE23" s="55"/>
      <c r="AF23" s="6">
        <v>7361.0003538722849</v>
      </c>
      <c r="AG23" s="6" t="s">
        <v>444</v>
      </c>
      <c r="AH23" s="6" t="s">
        <v>444</v>
      </c>
      <c r="AI23" s="6" t="s">
        <v>444</v>
      </c>
      <c r="AJ23" s="6" t="s">
        <v>444</v>
      </c>
      <c r="AK23" s="6" t="s">
        <v>444</v>
      </c>
      <c r="AL23" s="44" t="s">
        <v>49</v>
      </c>
    </row>
    <row r="24" spans="1:38" s="2" customFormat="1" ht="26.25" customHeight="1" thickBot="1" x14ac:dyDescent="0.25">
      <c r="A24" s="70" t="s">
        <v>53</v>
      </c>
      <c r="B24" s="69" t="s">
        <v>71</v>
      </c>
      <c r="C24" s="66" t="s">
        <v>72</v>
      </c>
      <c r="D24" s="67"/>
      <c r="E24" s="6">
        <v>2.5615858299014649</v>
      </c>
      <c r="F24" s="6">
        <v>0.44452528997074264</v>
      </c>
      <c r="G24" s="6">
        <v>1.1319438056133229</v>
      </c>
      <c r="H24" s="6">
        <v>4.0624294702433519E-2</v>
      </c>
      <c r="I24" s="6">
        <v>0.47239138911683676</v>
      </c>
      <c r="J24" s="6">
        <v>0.49810156946311912</v>
      </c>
      <c r="K24" s="6">
        <v>0.54540183031534228</v>
      </c>
      <c r="L24" s="6">
        <v>8.7491150059332334E-2</v>
      </c>
      <c r="M24" s="6">
        <v>1.9033168882302016</v>
      </c>
      <c r="N24" s="6">
        <v>0.16424908066948643</v>
      </c>
      <c r="O24" s="6">
        <v>6.4896677158028188E-2</v>
      </c>
      <c r="P24" s="6">
        <v>1.2831956425315046E-2</v>
      </c>
      <c r="Q24" s="6">
        <v>1.9351927760592642E-2</v>
      </c>
      <c r="R24" s="6">
        <v>0.1130567608996888</v>
      </c>
      <c r="S24" s="6">
        <v>5.0104334453585433E-2</v>
      </c>
      <c r="T24" s="6">
        <v>0.50222366644962757</v>
      </c>
      <c r="U24" s="6">
        <v>3.4191889007551449E-2</v>
      </c>
      <c r="V24" s="6">
        <v>2.4475540402044023</v>
      </c>
      <c r="W24" s="6">
        <v>0.17350624025638411</v>
      </c>
      <c r="X24" s="6">
        <v>1.2854285891565956E-2</v>
      </c>
      <c r="Y24" s="6">
        <v>3.82379949441045E-2</v>
      </c>
      <c r="Z24" s="6">
        <v>7.5384556896604185E-3</v>
      </c>
      <c r="AA24" s="6">
        <v>6.2385573001601151E-3</v>
      </c>
      <c r="AB24" s="6">
        <v>6.4869293815491003E-2</v>
      </c>
      <c r="AC24" s="6">
        <v>5.0200000000000002E-3</v>
      </c>
      <c r="AD24" s="6">
        <v>6.0000000000000002E-5</v>
      </c>
      <c r="AE24" s="55"/>
      <c r="AF24" s="6">
        <v>7736.9188791203251</v>
      </c>
      <c r="AG24" s="6">
        <v>157.12996000000001</v>
      </c>
      <c r="AH24" s="6">
        <v>23298.917596285617</v>
      </c>
      <c r="AI24" s="6">
        <v>4370.9564175900005</v>
      </c>
      <c r="AJ24" s="6" t="s">
        <v>444</v>
      </c>
      <c r="AK24" s="6" t="s">
        <v>444</v>
      </c>
      <c r="AL24" s="44" t="s">
        <v>49</v>
      </c>
    </row>
    <row r="25" spans="1:38" s="2" customFormat="1" ht="26.25" customHeight="1" thickBot="1" x14ac:dyDescent="0.25">
      <c r="A25" s="65" t="s">
        <v>73</v>
      </c>
      <c r="B25" s="69" t="s">
        <v>74</v>
      </c>
      <c r="C25" s="71" t="s">
        <v>75</v>
      </c>
      <c r="D25" s="67"/>
      <c r="E25" s="6">
        <v>1.438194983559355</v>
      </c>
      <c r="F25" s="6">
        <v>0.14546464949243063</v>
      </c>
      <c r="G25" s="6">
        <v>9.163420440035551E-2</v>
      </c>
      <c r="H25" s="6" t="s">
        <v>443</v>
      </c>
      <c r="I25" s="6">
        <v>1.1810567776609391E-2</v>
      </c>
      <c r="J25" s="6">
        <v>1.5183685192196641E-2</v>
      </c>
      <c r="K25" s="6">
        <v>2.3054292495233591E-2</v>
      </c>
      <c r="L25" s="6">
        <v>8.3459208324570509E-3</v>
      </c>
      <c r="M25" s="6">
        <v>1.5922479023534863</v>
      </c>
      <c r="N25" s="6">
        <v>9.5599999999999999E-6</v>
      </c>
      <c r="O25" s="6">
        <v>8.0000000000000007E-7</v>
      </c>
      <c r="P25" s="6">
        <v>9.5589999999999998E-5</v>
      </c>
      <c r="Q25" s="6">
        <v>1.59E-6</v>
      </c>
      <c r="R25" s="6">
        <v>1.5931000000000002E-4</v>
      </c>
      <c r="S25" s="6">
        <v>1.0355000000000001E-4</v>
      </c>
      <c r="T25" s="6">
        <v>3.98E-6</v>
      </c>
      <c r="U25" s="6">
        <v>1.59E-6</v>
      </c>
      <c r="V25" s="6">
        <v>3.3455000000000003E-4</v>
      </c>
      <c r="W25" s="6" t="s">
        <v>443</v>
      </c>
      <c r="X25" s="6">
        <v>5.4795620000000002E-5</v>
      </c>
      <c r="Y25" s="6">
        <v>5.4795620000000002E-5</v>
      </c>
      <c r="Z25" s="6">
        <v>5.4795620000000002E-5</v>
      </c>
      <c r="AA25" s="6">
        <v>5.4795620000000002E-5</v>
      </c>
      <c r="AB25" s="6">
        <v>2.1918248000000001E-4</v>
      </c>
      <c r="AC25" s="6" t="s">
        <v>444</v>
      </c>
      <c r="AD25" s="6" t="s">
        <v>444</v>
      </c>
      <c r="AE25" s="55"/>
      <c r="AF25" s="6">
        <v>48351.629208087557</v>
      </c>
      <c r="AG25" s="6" t="s">
        <v>444</v>
      </c>
      <c r="AH25" s="6" t="s">
        <v>444</v>
      </c>
      <c r="AI25" s="6" t="s">
        <v>444</v>
      </c>
      <c r="AJ25" s="6" t="s">
        <v>444</v>
      </c>
      <c r="AK25" s="6" t="s">
        <v>444</v>
      </c>
      <c r="AL25" s="44" t="s">
        <v>49</v>
      </c>
    </row>
    <row r="26" spans="1:38" s="2" customFormat="1" ht="26.25" customHeight="1" thickBot="1" x14ac:dyDescent="0.25">
      <c r="A26" s="65" t="s">
        <v>73</v>
      </c>
      <c r="B26" s="65" t="s">
        <v>76</v>
      </c>
      <c r="C26" s="66" t="s">
        <v>77</v>
      </c>
      <c r="D26" s="67"/>
      <c r="E26" s="6">
        <v>1.498848594172464E-2</v>
      </c>
      <c r="F26" s="6">
        <v>2.3307346190703883E-2</v>
      </c>
      <c r="G26" s="6">
        <v>1.369738001346669E-3</v>
      </c>
      <c r="H26" s="6" t="s">
        <v>443</v>
      </c>
      <c r="I26" s="6">
        <v>2.0611600392086179E-4</v>
      </c>
      <c r="J26" s="6">
        <v>2.0611600392086179E-4</v>
      </c>
      <c r="K26" s="6">
        <v>2.0611600392086179E-4</v>
      </c>
      <c r="L26" s="6">
        <v>1.42324502646544E-4</v>
      </c>
      <c r="M26" s="6">
        <v>1.025059805574192</v>
      </c>
      <c r="N26" s="6">
        <v>3.8100620000000002E-2</v>
      </c>
      <c r="O26" s="6">
        <v>5.9000000000000007E-7</v>
      </c>
      <c r="P26" s="6">
        <v>5.93E-6</v>
      </c>
      <c r="Q26" s="6">
        <v>1.1000000000000001E-7</v>
      </c>
      <c r="R26" s="6">
        <v>9.9500000000000013E-6</v>
      </c>
      <c r="S26" s="6">
        <v>8.0700000000000007E-6</v>
      </c>
      <c r="T26" s="6">
        <v>8.8999999999999995E-7</v>
      </c>
      <c r="U26" s="6">
        <v>1.0000000000000001E-7</v>
      </c>
      <c r="V26" s="6">
        <v>1.2906999999999998E-4</v>
      </c>
      <c r="W26" s="6" t="s">
        <v>443</v>
      </c>
      <c r="X26" s="6">
        <v>1.2774E-6</v>
      </c>
      <c r="Y26" s="6">
        <v>1.2774E-6</v>
      </c>
      <c r="Z26" s="6">
        <v>1.2774E-6</v>
      </c>
      <c r="AA26" s="6">
        <v>1.2774E-6</v>
      </c>
      <c r="AB26" s="6">
        <v>5.1095899999999995E-6</v>
      </c>
      <c r="AC26" s="6" t="s">
        <v>444</v>
      </c>
      <c r="AD26" s="6" t="s">
        <v>444</v>
      </c>
      <c r="AE26" s="55"/>
      <c r="AF26" s="6">
        <v>217.0836973625841</v>
      </c>
      <c r="AG26" s="6" t="s">
        <v>444</v>
      </c>
      <c r="AH26" s="6" t="s">
        <v>444</v>
      </c>
      <c r="AI26" s="6" t="s">
        <v>444</v>
      </c>
      <c r="AJ26" s="6" t="s">
        <v>444</v>
      </c>
      <c r="AK26" s="6" t="s">
        <v>444</v>
      </c>
      <c r="AL26" s="44" t="s">
        <v>49</v>
      </c>
    </row>
    <row r="27" spans="1:38" s="2" customFormat="1" ht="26.25" customHeight="1" thickBot="1" x14ac:dyDescent="0.25">
      <c r="A27" s="65" t="s">
        <v>78</v>
      </c>
      <c r="B27" s="65" t="s">
        <v>79</v>
      </c>
      <c r="C27" s="66" t="s">
        <v>80</v>
      </c>
      <c r="D27" s="67"/>
      <c r="E27" s="6">
        <v>51.671873947644663</v>
      </c>
      <c r="F27" s="6">
        <v>8.5677815204698557</v>
      </c>
      <c r="G27" s="6">
        <v>7.7059405789560526E-2</v>
      </c>
      <c r="H27" s="6">
        <v>1.5517448028207887</v>
      </c>
      <c r="I27" s="6">
        <v>2.96076133158342</v>
      </c>
      <c r="J27" s="6">
        <v>2.96076133158342</v>
      </c>
      <c r="K27" s="6">
        <v>2.96076133158342</v>
      </c>
      <c r="L27" s="6">
        <v>2.3623962639164509</v>
      </c>
      <c r="M27" s="6">
        <v>81.441636318160676</v>
      </c>
      <c r="N27" s="6">
        <v>4.9376527321504278E-2</v>
      </c>
      <c r="O27" s="6">
        <v>4.5193799602726091E-4</v>
      </c>
      <c r="P27" s="6">
        <v>2.9933814052755178E-2</v>
      </c>
      <c r="Q27" s="6">
        <v>7.6010308384544581E-4</v>
      </c>
      <c r="R27" s="6">
        <v>3.7004363750720339E-2</v>
      </c>
      <c r="S27" s="6">
        <v>2.5210489344846862E-2</v>
      </c>
      <c r="T27" s="6">
        <v>3.9643456072451814E-3</v>
      </c>
      <c r="U27" s="6">
        <v>6.1633017563637025E-4</v>
      </c>
      <c r="V27" s="6">
        <v>0.10662624436827434</v>
      </c>
      <c r="W27" s="6">
        <v>4.0873863000000004</v>
      </c>
      <c r="X27" s="6">
        <v>0.11199726738730001</v>
      </c>
      <c r="Y27" s="6">
        <v>0.12620527355610001</v>
      </c>
      <c r="Z27" s="6">
        <v>9.7759087883399987E-2</v>
      </c>
      <c r="AA27" s="6">
        <v>0.1074980568785</v>
      </c>
      <c r="AB27" s="6">
        <v>0.44345968570530003</v>
      </c>
      <c r="AC27" s="6">
        <v>4.0873860999999997E-3</v>
      </c>
      <c r="AD27" s="6">
        <v>8.1888359999999995E-4</v>
      </c>
      <c r="AE27" s="55"/>
      <c r="AF27" s="6">
        <v>206166.83958181029</v>
      </c>
      <c r="AG27" s="6" t="s">
        <v>444</v>
      </c>
      <c r="AH27" s="6">
        <v>0.17366462630000001</v>
      </c>
      <c r="AI27" s="6" t="s">
        <v>444</v>
      </c>
      <c r="AJ27" s="6" t="s">
        <v>444</v>
      </c>
      <c r="AK27" s="6" t="s">
        <v>444</v>
      </c>
      <c r="AL27" s="44" t="s">
        <v>49</v>
      </c>
    </row>
    <row r="28" spans="1:38" s="2" customFormat="1" ht="26.25" customHeight="1" thickBot="1" x14ac:dyDescent="0.25">
      <c r="A28" s="65" t="s">
        <v>78</v>
      </c>
      <c r="B28" s="65" t="s">
        <v>81</v>
      </c>
      <c r="C28" s="66" t="s">
        <v>82</v>
      </c>
      <c r="D28" s="67"/>
      <c r="E28" s="6">
        <v>13.637754870100657</v>
      </c>
      <c r="F28" s="6">
        <v>1.42576915623295</v>
      </c>
      <c r="G28" s="6">
        <v>1.6354986013846155E-2</v>
      </c>
      <c r="H28" s="6">
        <v>3.4159306578333118E-2</v>
      </c>
      <c r="I28" s="6">
        <v>1.2176382057276474</v>
      </c>
      <c r="J28" s="6">
        <v>1.2176382057276474</v>
      </c>
      <c r="K28" s="6">
        <v>1.2176382057276474</v>
      </c>
      <c r="L28" s="6">
        <v>0.95793160106277397</v>
      </c>
      <c r="M28" s="6">
        <v>10.721835075341719</v>
      </c>
      <c r="N28" s="6">
        <v>1.5299258308410957E-3</v>
      </c>
      <c r="O28" s="6">
        <v>5.2131684624484707E-5</v>
      </c>
      <c r="P28" s="6">
        <v>5.1218684321359849E-3</v>
      </c>
      <c r="Q28" s="6">
        <v>1.0103064814449427E-4</v>
      </c>
      <c r="R28" s="6">
        <v>7.9669226402227823E-3</v>
      </c>
      <c r="S28" s="6">
        <v>5.351424085072303E-3</v>
      </c>
      <c r="T28" s="6">
        <v>2.5701755506506613E-4</v>
      </c>
      <c r="U28" s="6">
        <v>9.779792704001913E-5</v>
      </c>
      <c r="V28" s="6">
        <v>1.7506645234069185E-2</v>
      </c>
      <c r="W28" s="6">
        <v>0.70554470000000014</v>
      </c>
      <c r="X28" s="6">
        <v>2.08441036405E-2</v>
      </c>
      <c r="Y28" s="6">
        <v>2.33903370112E-2</v>
      </c>
      <c r="Z28" s="6">
        <v>1.8310858075800001E-2</v>
      </c>
      <c r="AA28" s="6">
        <v>1.9487334342900002E-2</v>
      </c>
      <c r="AB28" s="6">
        <v>8.2032633070400013E-2</v>
      </c>
      <c r="AC28" s="6">
        <v>7.0554470000000003E-4</v>
      </c>
      <c r="AD28" s="6">
        <v>1.428852E-4</v>
      </c>
      <c r="AE28" s="55"/>
      <c r="AF28" s="6">
        <v>40412.2731092631</v>
      </c>
      <c r="AG28" s="6" t="s">
        <v>444</v>
      </c>
      <c r="AH28" s="6" t="s">
        <v>445</v>
      </c>
      <c r="AI28" s="6" t="s">
        <v>444</v>
      </c>
      <c r="AJ28" s="6" t="s">
        <v>444</v>
      </c>
      <c r="AK28" s="6" t="s">
        <v>444</v>
      </c>
      <c r="AL28" s="44" t="s">
        <v>49</v>
      </c>
    </row>
    <row r="29" spans="1:38" s="2" customFormat="1" ht="26.25" customHeight="1" thickBot="1" x14ac:dyDescent="0.25">
      <c r="A29" s="65" t="s">
        <v>78</v>
      </c>
      <c r="B29" s="65" t="s">
        <v>83</v>
      </c>
      <c r="C29" s="66" t="s">
        <v>84</v>
      </c>
      <c r="D29" s="67"/>
      <c r="E29" s="6">
        <v>76.064683399300165</v>
      </c>
      <c r="F29" s="6">
        <v>2.6596622865665891</v>
      </c>
      <c r="G29" s="6">
        <v>4.6998523906737512E-2</v>
      </c>
      <c r="H29" s="6">
        <v>3.9079639994498122E-2</v>
      </c>
      <c r="I29" s="6">
        <v>1.7025534563128657</v>
      </c>
      <c r="J29" s="6">
        <v>1.7025534563128657</v>
      </c>
      <c r="K29" s="6">
        <v>1.7025534563128657</v>
      </c>
      <c r="L29" s="6">
        <v>1.1277305291325241</v>
      </c>
      <c r="M29" s="6">
        <v>19.345786615934188</v>
      </c>
      <c r="N29" s="6">
        <v>1.3531974517454713E-3</v>
      </c>
      <c r="O29" s="6">
        <v>1.3491737118012689E-4</v>
      </c>
      <c r="P29" s="6">
        <v>1.429962926979529E-2</v>
      </c>
      <c r="Q29" s="6">
        <v>2.6982184575786847E-4</v>
      </c>
      <c r="R29" s="6">
        <v>2.2932380741760856E-2</v>
      </c>
      <c r="S29" s="6">
        <v>1.5378220236297965E-2</v>
      </c>
      <c r="T29" s="6">
        <v>5.3986293375628638E-4</v>
      </c>
      <c r="U29" s="6">
        <v>2.6980894915548323E-4</v>
      </c>
      <c r="V29" s="6">
        <v>4.8565223949915422E-2</v>
      </c>
      <c r="W29" s="6">
        <v>0.67087999999999992</v>
      </c>
      <c r="X29" s="6">
        <v>9.9629619473999998E-3</v>
      </c>
      <c r="Y29" s="6">
        <v>6.0331269564599999E-2</v>
      </c>
      <c r="Z29" s="6">
        <v>6.7416042503900001E-2</v>
      </c>
      <c r="AA29" s="6">
        <v>1.5497940805199999E-2</v>
      </c>
      <c r="AB29" s="6">
        <v>0.1532082148211</v>
      </c>
      <c r="AC29" s="6">
        <v>6.1849449999999999E-4</v>
      </c>
      <c r="AD29" s="6">
        <v>1.2853159999999999E-4</v>
      </c>
      <c r="AE29" s="55"/>
      <c r="AF29" s="6">
        <v>115189.719517027</v>
      </c>
      <c r="AG29" s="6" t="s">
        <v>444</v>
      </c>
      <c r="AH29" s="6">
        <v>12.4604012035</v>
      </c>
      <c r="AI29" s="6" t="s">
        <v>444</v>
      </c>
      <c r="AJ29" s="6" t="s">
        <v>444</v>
      </c>
      <c r="AK29" s="6" t="s">
        <v>444</v>
      </c>
      <c r="AL29" s="44" t="s">
        <v>49</v>
      </c>
    </row>
    <row r="30" spans="1:38" s="2" customFormat="1" ht="26.25" customHeight="1" thickBot="1" x14ac:dyDescent="0.25">
      <c r="A30" s="65" t="s">
        <v>78</v>
      </c>
      <c r="B30" s="65" t="s">
        <v>85</v>
      </c>
      <c r="C30" s="66" t="s">
        <v>86</v>
      </c>
      <c r="D30" s="67"/>
      <c r="E30" s="6">
        <v>0.5464602571254692</v>
      </c>
      <c r="F30" s="6">
        <v>3.8138844709733739</v>
      </c>
      <c r="G30" s="6">
        <v>9.7376157243372658E-4</v>
      </c>
      <c r="H30" s="6">
        <v>3.742157598539581E-3</v>
      </c>
      <c r="I30" s="6">
        <v>7.2907050465476991E-2</v>
      </c>
      <c r="J30" s="6">
        <v>7.2907050465476991E-2</v>
      </c>
      <c r="K30" s="6">
        <v>7.2907050465476991E-2</v>
      </c>
      <c r="L30" s="6">
        <v>1.2486393460902899E-2</v>
      </c>
      <c r="M30" s="6">
        <v>23.797101337035713</v>
      </c>
      <c r="N30" s="6">
        <v>2.3625995289648294E-3</v>
      </c>
      <c r="O30" s="6">
        <v>1.8485476553038501E-3</v>
      </c>
      <c r="P30" s="6">
        <v>6.156151031271106E-4</v>
      </c>
      <c r="Q30" s="6">
        <v>2.1228107004383125E-5</v>
      </c>
      <c r="R30" s="6">
        <v>8.1695611269556028E-3</v>
      </c>
      <c r="S30" s="6">
        <v>0.31329205413287037</v>
      </c>
      <c r="T30" s="6">
        <v>1.2991449516140317E-2</v>
      </c>
      <c r="U30" s="6">
        <v>1.840502060637326E-3</v>
      </c>
      <c r="V30" s="6">
        <v>0.18344142771394956</v>
      </c>
      <c r="W30" s="6">
        <v>5.0762299999999996E-2</v>
      </c>
      <c r="X30" s="6">
        <v>6.285109013E-4</v>
      </c>
      <c r="Y30" s="6">
        <v>9.0875726220000005E-4</v>
      </c>
      <c r="Z30" s="6">
        <v>4.57278564E-4</v>
      </c>
      <c r="AA30" s="6">
        <v>1.0299644598000001E-3</v>
      </c>
      <c r="AB30" s="6">
        <v>3.0245111873000003E-3</v>
      </c>
      <c r="AC30" s="6">
        <v>5.0761700000000006E-5</v>
      </c>
      <c r="AD30" s="6">
        <v>2.5100300000000001E-5</v>
      </c>
      <c r="AE30" s="55"/>
      <c r="AF30" s="6">
        <v>3112.9052075015998</v>
      </c>
      <c r="AG30" s="6" t="s">
        <v>444</v>
      </c>
      <c r="AH30" s="6" t="s">
        <v>444</v>
      </c>
      <c r="AI30" s="6" t="s">
        <v>444</v>
      </c>
      <c r="AJ30" s="6" t="s">
        <v>444</v>
      </c>
      <c r="AK30" s="6" t="s">
        <v>444</v>
      </c>
      <c r="AL30" s="44" t="s">
        <v>49</v>
      </c>
    </row>
    <row r="31" spans="1:38" s="2" customFormat="1" ht="26.25" customHeight="1" thickBot="1" x14ac:dyDescent="0.25">
      <c r="A31" s="65" t="s">
        <v>78</v>
      </c>
      <c r="B31" s="65" t="s">
        <v>87</v>
      </c>
      <c r="C31" s="66" t="s">
        <v>88</v>
      </c>
      <c r="D31" s="67"/>
      <c r="E31" s="6" t="s">
        <v>444</v>
      </c>
      <c r="F31" s="6">
        <v>2.9404802242756589</v>
      </c>
      <c r="G31" s="6" t="s">
        <v>444</v>
      </c>
      <c r="H31" s="6" t="s">
        <v>444</v>
      </c>
      <c r="I31" s="6" t="s">
        <v>444</v>
      </c>
      <c r="J31" s="6" t="s">
        <v>444</v>
      </c>
      <c r="K31" s="6" t="s">
        <v>444</v>
      </c>
      <c r="L31" s="6" t="s">
        <v>444</v>
      </c>
      <c r="M31" s="6" t="s">
        <v>444</v>
      </c>
      <c r="N31" s="6" t="s">
        <v>444</v>
      </c>
      <c r="O31" s="6" t="s">
        <v>444</v>
      </c>
      <c r="P31" s="6" t="s">
        <v>444</v>
      </c>
      <c r="Q31" s="6" t="s">
        <v>444</v>
      </c>
      <c r="R31" s="6" t="s">
        <v>444</v>
      </c>
      <c r="S31" s="6" t="s">
        <v>444</v>
      </c>
      <c r="T31" s="6" t="s">
        <v>444</v>
      </c>
      <c r="U31" s="6" t="s">
        <v>444</v>
      </c>
      <c r="V31" s="6" t="s">
        <v>444</v>
      </c>
      <c r="W31" s="6" t="s">
        <v>444</v>
      </c>
      <c r="X31" s="6" t="s">
        <v>444</v>
      </c>
      <c r="Y31" s="6" t="s">
        <v>444</v>
      </c>
      <c r="Z31" s="6" t="s">
        <v>444</v>
      </c>
      <c r="AA31" s="6" t="s">
        <v>444</v>
      </c>
      <c r="AB31" s="6" t="s">
        <v>444</v>
      </c>
      <c r="AC31" s="6" t="s">
        <v>444</v>
      </c>
      <c r="AD31" s="6" t="s">
        <v>444</v>
      </c>
      <c r="AE31" s="55"/>
      <c r="AF31" s="6">
        <v>136.43957621768925</v>
      </c>
      <c r="AG31" s="6" t="s">
        <v>444</v>
      </c>
      <c r="AH31" s="6" t="s">
        <v>444</v>
      </c>
      <c r="AI31" s="6" t="s">
        <v>444</v>
      </c>
      <c r="AJ31" s="6" t="s">
        <v>444</v>
      </c>
      <c r="AK31" s="6" t="s">
        <v>444</v>
      </c>
      <c r="AL31" s="44" t="s">
        <v>49</v>
      </c>
    </row>
    <row r="32" spans="1:38" s="2" customFormat="1" ht="26.25" customHeight="1" thickBot="1" x14ac:dyDescent="0.25">
      <c r="A32" s="65" t="s">
        <v>78</v>
      </c>
      <c r="B32" s="65" t="s">
        <v>89</v>
      </c>
      <c r="C32" s="66" t="s">
        <v>90</v>
      </c>
      <c r="D32" s="67"/>
      <c r="E32" s="6" t="s">
        <v>444</v>
      </c>
      <c r="F32" s="6" t="s">
        <v>444</v>
      </c>
      <c r="G32" s="6" t="s">
        <v>444</v>
      </c>
      <c r="H32" s="6" t="s">
        <v>444</v>
      </c>
      <c r="I32" s="6">
        <v>1.1450978792170967</v>
      </c>
      <c r="J32" s="6">
        <v>2.0421684694460378</v>
      </c>
      <c r="K32" s="6">
        <v>2.7950577037493138</v>
      </c>
      <c r="L32" s="6">
        <v>0.12764513543705924</v>
      </c>
      <c r="M32" s="6" t="s">
        <v>444</v>
      </c>
      <c r="N32" s="6">
        <v>2.4110197888406435</v>
      </c>
      <c r="O32" s="6">
        <v>1.2014904630207445E-2</v>
      </c>
      <c r="P32" s="6" t="s">
        <v>443</v>
      </c>
      <c r="Q32" s="6">
        <v>2.8222477640765513E-2</v>
      </c>
      <c r="R32" s="6">
        <v>0.8843646789201326</v>
      </c>
      <c r="S32" s="6">
        <v>19.287887252857928</v>
      </c>
      <c r="T32" s="6">
        <v>0.14557446274860547</v>
      </c>
      <c r="U32" s="6">
        <v>2.2901957584341937E-2</v>
      </c>
      <c r="V32" s="6">
        <v>8.9780879838499406</v>
      </c>
      <c r="W32" s="6" t="s">
        <v>443</v>
      </c>
      <c r="X32" s="6" t="s">
        <v>443</v>
      </c>
      <c r="Y32" s="6" t="s">
        <v>443</v>
      </c>
      <c r="Z32" s="6" t="s">
        <v>443</v>
      </c>
      <c r="AA32" s="6" t="s">
        <v>443</v>
      </c>
      <c r="AB32" s="6" t="s">
        <v>443</v>
      </c>
      <c r="AC32" s="6" t="s">
        <v>443</v>
      </c>
      <c r="AD32" s="6" t="s">
        <v>443</v>
      </c>
      <c r="AE32" s="55"/>
      <c r="AF32" s="6" t="s">
        <v>444</v>
      </c>
      <c r="AG32" s="6" t="s">
        <v>444</v>
      </c>
      <c r="AH32" s="6" t="s">
        <v>444</v>
      </c>
      <c r="AI32" s="6" t="s">
        <v>444</v>
      </c>
      <c r="AJ32" s="6" t="s">
        <v>444</v>
      </c>
      <c r="AK32" s="6">
        <v>110766.49133632171</v>
      </c>
      <c r="AL32" s="44" t="s">
        <v>411</v>
      </c>
    </row>
    <row r="33" spans="1:38" s="2" customFormat="1" ht="26.25" customHeight="1" thickBot="1" x14ac:dyDescent="0.25">
      <c r="A33" s="65" t="s">
        <v>78</v>
      </c>
      <c r="B33" s="65" t="s">
        <v>91</v>
      </c>
      <c r="C33" s="66" t="s">
        <v>92</v>
      </c>
      <c r="D33" s="67"/>
      <c r="E33" s="6" t="s">
        <v>444</v>
      </c>
      <c r="F33" s="6" t="s">
        <v>444</v>
      </c>
      <c r="G33" s="6" t="s">
        <v>444</v>
      </c>
      <c r="H33" s="6" t="s">
        <v>444</v>
      </c>
      <c r="I33" s="6">
        <v>0.62566561259490094</v>
      </c>
      <c r="J33" s="6">
        <v>1.1586400233238914</v>
      </c>
      <c r="K33" s="6">
        <v>2.3172800466477828</v>
      </c>
      <c r="L33" s="6">
        <v>2.4563168494466481E-2</v>
      </c>
      <c r="M33" s="6" t="s">
        <v>444</v>
      </c>
      <c r="N33" s="6" t="s">
        <v>443</v>
      </c>
      <c r="O33" s="6" t="s">
        <v>443</v>
      </c>
      <c r="P33" s="6" t="s">
        <v>443</v>
      </c>
      <c r="Q33" s="6" t="s">
        <v>443</v>
      </c>
      <c r="R33" s="6" t="s">
        <v>443</v>
      </c>
      <c r="S33" s="6" t="s">
        <v>443</v>
      </c>
      <c r="T33" s="6" t="s">
        <v>443</v>
      </c>
      <c r="U33" s="6" t="s">
        <v>443</v>
      </c>
      <c r="V33" s="6" t="s">
        <v>443</v>
      </c>
      <c r="W33" s="6" t="s">
        <v>444</v>
      </c>
      <c r="X33" s="6" t="s">
        <v>444</v>
      </c>
      <c r="Y33" s="6" t="s">
        <v>444</v>
      </c>
      <c r="Z33" s="6" t="s">
        <v>444</v>
      </c>
      <c r="AA33" s="6" t="s">
        <v>444</v>
      </c>
      <c r="AB33" s="6" t="s">
        <v>444</v>
      </c>
      <c r="AC33" s="6" t="s">
        <v>443</v>
      </c>
      <c r="AD33" s="6" t="s">
        <v>443</v>
      </c>
      <c r="AE33" s="55"/>
      <c r="AF33" s="6" t="s">
        <v>444</v>
      </c>
      <c r="AG33" s="6" t="s">
        <v>444</v>
      </c>
      <c r="AH33" s="6" t="s">
        <v>444</v>
      </c>
      <c r="AI33" s="6" t="s">
        <v>444</v>
      </c>
      <c r="AJ33" s="6" t="s">
        <v>444</v>
      </c>
      <c r="AK33" s="6">
        <v>110766.49133632171</v>
      </c>
      <c r="AL33" s="44" t="s">
        <v>411</v>
      </c>
    </row>
    <row r="34" spans="1:38" s="2" customFormat="1" ht="26.25" customHeight="1" thickBot="1" x14ac:dyDescent="0.25">
      <c r="A34" s="65" t="s">
        <v>70</v>
      </c>
      <c r="B34" s="65" t="s">
        <v>93</v>
      </c>
      <c r="C34" s="66" t="s">
        <v>94</v>
      </c>
      <c r="D34" s="67"/>
      <c r="E34" s="6">
        <v>2.7836739076017891</v>
      </c>
      <c r="F34" s="6">
        <v>0.19489813852569615</v>
      </c>
      <c r="G34" s="6">
        <v>9.3842635550844114E-2</v>
      </c>
      <c r="H34" s="6">
        <v>4.6574901603362728E-4</v>
      </c>
      <c r="I34" s="6">
        <v>0.27215154213625764</v>
      </c>
      <c r="J34" s="6">
        <v>0.39809895944862073</v>
      </c>
      <c r="K34" s="6">
        <v>0.86452673857010454</v>
      </c>
      <c r="L34" s="6">
        <v>4.1263248091510954E-2</v>
      </c>
      <c r="M34" s="6">
        <v>0.81966103191539164</v>
      </c>
      <c r="N34" s="6">
        <v>0.156949931111111</v>
      </c>
      <c r="O34" s="6">
        <v>5.3286423204193349E-4</v>
      </c>
      <c r="P34" s="6">
        <v>1.28275E-3</v>
      </c>
      <c r="Q34" s="6">
        <v>1.7071899999999999E-3</v>
      </c>
      <c r="R34" s="6">
        <v>2.6642976122951442E-3</v>
      </c>
      <c r="S34" s="6">
        <v>5.0168857896034602</v>
      </c>
      <c r="T34" s="6">
        <v>3.7300134024217495E-3</v>
      </c>
      <c r="U34" s="6">
        <v>5.3286423204193349E-4</v>
      </c>
      <c r="V34" s="6">
        <v>5.3285927245902878E-2</v>
      </c>
      <c r="W34" s="6">
        <v>1.3609028599999999</v>
      </c>
      <c r="X34" s="6">
        <v>2.3187451121685389E-3</v>
      </c>
      <c r="Y34" s="6">
        <v>2.7661393622951443E-3</v>
      </c>
      <c r="Z34" s="6">
        <v>1.30722668E-3</v>
      </c>
      <c r="AA34" s="6">
        <v>1.7450304000000001E-4</v>
      </c>
      <c r="AB34" s="6">
        <v>6.5666144044636832E-3</v>
      </c>
      <c r="AC34" s="6" t="s">
        <v>444</v>
      </c>
      <c r="AD34" s="6" t="s">
        <v>444</v>
      </c>
      <c r="AE34" s="55"/>
      <c r="AF34" s="6">
        <v>2262.3755846810268</v>
      </c>
      <c r="AG34" s="6" t="s">
        <v>444</v>
      </c>
      <c r="AH34" s="6" t="s">
        <v>444</v>
      </c>
      <c r="AI34" s="6" t="s">
        <v>444</v>
      </c>
      <c r="AJ34" s="6" t="s">
        <v>444</v>
      </c>
      <c r="AK34" s="6" t="s">
        <v>444</v>
      </c>
      <c r="AL34" s="44" t="s">
        <v>49</v>
      </c>
    </row>
    <row r="35" spans="1:38" s="7" customFormat="1" ht="26.25" customHeight="1" thickBot="1" x14ac:dyDescent="0.25">
      <c r="A35" s="65" t="s">
        <v>95</v>
      </c>
      <c r="B35" s="65" t="s">
        <v>96</v>
      </c>
      <c r="C35" s="66" t="s">
        <v>97</v>
      </c>
      <c r="D35" s="67"/>
      <c r="E35" s="6">
        <v>3.2348247309202178</v>
      </c>
      <c r="F35" s="6">
        <v>0.12152523901870745</v>
      </c>
      <c r="G35" s="6">
        <v>1.0779636244022903</v>
      </c>
      <c r="H35" s="6">
        <v>4.8193458218261207E-4</v>
      </c>
      <c r="I35" s="6">
        <v>0.10471746963820702</v>
      </c>
      <c r="J35" s="6">
        <v>0.11053510684032969</v>
      </c>
      <c r="K35" s="6">
        <v>0.11635274404245224</v>
      </c>
      <c r="L35" s="6">
        <v>3.9094674462229639E-2</v>
      </c>
      <c r="M35" s="6">
        <v>0.63246635276327656</v>
      </c>
      <c r="N35" s="6">
        <v>5.3500586152060497E-3</v>
      </c>
      <c r="O35" s="6">
        <v>5.7476536832606006E-4</v>
      </c>
      <c r="P35" s="6">
        <v>2.3569532531592203E-3</v>
      </c>
      <c r="Q35" s="6">
        <v>4.2654095798218307E-3</v>
      </c>
      <c r="R35" s="6" t="s">
        <v>443</v>
      </c>
      <c r="S35" s="6">
        <v>4.2654095798218307E-3</v>
      </c>
      <c r="T35" s="6">
        <v>0.12246692835177891</v>
      </c>
      <c r="U35" s="6">
        <v>1.0700117230411962E-2</v>
      </c>
      <c r="V35" s="6">
        <v>2.6352698007975441E-2</v>
      </c>
      <c r="W35" s="6" t="s">
        <v>443</v>
      </c>
      <c r="X35" s="6">
        <v>2.01177492650512E-3</v>
      </c>
      <c r="Y35" s="6">
        <v>2.00170316581666E-3</v>
      </c>
      <c r="Z35" s="6">
        <v>7.6774773312946007E-4</v>
      </c>
      <c r="AA35" s="6" t="s">
        <v>443</v>
      </c>
      <c r="AB35" s="6">
        <v>4.7812258254514807E-3</v>
      </c>
      <c r="AC35" s="6" t="s">
        <v>444</v>
      </c>
      <c r="AD35" s="6" t="s">
        <v>444</v>
      </c>
      <c r="AE35" s="55"/>
      <c r="AF35" s="6" t="s">
        <v>445</v>
      </c>
      <c r="AG35" s="6" t="s">
        <v>444</v>
      </c>
      <c r="AH35" s="6" t="s">
        <v>444</v>
      </c>
      <c r="AI35" s="6" t="s">
        <v>444</v>
      </c>
      <c r="AJ35" s="6" t="s">
        <v>444</v>
      </c>
      <c r="AK35" s="6" t="s">
        <v>444</v>
      </c>
      <c r="AL35" s="44" t="s">
        <v>49</v>
      </c>
    </row>
    <row r="36" spans="1:38" s="2" customFormat="1" ht="26.25" customHeight="1" thickBot="1" x14ac:dyDescent="0.25">
      <c r="A36" s="65" t="s">
        <v>95</v>
      </c>
      <c r="B36" s="65" t="s">
        <v>98</v>
      </c>
      <c r="C36" s="66" t="s">
        <v>99</v>
      </c>
      <c r="D36" s="67"/>
      <c r="E36" s="6">
        <v>4.9659926701873891</v>
      </c>
      <c r="F36" s="6">
        <v>0.20026894268311696</v>
      </c>
      <c r="G36" s="6">
        <v>0.37927609184403227</v>
      </c>
      <c r="H36" s="6">
        <v>8.401323422533183E-4</v>
      </c>
      <c r="I36" s="6">
        <v>0.13755034221579476</v>
      </c>
      <c r="J36" s="6">
        <v>0.14677990771007707</v>
      </c>
      <c r="K36" s="6">
        <v>0.152999847696108</v>
      </c>
      <c r="L36" s="6">
        <v>4.8215041327252003E-2</v>
      </c>
      <c r="M36" s="6">
        <v>0.83553005774268096</v>
      </c>
      <c r="N36" s="6">
        <v>1.2314456933502495E-2</v>
      </c>
      <c r="O36" s="6">
        <v>9.4730572294860372E-4</v>
      </c>
      <c r="P36" s="6">
        <v>3.3578475913740189E-3</v>
      </c>
      <c r="Q36" s="6">
        <v>4.4744937368517909E-3</v>
      </c>
      <c r="R36" s="6">
        <v>4.7364894597999039E-3</v>
      </c>
      <c r="S36" s="6">
        <v>6.9323037985444133E-2</v>
      </c>
      <c r="T36" s="6">
        <v>9.4729779195998148E-2</v>
      </c>
      <c r="U36" s="6">
        <v>9.4729789195998285E-3</v>
      </c>
      <c r="V36" s="6">
        <v>0.11367567788025519</v>
      </c>
      <c r="W36" s="6">
        <v>8.9415085898494714E-2</v>
      </c>
      <c r="X36" s="6">
        <v>1.02514470089217E-3</v>
      </c>
      <c r="Y36" s="6">
        <v>8.8744445529165001E-4</v>
      </c>
      <c r="Z36" s="6">
        <v>3.8862926764579998E-4</v>
      </c>
      <c r="AA36" s="6">
        <v>1.8517320272829998E-5</v>
      </c>
      <c r="AB36" s="6">
        <v>2.3219154043395947E-3</v>
      </c>
      <c r="AC36" s="6">
        <v>1.5250140967155805E-3</v>
      </c>
      <c r="AD36" s="6">
        <v>7.2614648467557701E-4</v>
      </c>
      <c r="AE36" s="55"/>
      <c r="AF36" s="6">
        <v>6151.1673951017628</v>
      </c>
      <c r="AG36" s="6" t="s">
        <v>444</v>
      </c>
      <c r="AH36" s="6" t="s">
        <v>444</v>
      </c>
      <c r="AI36" s="6" t="s">
        <v>444</v>
      </c>
      <c r="AJ36" s="6" t="s">
        <v>444</v>
      </c>
      <c r="AK36" s="6" t="s">
        <v>444</v>
      </c>
      <c r="AL36" s="44" t="s">
        <v>49</v>
      </c>
    </row>
    <row r="37" spans="1:38" s="2" customFormat="1" ht="26.25" customHeight="1" thickBot="1" x14ac:dyDescent="0.25">
      <c r="A37" s="65" t="s">
        <v>70</v>
      </c>
      <c r="B37" s="65" t="s">
        <v>100</v>
      </c>
      <c r="C37" s="66" t="s">
        <v>397</v>
      </c>
      <c r="D37" s="67"/>
      <c r="E37" s="6">
        <v>0.48956403218735767</v>
      </c>
      <c r="F37" s="6">
        <v>2.8524115974972897E-2</v>
      </c>
      <c r="G37" s="6">
        <v>2.3279E-4</v>
      </c>
      <c r="H37" s="6" t="s">
        <v>443</v>
      </c>
      <c r="I37" s="6">
        <v>1.6294286900000001E-3</v>
      </c>
      <c r="J37" s="6">
        <v>1.63984869E-3</v>
      </c>
      <c r="K37" s="6">
        <v>1.63984869E-3</v>
      </c>
      <c r="L37" s="6">
        <v>1.062387083E-4</v>
      </c>
      <c r="M37" s="6">
        <v>9.4862006344268085E-2</v>
      </c>
      <c r="N37" s="6">
        <v>6.1270315000000003E-6</v>
      </c>
      <c r="O37" s="6">
        <v>6.9450525000000007E-7</v>
      </c>
      <c r="P37" s="6">
        <v>3.414321E-4</v>
      </c>
      <c r="Q37" s="6">
        <v>2.1931252E-4</v>
      </c>
      <c r="R37" s="6">
        <v>5.6888959599999996E-6</v>
      </c>
      <c r="S37" s="6">
        <v>1.0168895959999999E-6</v>
      </c>
      <c r="T37" s="6">
        <v>5.30439071E-6</v>
      </c>
      <c r="U37" s="6">
        <v>3.7375835200000001E-5</v>
      </c>
      <c r="V37" s="6">
        <v>2.5594703149999995E-4</v>
      </c>
      <c r="W37" s="6">
        <v>1.8068000000000001E-4</v>
      </c>
      <c r="X37" s="6">
        <v>2.5017000000000002E-7</v>
      </c>
      <c r="Y37" s="6">
        <v>1.00762E-6</v>
      </c>
      <c r="Z37" s="6">
        <v>3.8219999999999997E-7</v>
      </c>
      <c r="AA37" s="6">
        <v>3.7524999999999998E-7</v>
      </c>
      <c r="AB37" s="6">
        <v>2.01524E-6</v>
      </c>
      <c r="AC37" s="6" t="s">
        <v>444</v>
      </c>
      <c r="AD37" s="6" t="s">
        <v>444</v>
      </c>
      <c r="AE37" s="55"/>
      <c r="AF37" s="6" t="s">
        <v>444</v>
      </c>
      <c r="AG37" s="6" t="s">
        <v>444</v>
      </c>
      <c r="AH37" s="6">
        <v>2305.6670643493762</v>
      </c>
      <c r="AI37" s="6" t="s">
        <v>444</v>
      </c>
      <c r="AJ37" s="6" t="s">
        <v>444</v>
      </c>
      <c r="AK37" s="6" t="s">
        <v>444</v>
      </c>
      <c r="AL37" s="44" t="s">
        <v>49</v>
      </c>
    </row>
    <row r="38" spans="1:38" s="2" customFormat="1" ht="26.25" customHeight="1" thickBot="1" x14ac:dyDescent="0.25">
      <c r="A38" s="65" t="s">
        <v>70</v>
      </c>
      <c r="B38" s="65" t="s">
        <v>101</v>
      </c>
      <c r="C38" s="66" t="s">
        <v>102</v>
      </c>
      <c r="D38" s="72"/>
      <c r="E38" s="6">
        <v>2.3469652244025485</v>
      </c>
      <c r="F38" s="6">
        <v>0.16626055008066418</v>
      </c>
      <c r="G38" s="6">
        <v>1.4014713530103497E-3</v>
      </c>
      <c r="H38" s="6">
        <v>6.4211279498590872E-4</v>
      </c>
      <c r="I38" s="6">
        <v>0.11531515106853431</v>
      </c>
      <c r="J38" s="6">
        <v>0.12496660302973027</v>
      </c>
      <c r="K38" s="6">
        <v>0.17086108472099445</v>
      </c>
      <c r="L38" s="6">
        <v>6.6512220571388975E-2</v>
      </c>
      <c r="M38" s="6">
        <v>1.0403938702429081</v>
      </c>
      <c r="N38" s="6">
        <v>4.2007633476327927E-6</v>
      </c>
      <c r="O38" s="6">
        <v>1.0902500594502508E-3</v>
      </c>
      <c r="P38" s="6" t="s">
        <v>443</v>
      </c>
      <c r="Q38" s="6" t="s">
        <v>443</v>
      </c>
      <c r="R38" s="6">
        <v>4.4768014041064877E-3</v>
      </c>
      <c r="S38" s="6">
        <v>0.15726579713348751</v>
      </c>
      <c r="T38" s="6">
        <v>5.6646652055804452E-3</v>
      </c>
      <c r="U38" s="6">
        <v>7.3380037497643863E-4</v>
      </c>
      <c r="V38" s="6">
        <v>9.4037226380194641E-2</v>
      </c>
      <c r="W38" s="6" t="s">
        <v>443</v>
      </c>
      <c r="X38" s="6">
        <v>2.2396053016508935E-3</v>
      </c>
      <c r="Y38" s="6">
        <v>3.5690106612008116E-3</v>
      </c>
      <c r="Z38" s="6" t="s">
        <v>443</v>
      </c>
      <c r="AA38" s="6" t="s">
        <v>443</v>
      </c>
      <c r="AB38" s="6">
        <v>5.8086159628517042E-3</v>
      </c>
      <c r="AC38" s="6" t="s">
        <v>444</v>
      </c>
      <c r="AD38" s="6" t="s">
        <v>444</v>
      </c>
      <c r="AE38" s="55"/>
      <c r="AF38" s="6">
        <v>3446.0220043069644</v>
      </c>
      <c r="AG38" s="6" t="s">
        <v>444</v>
      </c>
      <c r="AH38" s="6" t="s">
        <v>444</v>
      </c>
      <c r="AI38" s="6" t="s">
        <v>444</v>
      </c>
      <c r="AJ38" s="6" t="s">
        <v>444</v>
      </c>
      <c r="AK38" s="6" t="s">
        <v>444</v>
      </c>
      <c r="AL38" s="44" t="s">
        <v>49</v>
      </c>
    </row>
    <row r="39" spans="1:38" s="2" customFormat="1" ht="26.25" customHeight="1" thickBot="1" x14ac:dyDescent="0.25">
      <c r="A39" s="65" t="s">
        <v>103</v>
      </c>
      <c r="B39" s="65" t="s">
        <v>104</v>
      </c>
      <c r="C39" s="66" t="s">
        <v>388</v>
      </c>
      <c r="D39" s="67"/>
      <c r="E39" s="6">
        <v>3.6197427885460964</v>
      </c>
      <c r="F39" s="6">
        <v>0.64790789373471491</v>
      </c>
      <c r="G39" s="6">
        <v>2.1581789752923144</v>
      </c>
      <c r="H39" s="6">
        <v>2.0645298309559287E-2</v>
      </c>
      <c r="I39" s="6">
        <v>0.16040580791087444</v>
      </c>
      <c r="J39" s="6">
        <v>0.17055120969901838</v>
      </c>
      <c r="K39" s="6">
        <v>0.17190814059501841</v>
      </c>
      <c r="L39" s="6">
        <v>5.1564810016384063E-2</v>
      </c>
      <c r="M39" s="6">
        <v>2.7851878011257623</v>
      </c>
      <c r="N39" s="6">
        <v>6.7299829004061493E-2</v>
      </c>
      <c r="O39" s="6">
        <v>5.9330330397179788E-3</v>
      </c>
      <c r="P39" s="6">
        <v>1.7170430456773838E-2</v>
      </c>
      <c r="Q39" s="6">
        <v>4.5351810637966401E-2</v>
      </c>
      <c r="R39" s="6">
        <v>7.3686298622166288E-2</v>
      </c>
      <c r="S39" s="6">
        <v>4.8628955030355941E-2</v>
      </c>
      <c r="T39" s="6">
        <v>0.40992640731752389</v>
      </c>
      <c r="U39" s="6">
        <v>3.0078753329973985E-3</v>
      </c>
      <c r="V39" s="6">
        <v>0.18392276528921028</v>
      </c>
      <c r="W39" s="6">
        <v>0.26256448278862843</v>
      </c>
      <c r="X39" s="6">
        <v>0.15557377070077799</v>
      </c>
      <c r="Y39" s="6">
        <v>0.17611137092466717</v>
      </c>
      <c r="Z39" s="6">
        <v>0.11594611190050505</v>
      </c>
      <c r="AA39" s="6">
        <v>5.8531678187966507E-2</v>
      </c>
      <c r="AB39" s="6">
        <v>0.50616293171781779</v>
      </c>
      <c r="AC39" s="6">
        <v>4.1474862664000002E-2</v>
      </c>
      <c r="AD39" s="6">
        <v>4.2114631157709997E-2</v>
      </c>
      <c r="AE39" s="55"/>
      <c r="AF39" s="6">
        <v>23132.352233588979</v>
      </c>
      <c r="AG39" s="6">
        <v>18</v>
      </c>
      <c r="AH39" s="6">
        <v>64762.571249656743</v>
      </c>
      <c r="AI39" s="6">
        <v>512.8168488</v>
      </c>
      <c r="AJ39" s="6">
        <v>1455.383</v>
      </c>
      <c r="AK39" s="6" t="s">
        <v>444</v>
      </c>
      <c r="AL39" s="44" t="s">
        <v>49</v>
      </c>
    </row>
    <row r="40" spans="1:38" s="2" customFormat="1" ht="26.25" customHeight="1" thickBot="1" x14ac:dyDescent="0.25">
      <c r="A40" s="65" t="s">
        <v>70</v>
      </c>
      <c r="B40" s="65" t="s">
        <v>105</v>
      </c>
      <c r="C40" s="66" t="s">
        <v>389</v>
      </c>
      <c r="D40" s="67"/>
      <c r="E40" s="6" t="s">
        <v>445</v>
      </c>
      <c r="F40" s="6" t="s">
        <v>445</v>
      </c>
      <c r="G40" s="6" t="s">
        <v>445</v>
      </c>
      <c r="H40" s="6" t="s">
        <v>445</v>
      </c>
      <c r="I40" s="6" t="s">
        <v>445</v>
      </c>
      <c r="J40" s="6" t="s">
        <v>445</v>
      </c>
      <c r="K40" s="6" t="s">
        <v>445</v>
      </c>
      <c r="L40" s="6" t="s">
        <v>445</v>
      </c>
      <c r="M40" s="6" t="s">
        <v>445</v>
      </c>
      <c r="N40" s="6" t="s">
        <v>445</v>
      </c>
      <c r="O40" s="6" t="s">
        <v>445</v>
      </c>
      <c r="P40" s="6" t="s">
        <v>444</v>
      </c>
      <c r="Q40" s="6" t="s">
        <v>444</v>
      </c>
      <c r="R40" s="6" t="s">
        <v>445</v>
      </c>
      <c r="S40" s="6" t="s">
        <v>445</v>
      </c>
      <c r="T40" s="6" t="s">
        <v>445</v>
      </c>
      <c r="U40" s="6" t="s">
        <v>445</v>
      </c>
      <c r="V40" s="6" t="s">
        <v>445</v>
      </c>
      <c r="W40" s="6" t="s">
        <v>444</v>
      </c>
      <c r="X40" s="6" t="s">
        <v>445</v>
      </c>
      <c r="Y40" s="6" t="s">
        <v>445</v>
      </c>
      <c r="Z40" s="6" t="s">
        <v>445</v>
      </c>
      <c r="AA40" s="6" t="s">
        <v>445</v>
      </c>
      <c r="AB40" s="6" t="s">
        <v>445</v>
      </c>
      <c r="AC40" s="6" t="s">
        <v>444</v>
      </c>
      <c r="AD40" s="6" t="s">
        <v>444</v>
      </c>
      <c r="AE40" s="55"/>
      <c r="AF40" s="6" t="s">
        <v>445</v>
      </c>
      <c r="AG40" s="6" t="s">
        <v>444</v>
      </c>
      <c r="AH40" s="6" t="s">
        <v>444</v>
      </c>
      <c r="AI40" s="6" t="s">
        <v>444</v>
      </c>
      <c r="AJ40" s="6" t="s">
        <v>444</v>
      </c>
      <c r="AK40" s="6" t="s">
        <v>444</v>
      </c>
      <c r="AL40" s="44" t="s">
        <v>49</v>
      </c>
    </row>
    <row r="41" spans="1:38" s="2" customFormat="1" ht="26.25" customHeight="1" thickBot="1" x14ac:dyDescent="0.25">
      <c r="A41" s="65" t="s">
        <v>103</v>
      </c>
      <c r="B41" s="65" t="s">
        <v>106</v>
      </c>
      <c r="C41" s="66" t="s">
        <v>398</v>
      </c>
      <c r="D41" s="67"/>
      <c r="E41" s="6">
        <v>12.049251604620823</v>
      </c>
      <c r="F41" s="6">
        <v>10.357321397660275</v>
      </c>
      <c r="G41" s="6">
        <v>15.25153789284227</v>
      </c>
      <c r="H41" s="6">
        <v>1.0655875924185254</v>
      </c>
      <c r="I41" s="6">
        <v>12.148140091594229</v>
      </c>
      <c r="J41" s="6">
        <v>12.405814552614494</v>
      </c>
      <c r="K41" s="6">
        <v>13.126391217197513</v>
      </c>
      <c r="L41" s="6">
        <v>1.2597305209388368</v>
      </c>
      <c r="M41" s="6">
        <v>74.164085613183062</v>
      </c>
      <c r="N41" s="6">
        <v>0.91533550266262187</v>
      </c>
      <c r="O41" s="6">
        <v>0.23997793576175525</v>
      </c>
      <c r="P41" s="6">
        <v>8.180265184588674E-2</v>
      </c>
      <c r="Q41" s="6">
        <v>2.7321430995325902E-2</v>
      </c>
      <c r="R41" s="6">
        <v>0.48539328098582174</v>
      </c>
      <c r="S41" s="6">
        <v>0.1962656746792385</v>
      </c>
      <c r="T41" s="6">
        <v>7.9384183603145295E-2</v>
      </c>
      <c r="U41" s="6">
        <v>3.006938637459889E-2</v>
      </c>
      <c r="V41" s="6">
        <v>10.169827961377766</v>
      </c>
      <c r="W41" s="6">
        <v>12.754552792423368</v>
      </c>
      <c r="X41" s="6">
        <v>2.4911575510856041</v>
      </c>
      <c r="Y41" s="6">
        <v>2.6541821018001848</v>
      </c>
      <c r="Z41" s="6">
        <v>1.0931042906607082</v>
      </c>
      <c r="AA41" s="6">
        <v>1.4062648146329231</v>
      </c>
      <c r="AB41" s="6">
        <v>7.6447087585834197</v>
      </c>
      <c r="AC41" s="6">
        <v>9.3142489347999999E-2</v>
      </c>
      <c r="AD41" s="6">
        <v>0.70720967194930706</v>
      </c>
      <c r="AE41" s="55"/>
      <c r="AF41" s="6">
        <v>138753.41096505761</v>
      </c>
      <c r="AG41" s="6">
        <v>4155.6981260000002</v>
      </c>
      <c r="AH41" s="6">
        <v>136951.31086584221</v>
      </c>
      <c r="AI41" s="6">
        <v>18114.240119999999</v>
      </c>
      <c r="AJ41" s="6" t="s">
        <v>444</v>
      </c>
      <c r="AK41" s="6" t="s">
        <v>444</v>
      </c>
      <c r="AL41" s="44" t="s">
        <v>49</v>
      </c>
    </row>
    <row r="42" spans="1:38" s="2" customFormat="1" ht="26.25" customHeight="1" thickBot="1" x14ac:dyDescent="0.25">
      <c r="A42" s="65" t="s">
        <v>70</v>
      </c>
      <c r="B42" s="65" t="s">
        <v>107</v>
      </c>
      <c r="C42" s="66" t="s">
        <v>108</v>
      </c>
      <c r="D42" s="67"/>
      <c r="E42" s="6">
        <v>0.18687856539411024</v>
      </c>
      <c r="F42" s="6">
        <v>1.3201042180685616</v>
      </c>
      <c r="G42" s="6">
        <v>3.0845448677684669E-4</v>
      </c>
      <c r="H42" s="6">
        <v>2.1756649734829892E-4</v>
      </c>
      <c r="I42" s="6">
        <v>7.4892669927261821E-3</v>
      </c>
      <c r="J42" s="6">
        <v>7.9012237665829037E-3</v>
      </c>
      <c r="K42" s="6">
        <v>8.3622483798217809E-3</v>
      </c>
      <c r="L42" s="6">
        <v>9.4258086074001436E-4</v>
      </c>
      <c r="M42" s="6">
        <v>12.734221911064649</v>
      </c>
      <c r="N42" s="6">
        <v>5.1826578258563666E-4</v>
      </c>
      <c r="O42" s="6">
        <v>2.2432297727729706E-4</v>
      </c>
      <c r="P42" s="6" t="s">
        <v>443</v>
      </c>
      <c r="Q42" s="6" t="s">
        <v>443</v>
      </c>
      <c r="R42" s="6">
        <v>1.8344480419953111E-3</v>
      </c>
      <c r="S42" s="6">
        <v>5.5726538917390919E-2</v>
      </c>
      <c r="T42" s="6">
        <v>1.6013853403465243E-3</v>
      </c>
      <c r="U42" s="6">
        <v>2.1451142198965708E-4</v>
      </c>
      <c r="V42" s="6">
        <v>2.84242986659307E-2</v>
      </c>
      <c r="W42" s="6" t="s">
        <v>443</v>
      </c>
      <c r="X42" s="6">
        <v>7.3844556353161721E-4</v>
      </c>
      <c r="Y42" s="6">
        <v>7.5487715389443402E-4</v>
      </c>
      <c r="Z42" s="6" t="s">
        <v>443</v>
      </c>
      <c r="AA42" s="6" t="s">
        <v>443</v>
      </c>
      <c r="AB42" s="6">
        <v>1.4933227174260511E-3</v>
      </c>
      <c r="AC42" s="6" t="s">
        <v>444</v>
      </c>
      <c r="AD42" s="6" t="s">
        <v>444</v>
      </c>
      <c r="AE42" s="55"/>
      <c r="AF42" s="6">
        <v>981.73811379566962</v>
      </c>
      <c r="AG42" s="6" t="s">
        <v>444</v>
      </c>
      <c r="AH42" s="6" t="s">
        <v>444</v>
      </c>
      <c r="AI42" s="6" t="s">
        <v>444</v>
      </c>
      <c r="AJ42" s="6" t="s">
        <v>444</v>
      </c>
      <c r="AK42" s="6" t="s">
        <v>444</v>
      </c>
      <c r="AL42" s="44" t="s">
        <v>49</v>
      </c>
    </row>
    <row r="43" spans="1:38" s="2" customFormat="1" ht="26.25" customHeight="1" thickBot="1" x14ac:dyDescent="0.25">
      <c r="A43" s="65" t="s">
        <v>103</v>
      </c>
      <c r="B43" s="65" t="s">
        <v>109</v>
      </c>
      <c r="C43" s="66" t="s">
        <v>110</v>
      </c>
      <c r="D43" s="67"/>
      <c r="E43" s="6">
        <v>1.913478265905</v>
      </c>
      <c r="F43" s="6">
        <v>0.60109271534500008</v>
      </c>
      <c r="G43" s="6">
        <v>4.065632888834001</v>
      </c>
      <c r="H43" s="6">
        <v>1.7510426839999999E-2</v>
      </c>
      <c r="I43" s="6">
        <v>0.42281919711699995</v>
      </c>
      <c r="J43" s="6">
        <v>0.50437711990300005</v>
      </c>
      <c r="K43" s="6">
        <v>0.51770840595800005</v>
      </c>
      <c r="L43" s="6">
        <v>4.3188660999100001E-2</v>
      </c>
      <c r="M43" s="6">
        <v>3.2850889550740003</v>
      </c>
      <c r="N43" s="6">
        <v>0.30975534178318997</v>
      </c>
      <c r="O43" s="6">
        <v>1.1462572612768999E-2</v>
      </c>
      <c r="P43" s="6">
        <v>1.05826728462E-2</v>
      </c>
      <c r="Q43" s="6">
        <v>1.2306950687902E-2</v>
      </c>
      <c r="R43" s="6">
        <v>0.14385894781429998</v>
      </c>
      <c r="S43" s="6">
        <v>5.6835467807810007E-2</v>
      </c>
      <c r="T43" s="6">
        <v>1.1605491274422151</v>
      </c>
      <c r="U43" s="6">
        <v>3.2749701086020001E-3</v>
      </c>
      <c r="V43" s="6">
        <v>0.66807738938707006</v>
      </c>
      <c r="W43" s="6">
        <v>0.64754516170999998</v>
      </c>
      <c r="X43" s="6">
        <v>0.17826077300884</v>
      </c>
      <c r="Y43" s="6">
        <v>0.2287806017921</v>
      </c>
      <c r="Z43" s="6">
        <v>0.1039398190462</v>
      </c>
      <c r="AA43" s="6">
        <v>7.3519690511000005E-2</v>
      </c>
      <c r="AB43" s="6">
        <v>0.58450088438236991</v>
      </c>
      <c r="AC43" s="6">
        <v>3.1758640810000001E-3</v>
      </c>
      <c r="AD43" s="6">
        <v>0.20398785174189998</v>
      </c>
      <c r="AE43" s="55"/>
      <c r="AF43" s="6">
        <v>12108.529477555903</v>
      </c>
      <c r="AG43" s="6">
        <v>1199.9066</v>
      </c>
      <c r="AH43" s="6">
        <v>5455.6735519439999</v>
      </c>
      <c r="AI43" s="6">
        <v>800.07864440000003</v>
      </c>
      <c r="AJ43" s="6" t="s">
        <v>444</v>
      </c>
      <c r="AK43" s="6" t="s">
        <v>444</v>
      </c>
      <c r="AL43" s="44" t="s">
        <v>49</v>
      </c>
    </row>
    <row r="44" spans="1:38" s="2" customFormat="1" ht="26.25" customHeight="1" thickBot="1" x14ac:dyDescent="0.25">
      <c r="A44" s="65" t="s">
        <v>70</v>
      </c>
      <c r="B44" s="65" t="s">
        <v>111</v>
      </c>
      <c r="C44" s="66" t="s">
        <v>112</v>
      </c>
      <c r="D44" s="67"/>
      <c r="E44" s="6">
        <v>6.849726041844578</v>
      </c>
      <c r="F44" s="6">
        <v>3.0538989361366697</v>
      </c>
      <c r="G44" s="6">
        <v>0.35168167637020453</v>
      </c>
      <c r="H44" s="6">
        <v>1.4922082042742322E-3</v>
      </c>
      <c r="I44" s="6">
        <v>0.31550617132865488</v>
      </c>
      <c r="J44" s="6">
        <v>0.33437180848151327</v>
      </c>
      <c r="K44" s="6">
        <v>0.51598547201056255</v>
      </c>
      <c r="L44" s="6">
        <v>0.15337713722007085</v>
      </c>
      <c r="M44" s="6">
        <v>7.5842961240402733</v>
      </c>
      <c r="N44" s="6">
        <v>1.5227837681116546E-2</v>
      </c>
      <c r="O44" s="6">
        <v>4.2747729300011503E-3</v>
      </c>
      <c r="P44" s="6">
        <v>4.4191E-4</v>
      </c>
      <c r="Q44" s="6">
        <v>6.6655300000000002E-3</v>
      </c>
      <c r="R44" s="6">
        <v>1.409755392269519E-2</v>
      </c>
      <c r="S44" s="6">
        <v>0.60470350343342283</v>
      </c>
      <c r="T44" s="6">
        <v>1.7845277077839478E-2</v>
      </c>
      <c r="U44" s="6">
        <v>1.8273130074190434E-3</v>
      </c>
      <c r="V44" s="6">
        <v>0.35026586649227126</v>
      </c>
      <c r="W44" s="6">
        <v>4.3454899999999996E-3</v>
      </c>
      <c r="X44" s="6">
        <v>5.7387909560552295E-3</v>
      </c>
      <c r="Y44" s="6">
        <v>9.3659251179371156E-3</v>
      </c>
      <c r="Z44" s="6" t="s">
        <v>443</v>
      </c>
      <c r="AA44" s="6" t="s">
        <v>443</v>
      </c>
      <c r="AB44" s="6">
        <v>1.5104716063992345E-2</v>
      </c>
      <c r="AC44" s="6" t="s">
        <v>444</v>
      </c>
      <c r="AD44" s="6" t="s">
        <v>444</v>
      </c>
      <c r="AE44" s="55"/>
      <c r="AF44" s="6">
        <v>8276.1986710017827</v>
      </c>
      <c r="AG44" s="6" t="s">
        <v>444</v>
      </c>
      <c r="AH44" s="6" t="s">
        <v>444</v>
      </c>
      <c r="AI44" s="6" t="s">
        <v>444</v>
      </c>
      <c r="AJ44" s="6" t="s">
        <v>444</v>
      </c>
      <c r="AK44" s="6" t="s">
        <v>444</v>
      </c>
      <c r="AL44" s="44" t="s">
        <v>49</v>
      </c>
    </row>
    <row r="45" spans="1:38" s="2" customFormat="1" ht="26.25" customHeight="1" thickBot="1" x14ac:dyDescent="0.25">
      <c r="A45" s="65" t="s">
        <v>70</v>
      </c>
      <c r="B45" s="65" t="s">
        <v>113</v>
      </c>
      <c r="C45" s="66" t="s">
        <v>114</v>
      </c>
      <c r="D45" s="67"/>
      <c r="E45" s="6">
        <v>0.25351847097140301</v>
      </c>
      <c r="F45" s="6">
        <v>9.3779717167652103E-3</v>
      </c>
      <c r="G45" s="6">
        <v>7.7052554552704905E-2</v>
      </c>
      <c r="H45" s="6">
        <v>3.8526277276352503E-5</v>
      </c>
      <c r="I45" s="6">
        <v>7.6762276466784104E-3</v>
      </c>
      <c r="J45" s="6">
        <v>8.1026847381605507E-3</v>
      </c>
      <c r="K45" s="6">
        <v>8.5291418296426797E-3</v>
      </c>
      <c r="L45" s="6">
        <v>2.68667967788376E-3</v>
      </c>
      <c r="M45" s="6">
        <v>4.8124136093225897E-2</v>
      </c>
      <c r="N45" s="6">
        <v>3.8526277276351999E-4</v>
      </c>
      <c r="O45" s="6">
        <v>3.8526277276350003E-5</v>
      </c>
      <c r="P45" s="6">
        <v>1.9263138638175999E-4</v>
      </c>
      <c r="Q45" s="6">
        <v>1.9263138638175999E-4</v>
      </c>
      <c r="R45" s="6" t="s">
        <v>443</v>
      </c>
      <c r="S45" s="6">
        <v>1.9263138638175999E-4</v>
      </c>
      <c r="T45" s="6">
        <v>2.6968394093446999E-4</v>
      </c>
      <c r="U45" s="6">
        <v>7.7052554552704995E-4</v>
      </c>
      <c r="V45" s="6">
        <v>1.9263138638176201E-3</v>
      </c>
      <c r="W45" s="6" t="s">
        <v>443</v>
      </c>
      <c r="X45" s="6">
        <v>1.6509137709722001E-4</v>
      </c>
      <c r="Y45" s="6">
        <v>1.6509137709722001E-4</v>
      </c>
      <c r="Z45" s="6">
        <v>6.2812873061249998E-5</v>
      </c>
      <c r="AA45" s="6" t="s">
        <v>443</v>
      </c>
      <c r="AB45" s="6">
        <v>3.9299562725568998E-4</v>
      </c>
      <c r="AC45" s="6" t="s">
        <v>444</v>
      </c>
      <c r="AD45" s="6" t="s">
        <v>444</v>
      </c>
      <c r="AE45" s="55"/>
      <c r="AF45" s="6">
        <v>2324.4522364659001</v>
      </c>
      <c r="AG45" s="6" t="s">
        <v>444</v>
      </c>
      <c r="AH45" s="6" t="s">
        <v>444</v>
      </c>
      <c r="AI45" s="6" t="s">
        <v>444</v>
      </c>
      <c r="AJ45" s="6" t="s">
        <v>444</v>
      </c>
      <c r="AK45" s="6" t="s">
        <v>444</v>
      </c>
      <c r="AL45" s="44" t="s">
        <v>49</v>
      </c>
    </row>
    <row r="46" spans="1:38" s="2" customFormat="1" ht="26.25" customHeight="1" thickBot="1" x14ac:dyDescent="0.25">
      <c r="A46" s="65" t="s">
        <v>103</v>
      </c>
      <c r="B46" s="65" t="s">
        <v>115</v>
      </c>
      <c r="C46" s="66" t="s">
        <v>116</v>
      </c>
      <c r="D46" s="67"/>
      <c r="E46" s="6" t="s">
        <v>443</v>
      </c>
      <c r="F46" s="6" t="s">
        <v>443</v>
      </c>
      <c r="G46" s="6" t="s">
        <v>443</v>
      </c>
      <c r="H46" s="6" t="s">
        <v>443</v>
      </c>
      <c r="I46" s="6" t="s">
        <v>443</v>
      </c>
      <c r="J46" s="6" t="s">
        <v>443</v>
      </c>
      <c r="K46" s="6" t="s">
        <v>443</v>
      </c>
      <c r="L46" s="6" t="s">
        <v>443</v>
      </c>
      <c r="M46" s="6" t="s">
        <v>443</v>
      </c>
      <c r="N46" s="6" t="s">
        <v>443</v>
      </c>
      <c r="O46" s="6" t="s">
        <v>443</v>
      </c>
      <c r="P46" s="6" t="s">
        <v>443</v>
      </c>
      <c r="Q46" s="6" t="s">
        <v>443</v>
      </c>
      <c r="R46" s="6" t="s">
        <v>443</v>
      </c>
      <c r="S46" s="6" t="s">
        <v>443</v>
      </c>
      <c r="T46" s="6" t="s">
        <v>443</v>
      </c>
      <c r="U46" s="6" t="s">
        <v>443</v>
      </c>
      <c r="V46" s="6" t="s">
        <v>443</v>
      </c>
      <c r="W46" s="6" t="s">
        <v>443</v>
      </c>
      <c r="X46" s="6" t="s">
        <v>443</v>
      </c>
      <c r="Y46" s="6" t="s">
        <v>443</v>
      </c>
      <c r="Z46" s="6" t="s">
        <v>443</v>
      </c>
      <c r="AA46" s="6" t="s">
        <v>443</v>
      </c>
      <c r="AB46" s="6" t="s">
        <v>443</v>
      </c>
      <c r="AC46" s="6" t="s">
        <v>444</v>
      </c>
      <c r="AD46" s="6" t="s">
        <v>444</v>
      </c>
      <c r="AE46" s="55"/>
      <c r="AF46" s="6" t="s">
        <v>443</v>
      </c>
      <c r="AG46" s="6" t="s">
        <v>444</v>
      </c>
      <c r="AH46" s="6" t="s">
        <v>444</v>
      </c>
      <c r="AI46" s="6" t="s">
        <v>444</v>
      </c>
      <c r="AJ46" s="6" t="s">
        <v>444</v>
      </c>
      <c r="AK46" s="6" t="s">
        <v>444</v>
      </c>
      <c r="AL46" s="44" t="s">
        <v>49</v>
      </c>
    </row>
    <row r="47" spans="1:38" s="2" customFormat="1" ht="26.25" customHeight="1" thickBot="1" x14ac:dyDescent="0.25">
      <c r="A47" s="65" t="s">
        <v>70</v>
      </c>
      <c r="B47" s="65" t="s">
        <v>117</v>
      </c>
      <c r="C47" s="66" t="s">
        <v>118</v>
      </c>
      <c r="D47" s="67"/>
      <c r="E47" s="6">
        <v>0.80275697104859867</v>
      </c>
      <c r="F47" s="6">
        <v>0.16750715664344284</v>
      </c>
      <c r="G47" s="6">
        <v>1.7757773574291424E-2</v>
      </c>
      <c r="H47" s="6">
        <v>9.4690716761003089E-6</v>
      </c>
      <c r="I47" s="6">
        <v>9.3633800426725054E-3</v>
      </c>
      <c r="J47" s="6">
        <v>9.6358952750187649E-3</v>
      </c>
      <c r="K47" s="6">
        <v>1.1470875913783013E-2</v>
      </c>
      <c r="L47" s="6">
        <v>6.0007892860191939E-3</v>
      </c>
      <c r="M47" s="6">
        <v>5.1644156994162929</v>
      </c>
      <c r="N47" s="6">
        <v>7.441485614093215E-8</v>
      </c>
      <c r="O47" s="6">
        <v>2.0728377804535485E-5</v>
      </c>
      <c r="P47" s="6" t="s">
        <v>443</v>
      </c>
      <c r="Q47" s="6" t="s">
        <v>443</v>
      </c>
      <c r="R47" s="6">
        <v>1.0872842742143553E-4</v>
      </c>
      <c r="S47" s="6">
        <v>3.5723080400715725E-3</v>
      </c>
      <c r="T47" s="6">
        <v>9.7026703376023958E-5</v>
      </c>
      <c r="U47" s="6">
        <v>1.287406799551811E-5</v>
      </c>
      <c r="V47" s="6">
        <v>1.7664716232227314E-3</v>
      </c>
      <c r="W47" s="6" t="s">
        <v>443</v>
      </c>
      <c r="X47" s="6">
        <v>3.9997240913639471E-5</v>
      </c>
      <c r="Y47" s="6">
        <v>4.9333819627330358E-5</v>
      </c>
      <c r="Z47" s="6" t="s">
        <v>443</v>
      </c>
      <c r="AA47" s="6" t="s">
        <v>443</v>
      </c>
      <c r="AB47" s="6">
        <v>8.9331060540969836E-5</v>
      </c>
      <c r="AC47" s="6" t="s">
        <v>444</v>
      </c>
      <c r="AD47" s="6" t="s">
        <v>444</v>
      </c>
      <c r="AE47" s="55"/>
      <c r="AF47" s="6">
        <v>2304.2386544915407</v>
      </c>
      <c r="AG47" s="6" t="s">
        <v>444</v>
      </c>
      <c r="AH47" s="6" t="s">
        <v>444</v>
      </c>
      <c r="AI47" s="6" t="s">
        <v>444</v>
      </c>
      <c r="AJ47" s="6" t="s">
        <v>444</v>
      </c>
      <c r="AK47" s="6" t="s">
        <v>444</v>
      </c>
      <c r="AL47" s="44" t="s">
        <v>49</v>
      </c>
    </row>
    <row r="48" spans="1:38" s="2" customFormat="1" ht="26.25" customHeight="1" thickBot="1" x14ac:dyDescent="0.25">
      <c r="A48" s="65" t="s">
        <v>119</v>
      </c>
      <c r="B48" s="65" t="s">
        <v>120</v>
      </c>
      <c r="C48" s="66" t="s">
        <v>121</v>
      </c>
      <c r="D48" s="67"/>
      <c r="E48" s="6" t="s">
        <v>446</v>
      </c>
      <c r="F48" s="6" t="s">
        <v>446</v>
      </c>
      <c r="G48" s="6" t="s">
        <v>446</v>
      </c>
      <c r="H48" s="6" t="s">
        <v>446</v>
      </c>
      <c r="I48" s="6" t="s">
        <v>446</v>
      </c>
      <c r="J48" s="6" t="s">
        <v>446</v>
      </c>
      <c r="K48" s="6" t="s">
        <v>446</v>
      </c>
      <c r="L48" s="6" t="s">
        <v>446</v>
      </c>
      <c r="M48" s="6" t="s">
        <v>446</v>
      </c>
      <c r="N48" s="6" t="s">
        <v>446</v>
      </c>
      <c r="O48" s="6" t="s">
        <v>446</v>
      </c>
      <c r="P48" s="6" t="s">
        <v>446</v>
      </c>
      <c r="Q48" s="6" t="s">
        <v>446</v>
      </c>
      <c r="R48" s="6" t="s">
        <v>446</v>
      </c>
      <c r="S48" s="6" t="s">
        <v>446</v>
      </c>
      <c r="T48" s="6" t="s">
        <v>446</v>
      </c>
      <c r="U48" s="6" t="s">
        <v>446</v>
      </c>
      <c r="V48" s="6" t="s">
        <v>446</v>
      </c>
      <c r="W48" s="6" t="s">
        <v>446</v>
      </c>
      <c r="X48" s="6" t="s">
        <v>446</v>
      </c>
      <c r="Y48" s="6" t="s">
        <v>446</v>
      </c>
      <c r="Z48" s="6" t="s">
        <v>446</v>
      </c>
      <c r="AA48" s="6" t="s">
        <v>446</v>
      </c>
      <c r="AB48" s="6" t="s">
        <v>446</v>
      </c>
      <c r="AC48" s="6" t="s">
        <v>446</v>
      </c>
      <c r="AD48" s="6" t="s">
        <v>446</v>
      </c>
      <c r="AE48" s="55"/>
      <c r="AF48" s="6" t="s">
        <v>444</v>
      </c>
      <c r="AG48" s="6" t="s">
        <v>444</v>
      </c>
      <c r="AH48" s="6" t="s">
        <v>444</v>
      </c>
      <c r="AI48" s="6" t="s">
        <v>444</v>
      </c>
      <c r="AJ48" s="6" t="s">
        <v>444</v>
      </c>
      <c r="AK48" s="6" t="s">
        <v>444</v>
      </c>
      <c r="AL48" s="44" t="s">
        <v>122</v>
      </c>
    </row>
    <row r="49" spans="1:38" s="2" customFormat="1" ht="26.25" customHeight="1" thickBot="1" x14ac:dyDescent="0.25">
      <c r="A49" s="65" t="s">
        <v>119</v>
      </c>
      <c r="B49" s="65" t="s">
        <v>123</v>
      </c>
      <c r="C49" s="66" t="s">
        <v>124</v>
      </c>
      <c r="D49" s="67"/>
      <c r="E49" s="6">
        <v>0.67854431999999998</v>
      </c>
      <c r="F49" s="6">
        <v>1.26803365</v>
      </c>
      <c r="G49" s="6">
        <v>0.27433253000000002</v>
      </c>
      <c r="H49" s="6">
        <v>0.17211470000000001</v>
      </c>
      <c r="I49" s="6">
        <v>0.29932992000000003</v>
      </c>
      <c r="J49" s="6">
        <v>0.69843647999999992</v>
      </c>
      <c r="K49" s="6">
        <v>1.9955327999999999</v>
      </c>
      <c r="L49" s="6">
        <v>0.19079914000000001</v>
      </c>
      <c r="M49" s="6">
        <v>1.1865451499999999</v>
      </c>
      <c r="N49" s="6">
        <v>0.67598674000000003</v>
      </c>
      <c r="O49" s="6">
        <v>0.15340657999999999</v>
      </c>
      <c r="P49" s="6">
        <v>3.7416240000000003E-2</v>
      </c>
      <c r="Q49" s="6">
        <v>6.1113190000000005E-2</v>
      </c>
      <c r="R49" s="6">
        <v>0.52133293999999997</v>
      </c>
      <c r="S49" s="6">
        <v>0.27688017999999998</v>
      </c>
      <c r="T49" s="6">
        <v>0.19955328</v>
      </c>
      <c r="U49" s="6">
        <v>7.4832500000000003E-3</v>
      </c>
      <c r="V49" s="6">
        <v>0.67598674000000003</v>
      </c>
      <c r="W49" s="6">
        <v>0.37416240000000001</v>
      </c>
      <c r="X49" s="6">
        <v>1.6837308</v>
      </c>
      <c r="Y49" s="6">
        <v>1.3719288000000001</v>
      </c>
      <c r="Z49" s="6">
        <v>1.1848476000000001</v>
      </c>
      <c r="AA49" s="6">
        <v>0.76079688000000001</v>
      </c>
      <c r="AB49" s="6">
        <v>5.0013040799999997</v>
      </c>
      <c r="AC49" s="6" t="s">
        <v>444</v>
      </c>
      <c r="AD49" s="6" t="s">
        <v>444</v>
      </c>
      <c r="AE49" s="55"/>
      <c r="AF49" s="6" t="s">
        <v>444</v>
      </c>
      <c r="AG49" s="6" t="s">
        <v>444</v>
      </c>
      <c r="AH49" s="6" t="s">
        <v>444</v>
      </c>
      <c r="AI49" s="6" t="s">
        <v>444</v>
      </c>
      <c r="AJ49" s="6" t="s">
        <v>444</v>
      </c>
      <c r="AK49" s="6">
        <v>2517.21</v>
      </c>
      <c r="AL49" s="138" t="s">
        <v>430</v>
      </c>
    </row>
    <row r="50" spans="1:38" s="2" customFormat="1" ht="26.25" customHeight="1" thickBot="1" x14ac:dyDescent="0.25">
      <c r="A50" s="65" t="s">
        <v>119</v>
      </c>
      <c r="B50" s="65" t="s">
        <v>125</v>
      </c>
      <c r="C50" s="66" t="s">
        <v>126</v>
      </c>
      <c r="D50" s="67"/>
      <c r="E50" s="6" t="s">
        <v>446</v>
      </c>
      <c r="F50" s="6" t="s">
        <v>446</v>
      </c>
      <c r="G50" s="6" t="s">
        <v>446</v>
      </c>
      <c r="H50" s="6" t="s">
        <v>446</v>
      </c>
      <c r="I50" s="6" t="s">
        <v>446</v>
      </c>
      <c r="J50" s="6" t="s">
        <v>446</v>
      </c>
      <c r="K50" s="6" t="s">
        <v>446</v>
      </c>
      <c r="L50" s="6" t="s">
        <v>446</v>
      </c>
      <c r="M50" s="6" t="s">
        <v>446</v>
      </c>
      <c r="N50" s="6" t="s">
        <v>446</v>
      </c>
      <c r="O50" s="6" t="s">
        <v>446</v>
      </c>
      <c r="P50" s="6" t="s">
        <v>446</v>
      </c>
      <c r="Q50" s="6" t="s">
        <v>446</v>
      </c>
      <c r="R50" s="6" t="s">
        <v>446</v>
      </c>
      <c r="S50" s="6" t="s">
        <v>446</v>
      </c>
      <c r="T50" s="6" t="s">
        <v>446</v>
      </c>
      <c r="U50" s="6" t="s">
        <v>446</v>
      </c>
      <c r="V50" s="6" t="s">
        <v>446</v>
      </c>
      <c r="W50" s="6" t="s">
        <v>446</v>
      </c>
      <c r="X50" s="6" t="s">
        <v>446</v>
      </c>
      <c r="Y50" s="6" t="s">
        <v>446</v>
      </c>
      <c r="Z50" s="6" t="s">
        <v>446</v>
      </c>
      <c r="AA50" s="6" t="s">
        <v>446</v>
      </c>
      <c r="AB50" s="6" t="s">
        <v>446</v>
      </c>
      <c r="AC50" s="6" t="s">
        <v>446</v>
      </c>
      <c r="AD50" s="6" t="s">
        <v>446</v>
      </c>
      <c r="AE50" s="55"/>
      <c r="AF50" s="6" t="s">
        <v>446</v>
      </c>
      <c r="AG50" s="6" t="s">
        <v>446</v>
      </c>
      <c r="AH50" s="6" t="s">
        <v>446</v>
      </c>
      <c r="AI50" s="6" t="s">
        <v>446</v>
      </c>
      <c r="AJ50" s="6" t="s">
        <v>446</v>
      </c>
      <c r="AK50" s="6" t="s">
        <v>446</v>
      </c>
      <c r="AL50" s="44" t="s">
        <v>410</v>
      </c>
    </row>
    <row r="51" spans="1:38" s="2" customFormat="1" ht="26.25" customHeight="1" thickBot="1" x14ac:dyDescent="0.25">
      <c r="A51" s="65" t="s">
        <v>119</v>
      </c>
      <c r="B51" s="69" t="s">
        <v>127</v>
      </c>
      <c r="C51" s="66" t="s">
        <v>128</v>
      </c>
      <c r="D51" s="67"/>
      <c r="E51" s="6" t="s">
        <v>444</v>
      </c>
      <c r="F51" s="6" t="s">
        <v>445</v>
      </c>
      <c r="G51" s="6" t="s">
        <v>444</v>
      </c>
      <c r="H51" s="6" t="s">
        <v>444</v>
      </c>
      <c r="I51" s="6" t="s">
        <v>444</v>
      </c>
      <c r="J51" s="6" t="s">
        <v>444</v>
      </c>
      <c r="K51" s="6" t="s">
        <v>444</v>
      </c>
      <c r="L51" s="6" t="s">
        <v>444</v>
      </c>
      <c r="M51" s="6" t="s">
        <v>444</v>
      </c>
      <c r="N51" s="6" t="s">
        <v>444</v>
      </c>
      <c r="O51" s="6" t="s">
        <v>444</v>
      </c>
      <c r="P51" s="6" t="s">
        <v>444</v>
      </c>
      <c r="Q51" s="6" t="s">
        <v>444</v>
      </c>
      <c r="R51" s="6" t="s">
        <v>444</v>
      </c>
      <c r="S51" s="6" t="s">
        <v>444</v>
      </c>
      <c r="T51" s="6" t="s">
        <v>444</v>
      </c>
      <c r="U51" s="6" t="s">
        <v>444</v>
      </c>
      <c r="V51" s="6" t="s">
        <v>444</v>
      </c>
      <c r="W51" s="6" t="s">
        <v>444</v>
      </c>
      <c r="X51" s="6" t="s">
        <v>444</v>
      </c>
      <c r="Y51" s="6" t="s">
        <v>444</v>
      </c>
      <c r="Z51" s="6" t="s">
        <v>444</v>
      </c>
      <c r="AA51" s="6" t="s">
        <v>444</v>
      </c>
      <c r="AB51" s="6" t="s">
        <v>444</v>
      </c>
      <c r="AC51" s="6" t="s">
        <v>444</v>
      </c>
      <c r="AD51" s="6" t="s">
        <v>444</v>
      </c>
      <c r="AE51" s="55"/>
      <c r="AF51" s="6" t="s">
        <v>444</v>
      </c>
      <c r="AG51" s="6" t="s">
        <v>444</v>
      </c>
      <c r="AH51" s="6" t="s">
        <v>444</v>
      </c>
      <c r="AI51" s="6" t="s">
        <v>444</v>
      </c>
      <c r="AJ51" s="6" t="s">
        <v>444</v>
      </c>
      <c r="AK51" s="6">
        <v>1380.6391680000002</v>
      </c>
      <c r="AL51" s="138" t="s">
        <v>431</v>
      </c>
    </row>
    <row r="52" spans="1:38" s="2" customFormat="1" ht="26.25" customHeight="1" thickBot="1" x14ac:dyDescent="0.25">
      <c r="A52" s="65" t="s">
        <v>119</v>
      </c>
      <c r="B52" s="69" t="s">
        <v>129</v>
      </c>
      <c r="C52" s="71" t="s">
        <v>390</v>
      </c>
      <c r="D52" s="68"/>
      <c r="E52" s="6" t="s">
        <v>443</v>
      </c>
      <c r="F52" s="6">
        <v>4.3047310000000003</v>
      </c>
      <c r="G52" s="6">
        <v>3.2238267655134199E-4</v>
      </c>
      <c r="H52" s="6" t="s">
        <v>444</v>
      </c>
      <c r="I52" s="6">
        <v>0.14980307825</v>
      </c>
      <c r="J52" s="6">
        <v>0.30291659999999998</v>
      </c>
      <c r="K52" s="6">
        <v>0.428008795</v>
      </c>
      <c r="L52" s="6">
        <v>2.9960615649999998E-4</v>
      </c>
      <c r="M52" s="6" t="s">
        <v>443</v>
      </c>
      <c r="N52" s="6">
        <v>0.148310369881198</v>
      </c>
      <c r="O52" s="6">
        <v>3.6468813874365999E-2</v>
      </c>
      <c r="P52" s="6">
        <v>2.4295634578215999E-2</v>
      </c>
      <c r="Q52" s="6">
        <v>2.4211312522323999E-2</v>
      </c>
      <c r="R52" s="6">
        <v>0.10095556355617001</v>
      </c>
      <c r="S52" s="6">
        <v>0.124468274418509</v>
      </c>
      <c r="T52" s="6">
        <v>2.8486566440310268</v>
      </c>
      <c r="U52" s="6">
        <v>7.5802736514950005E-3</v>
      </c>
      <c r="V52" s="6">
        <v>0.66604443320829798</v>
      </c>
      <c r="W52" s="6">
        <v>7.2164846000000005E-2</v>
      </c>
      <c r="X52" s="6">
        <v>0.01</v>
      </c>
      <c r="Y52" s="6" t="s">
        <v>443</v>
      </c>
      <c r="Z52" s="6" t="s">
        <v>443</v>
      </c>
      <c r="AA52" s="6" t="s">
        <v>443</v>
      </c>
      <c r="AB52" s="6">
        <v>0.01</v>
      </c>
      <c r="AC52" s="6" t="s">
        <v>444</v>
      </c>
      <c r="AD52" s="6" t="s">
        <v>444</v>
      </c>
      <c r="AE52" s="55"/>
      <c r="AF52" s="6" t="s">
        <v>444</v>
      </c>
      <c r="AG52" s="6" t="s">
        <v>444</v>
      </c>
      <c r="AH52" s="6" t="s">
        <v>444</v>
      </c>
      <c r="AI52" s="6" t="s">
        <v>444</v>
      </c>
      <c r="AJ52" s="6" t="s">
        <v>444</v>
      </c>
      <c r="AK52" s="6" t="s">
        <v>443</v>
      </c>
      <c r="AL52" s="44" t="s">
        <v>130</v>
      </c>
    </row>
    <row r="53" spans="1:38" s="2" customFormat="1" ht="26.25" customHeight="1" thickBot="1" x14ac:dyDescent="0.25">
      <c r="A53" s="65" t="s">
        <v>119</v>
      </c>
      <c r="B53" s="69" t="s">
        <v>131</v>
      </c>
      <c r="C53" s="71" t="s">
        <v>132</v>
      </c>
      <c r="D53" s="68"/>
      <c r="E53" s="6" t="s">
        <v>443</v>
      </c>
      <c r="F53" s="6">
        <v>1.8050392124058128</v>
      </c>
      <c r="G53" s="6" t="s">
        <v>444</v>
      </c>
      <c r="H53" s="6" t="s">
        <v>444</v>
      </c>
      <c r="I53" s="6" t="s">
        <v>444</v>
      </c>
      <c r="J53" s="6" t="s">
        <v>444</v>
      </c>
      <c r="K53" s="6" t="s">
        <v>444</v>
      </c>
      <c r="L53" s="6" t="s">
        <v>444</v>
      </c>
      <c r="M53" s="6" t="s">
        <v>443</v>
      </c>
      <c r="N53" s="6" t="s">
        <v>444</v>
      </c>
      <c r="O53" s="6" t="s">
        <v>444</v>
      </c>
      <c r="P53" s="6" t="s">
        <v>444</v>
      </c>
      <c r="Q53" s="6" t="s">
        <v>444</v>
      </c>
      <c r="R53" s="6" t="s">
        <v>444</v>
      </c>
      <c r="S53" s="6" t="s">
        <v>444</v>
      </c>
      <c r="T53" s="6" t="s">
        <v>444</v>
      </c>
      <c r="U53" s="6" t="s">
        <v>444</v>
      </c>
      <c r="V53" s="6" t="s">
        <v>444</v>
      </c>
      <c r="W53" s="6" t="s">
        <v>444</v>
      </c>
      <c r="X53" s="6" t="s">
        <v>444</v>
      </c>
      <c r="Y53" s="6" t="s">
        <v>444</v>
      </c>
      <c r="Z53" s="6" t="s">
        <v>444</v>
      </c>
      <c r="AA53" s="6" t="s">
        <v>444</v>
      </c>
      <c r="AB53" s="6" t="s">
        <v>444</v>
      </c>
      <c r="AC53" s="6" t="s">
        <v>444</v>
      </c>
      <c r="AD53" s="6" t="s">
        <v>444</v>
      </c>
      <c r="AE53" s="55"/>
      <c r="AF53" s="6" t="s">
        <v>444</v>
      </c>
      <c r="AG53" s="6" t="s">
        <v>444</v>
      </c>
      <c r="AH53" s="6" t="s">
        <v>444</v>
      </c>
      <c r="AI53" s="6" t="s">
        <v>444</v>
      </c>
      <c r="AJ53" s="6" t="s">
        <v>444</v>
      </c>
      <c r="AK53" s="6">
        <v>1.6647504845857375</v>
      </c>
      <c r="AL53" s="44" t="s">
        <v>133</v>
      </c>
    </row>
    <row r="54" spans="1:38" s="2" customFormat="1" ht="37.5" customHeight="1" thickBot="1" x14ac:dyDescent="0.25">
      <c r="A54" s="65" t="s">
        <v>119</v>
      </c>
      <c r="B54" s="69" t="s">
        <v>134</v>
      </c>
      <c r="C54" s="71" t="s">
        <v>135</v>
      </c>
      <c r="D54" s="68"/>
      <c r="E54" s="6" t="s">
        <v>444</v>
      </c>
      <c r="F54" s="6">
        <v>3.5073046201182501</v>
      </c>
      <c r="G54" s="6" t="s">
        <v>444</v>
      </c>
      <c r="H54" s="6" t="s">
        <v>444</v>
      </c>
      <c r="I54" s="6" t="s">
        <v>444</v>
      </c>
      <c r="J54" s="6" t="s">
        <v>444</v>
      </c>
      <c r="K54" s="6" t="s">
        <v>444</v>
      </c>
      <c r="L54" s="6" t="s">
        <v>444</v>
      </c>
      <c r="M54" s="6" t="s">
        <v>444</v>
      </c>
      <c r="N54" s="6" t="s">
        <v>444</v>
      </c>
      <c r="O54" s="6" t="s">
        <v>444</v>
      </c>
      <c r="P54" s="6" t="s">
        <v>444</v>
      </c>
      <c r="Q54" s="6" t="s">
        <v>444</v>
      </c>
      <c r="R54" s="6" t="s">
        <v>444</v>
      </c>
      <c r="S54" s="6" t="s">
        <v>444</v>
      </c>
      <c r="T54" s="6" t="s">
        <v>444</v>
      </c>
      <c r="U54" s="6" t="s">
        <v>444</v>
      </c>
      <c r="V54" s="6" t="s">
        <v>444</v>
      </c>
      <c r="W54" s="6" t="s">
        <v>444</v>
      </c>
      <c r="X54" s="6" t="s">
        <v>444</v>
      </c>
      <c r="Y54" s="6" t="s">
        <v>444</v>
      </c>
      <c r="Z54" s="6" t="s">
        <v>444</v>
      </c>
      <c r="AA54" s="6" t="s">
        <v>444</v>
      </c>
      <c r="AB54" s="6" t="s">
        <v>444</v>
      </c>
      <c r="AC54" s="6" t="s">
        <v>444</v>
      </c>
      <c r="AD54" s="6" t="s">
        <v>444</v>
      </c>
      <c r="AE54" s="55"/>
      <c r="AF54" s="6" t="s">
        <v>444</v>
      </c>
      <c r="AG54" s="6" t="s">
        <v>444</v>
      </c>
      <c r="AH54" s="6" t="s">
        <v>444</v>
      </c>
      <c r="AI54" s="6" t="s">
        <v>444</v>
      </c>
      <c r="AJ54" s="6" t="s">
        <v>444</v>
      </c>
      <c r="AK54" s="6">
        <v>613105.53164170845</v>
      </c>
      <c r="AL54" s="44" t="s">
        <v>439</v>
      </c>
    </row>
    <row r="55" spans="1:38" s="2" customFormat="1" ht="26.25" customHeight="1" thickBot="1" x14ac:dyDescent="0.25">
      <c r="A55" s="65" t="s">
        <v>119</v>
      </c>
      <c r="B55" s="69" t="s">
        <v>136</v>
      </c>
      <c r="C55" s="71" t="s">
        <v>137</v>
      </c>
      <c r="D55" s="68"/>
      <c r="E55" s="6">
        <v>4.0215687333134582E-2</v>
      </c>
      <c r="F55" s="6">
        <v>0.10287226907867326</v>
      </c>
      <c r="G55" s="6">
        <v>1.6961835149979416</v>
      </c>
      <c r="H55" s="6" t="s">
        <v>443</v>
      </c>
      <c r="I55" s="6">
        <v>5.7717939999999995E-2</v>
      </c>
      <c r="J55" s="6">
        <v>5.7717939999999995E-2</v>
      </c>
      <c r="K55" s="6">
        <v>5.7717939999999995E-2</v>
      </c>
      <c r="L55" s="6">
        <v>4.6174352000000002E-2</v>
      </c>
      <c r="M55" s="6">
        <v>0.17495958198979791</v>
      </c>
      <c r="N55" s="6" t="s">
        <v>444</v>
      </c>
      <c r="O55" s="6" t="s">
        <v>444</v>
      </c>
      <c r="P55" s="6" t="s">
        <v>444</v>
      </c>
      <c r="Q55" s="6" t="s">
        <v>444</v>
      </c>
      <c r="R55" s="6" t="s">
        <v>444</v>
      </c>
      <c r="S55" s="6" t="s">
        <v>444</v>
      </c>
      <c r="T55" s="6" t="s">
        <v>444</v>
      </c>
      <c r="U55" s="6" t="s">
        <v>444</v>
      </c>
      <c r="V55" s="6" t="s">
        <v>444</v>
      </c>
      <c r="W55" s="6" t="s">
        <v>444</v>
      </c>
      <c r="X55" s="6" t="s">
        <v>444</v>
      </c>
      <c r="Y55" s="6" t="s">
        <v>444</v>
      </c>
      <c r="Z55" s="6" t="s">
        <v>444</v>
      </c>
      <c r="AA55" s="6" t="s">
        <v>444</v>
      </c>
      <c r="AB55" s="6" t="s">
        <v>444</v>
      </c>
      <c r="AC55" s="6" t="s">
        <v>444</v>
      </c>
      <c r="AD55" s="6" t="s">
        <v>444</v>
      </c>
      <c r="AE55" s="55"/>
      <c r="AF55" s="6" t="s">
        <v>444</v>
      </c>
      <c r="AG55" s="6" t="s">
        <v>444</v>
      </c>
      <c r="AH55" s="6">
        <v>481.21873003899998</v>
      </c>
      <c r="AI55" s="6" t="s">
        <v>444</v>
      </c>
      <c r="AJ55" s="6" t="s">
        <v>444</v>
      </c>
      <c r="AK55" s="6" t="s">
        <v>444</v>
      </c>
      <c r="AL55" s="44" t="s">
        <v>138</v>
      </c>
    </row>
    <row r="56" spans="1:38" s="2" customFormat="1" ht="26.25" customHeight="1" thickBot="1" x14ac:dyDescent="0.25">
      <c r="A56" s="69" t="s">
        <v>119</v>
      </c>
      <c r="B56" s="69" t="s">
        <v>139</v>
      </c>
      <c r="C56" s="71" t="s">
        <v>399</v>
      </c>
      <c r="D56" s="68"/>
      <c r="E56" s="6" t="s">
        <v>444</v>
      </c>
      <c r="F56" s="6" t="s">
        <v>443</v>
      </c>
      <c r="G56" s="6" t="s">
        <v>444</v>
      </c>
      <c r="H56" s="6" t="s">
        <v>444</v>
      </c>
      <c r="I56" s="6" t="s">
        <v>444</v>
      </c>
      <c r="J56" s="6" t="s">
        <v>444</v>
      </c>
      <c r="K56" s="6" t="s">
        <v>444</v>
      </c>
      <c r="L56" s="6" t="s">
        <v>444</v>
      </c>
      <c r="M56" s="6" t="s">
        <v>443</v>
      </c>
      <c r="N56" s="6" t="s">
        <v>444</v>
      </c>
      <c r="O56" s="6" t="s">
        <v>444</v>
      </c>
      <c r="P56" s="6" t="s">
        <v>444</v>
      </c>
      <c r="Q56" s="6" t="s">
        <v>444</v>
      </c>
      <c r="R56" s="6" t="s">
        <v>444</v>
      </c>
      <c r="S56" s="6" t="s">
        <v>444</v>
      </c>
      <c r="T56" s="6" t="s">
        <v>444</v>
      </c>
      <c r="U56" s="6" t="s">
        <v>444</v>
      </c>
      <c r="V56" s="6" t="s">
        <v>444</v>
      </c>
      <c r="W56" s="6" t="s">
        <v>444</v>
      </c>
      <c r="X56" s="6" t="s">
        <v>444</v>
      </c>
      <c r="Y56" s="6" t="s">
        <v>444</v>
      </c>
      <c r="Z56" s="6" t="s">
        <v>444</v>
      </c>
      <c r="AA56" s="6" t="s">
        <v>444</v>
      </c>
      <c r="AB56" s="6" t="s">
        <v>444</v>
      </c>
      <c r="AC56" s="6" t="s">
        <v>444</v>
      </c>
      <c r="AD56" s="6" t="s">
        <v>444</v>
      </c>
      <c r="AE56" s="55"/>
      <c r="AF56" s="6" t="s">
        <v>444</v>
      </c>
      <c r="AG56" s="6" t="s">
        <v>444</v>
      </c>
      <c r="AH56" s="6" t="s">
        <v>444</v>
      </c>
      <c r="AI56" s="6" t="s">
        <v>444</v>
      </c>
      <c r="AJ56" s="6" t="s">
        <v>444</v>
      </c>
      <c r="AK56" s="6" t="s">
        <v>444</v>
      </c>
      <c r="AL56" s="44" t="s">
        <v>410</v>
      </c>
    </row>
    <row r="57" spans="1:38" s="2" customFormat="1" ht="26.25" customHeight="1" thickBot="1" x14ac:dyDescent="0.25">
      <c r="A57" s="65" t="s">
        <v>53</v>
      </c>
      <c r="B57" s="65" t="s">
        <v>141</v>
      </c>
      <c r="C57" s="66" t="s">
        <v>142</v>
      </c>
      <c r="D57" s="67"/>
      <c r="E57" s="6">
        <v>13.69707262</v>
      </c>
      <c r="F57" s="6">
        <v>0.39206220000000003</v>
      </c>
      <c r="G57" s="6">
        <v>6.2531363600000001</v>
      </c>
      <c r="H57" s="6">
        <v>0.28098844000000001</v>
      </c>
      <c r="I57" s="6">
        <v>6.2022359999999999E-2</v>
      </c>
      <c r="J57" s="6">
        <v>0.14380988</v>
      </c>
      <c r="K57" s="6">
        <v>0.32753913000000001</v>
      </c>
      <c r="L57" s="6">
        <v>1.86067E-3</v>
      </c>
      <c r="M57" s="6">
        <v>8.9969438400000001</v>
      </c>
      <c r="N57" s="6">
        <v>0.83193368999999995</v>
      </c>
      <c r="O57" s="6">
        <v>1.380347E-2</v>
      </c>
      <c r="P57" s="6">
        <v>0.39267699</v>
      </c>
      <c r="Q57" s="6">
        <v>3.3764510000000005E-2</v>
      </c>
      <c r="R57" s="6">
        <v>7.4396810000000008E-2</v>
      </c>
      <c r="S57" s="6">
        <v>0.10890851999999999</v>
      </c>
      <c r="T57" s="6">
        <v>6.682210999999999E-2</v>
      </c>
      <c r="U57" s="6">
        <v>4.9592700000000003E-2</v>
      </c>
      <c r="V57" s="6">
        <v>0.61710296000000009</v>
      </c>
      <c r="W57" s="6">
        <v>0.51325097000000008</v>
      </c>
      <c r="X57" s="6">
        <v>2.13577184E-3</v>
      </c>
      <c r="Y57" s="6">
        <v>2.5242452499999999E-3</v>
      </c>
      <c r="Z57" s="6">
        <v>1.5948326999999998E-3</v>
      </c>
      <c r="AA57" s="6">
        <v>1.9791824699999998E-3</v>
      </c>
      <c r="AB57" s="6">
        <v>8.2340708900000004E-3</v>
      </c>
      <c r="AC57" s="6">
        <v>8.6506699999999999</v>
      </c>
      <c r="AD57" s="6">
        <v>3.1682199999999998</v>
      </c>
      <c r="AE57" s="55"/>
      <c r="AF57" s="6" t="s">
        <v>444</v>
      </c>
      <c r="AG57" s="6" t="s">
        <v>444</v>
      </c>
      <c r="AH57" s="6" t="s">
        <v>444</v>
      </c>
      <c r="AI57" s="6" t="s">
        <v>444</v>
      </c>
      <c r="AJ57" s="6" t="s">
        <v>444</v>
      </c>
      <c r="AK57" s="6">
        <v>5733.1679999999997</v>
      </c>
      <c r="AL57" s="44" t="s">
        <v>143</v>
      </c>
    </row>
    <row r="58" spans="1:38" s="2" customFormat="1" ht="26.25" customHeight="1" thickBot="1" x14ac:dyDescent="0.25">
      <c r="A58" s="65" t="s">
        <v>53</v>
      </c>
      <c r="B58" s="65" t="s">
        <v>144</v>
      </c>
      <c r="C58" s="66" t="s">
        <v>145</v>
      </c>
      <c r="D58" s="67"/>
      <c r="E58" s="6">
        <v>3.4752868699999997</v>
      </c>
      <c r="F58" s="6">
        <v>0.68284051999999995</v>
      </c>
      <c r="G58" s="6">
        <v>3.1308257800000003</v>
      </c>
      <c r="H58" s="6">
        <v>1.3654169999999998E-2</v>
      </c>
      <c r="I58" s="6">
        <v>7.5608929999999991E-2</v>
      </c>
      <c r="J58" s="6">
        <v>0.14727826999999996</v>
      </c>
      <c r="K58" s="6">
        <v>2.1503171700000001</v>
      </c>
      <c r="L58" s="6">
        <v>5.7119999999999995E-5</v>
      </c>
      <c r="M58" s="6">
        <v>17.195004189999999</v>
      </c>
      <c r="N58" s="6">
        <v>0.44134468000000004</v>
      </c>
      <c r="O58" s="6">
        <v>1.493383E-2</v>
      </c>
      <c r="P58" s="6">
        <v>4.2844099999999996E-2</v>
      </c>
      <c r="Q58" s="6">
        <v>2.783031E-2</v>
      </c>
      <c r="R58" s="6">
        <v>0.17194921999999999</v>
      </c>
      <c r="S58" s="6">
        <v>5.6521230000000006E-2</v>
      </c>
      <c r="T58" s="6">
        <v>0.10204272</v>
      </c>
      <c r="U58" s="6">
        <v>3.4024579999999999E-2</v>
      </c>
      <c r="V58" s="6">
        <v>0.41929341999999997</v>
      </c>
      <c r="W58" s="6">
        <v>0.21935376000000001</v>
      </c>
      <c r="X58" s="6">
        <v>8.6586986999999983E-3</v>
      </c>
      <c r="Y58" s="6">
        <v>1.05868573E-2</v>
      </c>
      <c r="Z58" s="6">
        <v>2.3291184099999999E-3</v>
      </c>
      <c r="AA58" s="6">
        <v>1.7594848999999998E-3</v>
      </c>
      <c r="AB58" s="6">
        <v>2.3334174080000002E-2</v>
      </c>
      <c r="AC58" s="6" t="s">
        <v>444</v>
      </c>
      <c r="AD58" s="6">
        <v>2.2630000000000001E-2</v>
      </c>
      <c r="AE58" s="55"/>
      <c r="AF58" s="6" t="s">
        <v>444</v>
      </c>
      <c r="AG58" s="6" t="s">
        <v>444</v>
      </c>
      <c r="AH58" s="6" t="s">
        <v>444</v>
      </c>
      <c r="AI58" s="6" t="s">
        <v>444</v>
      </c>
      <c r="AJ58" s="6" t="s">
        <v>444</v>
      </c>
      <c r="AK58" s="6">
        <v>2677.288</v>
      </c>
      <c r="AL58" s="44" t="s">
        <v>146</v>
      </c>
    </row>
    <row r="59" spans="1:38" s="2" customFormat="1" ht="26.25" customHeight="1" thickBot="1" x14ac:dyDescent="0.25">
      <c r="A59" s="65" t="s">
        <v>53</v>
      </c>
      <c r="B59" s="73" t="s">
        <v>147</v>
      </c>
      <c r="C59" s="66" t="s">
        <v>400</v>
      </c>
      <c r="D59" s="67"/>
      <c r="E59" s="6">
        <v>9.0918811589388344</v>
      </c>
      <c r="F59" s="6">
        <v>0.25386832999999998</v>
      </c>
      <c r="G59" s="6">
        <v>6.0275065367246796</v>
      </c>
      <c r="H59" s="6">
        <v>0.16471360000000002</v>
      </c>
      <c r="I59" s="6">
        <v>0.40562886591710051</v>
      </c>
      <c r="J59" s="6">
        <v>0.46926373612738637</v>
      </c>
      <c r="K59" s="6">
        <v>0.52693870626442929</v>
      </c>
      <c r="L59" s="6">
        <v>9.0759708856788112E-4</v>
      </c>
      <c r="M59" s="6">
        <v>0.16055396594728841</v>
      </c>
      <c r="N59" s="6">
        <v>2.660507883222988</v>
      </c>
      <c r="O59" s="6">
        <v>0.14875968145781301</v>
      </c>
      <c r="P59" s="6">
        <v>3.4394021580000003E-2</v>
      </c>
      <c r="Q59" s="6">
        <v>0.22251450652591301</v>
      </c>
      <c r="R59" s="6">
        <v>0.627094168003691</v>
      </c>
      <c r="S59" s="6">
        <v>0.16901949999999999</v>
      </c>
      <c r="T59" s="6">
        <v>0.49489953306198597</v>
      </c>
      <c r="U59" s="6">
        <v>12.668267330000001</v>
      </c>
      <c r="V59" s="6">
        <v>0.28688151000000006</v>
      </c>
      <c r="W59" s="6">
        <v>9.2891148999999992E-2</v>
      </c>
      <c r="X59" s="6">
        <v>1.107765585E-2</v>
      </c>
      <c r="Y59" s="6">
        <v>1.6705829070000001E-2</v>
      </c>
      <c r="Z59" s="6">
        <v>1.6635126270000002E-2</v>
      </c>
      <c r="AA59" s="6">
        <v>1.663406307E-2</v>
      </c>
      <c r="AB59" s="6">
        <v>6.1053674290000005E-2</v>
      </c>
      <c r="AC59" s="6" t="s">
        <v>444</v>
      </c>
      <c r="AD59" s="6">
        <v>0.253</v>
      </c>
      <c r="AE59" s="55"/>
      <c r="AF59" s="6" t="s">
        <v>444</v>
      </c>
      <c r="AG59" s="6" t="s">
        <v>444</v>
      </c>
      <c r="AH59" s="6" t="s">
        <v>444</v>
      </c>
      <c r="AI59" s="6" t="s">
        <v>444</v>
      </c>
      <c r="AJ59" s="6" t="s">
        <v>444</v>
      </c>
      <c r="AK59" s="6">
        <v>2253.5969300000002</v>
      </c>
      <c r="AL59" s="44" t="s">
        <v>417</v>
      </c>
    </row>
    <row r="60" spans="1:38" s="2" customFormat="1" ht="26.25" customHeight="1" thickBot="1" x14ac:dyDescent="0.25">
      <c r="A60" s="65" t="s">
        <v>53</v>
      </c>
      <c r="B60" s="73" t="s">
        <v>148</v>
      </c>
      <c r="C60" s="66" t="s">
        <v>149</v>
      </c>
      <c r="D60" s="112"/>
      <c r="E60" s="6" t="s">
        <v>444</v>
      </c>
      <c r="F60" s="6" t="s">
        <v>444</v>
      </c>
      <c r="G60" s="6" t="s">
        <v>444</v>
      </c>
      <c r="H60" s="6" t="s">
        <v>444</v>
      </c>
      <c r="I60" s="6">
        <v>0.69920137999999998</v>
      </c>
      <c r="J60" s="6">
        <v>2.2848595399999998</v>
      </c>
      <c r="K60" s="6">
        <v>4.4872579699999999</v>
      </c>
      <c r="L60" s="6" t="s">
        <v>444</v>
      </c>
      <c r="M60" s="6" t="s">
        <v>444</v>
      </c>
      <c r="N60" s="6" t="s">
        <v>444</v>
      </c>
      <c r="O60" s="6" t="s">
        <v>444</v>
      </c>
      <c r="P60" s="6" t="s">
        <v>444</v>
      </c>
      <c r="Q60" s="6" t="s">
        <v>444</v>
      </c>
      <c r="R60" s="6" t="s">
        <v>444</v>
      </c>
      <c r="S60" s="6" t="s">
        <v>444</v>
      </c>
      <c r="T60" s="6" t="s">
        <v>444</v>
      </c>
      <c r="U60" s="6" t="s">
        <v>444</v>
      </c>
      <c r="V60" s="6" t="s">
        <v>444</v>
      </c>
      <c r="W60" s="6" t="s">
        <v>444</v>
      </c>
      <c r="X60" s="6" t="s">
        <v>444</v>
      </c>
      <c r="Y60" s="6" t="s">
        <v>444</v>
      </c>
      <c r="Z60" s="6" t="s">
        <v>444</v>
      </c>
      <c r="AA60" s="6" t="s">
        <v>444</v>
      </c>
      <c r="AB60" s="6" t="s">
        <v>444</v>
      </c>
      <c r="AC60" s="6" t="s">
        <v>444</v>
      </c>
      <c r="AD60" s="6" t="s">
        <v>444</v>
      </c>
      <c r="AE60" s="55"/>
      <c r="AF60" s="6" t="s">
        <v>444</v>
      </c>
      <c r="AG60" s="6" t="s">
        <v>444</v>
      </c>
      <c r="AH60" s="6" t="s">
        <v>444</v>
      </c>
      <c r="AI60" s="6" t="s">
        <v>444</v>
      </c>
      <c r="AJ60" s="6" t="s">
        <v>444</v>
      </c>
      <c r="AK60" s="6" t="s">
        <v>443</v>
      </c>
      <c r="AL60" s="44" t="s">
        <v>418</v>
      </c>
    </row>
    <row r="61" spans="1:38" s="2" customFormat="1" ht="26.25" customHeight="1" thickBot="1" x14ac:dyDescent="0.25">
      <c r="A61" s="65" t="s">
        <v>53</v>
      </c>
      <c r="B61" s="73" t="s">
        <v>150</v>
      </c>
      <c r="C61" s="66" t="s">
        <v>151</v>
      </c>
      <c r="D61" s="67"/>
      <c r="E61" s="6" t="s">
        <v>444</v>
      </c>
      <c r="F61" s="6" t="s">
        <v>444</v>
      </c>
      <c r="G61" s="6" t="s">
        <v>444</v>
      </c>
      <c r="H61" s="6" t="s">
        <v>444</v>
      </c>
      <c r="I61" s="6">
        <v>0.11089740553315885</v>
      </c>
      <c r="J61" s="6">
        <v>1.1089741053315885</v>
      </c>
      <c r="K61" s="6">
        <v>3.6743750519579379</v>
      </c>
      <c r="L61" s="6" t="s">
        <v>444</v>
      </c>
      <c r="M61" s="6" t="s">
        <v>444</v>
      </c>
      <c r="N61" s="6" t="s">
        <v>444</v>
      </c>
      <c r="O61" s="6" t="s">
        <v>444</v>
      </c>
      <c r="P61" s="6" t="s">
        <v>444</v>
      </c>
      <c r="Q61" s="6" t="s">
        <v>444</v>
      </c>
      <c r="R61" s="6" t="s">
        <v>444</v>
      </c>
      <c r="S61" s="6" t="s">
        <v>444</v>
      </c>
      <c r="T61" s="6" t="s">
        <v>444</v>
      </c>
      <c r="U61" s="6" t="s">
        <v>444</v>
      </c>
      <c r="V61" s="6" t="s">
        <v>444</v>
      </c>
      <c r="W61" s="6" t="s">
        <v>444</v>
      </c>
      <c r="X61" s="6" t="s">
        <v>444</v>
      </c>
      <c r="Y61" s="6" t="s">
        <v>444</v>
      </c>
      <c r="Z61" s="6" t="s">
        <v>444</v>
      </c>
      <c r="AA61" s="6" t="s">
        <v>444</v>
      </c>
      <c r="AB61" s="6" t="s">
        <v>444</v>
      </c>
      <c r="AC61" s="6" t="s">
        <v>444</v>
      </c>
      <c r="AD61" s="6" t="s">
        <v>444</v>
      </c>
      <c r="AE61" s="55"/>
      <c r="AF61" s="6" t="s">
        <v>444</v>
      </c>
      <c r="AG61" s="6" t="s">
        <v>444</v>
      </c>
      <c r="AH61" s="6" t="s">
        <v>444</v>
      </c>
      <c r="AI61" s="6" t="s">
        <v>444</v>
      </c>
      <c r="AJ61" s="6" t="s">
        <v>444</v>
      </c>
      <c r="AK61" s="6">
        <v>2778496.7002381096</v>
      </c>
      <c r="AL61" s="44" t="s">
        <v>419</v>
      </c>
    </row>
    <row r="62" spans="1:38" s="2" customFormat="1" ht="26.25" customHeight="1" thickBot="1" x14ac:dyDescent="0.25">
      <c r="A62" s="65" t="s">
        <v>53</v>
      </c>
      <c r="B62" s="73" t="s">
        <v>152</v>
      </c>
      <c r="C62" s="66" t="s">
        <v>153</v>
      </c>
      <c r="D62" s="67"/>
      <c r="E62" s="6" t="s">
        <v>444</v>
      </c>
      <c r="F62" s="6" t="s">
        <v>444</v>
      </c>
      <c r="G62" s="6" t="s">
        <v>444</v>
      </c>
      <c r="H62" s="6" t="s">
        <v>444</v>
      </c>
      <c r="I62" s="6" t="s">
        <v>445</v>
      </c>
      <c r="J62" s="6" t="s">
        <v>445</v>
      </c>
      <c r="K62" s="6" t="s">
        <v>445</v>
      </c>
      <c r="L62" s="6" t="s">
        <v>444</v>
      </c>
      <c r="M62" s="6" t="s">
        <v>444</v>
      </c>
      <c r="N62" s="6" t="s">
        <v>444</v>
      </c>
      <c r="O62" s="6" t="s">
        <v>444</v>
      </c>
      <c r="P62" s="6" t="s">
        <v>444</v>
      </c>
      <c r="Q62" s="6" t="s">
        <v>444</v>
      </c>
      <c r="R62" s="6" t="s">
        <v>444</v>
      </c>
      <c r="S62" s="6" t="s">
        <v>444</v>
      </c>
      <c r="T62" s="6" t="s">
        <v>444</v>
      </c>
      <c r="U62" s="6" t="s">
        <v>444</v>
      </c>
      <c r="V62" s="6" t="s">
        <v>444</v>
      </c>
      <c r="W62" s="6" t="s">
        <v>444</v>
      </c>
      <c r="X62" s="6" t="s">
        <v>444</v>
      </c>
      <c r="Y62" s="6" t="s">
        <v>444</v>
      </c>
      <c r="Z62" s="6" t="s">
        <v>444</v>
      </c>
      <c r="AA62" s="6" t="s">
        <v>444</v>
      </c>
      <c r="AB62" s="6" t="s">
        <v>444</v>
      </c>
      <c r="AC62" s="6" t="s">
        <v>444</v>
      </c>
      <c r="AD62" s="6" t="s">
        <v>444</v>
      </c>
      <c r="AE62" s="55"/>
      <c r="AF62" s="6" t="s">
        <v>444</v>
      </c>
      <c r="AG62" s="6" t="s">
        <v>444</v>
      </c>
      <c r="AH62" s="6" t="s">
        <v>444</v>
      </c>
      <c r="AI62" s="6" t="s">
        <v>444</v>
      </c>
      <c r="AJ62" s="6" t="s">
        <v>444</v>
      </c>
      <c r="AK62" s="6" t="s">
        <v>444</v>
      </c>
      <c r="AL62" s="44" t="s">
        <v>420</v>
      </c>
    </row>
    <row r="63" spans="1:38" s="2" customFormat="1" ht="26.25" customHeight="1" thickBot="1" x14ac:dyDescent="0.25">
      <c r="A63" s="65" t="s">
        <v>53</v>
      </c>
      <c r="B63" s="73" t="s">
        <v>154</v>
      </c>
      <c r="C63" s="71" t="s">
        <v>155</v>
      </c>
      <c r="D63" s="74"/>
      <c r="E63" s="6">
        <v>0.42267100000000002</v>
      </c>
      <c r="F63" s="6">
        <v>1.2352970000000001</v>
      </c>
      <c r="G63" s="6">
        <v>8.8606929999999995</v>
      </c>
      <c r="H63" s="6" t="s">
        <v>443</v>
      </c>
      <c r="I63" s="6">
        <v>0.54655598864007682</v>
      </c>
      <c r="J63" s="6">
        <v>0.58646002242443229</v>
      </c>
      <c r="K63" s="6">
        <v>0.75872990872137891</v>
      </c>
      <c r="L63" s="6">
        <v>1.530356768192215E-3</v>
      </c>
      <c r="M63" s="6">
        <v>4.1028284685859875</v>
      </c>
      <c r="N63" s="6">
        <v>1.8431099999999999E-2</v>
      </c>
      <c r="O63" s="6">
        <v>6.1437000000000002E-3</v>
      </c>
      <c r="P63" s="6">
        <v>1.22874E-4</v>
      </c>
      <c r="Q63" s="6">
        <v>1.63832E-3</v>
      </c>
      <c r="R63" s="6">
        <v>2.0479000000000001E-3</v>
      </c>
      <c r="S63" s="6" t="s">
        <v>443</v>
      </c>
      <c r="T63" s="6">
        <v>1.22874E-4</v>
      </c>
      <c r="U63" s="6">
        <v>8.1916000000000003E-2</v>
      </c>
      <c r="V63" s="6" t="s">
        <v>443</v>
      </c>
      <c r="W63" s="6">
        <v>6.2140720000000003E-2</v>
      </c>
      <c r="X63" s="6" t="s">
        <v>443</v>
      </c>
      <c r="Y63" s="6" t="s">
        <v>443</v>
      </c>
      <c r="Z63" s="6" t="s">
        <v>443</v>
      </c>
      <c r="AA63" s="6" t="s">
        <v>443</v>
      </c>
      <c r="AB63" s="6" t="s">
        <v>443</v>
      </c>
      <c r="AC63" s="6" t="s">
        <v>444</v>
      </c>
      <c r="AD63" s="6" t="s">
        <v>444</v>
      </c>
      <c r="AE63" s="55"/>
      <c r="AF63" s="6" t="s">
        <v>444</v>
      </c>
      <c r="AG63" s="6" t="s">
        <v>444</v>
      </c>
      <c r="AH63" s="6" t="s">
        <v>444</v>
      </c>
      <c r="AI63" s="6" t="s">
        <v>444</v>
      </c>
      <c r="AJ63" s="6" t="s">
        <v>444</v>
      </c>
      <c r="AK63" s="6" t="s">
        <v>444</v>
      </c>
      <c r="AL63" s="44" t="s">
        <v>410</v>
      </c>
    </row>
    <row r="64" spans="1:38" s="2" customFormat="1" ht="26.25" customHeight="1" thickBot="1" x14ac:dyDescent="0.25">
      <c r="A64" s="65" t="s">
        <v>53</v>
      </c>
      <c r="B64" s="73" t="s">
        <v>156</v>
      </c>
      <c r="C64" s="66" t="s">
        <v>157</v>
      </c>
      <c r="D64" s="67"/>
      <c r="E64" s="6">
        <v>0.35598538000000002</v>
      </c>
      <c r="F64" s="6" t="s">
        <v>445</v>
      </c>
      <c r="G64" s="6" t="s">
        <v>443</v>
      </c>
      <c r="H64" s="6" t="s">
        <v>443</v>
      </c>
      <c r="I64" s="6" t="s">
        <v>445</v>
      </c>
      <c r="J64" s="6" t="s">
        <v>445</v>
      </c>
      <c r="K64" s="6" t="s">
        <v>445</v>
      </c>
      <c r="L64" s="6" t="s">
        <v>445</v>
      </c>
      <c r="M64" s="6">
        <v>0.16597630000000002</v>
      </c>
      <c r="N64" s="6" t="s">
        <v>444</v>
      </c>
      <c r="O64" s="6" t="s">
        <v>444</v>
      </c>
      <c r="P64" s="6" t="s">
        <v>444</v>
      </c>
      <c r="Q64" s="6" t="s">
        <v>444</v>
      </c>
      <c r="R64" s="6" t="s">
        <v>444</v>
      </c>
      <c r="S64" s="6" t="s">
        <v>444</v>
      </c>
      <c r="T64" s="6" t="s">
        <v>444</v>
      </c>
      <c r="U64" s="6" t="s">
        <v>444</v>
      </c>
      <c r="V64" s="6" t="s">
        <v>444</v>
      </c>
      <c r="W64" s="6" t="s">
        <v>444</v>
      </c>
      <c r="X64" s="6" t="s">
        <v>444</v>
      </c>
      <c r="Y64" s="6" t="s">
        <v>444</v>
      </c>
      <c r="Z64" s="6" t="s">
        <v>444</v>
      </c>
      <c r="AA64" s="6" t="s">
        <v>444</v>
      </c>
      <c r="AB64" s="6" t="s">
        <v>444</v>
      </c>
      <c r="AC64" s="6" t="s">
        <v>444</v>
      </c>
      <c r="AD64" s="6" t="s">
        <v>444</v>
      </c>
      <c r="AE64" s="55"/>
      <c r="AF64" s="6" t="s">
        <v>444</v>
      </c>
      <c r="AG64" s="6" t="s">
        <v>444</v>
      </c>
      <c r="AH64" s="6" t="s">
        <v>444</v>
      </c>
      <c r="AI64" s="6" t="s">
        <v>444</v>
      </c>
      <c r="AJ64" s="6" t="s">
        <v>444</v>
      </c>
      <c r="AK64" s="6">
        <v>1088.0250000000001</v>
      </c>
      <c r="AL64" s="44" t="s">
        <v>158</v>
      </c>
    </row>
    <row r="65" spans="1:38" s="2" customFormat="1" ht="26.25" customHeight="1" thickBot="1" x14ac:dyDescent="0.25">
      <c r="A65" s="65" t="s">
        <v>53</v>
      </c>
      <c r="B65" s="69" t="s">
        <v>159</v>
      </c>
      <c r="C65" s="66" t="s">
        <v>160</v>
      </c>
      <c r="D65" s="67"/>
      <c r="E65" s="6">
        <v>0.60395687999999992</v>
      </c>
      <c r="F65" s="6" t="s">
        <v>444</v>
      </c>
      <c r="G65" s="6" t="s">
        <v>443</v>
      </c>
      <c r="H65" s="6">
        <v>0.16419999999999998</v>
      </c>
      <c r="I65" s="6" t="s">
        <v>444</v>
      </c>
      <c r="J65" s="6" t="s">
        <v>444</v>
      </c>
      <c r="K65" s="6" t="s">
        <v>444</v>
      </c>
      <c r="L65" s="6" t="s">
        <v>444</v>
      </c>
      <c r="M65" s="6" t="s">
        <v>445</v>
      </c>
      <c r="N65" s="6" t="s">
        <v>444</v>
      </c>
      <c r="O65" s="6" t="s">
        <v>444</v>
      </c>
      <c r="P65" s="6" t="s">
        <v>444</v>
      </c>
      <c r="Q65" s="6" t="s">
        <v>444</v>
      </c>
      <c r="R65" s="6" t="s">
        <v>444</v>
      </c>
      <c r="S65" s="6" t="s">
        <v>444</v>
      </c>
      <c r="T65" s="6" t="s">
        <v>444</v>
      </c>
      <c r="U65" s="6" t="s">
        <v>444</v>
      </c>
      <c r="V65" s="6" t="s">
        <v>444</v>
      </c>
      <c r="W65" s="6" t="s">
        <v>444</v>
      </c>
      <c r="X65" s="6" t="s">
        <v>444</v>
      </c>
      <c r="Y65" s="6" t="s">
        <v>444</v>
      </c>
      <c r="Z65" s="6" t="s">
        <v>444</v>
      </c>
      <c r="AA65" s="6" t="s">
        <v>444</v>
      </c>
      <c r="AB65" s="6" t="s">
        <v>444</v>
      </c>
      <c r="AC65" s="6" t="s">
        <v>444</v>
      </c>
      <c r="AD65" s="6" t="s">
        <v>444</v>
      </c>
      <c r="AE65" s="55"/>
      <c r="AF65" s="6" t="s">
        <v>444</v>
      </c>
      <c r="AG65" s="6" t="s">
        <v>444</v>
      </c>
      <c r="AH65" s="6" t="s">
        <v>444</v>
      </c>
      <c r="AI65" s="6" t="s">
        <v>444</v>
      </c>
      <c r="AJ65" s="6" t="s">
        <v>444</v>
      </c>
      <c r="AK65" s="6">
        <v>1848.4365000000003</v>
      </c>
      <c r="AL65" s="44" t="s">
        <v>161</v>
      </c>
    </row>
    <row r="66" spans="1:38" s="2" customFormat="1" ht="26.25" customHeight="1" thickBot="1" x14ac:dyDescent="0.25">
      <c r="A66" s="65" t="s">
        <v>53</v>
      </c>
      <c r="B66" s="69" t="s">
        <v>162</v>
      </c>
      <c r="C66" s="66" t="s">
        <v>163</v>
      </c>
      <c r="D66" s="67"/>
      <c r="E66" s="6" t="s">
        <v>446</v>
      </c>
      <c r="F66" s="6" t="s">
        <v>446</v>
      </c>
      <c r="G66" s="6" t="s">
        <v>446</v>
      </c>
      <c r="H66" s="6" t="s">
        <v>446</v>
      </c>
      <c r="I66" s="6" t="s">
        <v>446</v>
      </c>
      <c r="J66" s="6" t="s">
        <v>446</v>
      </c>
      <c r="K66" s="6" t="s">
        <v>446</v>
      </c>
      <c r="L66" s="6" t="s">
        <v>446</v>
      </c>
      <c r="M66" s="6" t="s">
        <v>446</v>
      </c>
      <c r="N66" s="6" t="s">
        <v>446</v>
      </c>
      <c r="O66" s="6" t="s">
        <v>446</v>
      </c>
      <c r="P66" s="6" t="s">
        <v>446</v>
      </c>
      <c r="Q66" s="6" t="s">
        <v>446</v>
      </c>
      <c r="R66" s="6" t="s">
        <v>446</v>
      </c>
      <c r="S66" s="6" t="s">
        <v>446</v>
      </c>
      <c r="T66" s="6" t="s">
        <v>446</v>
      </c>
      <c r="U66" s="6" t="s">
        <v>446</v>
      </c>
      <c r="V66" s="6" t="s">
        <v>446</v>
      </c>
      <c r="W66" s="6" t="s">
        <v>446</v>
      </c>
      <c r="X66" s="6" t="s">
        <v>446</v>
      </c>
      <c r="Y66" s="6" t="s">
        <v>446</v>
      </c>
      <c r="Z66" s="6" t="s">
        <v>446</v>
      </c>
      <c r="AA66" s="6" t="s">
        <v>446</v>
      </c>
      <c r="AB66" s="6" t="s">
        <v>446</v>
      </c>
      <c r="AC66" s="6" t="s">
        <v>446</v>
      </c>
      <c r="AD66" s="6" t="s">
        <v>446</v>
      </c>
      <c r="AE66" s="55"/>
      <c r="AF66" s="6" t="s">
        <v>444</v>
      </c>
      <c r="AG66" s="6" t="s">
        <v>444</v>
      </c>
      <c r="AH66" s="6" t="s">
        <v>444</v>
      </c>
      <c r="AI66" s="6" t="s">
        <v>444</v>
      </c>
      <c r="AJ66" s="6" t="s">
        <v>444</v>
      </c>
      <c r="AK66" s="6" t="s">
        <v>443</v>
      </c>
      <c r="AL66" s="44" t="s">
        <v>164</v>
      </c>
    </row>
    <row r="67" spans="1:38" s="2" customFormat="1" ht="26.25" customHeight="1" thickBot="1" x14ac:dyDescent="0.25">
      <c r="A67" s="65" t="s">
        <v>53</v>
      </c>
      <c r="B67" s="69" t="s">
        <v>165</v>
      </c>
      <c r="C67" s="66" t="s">
        <v>166</v>
      </c>
      <c r="D67" s="67"/>
      <c r="E67" s="6" t="s">
        <v>446</v>
      </c>
      <c r="F67" s="6" t="s">
        <v>446</v>
      </c>
      <c r="G67" s="6" t="s">
        <v>446</v>
      </c>
      <c r="H67" s="6" t="s">
        <v>446</v>
      </c>
      <c r="I67" s="6" t="s">
        <v>446</v>
      </c>
      <c r="J67" s="6" t="s">
        <v>446</v>
      </c>
      <c r="K67" s="6" t="s">
        <v>446</v>
      </c>
      <c r="L67" s="6" t="s">
        <v>446</v>
      </c>
      <c r="M67" s="6" t="s">
        <v>446</v>
      </c>
      <c r="N67" s="6" t="s">
        <v>446</v>
      </c>
      <c r="O67" s="6" t="s">
        <v>446</v>
      </c>
      <c r="P67" s="6" t="s">
        <v>446</v>
      </c>
      <c r="Q67" s="6" t="s">
        <v>446</v>
      </c>
      <c r="R67" s="6" t="s">
        <v>446</v>
      </c>
      <c r="S67" s="6" t="s">
        <v>446</v>
      </c>
      <c r="T67" s="6" t="s">
        <v>446</v>
      </c>
      <c r="U67" s="6" t="s">
        <v>446</v>
      </c>
      <c r="V67" s="6" t="s">
        <v>446</v>
      </c>
      <c r="W67" s="6" t="s">
        <v>446</v>
      </c>
      <c r="X67" s="6" t="s">
        <v>446</v>
      </c>
      <c r="Y67" s="6" t="s">
        <v>446</v>
      </c>
      <c r="Z67" s="6" t="s">
        <v>446</v>
      </c>
      <c r="AA67" s="6" t="s">
        <v>446</v>
      </c>
      <c r="AB67" s="6" t="s">
        <v>446</v>
      </c>
      <c r="AC67" s="6" t="s">
        <v>446</v>
      </c>
      <c r="AD67" s="6" t="s">
        <v>446</v>
      </c>
      <c r="AE67" s="55"/>
      <c r="AF67" s="6" t="s">
        <v>446</v>
      </c>
      <c r="AG67" s="6" t="s">
        <v>446</v>
      </c>
      <c r="AH67" s="6" t="s">
        <v>446</v>
      </c>
      <c r="AI67" s="6" t="s">
        <v>446</v>
      </c>
      <c r="AJ67" s="6" t="s">
        <v>446</v>
      </c>
      <c r="AK67" s="6" t="s">
        <v>446</v>
      </c>
      <c r="AL67" s="44" t="s">
        <v>167</v>
      </c>
    </row>
    <row r="68" spans="1:38" s="2" customFormat="1" ht="26.25" customHeight="1" thickBot="1" x14ac:dyDescent="0.25">
      <c r="A68" s="65" t="s">
        <v>53</v>
      </c>
      <c r="B68" s="69" t="s">
        <v>168</v>
      </c>
      <c r="C68" s="66" t="s">
        <v>169</v>
      </c>
      <c r="D68" s="67"/>
      <c r="E68" s="6">
        <v>3.8957434128481398E-2</v>
      </c>
      <c r="F68" s="6" t="s">
        <v>444</v>
      </c>
      <c r="G68" s="6">
        <v>0.59633999999999998</v>
      </c>
      <c r="H68" s="6" t="s">
        <v>444</v>
      </c>
      <c r="I68" s="6" t="s">
        <v>445</v>
      </c>
      <c r="J68" s="6" t="s">
        <v>445</v>
      </c>
      <c r="K68" s="6" t="s">
        <v>445</v>
      </c>
      <c r="L68" s="6" t="s">
        <v>445</v>
      </c>
      <c r="M68" s="6">
        <v>1.6142206398015099E-3</v>
      </c>
      <c r="N68" s="6" t="s">
        <v>444</v>
      </c>
      <c r="O68" s="6" t="s">
        <v>444</v>
      </c>
      <c r="P68" s="6" t="s">
        <v>443</v>
      </c>
      <c r="Q68" s="6" t="s">
        <v>444</v>
      </c>
      <c r="R68" s="6" t="s">
        <v>444</v>
      </c>
      <c r="S68" s="6" t="s">
        <v>444</v>
      </c>
      <c r="T68" s="6" t="s">
        <v>444</v>
      </c>
      <c r="U68" s="6" t="s">
        <v>444</v>
      </c>
      <c r="V68" s="6" t="s">
        <v>444</v>
      </c>
      <c r="W68" s="6" t="s">
        <v>444</v>
      </c>
      <c r="X68" s="6" t="s">
        <v>444</v>
      </c>
      <c r="Y68" s="6" t="s">
        <v>444</v>
      </c>
      <c r="Z68" s="6" t="s">
        <v>444</v>
      </c>
      <c r="AA68" s="6" t="s">
        <v>444</v>
      </c>
      <c r="AB68" s="6" t="s">
        <v>444</v>
      </c>
      <c r="AC68" s="6" t="s">
        <v>444</v>
      </c>
      <c r="AD68" s="6" t="s">
        <v>444</v>
      </c>
      <c r="AE68" s="55"/>
      <c r="AF68" s="6" t="s">
        <v>444</v>
      </c>
      <c r="AG68" s="6" t="s">
        <v>444</v>
      </c>
      <c r="AH68" s="6" t="s">
        <v>444</v>
      </c>
      <c r="AI68" s="6" t="s">
        <v>444</v>
      </c>
      <c r="AJ68" s="6" t="s">
        <v>444</v>
      </c>
      <c r="AK68" s="6" t="s">
        <v>443</v>
      </c>
      <c r="AL68" s="44" t="s">
        <v>170</v>
      </c>
    </row>
    <row r="69" spans="1:38" s="2" customFormat="1" ht="26.25" customHeight="1" thickBot="1" x14ac:dyDescent="0.25">
      <c r="A69" s="65" t="s">
        <v>53</v>
      </c>
      <c r="B69" s="65" t="s">
        <v>171</v>
      </c>
      <c r="C69" s="66" t="s">
        <v>172</v>
      </c>
      <c r="D69" s="72"/>
      <c r="E69" s="6" t="s">
        <v>446</v>
      </c>
      <c r="F69" s="6" t="s">
        <v>446</v>
      </c>
      <c r="G69" s="6" t="s">
        <v>446</v>
      </c>
      <c r="H69" s="6" t="s">
        <v>446</v>
      </c>
      <c r="I69" s="6" t="s">
        <v>446</v>
      </c>
      <c r="J69" s="6" t="s">
        <v>446</v>
      </c>
      <c r="K69" s="6" t="s">
        <v>446</v>
      </c>
      <c r="L69" s="6" t="s">
        <v>446</v>
      </c>
      <c r="M69" s="6" t="s">
        <v>446</v>
      </c>
      <c r="N69" s="6" t="s">
        <v>446</v>
      </c>
      <c r="O69" s="6" t="s">
        <v>446</v>
      </c>
      <c r="P69" s="6" t="s">
        <v>446</v>
      </c>
      <c r="Q69" s="6" t="s">
        <v>446</v>
      </c>
      <c r="R69" s="6" t="s">
        <v>446</v>
      </c>
      <c r="S69" s="6" t="s">
        <v>446</v>
      </c>
      <c r="T69" s="6" t="s">
        <v>446</v>
      </c>
      <c r="U69" s="6" t="s">
        <v>446</v>
      </c>
      <c r="V69" s="6" t="s">
        <v>446</v>
      </c>
      <c r="W69" s="6" t="s">
        <v>446</v>
      </c>
      <c r="X69" s="6" t="s">
        <v>446</v>
      </c>
      <c r="Y69" s="6" t="s">
        <v>446</v>
      </c>
      <c r="Z69" s="6" t="s">
        <v>446</v>
      </c>
      <c r="AA69" s="6" t="s">
        <v>446</v>
      </c>
      <c r="AB69" s="6" t="s">
        <v>446</v>
      </c>
      <c r="AC69" s="6" t="s">
        <v>446</v>
      </c>
      <c r="AD69" s="6" t="s">
        <v>446</v>
      </c>
      <c r="AE69" s="55"/>
      <c r="AF69" s="6" t="s">
        <v>446</v>
      </c>
      <c r="AG69" s="6" t="s">
        <v>446</v>
      </c>
      <c r="AH69" s="6" t="s">
        <v>446</v>
      </c>
      <c r="AI69" s="6" t="s">
        <v>446</v>
      </c>
      <c r="AJ69" s="6" t="s">
        <v>446</v>
      </c>
      <c r="AK69" s="6" t="s">
        <v>446</v>
      </c>
      <c r="AL69" s="44" t="s">
        <v>173</v>
      </c>
    </row>
    <row r="70" spans="1:38" s="2" customFormat="1" ht="26.25" customHeight="1" thickBot="1" x14ac:dyDescent="0.25">
      <c r="A70" s="65" t="s">
        <v>53</v>
      </c>
      <c r="B70" s="65" t="s">
        <v>174</v>
      </c>
      <c r="C70" s="66" t="s">
        <v>383</v>
      </c>
      <c r="D70" s="72"/>
      <c r="E70" s="6">
        <v>7.3889748934383999</v>
      </c>
      <c r="F70" s="6">
        <v>13.360437659999999</v>
      </c>
      <c r="G70" s="6">
        <v>5.4077603091861306</v>
      </c>
      <c r="H70" s="6">
        <v>1.0265541247129908</v>
      </c>
      <c r="I70" s="6">
        <v>0.2329526368</v>
      </c>
      <c r="J70" s="6">
        <v>0.42145235079999999</v>
      </c>
      <c r="K70" s="6">
        <v>0.61298659699999991</v>
      </c>
      <c r="L70" s="6">
        <v>2.6425378504399997E-2</v>
      </c>
      <c r="M70" s="6">
        <v>1.9051978543922725</v>
      </c>
      <c r="N70" s="6">
        <v>0.19000988000000002</v>
      </c>
      <c r="O70" s="6">
        <v>4.4999999999999997E-3</v>
      </c>
      <c r="P70" s="6">
        <v>0.21698582999999999</v>
      </c>
      <c r="Q70" s="6" t="s">
        <v>443</v>
      </c>
      <c r="R70" s="6" t="s">
        <v>443</v>
      </c>
      <c r="S70" s="6">
        <v>7.9697999999999991E-2</v>
      </c>
      <c r="T70" s="6">
        <v>0.79800000000000004</v>
      </c>
      <c r="U70" s="6" t="s">
        <v>443</v>
      </c>
      <c r="V70" s="6">
        <v>0.436</v>
      </c>
      <c r="W70" s="6">
        <v>0.13123373899999999</v>
      </c>
      <c r="X70" s="6" t="s">
        <v>443</v>
      </c>
      <c r="Y70" s="6" t="s">
        <v>443</v>
      </c>
      <c r="Z70" s="6" t="s">
        <v>443</v>
      </c>
      <c r="AA70" s="6" t="s">
        <v>443</v>
      </c>
      <c r="AB70" s="6" t="s">
        <v>443</v>
      </c>
      <c r="AC70" s="6" t="s">
        <v>444</v>
      </c>
      <c r="AD70" s="6" t="s">
        <v>444</v>
      </c>
      <c r="AE70" s="55"/>
      <c r="AF70" s="6" t="s">
        <v>444</v>
      </c>
      <c r="AG70" s="6" t="s">
        <v>444</v>
      </c>
      <c r="AH70" s="6" t="s">
        <v>444</v>
      </c>
      <c r="AI70" s="6" t="s">
        <v>444</v>
      </c>
      <c r="AJ70" s="6" t="s">
        <v>444</v>
      </c>
      <c r="AK70" s="6" t="s">
        <v>443</v>
      </c>
      <c r="AL70" s="44" t="s">
        <v>410</v>
      </c>
    </row>
    <row r="71" spans="1:38" s="2" customFormat="1" ht="26.25" customHeight="1" thickBot="1" x14ac:dyDescent="0.25">
      <c r="A71" s="65" t="s">
        <v>53</v>
      </c>
      <c r="B71" s="65" t="s">
        <v>175</v>
      </c>
      <c r="C71" s="66" t="s">
        <v>176</v>
      </c>
      <c r="D71" s="72"/>
      <c r="E71" s="6" t="s">
        <v>445</v>
      </c>
      <c r="F71" s="6" t="s">
        <v>445</v>
      </c>
      <c r="G71" s="6" t="s">
        <v>445</v>
      </c>
      <c r="H71" s="6" t="s">
        <v>445</v>
      </c>
      <c r="I71" s="6" t="s">
        <v>445</v>
      </c>
      <c r="J71" s="6" t="s">
        <v>445</v>
      </c>
      <c r="K71" s="6" t="s">
        <v>445</v>
      </c>
      <c r="L71" s="6" t="s">
        <v>445</v>
      </c>
      <c r="M71" s="6" t="s">
        <v>445</v>
      </c>
      <c r="N71" s="6" t="s">
        <v>443</v>
      </c>
      <c r="O71" s="6" t="s">
        <v>443</v>
      </c>
      <c r="P71" s="6" t="s">
        <v>443</v>
      </c>
      <c r="Q71" s="6" t="s">
        <v>443</v>
      </c>
      <c r="R71" s="6" t="s">
        <v>443</v>
      </c>
      <c r="S71" s="6" t="s">
        <v>443</v>
      </c>
      <c r="T71" s="6" t="s">
        <v>443</v>
      </c>
      <c r="U71" s="6" t="s">
        <v>443</v>
      </c>
      <c r="V71" s="6" t="s">
        <v>443</v>
      </c>
      <c r="W71" s="6" t="s">
        <v>443</v>
      </c>
      <c r="X71" s="6" t="s">
        <v>443</v>
      </c>
      <c r="Y71" s="6" t="s">
        <v>443</v>
      </c>
      <c r="Z71" s="6" t="s">
        <v>443</v>
      </c>
      <c r="AA71" s="6" t="s">
        <v>443</v>
      </c>
      <c r="AB71" s="6" t="s">
        <v>443</v>
      </c>
      <c r="AC71" s="6" t="s">
        <v>444</v>
      </c>
      <c r="AD71" s="6" t="s">
        <v>444</v>
      </c>
      <c r="AE71" s="55"/>
      <c r="AF71" s="6" t="s">
        <v>444</v>
      </c>
      <c r="AG71" s="6" t="s">
        <v>444</v>
      </c>
      <c r="AH71" s="6" t="s">
        <v>444</v>
      </c>
      <c r="AI71" s="6" t="s">
        <v>444</v>
      </c>
      <c r="AJ71" s="6" t="s">
        <v>444</v>
      </c>
      <c r="AK71" s="6" t="s">
        <v>443</v>
      </c>
      <c r="AL71" s="44" t="s">
        <v>410</v>
      </c>
    </row>
    <row r="72" spans="1:38" s="2" customFormat="1" ht="26.25" customHeight="1" thickBot="1" x14ac:dyDescent="0.25">
      <c r="A72" s="65" t="s">
        <v>53</v>
      </c>
      <c r="B72" s="65" t="s">
        <v>177</v>
      </c>
      <c r="C72" s="66" t="s">
        <v>178</v>
      </c>
      <c r="D72" s="67"/>
      <c r="E72" s="6">
        <v>4.9314720261649176</v>
      </c>
      <c r="F72" s="6">
        <v>1.18551278</v>
      </c>
      <c r="G72" s="6">
        <v>5.92339134415632</v>
      </c>
      <c r="H72" s="6">
        <v>9.5000000000000001E-2</v>
      </c>
      <c r="I72" s="6">
        <v>3.4654129346104865</v>
      </c>
      <c r="J72" s="6">
        <v>4.5690469872750743</v>
      </c>
      <c r="K72" s="6">
        <v>7.8993273654600005</v>
      </c>
      <c r="L72" s="6">
        <v>0.28361632602859854</v>
      </c>
      <c r="M72" s="6">
        <v>196.03791539403113</v>
      </c>
      <c r="N72" s="6">
        <v>40.98217237246962</v>
      </c>
      <c r="O72" s="6">
        <v>0.76765745400000007</v>
      </c>
      <c r="P72" s="6">
        <v>1.601013314</v>
      </c>
      <c r="Q72" s="6">
        <v>1.2955729860000003</v>
      </c>
      <c r="R72" s="6">
        <v>13.62220181</v>
      </c>
      <c r="S72" s="6">
        <v>3.5308811641108782</v>
      </c>
      <c r="T72" s="6">
        <v>4.3098085600000005</v>
      </c>
      <c r="U72" s="6">
        <v>0.36382289200000001</v>
      </c>
      <c r="V72" s="6">
        <v>69.883312230000016</v>
      </c>
      <c r="W72" s="6">
        <v>10.328473450000001</v>
      </c>
      <c r="X72" s="6">
        <v>0.93730684299999989</v>
      </c>
      <c r="Y72" s="6">
        <v>1.2857607824399999</v>
      </c>
      <c r="Z72" s="6">
        <v>0.61827709423999999</v>
      </c>
      <c r="AA72" s="6">
        <v>0.47571437545</v>
      </c>
      <c r="AB72" s="6">
        <v>3.3170590951999999</v>
      </c>
      <c r="AC72" s="6">
        <v>6.2864047020000005</v>
      </c>
      <c r="AD72" s="6">
        <v>58.95702</v>
      </c>
      <c r="AE72" s="55"/>
      <c r="AF72" s="6" t="s">
        <v>444</v>
      </c>
      <c r="AG72" s="6" t="s">
        <v>444</v>
      </c>
      <c r="AH72" s="6" t="s">
        <v>444</v>
      </c>
      <c r="AI72" s="6" t="s">
        <v>444</v>
      </c>
      <c r="AJ72" s="6" t="s">
        <v>444</v>
      </c>
      <c r="AK72" s="6">
        <v>11026.827000000001</v>
      </c>
      <c r="AL72" s="44" t="s">
        <v>179</v>
      </c>
    </row>
    <row r="73" spans="1:38" s="2" customFormat="1" ht="26.25" customHeight="1" thickBot="1" x14ac:dyDescent="0.25">
      <c r="A73" s="65" t="s">
        <v>53</v>
      </c>
      <c r="B73" s="65" t="s">
        <v>180</v>
      </c>
      <c r="C73" s="66" t="s">
        <v>181</v>
      </c>
      <c r="D73" s="67"/>
      <c r="E73" s="6" t="s">
        <v>443</v>
      </c>
      <c r="F73" s="6" t="s">
        <v>443</v>
      </c>
      <c r="G73" s="6" t="s">
        <v>443</v>
      </c>
      <c r="H73" s="6" t="s">
        <v>443</v>
      </c>
      <c r="I73" s="6" t="s">
        <v>445</v>
      </c>
      <c r="J73" s="6" t="s">
        <v>445</v>
      </c>
      <c r="K73" s="6" t="s">
        <v>445</v>
      </c>
      <c r="L73" s="6" t="s">
        <v>445</v>
      </c>
      <c r="M73" s="6" t="s">
        <v>443</v>
      </c>
      <c r="N73" s="6" t="s">
        <v>443</v>
      </c>
      <c r="O73" s="6" t="s">
        <v>443</v>
      </c>
      <c r="P73" s="6" t="s">
        <v>443</v>
      </c>
      <c r="Q73" s="6" t="s">
        <v>443</v>
      </c>
      <c r="R73" s="6" t="s">
        <v>443</v>
      </c>
      <c r="S73" s="6" t="s">
        <v>443</v>
      </c>
      <c r="T73" s="6" t="s">
        <v>443</v>
      </c>
      <c r="U73" s="6" t="s">
        <v>443</v>
      </c>
      <c r="V73" s="6" t="s">
        <v>443</v>
      </c>
      <c r="W73" s="6" t="s">
        <v>443</v>
      </c>
      <c r="X73" s="6" t="s">
        <v>443</v>
      </c>
      <c r="Y73" s="6" t="s">
        <v>443</v>
      </c>
      <c r="Z73" s="6" t="s">
        <v>443</v>
      </c>
      <c r="AA73" s="6" t="s">
        <v>443</v>
      </c>
      <c r="AB73" s="6" t="s">
        <v>443</v>
      </c>
      <c r="AC73" s="6" t="s">
        <v>443</v>
      </c>
      <c r="AD73" s="6" t="s">
        <v>443</v>
      </c>
      <c r="AE73" s="55"/>
      <c r="AF73" s="6" t="s">
        <v>444</v>
      </c>
      <c r="AG73" s="6" t="s">
        <v>444</v>
      </c>
      <c r="AH73" s="6" t="s">
        <v>444</v>
      </c>
      <c r="AI73" s="6" t="s">
        <v>444</v>
      </c>
      <c r="AJ73" s="6" t="s">
        <v>444</v>
      </c>
      <c r="AK73" s="6" t="s">
        <v>443</v>
      </c>
      <c r="AL73" s="44" t="s">
        <v>182</v>
      </c>
    </row>
    <row r="74" spans="1:38" s="2" customFormat="1" ht="26.25" customHeight="1" thickBot="1" x14ac:dyDescent="0.25">
      <c r="A74" s="65" t="s">
        <v>53</v>
      </c>
      <c r="B74" s="65" t="s">
        <v>183</v>
      </c>
      <c r="C74" s="66" t="s">
        <v>184</v>
      </c>
      <c r="D74" s="67"/>
      <c r="E74" s="6">
        <v>2.4451608718508801E-2</v>
      </c>
      <c r="F74" s="6" t="s">
        <v>445</v>
      </c>
      <c r="G74" s="6" t="s">
        <v>443</v>
      </c>
      <c r="H74" s="6" t="s">
        <v>443</v>
      </c>
      <c r="I74" s="6" t="s">
        <v>445</v>
      </c>
      <c r="J74" s="6" t="s">
        <v>445</v>
      </c>
      <c r="K74" s="6" t="s">
        <v>445</v>
      </c>
      <c r="L74" s="6" t="s">
        <v>445</v>
      </c>
      <c r="M74" s="6" t="s">
        <v>443</v>
      </c>
      <c r="N74" s="6" t="s">
        <v>445</v>
      </c>
      <c r="O74" s="6" t="s">
        <v>445</v>
      </c>
      <c r="P74" s="6" t="s">
        <v>445</v>
      </c>
      <c r="Q74" s="6" t="s">
        <v>445</v>
      </c>
      <c r="R74" s="6" t="s">
        <v>445</v>
      </c>
      <c r="S74" s="6" t="s">
        <v>445</v>
      </c>
      <c r="T74" s="6" t="s">
        <v>445</v>
      </c>
      <c r="U74" s="6" t="s">
        <v>445</v>
      </c>
      <c r="V74" s="6" t="s">
        <v>445</v>
      </c>
      <c r="W74" s="6" t="s">
        <v>445</v>
      </c>
      <c r="X74" s="6" t="s">
        <v>443</v>
      </c>
      <c r="Y74" s="6" t="s">
        <v>443</v>
      </c>
      <c r="Z74" s="6" t="s">
        <v>443</v>
      </c>
      <c r="AA74" s="6" t="s">
        <v>443</v>
      </c>
      <c r="AB74" s="6" t="s">
        <v>443</v>
      </c>
      <c r="AC74" s="6" t="s">
        <v>443</v>
      </c>
      <c r="AD74" s="6" t="s">
        <v>444</v>
      </c>
      <c r="AE74" s="55"/>
      <c r="AF74" s="6" t="s">
        <v>444</v>
      </c>
      <c r="AG74" s="6" t="s">
        <v>444</v>
      </c>
      <c r="AH74" s="6" t="s">
        <v>444</v>
      </c>
      <c r="AI74" s="6" t="s">
        <v>444</v>
      </c>
      <c r="AJ74" s="6" t="s">
        <v>444</v>
      </c>
      <c r="AK74" s="6" t="s">
        <v>443</v>
      </c>
      <c r="AL74" s="44" t="s">
        <v>185</v>
      </c>
    </row>
    <row r="75" spans="1:38" s="2" customFormat="1" ht="26.25" customHeight="1" thickBot="1" x14ac:dyDescent="0.25">
      <c r="A75" s="65" t="s">
        <v>53</v>
      </c>
      <c r="B75" s="65" t="s">
        <v>186</v>
      </c>
      <c r="C75" s="66" t="s">
        <v>187</v>
      </c>
      <c r="D75" s="72"/>
      <c r="E75" s="6" t="s">
        <v>445</v>
      </c>
      <c r="F75" s="6" t="s">
        <v>445</v>
      </c>
      <c r="G75" s="6" t="s">
        <v>445</v>
      </c>
      <c r="H75" s="6" t="s">
        <v>445</v>
      </c>
      <c r="I75" s="6" t="s">
        <v>445</v>
      </c>
      <c r="J75" s="6" t="s">
        <v>445</v>
      </c>
      <c r="K75" s="6" t="s">
        <v>445</v>
      </c>
      <c r="L75" s="6" t="s">
        <v>445</v>
      </c>
      <c r="M75" s="6" t="s">
        <v>445</v>
      </c>
      <c r="N75" s="6" t="s">
        <v>445</v>
      </c>
      <c r="O75" s="6" t="s">
        <v>445</v>
      </c>
      <c r="P75" s="6" t="s">
        <v>445</v>
      </c>
      <c r="Q75" s="6" t="s">
        <v>445</v>
      </c>
      <c r="R75" s="6" t="s">
        <v>443</v>
      </c>
      <c r="S75" s="6" t="s">
        <v>445</v>
      </c>
      <c r="T75" s="6" t="s">
        <v>445</v>
      </c>
      <c r="U75" s="6" t="s">
        <v>443</v>
      </c>
      <c r="V75" s="6" t="s">
        <v>445</v>
      </c>
      <c r="W75" s="6" t="s">
        <v>445</v>
      </c>
      <c r="X75" s="6" t="s">
        <v>443</v>
      </c>
      <c r="Y75" s="6" t="s">
        <v>443</v>
      </c>
      <c r="Z75" s="6" t="s">
        <v>443</v>
      </c>
      <c r="AA75" s="6" t="s">
        <v>443</v>
      </c>
      <c r="AB75" s="6" t="s">
        <v>443</v>
      </c>
      <c r="AC75" s="6" t="s">
        <v>444</v>
      </c>
      <c r="AD75" s="6" t="s">
        <v>444</v>
      </c>
      <c r="AE75" s="55"/>
      <c r="AF75" s="6" t="s">
        <v>444</v>
      </c>
      <c r="AG75" s="6" t="s">
        <v>444</v>
      </c>
      <c r="AH75" s="6" t="s">
        <v>444</v>
      </c>
      <c r="AI75" s="6" t="s">
        <v>444</v>
      </c>
      <c r="AJ75" s="6" t="s">
        <v>444</v>
      </c>
      <c r="AK75" s="6" t="s">
        <v>443</v>
      </c>
      <c r="AL75" s="44" t="s">
        <v>188</v>
      </c>
    </row>
    <row r="76" spans="1:38" s="2" customFormat="1" ht="26.25" customHeight="1" thickBot="1" x14ac:dyDescent="0.25">
      <c r="A76" s="65" t="s">
        <v>53</v>
      </c>
      <c r="B76" s="65" t="s">
        <v>189</v>
      </c>
      <c r="C76" s="66" t="s">
        <v>190</v>
      </c>
      <c r="D76" s="67"/>
      <c r="E76" s="6" t="s">
        <v>445</v>
      </c>
      <c r="F76" s="6" t="s">
        <v>445</v>
      </c>
      <c r="G76" s="6" t="s">
        <v>445</v>
      </c>
      <c r="H76" s="6" t="s">
        <v>445</v>
      </c>
      <c r="I76" s="6" t="s">
        <v>445</v>
      </c>
      <c r="J76" s="6" t="s">
        <v>445</v>
      </c>
      <c r="K76" s="6" t="s">
        <v>445</v>
      </c>
      <c r="L76" s="6" t="s">
        <v>445</v>
      </c>
      <c r="M76" s="6" t="s">
        <v>445</v>
      </c>
      <c r="N76" s="6" t="s">
        <v>445</v>
      </c>
      <c r="O76" s="6" t="s">
        <v>445</v>
      </c>
      <c r="P76" s="6" t="s">
        <v>445</v>
      </c>
      <c r="Q76" s="6" t="s">
        <v>445</v>
      </c>
      <c r="R76" s="6" t="s">
        <v>445</v>
      </c>
      <c r="S76" s="6" t="s">
        <v>445</v>
      </c>
      <c r="T76" s="6" t="s">
        <v>445</v>
      </c>
      <c r="U76" s="6" t="s">
        <v>445</v>
      </c>
      <c r="V76" s="6" t="s">
        <v>445</v>
      </c>
      <c r="W76" s="6" t="s">
        <v>445</v>
      </c>
      <c r="X76" s="6" t="s">
        <v>443</v>
      </c>
      <c r="Y76" s="6" t="s">
        <v>443</v>
      </c>
      <c r="Z76" s="6" t="s">
        <v>443</v>
      </c>
      <c r="AA76" s="6" t="s">
        <v>443</v>
      </c>
      <c r="AB76" s="6" t="s">
        <v>443</v>
      </c>
      <c r="AC76" s="6" t="s">
        <v>444</v>
      </c>
      <c r="AD76" s="6">
        <v>3.8251295999999897E-6</v>
      </c>
      <c r="AE76" s="55"/>
      <c r="AF76" s="6" t="s">
        <v>444</v>
      </c>
      <c r="AG76" s="6" t="s">
        <v>444</v>
      </c>
      <c r="AH76" s="6" t="s">
        <v>444</v>
      </c>
      <c r="AI76" s="6" t="s">
        <v>444</v>
      </c>
      <c r="AJ76" s="6" t="s">
        <v>444</v>
      </c>
      <c r="AK76" s="6" t="s">
        <v>443</v>
      </c>
      <c r="AL76" s="44" t="s">
        <v>191</v>
      </c>
    </row>
    <row r="77" spans="1:38" s="2" customFormat="1" ht="26.25" customHeight="1" thickBot="1" x14ac:dyDescent="0.25">
      <c r="A77" s="65" t="s">
        <v>53</v>
      </c>
      <c r="B77" s="65" t="s">
        <v>192</v>
      </c>
      <c r="C77" s="66" t="s">
        <v>193</v>
      </c>
      <c r="D77" s="67"/>
      <c r="E77" s="6" t="s">
        <v>445</v>
      </c>
      <c r="F77" s="6" t="s">
        <v>445</v>
      </c>
      <c r="G77" s="6" t="s">
        <v>445</v>
      </c>
      <c r="H77" s="6" t="s">
        <v>445</v>
      </c>
      <c r="I77" s="6" t="s">
        <v>445</v>
      </c>
      <c r="J77" s="6" t="s">
        <v>445</v>
      </c>
      <c r="K77" s="6" t="s">
        <v>445</v>
      </c>
      <c r="L77" s="6" t="s">
        <v>445</v>
      </c>
      <c r="M77" s="6" t="s">
        <v>445</v>
      </c>
      <c r="N77" s="6" t="s">
        <v>445</v>
      </c>
      <c r="O77" s="6" t="s">
        <v>445</v>
      </c>
      <c r="P77" s="6" t="s">
        <v>445</v>
      </c>
      <c r="Q77" s="6" t="s">
        <v>445</v>
      </c>
      <c r="R77" s="6" t="s">
        <v>445</v>
      </c>
      <c r="S77" s="6" t="s">
        <v>445</v>
      </c>
      <c r="T77" s="6" t="s">
        <v>445</v>
      </c>
      <c r="U77" s="6" t="s">
        <v>443</v>
      </c>
      <c r="V77" s="6" t="s">
        <v>445</v>
      </c>
      <c r="W77" s="6" t="s">
        <v>445</v>
      </c>
      <c r="X77" s="6" t="s">
        <v>443</v>
      </c>
      <c r="Y77" s="6" t="s">
        <v>443</v>
      </c>
      <c r="Z77" s="6" t="s">
        <v>443</v>
      </c>
      <c r="AA77" s="6" t="s">
        <v>443</v>
      </c>
      <c r="AB77" s="6" t="s">
        <v>443</v>
      </c>
      <c r="AC77" s="6" t="s">
        <v>444</v>
      </c>
      <c r="AD77" s="6" t="s">
        <v>444</v>
      </c>
      <c r="AE77" s="55"/>
      <c r="AF77" s="6" t="s">
        <v>444</v>
      </c>
      <c r="AG77" s="6" t="s">
        <v>444</v>
      </c>
      <c r="AH77" s="6" t="s">
        <v>444</v>
      </c>
      <c r="AI77" s="6" t="s">
        <v>444</v>
      </c>
      <c r="AJ77" s="6" t="s">
        <v>444</v>
      </c>
      <c r="AK77" s="6" t="s">
        <v>443</v>
      </c>
      <c r="AL77" s="44" t="s">
        <v>194</v>
      </c>
    </row>
    <row r="78" spans="1:38" s="2" customFormat="1" ht="26.25" customHeight="1" thickBot="1" x14ac:dyDescent="0.25">
      <c r="A78" s="65" t="s">
        <v>53</v>
      </c>
      <c r="B78" s="65" t="s">
        <v>195</v>
      </c>
      <c r="C78" s="66" t="s">
        <v>196</v>
      </c>
      <c r="D78" s="67"/>
      <c r="E78" s="6" t="s">
        <v>445</v>
      </c>
      <c r="F78" s="6" t="s">
        <v>445</v>
      </c>
      <c r="G78" s="6" t="s">
        <v>445</v>
      </c>
      <c r="H78" s="6" t="s">
        <v>445</v>
      </c>
      <c r="I78" s="6" t="s">
        <v>445</v>
      </c>
      <c r="J78" s="6" t="s">
        <v>445</v>
      </c>
      <c r="K78" s="6" t="s">
        <v>445</v>
      </c>
      <c r="L78" s="6" t="s">
        <v>445</v>
      </c>
      <c r="M78" s="6" t="s">
        <v>445</v>
      </c>
      <c r="N78" s="6" t="s">
        <v>445</v>
      </c>
      <c r="O78" s="6" t="s">
        <v>445</v>
      </c>
      <c r="P78" s="6" t="s">
        <v>445</v>
      </c>
      <c r="Q78" s="6" t="s">
        <v>445</v>
      </c>
      <c r="R78" s="6" t="s">
        <v>445</v>
      </c>
      <c r="S78" s="6" t="s">
        <v>445</v>
      </c>
      <c r="T78" s="6" t="s">
        <v>445</v>
      </c>
      <c r="U78" s="6" t="s">
        <v>445</v>
      </c>
      <c r="V78" s="6" t="s">
        <v>445</v>
      </c>
      <c r="W78" s="6" t="s">
        <v>445</v>
      </c>
      <c r="X78" s="6" t="s">
        <v>443</v>
      </c>
      <c r="Y78" s="6" t="s">
        <v>443</v>
      </c>
      <c r="Z78" s="6" t="s">
        <v>443</v>
      </c>
      <c r="AA78" s="6" t="s">
        <v>443</v>
      </c>
      <c r="AB78" s="6" t="s">
        <v>443</v>
      </c>
      <c r="AC78" s="6" t="s">
        <v>444</v>
      </c>
      <c r="AD78" s="6" t="s">
        <v>444</v>
      </c>
      <c r="AE78" s="55"/>
      <c r="AF78" s="6" t="s">
        <v>444</v>
      </c>
      <c r="AG78" s="6" t="s">
        <v>444</v>
      </c>
      <c r="AH78" s="6" t="s">
        <v>444</v>
      </c>
      <c r="AI78" s="6" t="s">
        <v>444</v>
      </c>
      <c r="AJ78" s="6" t="s">
        <v>444</v>
      </c>
      <c r="AK78" s="6" t="s">
        <v>443</v>
      </c>
      <c r="AL78" s="44" t="s">
        <v>197</v>
      </c>
    </row>
    <row r="79" spans="1:38" s="2" customFormat="1" ht="26.25" customHeight="1" thickBot="1" x14ac:dyDescent="0.25">
      <c r="A79" s="65" t="s">
        <v>53</v>
      </c>
      <c r="B79" s="65" t="s">
        <v>198</v>
      </c>
      <c r="C79" s="66" t="s">
        <v>199</v>
      </c>
      <c r="D79" s="67"/>
      <c r="E79" s="6" t="s">
        <v>445</v>
      </c>
      <c r="F79" s="6" t="s">
        <v>445</v>
      </c>
      <c r="G79" s="6" t="s">
        <v>445</v>
      </c>
      <c r="H79" s="6" t="s">
        <v>445</v>
      </c>
      <c r="I79" s="6" t="s">
        <v>445</v>
      </c>
      <c r="J79" s="6" t="s">
        <v>445</v>
      </c>
      <c r="K79" s="6" t="s">
        <v>445</v>
      </c>
      <c r="L79" s="6" t="s">
        <v>445</v>
      </c>
      <c r="M79" s="6" t="s">
        <v>445</v>
      </c>
      <c r="N79" s="6" t="s">
        <v>445</v>
      </c>
      <c r="O79" s="6" t="s">
        <v>445</v>
      </c>
      <c r="P79" s="6" t="s">
        <v>445</v>
      </c>
      <c r="Q79" s="6" t="s">
        <v>445</v>
      </c>
      <c r="R79" s="6" t="s">
        <v>445</v>
      </c>
      <c r="S79" s="6" t="s">
        <v>445</v>
      </c>
      <c r="T79" s="6" t="s">
        <v>445</v>
      </c>
      <c r="U79" s="6" t="s">
        <v>443</v>
      </c>
      <c r="V79" s="6" t="s">
        <v>445</v>
      </c>
      <c r="W79" s="6" t="s">
        <v>445</v>
      </c>
      <c r="X79" s="6" t="s">
        <v>443</v>
      </c>
      <c r="Y79" s="6" t="s">
        <v>443</v>
      </c>
      <c r="Z79" s="6" t="s">
        <v>443</v>
      </c>
      <c r="AA79" s="6" t="s">
        <v>443</v>
      </c>
      <c r="AB79" s="6" t="s">
        <v>443</v>
      </c>
      <c r="AC79" s="6" t="s">
        <v>444</v>
      </c>
      <c r="AD79" s="6" t="s">
        <v>444</v>
      </c>
      <c r="AE79" s="55"/>
      <c r="AF79" s="6" t="s">
        <v>444</v>
      </c>
      <c r="AG79" s="6" t="s">
        <v>444</v>
      </c>
      <c r="AH79" s="6" t="s">
        <v>444</v>
      </c>
      <c r="AI79" s="6" t="s">
        <v>444</v>
      </c>
      <c r="AJ79" s="6" t="s">
        <v>444</v>
      </c>
      <c r="AK79" s="6" t="s">
        <v>443</v>
      </c>
      <c r="AL79" s="44" t="s">
        <v>200</v>
      </c>
    </row>
    <row r="80" spans="1:38" s="2" customFormat="1" ht="26.25" customHeight="1" thickBot="1" x14ac:dyDescent="0.25">
      <c r="A80" s="65" t="s">
        <v>53</v>
      </c>
      <c r="B80" s="69" t="s">
        <v>201</v>
      </c>
      <c r="C80" s="71" t="s">
        <v>202</v>
      </c>
      <c r="D80" s="67"/>
      <c r="E80" s="6">
        <v>0.40617945116798632</v>
      </c>
      <c r="F80" s="6">
        <v>0.55384114000000007</v>
      </c>
      <c r="G80" s="6">
        <v>3.4639057289618602</v>
      </c>
      <c r="H80" s="6">
        <v>1.1693000000000001E-3</v>
      </c>
      <c r="I80" s="6">
        <v>4.5139827197638954E-2</v>
      </c>
      <c r="J80" s="6">
        <v>6.2881068875128121E-2</v>
      </c>
      <c r="K80" s="6">
        <v>8.5721140000000001E-2</v>
      </c>
      <c r="L80" s="6">
        <v>3.3951356984116998E-5</v>
      </c>
      <c r="M80" s="6">
        <v>0.12715151735137101</v>
      </c>
      <c r="N80" s="6">
        <v>4.6639172560536997</v>
      </c>
      <c r="O80" s="6">
        <v>0.110846156695788</v>
      </c>
      <c r="P80" s="6">
        <v>0.11003625586445</v>
      </c>
      <c r="Q80" s="6">
        <v>1.296147226232055</v>
      </c>
      <c r="R80" s="6">
        <v>0.29320657095321601</v>
      </c>
      <c r="S80" s="6">
        <v>0.82077321404020398</v>
      </c>
      <c r="T80" s="6">
        <v>0.35116528975625505</v>
      </c>
      <c r="U80" s="6">
        <v>0.20430000000000001</v>
      </c>
      <c r="V80" s="6">
        <v>12.959682604425028</v>
      </c>
      <c r="W80" s="6">
        <v>0.28121068300000002</v>
      </c>
      <c r="X80" s="6">
        <v>1.4790350000000002E-4</v>
      </c>
      <c r="Y80" s="6">
        <v>1.4790350000000002E-4</v>
      </c>
      <c r="Z80" s="6">
        <v>1.4790350000000002E-4</v>
      </c>
      <c r="AA80" s="6">
        <v>1.4790350000000002E-4</v>
      </c>
      <c r="AB80" s="6">
        <v>5.9161400000000007E-4</v>
      </c>
      <c r="AC80" s="6" t="s">
        <v>444</v>
      </c>
      <c r="AD80" s="6" t="s">
        <v>443</v>
      </c>
      <c r="AE80" s="55"/>
      <c r="AF80" s="6" t="s">
        <v>444</v>
      </c>
      <c r="AG80" s="6" t="s">
        <v>444</v>
      </c>
      <c r="AH80" s="6" t="s">
        <v>444</v>
      </c>
      <c r="AI80" s="6" t="s">
        <v>444</v>
      </c>
      <c r="AJ80" s="6" t="s">
        <v>444</v>
      </c>
      <c r="AK80" s="6" t="s">
        <v>443</v>
      </c>
      <c r="AL80" s="44" t="s">
        <v>410</v>
      </c>
    </row>
    <row r="81" spans="1:38" s="2" customFormat="1" ht="26.25" customHeight="1" thickBot="1" x14ac:dyDescent="0.25">
      <c r="A81" s="65" t="s">
        <v>53</v>
      </c>
      <c r="B81" s="69" t="s">
        <v>203</v>
      </c>
      <c r="C81" s="71" t="s">
        <v>204</v>
      </c>
      <c r="D81" s="67"/>
      <c r="E81" s="6">
        <v>4.2755973026666668E-3</v>
      </c>
      <c r="F81" s="6">
        <v>3.0427434922285713E-2</v>
      </c>
      <c r="G81" s="6">
        <v>3.2790878853333331E-3</v>
      </c>
      <c r="H81" s="6" t="s">
        <v>444</v>
      </c>
      <c r="I81" s="6">
        <v>8.5188348674063597E-3</v>
      </c>
      <c r="J81" s="6">
        <v>4.2917368383625677E-2</v>
      </c>
      <c r="K81" s="6">
        <v>0.13738557710047727</v>
      </c>
      <c r="L81" s="6">
        <v>5.3268176287379999E-6</v>
      </c>
      <c r="M81" s="6">
        <v>0.16126970386666667</v>
      </c>
      <c r="N81" s="6">
        <v>0.63566924207999997</v>
      </c>
      <c r="O81" s="6">
        <v>9.2629600000000006E-3</v>
      </c>
      <c r="P81" s="6" t="s">
        <v>443</v>
      </c>
      <c r="Q81" s="6">
        <v>1.9849200000000001E-2</v>
      </c>
      <c r="R81" s="6">
        <v>0.2187494428</v>
      </c>
      <c r="S81" s="6">
        <v>1.1999999999999999E-3</v>
      </c>
      <c r="T81" s="6" t="s">
        <v>443</v>
      </c>
      <c r="U81" s="6" t="s">
        <v>443</v>
      </c>
      <c r="V81" s="6">
        <v>1.204600652190172</v>
      </c>
      <c r="W81" s="6">
        <v>1.0947E-2</v>
      </c>
      <c r="X81" s="6" t="s">
        <v>443</v>
      </c>
      <c r="Y81" s="6" t="s">
        <v>443</v>
      </c>
      <c r="Z81" s="6" t="s">
        <v>443</v>
      </c>
      <c r="AA81" s="6" t="s">
        <v>443</v>
      </c>
      <c r="AB81" s="6" t="s">
        <v>443</v>
      </c>
      <c r="AC81" s="6" t="s">
        <v>444</v>
      </c>
      <c r="AD81" s="6">
        <v>8.3599999999999996E-6</v>
      </c>
      <c r="AE81" s="55"/>
      <c r="AF81" s="6" t="s">
        <v>444</v>
      </c>
      <c r="AG81" s="6" t="s">
        <v>444</v>
      </c>
      <c r="AH81" s="6" t="s">
        <v>444</v>
      </c>
      <c r="AI81" s="6" t="s">
        <v>444</v>
      </c>
      <c r="AJ81" s="6" t="s">
        <v>444</v>
      </c>
      <c r="AK81" s="6" t="s">
        <v>443</v>
      </c>
      <c r="AL81" s="44" t="s">
        <v>205</v>
      </c>
    </row>
    <row r="82" spans="1:38" s="2" customFormat="1" ht="26.25" customHeight="1" thickBot="1" x14ac:dyDescent="0.25">
      <c r="A82" s="65" t="s">
        <v>206</v>
      </c>
      <c r="B82" s="69" t="s">
        <v>207</v>
      </c>
      <c r="C82" s="75" t="s">
        <v>208</v>
      </c>
      <c r="D82" s="67"/>
      <c r="E82" s="6" t="s">
        <v>444</v>
      </c>
      <c r="F82" s="6">
        <v>14.348264246720738</v>
      </c>
      <c r="G82" s="6" t="s">
        <v>444</v>
      </c>
      <c r="H82" s="6" t="s">
        <v>444</v>
      </c>
      <c r="I82" s="6" t="s">
        <v>444</v>
      </c>
      <c r="J82" s="6" t="s">
        <v>444</v>
      </c>
      <c r="K82" s="6" t="s">
        <v>444</v>
      </c>
      <c r="L82" s="6" t="s">
        <v>444</v>
      </c>
      <c r="M82" s="6" t="s">
        <v>444</v>
      </c>
      <c r="N82" s="6" t="s">
        <v>444</v>
      </c>
      <c r="O82" s="6" t="s">
        <v>444</v>
      </c>
      <c r="P82" s="6" t="s">
        <v>444</v>
      </c>
      <c r="Q82" s="6" t="s">
        <v>444</v>
      </c>
      <c r="R82" s="6" t="s">
        <v>444</v>
      </c>
      <c r="S82" s="6" t="s">
        <v>444</v>
      </c>
      <c r="T82" s="6" t="s">
        <v>444</v>
      </c>
      <c r="U82" s="6" t="s">
        <v>444</v>
      </c>
      <c r="V82" s="6" t="s">
        <v>444</v>
      </c>
      <c r="W82" s="6" t="s">
        <v>444</v>
      </c>
      <c r="X82" s="6" t="s">
        <v>444</v>
      </c>
      <c r="Y82" s="6" t="s">
        <v>444</v>
      </c>
      <c r="Z82" s="6" t="s">
        <v>444</v>
      </c>
      <c r="AA82" s="6" t="s">
        <v>444</v>
      </c>
      <c r="AB82" s="6" t="s">
        <v>444</v>
      </c>
      <c r="AC82" s="6" t="s">
        <v>444</v>
      </c>
      <c r="AD82" s="6" t="s">
        <v>444</v>
      </c>
      <c r="AE82" s="55"/>
      <c r="AF82" s="6" t="s">
        <v>444</v>
      </c>
      <c r="AG82" s="6" t="s">
        <v>444</v>
      </c>
      <c r="AH82" s="6" t="s">
        <v>444</v>
      </c>
      <c r="AI82" s="6" t="s">
        <v>444</v>
      </c>
      <c r="AJ82" s="6" t="s">
        <v>444</v>
      </c>
      <c r="AK82" s="6">
        <v>10584534</v>
      </c>
      <c r="AL82" s="140" t="s">
        <v>438</v>
      </c>
    </row>
    <row r="83" spans="1:38" s="2" customFormat="1" ht="26.25" customHeight="1" thickBot="1" x14ac:dyDescent="0.25">
      <c r="A83" s="65" t="s">
        <v>53</v>
      </c>
      <c r="B83" s="76" t="s">
        <v>209</v>
      </c>
      <c r="C83" s="77" t="s">
        <v>210</v>
      </c>
      <c r="D83" s="67"/>
      <c r="E83" s="6">
        <v>5.3724000000000001E-2</v>
      </c>
      <c r="F83" s="6">
        <v>8.2427663999999998E-2</v>
      </c>
      <c r="G83" s="6">
        <v>5.0566999999999994E-2</v>
      </c>
      <c r="H83" s="6" t="s">
        <v>444</v>
      </c>
      <c r="I83" s="6">
        <v>1.5868889140000002E-2</v>
      </c>
      <c r="J83" s="6">
        <v>8.7979889140000003E-2</v>
      </c>
      <c r="K83" s="6">
        <v>0.45650270199999998</v>
      </c>
      <c r="L83" s="6">
        <v>6.4572968959199998E-4</v>
      </c>
      <c r="M83" s="6">
        <v>0.11732000000000001</v>
      </c>
      <c r="N83" s="6" t="s">
        <v>444</v>
      </c>
      <c r="O83" s="6" t="s">
        <v>444</v>
      </c>
      <c r="P83" s="6" t="s">
        <v>444</v>
      </c>
      <c r="Q83" s="6" t="s">
        <v>444</v>
      </c>
      <c r="R83" s="6" t="s">
        <v>444</v>
      </c>
      <c r="S83" s="6" t="s">
        <v>444</v>
      </c>
      <c r="T83" s="6" t="s">
        <v>444</v>
      </c>
      <c r="U83" s="6" t="s">
        <v>444</v>
      </c>
      <c r="V83" s="6" t="s">
        <v>444</v>
      </c>
      <c r="W83" s="6">
        <v>1.6647603E-2</v>
      </c>
      <c r="X83" s="6">
        <v>2.3087438844884801E-3</v>
      </c>
      <c r="Y83" s="6">
        <v>1.3105680807602233E-2</v>
      </c>
      <c r="Z83" s="6">
        <v>1.7530421983945721E-2</v>
      </c>
      <c r="AA83" s="6">
        <v>4.179269839457222E-4</v>
      </c>
      <c r="AB83" s="6">
        <v>3.3362773659982158E-2</v>
      </c>
      <c r="AC83" s="6" t="s">
        <v>444</v>
      </c>
      <c r="AD83" s="6" t="s">
        <v>444</v>
      </c>
      <c r="AE83" s="55"/>
      <c r="AF83" s="6" t="s">
        <v>444</v>
      </c>
      <c r="AG83" s="6" t="s">
        <v>444</v>
      </c>
      <c r="AH83" s="6" t="s">
        <v>444</v>
      </c>
      <c r="AI83" s="6" t="s">
        <v>444</v>
      </c>
      <c r="AJ83" s="6" t="s">
        <v>444</v>
      </c>
      <c r="AK83" s="6" t="s">
        <v>443</v>
      </c>
      <c r="AL83" s="44" t="s">
        <v>410</v>
      </c>
    </row>
    <row r="84" spans="1:38" s="2" customFormat="1" ht="26.25" customHeight="1" thickBot="1" x14ac:dyDescent="0.25">
      <c r="A84" s="65" t="s">
        <v>53</v>
      </c>
      <c r="B84" s="76" t="s">
        <v>211</v>
      </c>
      <c r="C84" s="77" t="s">
        <v>212</v>
      </c>
      <c r="D84" s="67"/>
      <c r="E84" s="6" t="s">
        <v>443</v>
      </c>
      <c r="F84" s="6">
        <v>0.02</v>
      </c>
      <c r="G84" s="6" t="s">
        <v>443</v>
      </c>
      <c r="H84" s="6" t="s">
        <v>444</v>
      </c>
      <c r="I84" s="6" t="s">
        <v>443</v>
      </c>
      <c r="J84" s="6" t="s">
        <v>443</v>
      </c>
      <c r="K84" s="6" t="s">
        <v>443</v>
      </c>
      <c r="L84" s="6" t="s">
        <v>443</v>
      </c>
      <c r="M84" s="6" t="s">
        <v>443</v>
      </c>
      <c r="N84" s="6" t="s">
        <v>443</v>
      </c>
      <c r="O84" s="6" t="s">
        <v>444</v>
      </c>
      <c r="P84" s="6" t="s">
        <v>444</v>
      </c>
      <c r="Q84" s="6" t="s">
        <v>444</v>
      </c>
      <c r="R84" s="6" t="s">
        <v>444</v>
      </c>
      <c r="S84" s="6" t="s">
        <v>444</v>
      </c>
      <c r="T84" s="6" t="s">
        <v>444</v>
      </c>
      <c r="U84" s="6" t="s">
        <v>444</v>
      </c>
      <c r="V84" s="6" t="s">
        <v>444</v>
      </c>
      <c r="W84" s="6" t="s">
        <v>443</v>
      </c>
      <c r="X84" s="6" t="s">
        <v>443</v>
      </c>
      <c r="Y84" s="6" t="s">
        <v>443</v>
      </c>
      <c r="Z84" s="6" t="s">
        <v>443</v>
      </c>
      <c r="AA84" s="6" t="s">
        <v>443</v>
      </c>
      <c r="AB84" s="6" t="s">
        <v>443</v>
      </c>
      <c r="AC84" s="6" t="s">
        <v>444</v>
      </c>
      <c r="AD84" s="6" t="s">
        <v>444</v>
      </c>
      <c r="AE84" s="55"/>
      <c r="AF84" s="6" t="s">
        <v>444</v>
      </c>
      <c r="AG84" s="6" t="s">
        <v>444</v>
      </c>
      <c r="AH84" s="6" t="s">
        <v>444</v>
      </c>
      <c r="AI84" s="6" t="s">
        <v>444</v>
      </c>
      <c r="AJ84" s="6" t="s">
        <v>444</v>
      </c>
      <c r="AK84" s="6" t="s">
        <v>443</v>
      </c>
      <c r="AL84" s="44" t="s">
        <v>410</v>
      </c>
    </row>
    <row r="85" spans="1:38" s="2" customFormat="1" ht="26.25" customHeight="1" thickBot="1" x14ac:dyDescent="0.25">
      <c r="A85" s="65" t="s">
        <v>206</v>
      </c>
      <c r="B85" s="71" t="s">
        <v>213</v>
      </c>
      <c r="C85" s="77" t="s">
        <v>401</v>
      </c>
      <c r="D85" s="67"/>
      <c r="E85" s="6">
        <v>0.1675676600618235</v>
      </c>
      <c r="F85" s="6">
        <v>26.185618843344631</v>
      </c>
      <c r="G85" s="6">
        <v>5.4187773407712489E-4</v>
      </c>
      <c r="H85" s="6">
        <v>2.1380000000000001E-3</v>
      </c>
      <c r="I85" s="6" t="s">
        <v>444</v>
      </c>
      <c r="J85" s="6" t="s">
        <v>444</v>
      </c>
      <c r="K85" s="6" t="s">
        <v>444</v>
      </c>
      <c r="L85" s="6" t="s">
        <v>444</v>
      </c>
      <c r="M85" s="6">
        <v>4.5097308029687699E-2</v>
      </c>
      <c r="N85" s="6" t="s">
        <v>443</v>
      </c>
      <c r="O85" s="6" t="s">
        <v>443</v>
      </c>
      <c r="P85" s="6" t="s">
        <v>443</v>
      </c>
      <c r="Q85" s="6" t="s">
        <v>443</v>
      </c>
      <c r="R85" s="6" t="s">
        <v>443</v>
      </c>
      <c r="S85" s="6" t="s">
        <v>443</v>
      </c>
      <c r="T85" s="6" t="s">
        <v>443</v>
      </c>
      <c r="U85" s="6" t="s">
        <v>443</v>
      </c>
      <c r="V85" s="6" t="s">
        <v>443</v>
      </c>
      <c r="W85" s="6" t="s">
        <v>444</v>
      </c>
      <c r="X85" s="6" t="s">
        <v>444</v>
      </c>
      <c r="Y85" s="6" t="s">
        <v>444</v>
      </c>
      <c r="Z85" s="6" t="s">
        <v>444</v>
      </c>
      <c r="AA85" s="6" t="s">
        <v>444</v>
      </c>
      <c r="AB85" s="6" t="s">
        <v>444</v>
      </c>
      <c r="AC85" s="6" t="s">
        <v>444</v>
      </c>
      <c r="AD85" s="6" t="s">
        <v>444</v>
      </c>
      <c r="AE85" s="55"/>
      <c r="AF85" s="6" t="s">
        <v>444</v>
      </c>
      <c r="AG85" s="6" t="s">
        <v>444</v>
      </c>
      <c r="AH85" s="6" t="s">
        <v>444</v>
      </c>
      <c r="AI85" s="6" t="s">
        <v>444</v>
      </c>
      <c r="AJ85" s="6" t="s">
        <v>444</v>
      </c>
      <c r="AK85" s="6" t="s">
        <v>447</v>
      </c>
      <c r="AL85" s="44" t="s">
        <v>214</v>
      </c>
    </row>
    <row r="86" spans="1:38" s="2" customFormat="1" ht="26.25" customHeight="1" thickBot="1" x14ac:dyDescent="0.25">
      <c r="A86" s="65" t="s">
        <v>206</v>
      </c>
      <c r="B86" s="71" t="s">
        <v>215</v>
      </c>
      <c r="C86" s="75" t="s">
        <v>216</v>
      </c>
      <c r="D86" s="67"/>
      <c r="E86" s="6" t="s">
        <v>443</v>
      </c>
      <c r="F86" s="6">
        <v>1.9044821265844711</v>
      </c>
      <c r="G86" s="6" t="s">
        <v>443</v>
      </c>
      <c r="H86" s="6" t="s">
        <v>443</v>
      </c>
      <c r="I86" s="6" t="s">
        <v>444</v>
      </c>
      <c r="J86" s="6" t="s">
        <v>444</v>
      </c>
      <c r="K86" s="6" t="s">
        <v>444</v>
      </c>
      <c r="L86" s="6" t="s">
        <v>444</v>
      </c>
      <c r="M86" s="6" t="s">
        <v>443</v>
      </c>
      <c r="N86" s="6" t="s">
        <v>443</v>
      </c>
      <c r="O86" s="6" t="s">
        <v>443</v>
      </c>
      <c r="P86" s="6" t="s">
        <v>443</v>
      </c>
      <c r="Q86" s="6" t="s">
        <v>443</v>
      </c>
      <c r="R86" s="6" t="s">
        <v>443</v>
      </c>
      <c r="S86" s="6" t="s">
        <v>443</v>
      </c>
      <c r="T86" s="6" t="s">
        <v>443</v>
      </c>
      <c r="U86" s="6" t="s">
        <v>444</v>
      </c>
      <c r="V86" s="6" t="s">
        <v>444</v>
      </c>
      <c r="W86" s="6" t="s">
        <v>444</v>
      </c>
      <c r="X86" s="6" t="s">
        <v>444</v>
      </c>
      <c r="Y86" s="6" t="s">
        <v>444</v>
      </c>
      <c r="Z86" s="6" t="s">
        <v>444</v>
      </c>
      <c r="AA86" s="6" t="s">
        <v>444</v>
      </c>
      <c r="AB86" s="6" t="s">
        <v>444</v>
      </c>
      <c r="AC86" s="6" t="s">
        <v>444</v>
      </c>
      <c r="AD86" s="6" t="s">
        <v>444</v>
      </c>
      <c r="AE86" s="55"/>
      <c r="AF86" s="6" t="s">
        <v>444</v>
      </c>
      <c r="AG86" s="6" t="s">
        <v>444</v>
      </c>
      <c r="AH86" s="6" t="s">
        <v>444</v>
      </c>
      <c r="AI86" s="6" t="s">
        <v>444</v>
      </c>
      <c r="AJ86" s="6" t="s">
        <v>444</v>
      </c>
      <c r="AK86" s="6" t="s">
        <v>444</v>
      </c>
      <c r="AL86" s="44" t="s">
        <v>217</v>
      </c>
    </row>
    <row r="87" spans="1:38" s="2" customFormat="1" ht="26.25" customHeight="1" thickBot="1" x14ac:dyDescent="0.25">
      <c r="A87" s="65" t="s">
        <v>206</v>
      </c>
      <c r="B87" s="71" t="s">
        <v>218</v>
      </c>
      <c r="C87" s="75" t="s">
        <v>219</v>
      </c>
      <c r="D87" s="67"/>
      <c r="E87" s="6" t="s">
        <v>444</v>
      </c>
      <c r="F87" s="6">
        <v>0.68674705570080086</v>
      </c>
      <c r="G87" s="6" t="s">
        <v>444</v>
      </c>
      <c r="H87" s="6" t="s">
        <v>444</v>
      </c>
      <c r="I87" s="6" t="s">
        <v>444</v>
      </c>
      <c r="J87" s="6" t="s">
        <v>444</v>
      </c>
      <c r="K87" s="6" t="s">
        <v>444</v>
      </c>
      <c r="L87" s="6" t="s">
        <v>444</v>
      </c>
      <c r="M87" s="6" t="s">
        <v>444</v>
      </c>
      <c r="N87" s="6" t="s">
        <v>444</v>
      </c>
      <c r="O87" s="6" t="s">
        <v>444</v>
      </c>
      <c r="P87" s="6" t="s">
        <v>444</v>
      </c>
      <c r="Q87" s="6" t="s">
        <v>444</v>
      </c>
      <c r="R87" s="6" t="s">
        <v>444</v>
      </c>
      <c r="S87" s="6" t="s">
        <v>444</v>
      </c>
      <c r="T87" s="6" t="s">
        <v>444</v>
      </c>
      <c r="U87" s="6" t="s">
        <v>444</v>
      </c>
      <c r="V87" s="6" t="s">
        <v>444</v>
      </c>
      <c r="W87" s="6" t="s">
        <v>444</v>
      </c>
      <c r="X87" s="6" t="s">
        <v>444</v>
      </c>
      <c r="Y87" s="6" t="s">
        <v>444</v>
      </c>
      <c r="Z87" s="6" t="s">
        <v>444</v>
      </c>
      <c r="AA87" s="6" t="s">
        <v>444</v>
      </c>
      <c r="AB87" s="6" t="s">
        <v>444</v>
      </c>
      <c r="AC87" s="6" t="s">
        <v>444</v>
      </c>
      <c r="AD87" s="6" t="s">
        <v>444</v>
      </c>
      <c r="AE87" s="55"/>
      <c r="AF87" s="6" t="s">
        <v>444</v>
      </c>
      <c r="AG87" s="6" t="s">
        <v>444</v>
      </c>
      <c r="AH87" s="6" t="s">
        <v>444</v>
      </c>
      <c r="AI87" s="6" t="s">
        <v>444</v>
      </c>
      <c r="AJ87" s="6" t="s">
        <v>444</v>
      </c>
      <c r="AK87" s="141" t="s">
        <v>443</v>
      </c>
      <c r="AL87" s="44" t="s">
        <v>217</v>
      </c>
    </row>
    <row r="88" spans="1:38" s="2" customFormat="1" ht="26.25" customHeight="1" thickBot="1" x14ac:dyDescent="0.25">
      <c r="A88" s="65" t="s">
        <v>206</v>
      </c>
      <c r="B88" s="71" t="s">
        <v>220</v>
      </c>
      <c r="C88" s="75" t="s">
        <v>221</v>
      </c>
      <c r="D88" s="67"/>
      <c r="E88" s="6">
        <v>1.5914538997985637E-2</v>
      </c>
      <c r="F88" s="6">
        <v>6.2441764950091017</v>
      </c>
      <c r="G88" s="6">
        <v>3.1429108804435883E-3</v>
      </c>
      <c r="H88" s="6">
        <v>1.7799699999999998E-2</v>
      </c>
      <c r="I88" s="6" t="s">
        <v>444</v>
      </c>
      <c r="J88" s="6" t="s">
        <v>444</v>
      </c>
      <c r="K88" s="6" t="s">
        <v>444</v>
      </c>
      <c r="L88" s="6" t="s">
        <v>444</v>
      </c>
      <c r="M88" s="6">
        <v>5.8780898868090806E-2</v>
      </c>
      <c r="N88" s="6" t="s">
        <v>443</v>
      </c>
      <c r="O88" s="6" t="s">
        <v>443</v>
      </c>
      <c r="P88" s="6" t="s">
        <v>443</v>
      </c>
      <c r="Q88" s="6" t="s">
        <v>443</v>
      </c>
      <c r="R88" s="6" t="s">
        <v>443</v>
      </c>
      <c r="S88" s="6" t="s">
        <v>443</v>
      </c>
      <c r="T88" s="6" t="s">
        <v>443</v>
      </c>
      <c r="U88" s="6" t="s">
        <v>443</v>
      </c>
      <c r="V88" s="6" t="s">
        <v>443</v>
      </c>
      <c r="W88" s="6" t="s">
        <v>444</v>
      </c>
      <c r="X88" s="6" t="s">
        <v>443</v>
      </c>
      <c r="Y88" s="6" t="s">
        <v>444</v>
      </c>
      <c r="Z88" s="6" t="s">
        <v>444</v>
      </c>
      <c r="AA88" s="6" t="s">
        <v>444</v>
      </c>
      <c r="AB88" s="6" t="s">
        <v>443</v>
      </c>
      <c r="AC88" s="6" t="s">
        <v>444</v>
      </c>
      <c r="AD88" s="6" t="s">
        <v>444</v>
      </c>
      <c r="AE88" s="55"/>
      <c r="AF88" s="6" t="s">
        <v>444</v>
      </c>
      <c r="AG88" s="6" t="s">
        <v>444</v>
      </c>
      <c r="AH88" s="6" t="s">
        <v>444</v>
      </c>
      <c r="AI88" s="6" t="s">
        <v>444</v>
      </c>
      <c r="AJ88" s="6" t="s">
        <v>444</v>
      </c>
      <c r="AK88" s="6" t="s">
        <v>444</v>
      </c>
      <c r="AL88" s="44" t="s">
        <v>410</v>
      </c>
    </row>
    <row r="89" spans="1:38" s="2" customFormat="1" ht="26.25" customHeight="1" thickBot="1" x14ac:dyDescent="0.25">
      <c r="A89" s="65" t="s">
        <v>206</v>
      </c>
      <c r="B89" s="71" t="s">
        <v>222</v>
      </c>
      <c r="C89" s="75" t="s">
        <v>223</v>
      </c>
      <c r="D89" s="67"/>
      <c r="E89" s="6">
        <v>1.635E-3</v>
      </c>
      <c r="F89" s="6">
        <v>7.3593954349999997</v>
      </c>
      <c r="G89" s="6">
        <v>1.06E-3</v>
      </c>
      <c r="H89" s="6">
        <v>1.1000000000000001E-3</v>
      </c>
      <c r="I89" s="6" t="s">
        <v>444</v>
      </c>
      <c r="J89" s="6" t="s">
        <v>444</v>
      </c>
      <c r="K89" s="6" t="s">
        <v>444</v>
      </c>
      <c r="L89" s="6" t="s">
        <v>444</v>
      </c>
      <c r="M89" s="6">
        <v>5.1999999999999998E-3</v>
      </c>
      <c r="N89" s="6" t="s">
        <v>444</v>
      </c>
      <c r="O89" s="6" t="s">
        <v>444</v>
      </c>
      <c r="P89" s="6" t="s">
        <v>443</v>
      </c>
      <c r="Q89" s="6" t="s">
        <v>444</v>
      </c>
      <c r="R89" s="6" t="s">
        <v>444</v>
      </c>
      <c r="S89" s="6" t="s">
        <v>444</v>
      </c>
      <c r="T89" s="6" t="s">
        <v>444</v>
      </c>
      <c r="U89" s="6" t="s">
        <v>444</v>
      </c>
      <c r="V89" s="6" t="s">
        <v>444</v>
      </c>
      <c r="W89" s="6" t="s">
        <v>444</v>
      </c>
      <c r="X89" s="6" t="s">
        <v>444</v>
      </c>
      <c r="Y89" s="6" t="s">
        <v>444</v>
      </c>
      <c r="Z89" s="6" t="s">
        <v>444</v>
      </c>
      <c r="AA89" s="6" t="s">
        <v>444</v>
      </c>
      <c r="AB89" s="6" t="s">
        <v>444</v>
      </c>
      <c r="AC89" s="6" t="s">
        <v>444</v>
      </c>
      <c r="AD89" s="6" t="s">
        <v>444</v>
      </c>
      <c r="AE89" s="55"/>
      <c r="AF89" s="6" t="s">
        <v>444</v>
      </c>
      <c r="AG89" s="6" t="s">
        <v>444</v>
      </c>
      <c r="AH89" s="6" t="s">
        <v>444</v>
      </c>
      <c r="AI89" s="6" t="s">
        <v>444</v>
      </c>
      <c r="AJ89" s="6" t="s">
        <v>444</v>
      </c>
      <c r="AK89" s="6" t="s">
        <v>444</v>
      </c>
      <c r="AL89" s="44" t="s">
        <v>410</v>
      </c>
    </row>
    <row r="90" spans="1:38" s="8" customFormat="1" ht="26.25" customHeight="1" thickBot="1" x14ac:dyDescent="0.25">
      <c r="A90" s="65" t="s">
        <v>206</v>
      </c>
      <c r="B90" s="71" t="s">
        <v>224</v>
      </c>
      <c r="C90" s="75" t="s">
        <v>225</v>
      </c>
      <c r="D90" s="67"/>
      <c r="E90" s="6" t="s">
        <v>444</v>
      </c>
      <c r="F90" s="6">
        <v>3.1735054373779996</v>
      </c>
      <c r="G90" s="6" t="s">
        <v>444</v>
      </c>
      <c r="H90" s="6" t="s">
        <v>444</v>
      </c>
      <c r="I90" s="6" t="s">
        <v>444</v>
      </c>
      <c r="J90" s="6" t="s">
        <v>444</v>
      </c>
      <c r="K90" s="6" t="s">
        <v>444</v>
      </c>
      <c r="L90" s="6" t="s">
        <v>444</v>
      </c>
      <c r="M90" s="6" t="s">
        <v>444</v>
      </c>
      <c r="N90" s="6" t="s">
        <v>444</v>
      </c>
      <c r="O90" s="6" t="s">
        <v>444</v>
      </c>
      <c r="P90" s="6" t="s">
        <v>444</v>
      </c>
      <c r="Q90" s="6" t="s">
        <v>444</v>
      </c>
      <c r="R90" s="6" t="s">
        <v>444</v>
      </c>
      <c r="S90" s="6" t="s">
        <v>444</v>
      </c>
      <c r="T90" s="6" t="s">
        <v>444</v>
      </c>
      <c r="U90" s="6" t="s">
        <v>444</v>
      </c>
      <c r="V90" s="6" t="s">
        <v>444</v>
      </c>
      <c r="W90" s="6" t="s">
        <v>444</v>
      </c>
      <c r="X90" s="6">
        <v>2.6817E-3</v>
      </c>
      <c r="Y90" s="6">
        <v>1.3536199999999998E-3</v>
      </c>
      <c r="Z90" s="6">
        <v>1.3536199999999998E-3</v>
      </c>
      <c r="AA90" s="6">
        <v>1.3536199999999998E-3</v>
      </c>
      <c r="AB90" s="6">
        <v>6.7425600000000007E-3</v>
      </c>
      <c r="AC90" s="6" t="s">
        <v>444</v>
      </c>
      <c r="AD90" s="6" t="s">
        <v>444</v>
      </c>
      <c r="AE90" s="55"/>
      <c r="AF90" s="6" t="s">
        <v>444</v>
      </c>
      <c r="AG90" s="6" t="s">
        <v>444</v>
      </c>
      <c r="AH90" s="6" t="s">
        <v>444</v>
      </c>
      <c r="AI90" s="6" t="s">
        <v>444</v>
      </c>
      <c r="AJ90" s="6" t="s">
        <v>444</v>
      </c>
      <c r="AK90" s="6" t="s">
        <v>444</v>
      </c>
      <c r="AL90" s="44" t="s">
        <v>410</v>
      </c>
    </row>
    <row r="91" spans="1:38" s="2" customFormat="1" ht="26.25" customHeight="1" thickBot="1" x14ac:dyDescent="0.25">
      <c r="A91" s="65" t="s">
        <v>206</v>
      </c>
      <c r="B91" s="69" t="s">
        <v>402</v>
      </c>
      <c r="C91" s="71" t="s">
        <v>226</v>
      </c>
      <c r="D91" s="67"/>
      <c r="E91" s="6">
        <v>3.8285541309382679E-2</v>
      </c>
      <c r="F91" s="6">
        <v>0.1195445302899322</v>
      </c>
      <c r="G91" s="6">
        <v>8.5968319902809641E-3</v>
      </c>
      <c r="H91" s="6">
        <v>0.27516625480065476</v>
      </c>
      <c r="I91" s="6">
        <v>0.61712399222106473</v>
      </c>
      <c r="J91" s="6">
        <v>0.6616459558972505</v>
      </c>
      <c r="K91" s="6">
        <v>0.67084171989747987</v>
      </c>
      <c r="L91" s="6">
        <v>2.5601689839227816E-3</v>
      </c>
      <c r="M91" s="6">
        <v>1.1708522115221591</v>
      </c>
      <c r="N91" s="6">
        <v>1.0794823159625819</v>
      </c>
      <c r="O91" s="6">
        <v>0.18842391793350627</v>
      </c>
      <c r="P91" s="6">
        <v>3.0282705967853898E-3</v>
      </c>
      <c r="Q91" s="6">
        <v>1.9612963832794364E-3</v>
      </c>
      <c r="R91" s="6">
        <v>0.32881806828736082</v>
      </c>
      <c r="S91" s="6">
        <v>13.111116718918025</v>
      </c>
      <c r="T91" s="6">
        <v>0.60585492259203633</v>
      </c>
      <c r="U91" s="6">
        <v>7.2708987126183955E-2</v>
      </c>
      <c r="V91" s="6">
        <v>7.5821912789163193</v>
      </c>
      <c r="W91" s="6">
        <v>2.1071386698952939E-3</v>
      </c>
      <c r="X91" s="6">
        <v>2.3389239235837764E-3</v>
      </c>
      <c r="Y91" s="6">
        <v>9.4821240145288182E-4</v>
      </c>
      <c r="Z91" s="6">
        <v>9.4821240145288182E-4</v>
      </c>
      <c r="AA91" s="6">
        <v>9.4821240145288182E-4</v>
      </c>
      <c r="AB91" s="6">
        <v>5.1835611279424246E-3</v>
      </c>
      <c r="AC91" s="6" t="s">
        <v>444</v>
      </c>
      <c r="AD91" s="6" t="s">
        <v>444</v>
      </c>
      <c r="AE91" s="55"/>
      <c r="AF91" s="6" t="s">
        <v>444</v>
      </c>
      <c r="AG91" s="6" t="s">
        <v>444</v>
      </c>
      <c r="AH91" s="6" t="s">
        <v>444</v>
      </c>
      <c r="AI91" s="6" t="s">
        <v>444</v>
      </c>
      <c r="AJ91" s="6" t="s">
        <v>444</v>
      </c>
      <c r="AK91" s="6" t="s">
        <v>444</v>
      </c>
      <c r="AL91" s="44" t="s">
        <v>410</v>
      </c>
    </row>
    <row r="92" spans="1:38" s="2" customFormat="1" ht="26.25" customHeight="1" thickBot="1" x14ac:dyDescent="0.25">
      <c r="A92" s="65" t="s">
        <v>53</v>
      </c>
      <c r="B92" s="65" t="s">
        <v>227</v>
      </c>
      <c r="C92" s="66" t="s">
        <v>228</v>
      </c>
      <c r="D92" s="72"/>
      <c r="E92" s="6">
        <v>1.8621312539079428E-2</v>
      </c>
      <c r="F92" s="6">
        <v>0.79014921000000005</v>
      </c>
      <c r="G92" s="6">
        <v>7.0223943661971823E-3</v>
      </c>
      <c r="H92" s="6" t="s">
        <v>443</v>
      </c>
      <c r="I92" s="6" t="s">
        <v>443</v>
      </c>
      <c r="J92" s="6" t="s">
        <v>443</v>
      </c>
      <c r="K92" s="6" t="s">
        <v>443</v>
      </c>
      <c r="L92" s="6" t="s">
        <v>443</v>
      </c>
      <c r="M92" s="6">
        <v>9.4651721052631602E-3</v>
      </c>
      <c r="N92" s="6" t="s">
        <v>443</v>
      </c>
      <c r="O92" s="6" t="s">
        <v>443</v>
      </c>
      <c r="P92" s="6" t="s">
        <v>443</v>
      </c>
      <c r="Q92" s="6" t="s">
        <v>443</v>
      </c>
      <c r="R92" s="6" t="s">
        <v>443</v>
      </c>
      <c r="S92" s="6" t="s">
        <v>443</v>
      </c>
      <c r="T92" s="6" t="s">
        <v>443</v>
      </c>
      <c r="U92" s="6" t="s">
        <v>444</v>
      </c>
      <c r="V92" s="6" t="s">
        <v>444</v>
      </c>
      <c r="W92" s="6" t="s">
        <v>444</v>
      </c>
      <c r="X92" s="6" t="s">
        <v>444</v>
      </c>
      <c r="Y92" s="6" t="s">
        <v>444</v>
      </c>
      <c r="Z92" s="6" t="s">
        <v>444</v>
      </c>
      <c r="AA92" s="6" t="s">
        <v>444</v>
      </c>
      <c r="AB92" s="6" t="s">
        <v>444</v>
      </c>
      <c r="AC92" s="6" t="s">
        <v>444</v>
      </c>
      <c r="AD92" s="6" t="s">
        <v>444</v>
      </c>
      <c r="AE92" s="55"/>
      <c r="AF92" s="6" t="s">
        <v>444</v>
      </c>
      <c r="AG92" s="6" t="s">
        <v>444</v>
      </c>
      <c r="AH92" s="6" t="s">
        <v>444</v>
      </c>
      <c r="AI92" s="6" t="s">
        <v>444</v>
      </c>
      <c r="AJ92" s="6" t="s">
        <v>444</v>
      </c>
      <c r="AK92" s="141" t="s">
        <v>443</v>
      </c>
      <c r="AL92" s="44" t="s">
        <v>229</v>
      </c>
    </row>
    <row r="93" spans="1:38" s="2" customFormat="1" ht="26.25" customHeight="1" thickBot="1" x14ac:dyDescent="0.25">
      <c r="A93" s="65" t="s">
        <v>53</v>
      </c>
      <c r="B93" s="69" t="s">
        <v>230</v>
      </c>
      <c r="C93" s="66" t="s">
        <v>403</v>
      </c>
      <c r="D93" s="72"/>
      <c r="E93" s="6">
        <v>8.7649450129217293E-2</v>
      </c>
      <c r="F93" s="6">
        <v>3.0354757436334068</v>
      </c>
      <c r="G93" s="6">
        <v>1.7132298286817241E-2</v>
      </c>
      <c r="H93" s="6" t="s">
        <v>443</v>
      </c>
      <c r="I93" s="6">
        <v>2.5493909635848414E-2</v>
      </c>
      <c r="J93" s="6">
        <v>7.262511759344549E-2</v>
      </c>
      <c r="K93" s="6">
        <v>0.10166721555138256</v>
      </c>
      <c r="L93" s="6">
        <v>6.2334641519999999E-7</v>
      </c>
      <c r="M93" s="6">
        <v>0.1040473805191757</v>
      </c>
      <c r="N93" s="6" t="s">
        <v>443</v>
      </c>
      <c r="O93" s="6" t="s">
        <v>444</v>
      </c>
      <c r="P93" s="6" t="s">
        <v>443</v>
      </c>
      <c r="Q93" s="6" t="s">
        <v>444</v>
      </c>
      <c r="R93" s="6" t="s">
        <v>444</v>
      </c>
      <c r="S93" s="6" t="s">
        <v>444</v>
      </c>
      <c r="T93" s="6" t="s">
        <v>444</v>
      </c>
      <c r="U93" s="6" t="s">
        <v>444</v>
      </c>
      <c r="V93" s="6" t="s">
        <v>444</v>
      </c>
      <c r="W93" s="6">
        <v>1.669678E-3</v>
      </c>
      <c r="X93" s="6" t="s">
        <v>444</v>
      </c>
      <c r="Y93" s="6" t="s">
        <v>444</v>
      </c>
      <c r="Z93" s="6" t="s">
        <v>444</v>
      </c>
      <c r="AA93" s="6" t="s">
        <v>444</v>
      </c>
      <c r="AB93" s="6" t="s">
        <v>444</v>
      </c>
      <c r="AC93" s="6" t="s">
        <v>444</v>
      </c>
      <c r="AD93" s="6" t="s">
        <v>444</v>
      </c>
      <c r="AE93" s="55"/>
      <c r="AF93" s="6" t="s">
        <v>444</v>
      </c>
      <c r="AG93" s="6" t="s">
        <v>444</v>
      </c>
      <c r="AH93" s="6" t="s">
        <v>444</v>
      </c>
      <c r="AI93" s="6" t="s">
        <v>444</v>
      </c>
      <c r="AJ93" s="6" t="s">
        <v>444</v>
      </c>
      <c r="AK93" s="6" t="s">
        <v>444</v>
      </c>
      <c r="AL93" s="44" t="s">
        <v>231</v>
      </c>
    </row>
    <row r="94" spans="1:38" s="2" customFormat="1" ht="26.25" customHeight="1" thickBot="1" x14ac:dyDescent="0.25">
      <c r="A94" s="65" t="s">
        <v>53</v>
      </c>
      <c r="B94" s="78" t="s">
        <v>404</v>
      </c>
      <c r="C94" s="66" t="s">
        <v>232</v>
      </c>
      <c r="D94" s="67"/>
      <c r="E94" s="6" t="s">
        <v>443</v>
      </c>
      <c r="F94" s="6" t="s">
        <v>443</v>
      </c>
      <c r="G94" s="6" t="s">
        <v>443</v>
      </c>
      <c r="H94" s="6" t="s">
        <v>443</v>
      </c>
      <c r="I94" s="6" t="s">
        <v>443</v>
      </c>
      <c r="J94" s="6" t="s">
        <v>443</v>
      </c>
      <c r="K94" s="6" t="s">
        <v>443</v>
      </c>
      <c r="L94" s="6" t="s">
        <v>443</v>
      </c>
      <c r="M94" s="6" t="s">
        <v>443</v>
      </c>
      <c r="N94" s="6" t="s">
        <v>443</v>
      </c>
      <c r="O94" s="6" t="s">
        <v>443</v>
      </c>
      <c r="P94" s="6" t="s">
        <v>443</v>
      </c>
      <c r="Q94" s="6" t="s">
        <v>443</v>
      </c>
      <c r="R94" s="6" t="s">
        <v>443</v>
      </c>
      <c r="S94" s="6" t="s">
        <v>443</v>
      </c>
      <c r="T94" s="6" t="s">
        <v>443</v>
      </c>
      <c r="U94" s="6" t="s">
        <v>443</v>
      </c>
      <c r="V94" s="6" t="s">
        <v>443</v>
      </c>
      <c r="W94" s="6" t="s">
        <v>443</v>
      </c>
      <c r="X94" s="6" t="s">
        <v>443</v>
      </c>
      <c r="Y94" s="6" t="s">
        <v>443</v>
      </c>
      <c r="Z94" s="6" t="s">
        <v>443</v>
      </c>
      <c r="AA94" s="6" t="s">
        <v>443</v>
      </c>
      <c r="AB94" s="6" t="s">
        <v>443</v>
      </c>
      <c r="AC94" s="6" t="s">
        <v>443</v>
      </c>
      <c r="AD94" s="6" t="s">
        <v>443</v>
      </c>
      <c r="AE94" s="55"/>
      <c r="AF94" s="6" t="s">
        <v>444</v>
      </c>
      <c r="AG94" s="6" t="s">
        <v>444</v>
      </c>
      <c r="AH94" s="6" t="s">
        <v>444</v>
      </c>
      <c r="AI94" s="6" t="s">
        <v>444</v>
      </c>
      <c r="AJ94" s="6" t="s">
        <v>444</v>
      </c>
      <c r="AK94" s="6" t="s">
        <v>444</v>
      </c>
      <c r="AL94" s="44" t="s">
        <v>410</v>
      </c>
    </row>
    <row r="95" spans="1:38" s="2" customFormat="1" ht="26.25" customHeight="1" thickBot="1" x14ac:dyDescent="0.25">
      <c r="A95" s="65" t="s">
        <v>53</v>
      </c>
      <c r="B95" s="78" t="s">
        <v>233</v>
      </c>
      <c r="C95" s="66" t="s">
        <v>234</v>
      </c>
      <c r="D95" s="72"/>
      <c r="E95" s="6">
        <v>8.95232256134052E-2</v>
      </c>
      <c r="F95" s="6" t="s">
        <v>444</v>
      </c>
      <c r="G95" s="6">
        <v>5.5241845176369798E-2</v>
      </c>
      <c r="H95" s="6" t="s">
        <v>443</v>
      </c>
      <c r="I95" s="6" t="s">
        <v>445</v>
      </c>
      <c r="J95" s="6" t="s">
        <v>445</v>
      </c>
      <c r="K95" s="6" t="s">
        <v>445</v>
      </c>
      <c r="L95" s="6" t="s">
        <v>443</v>
      </c>
      <c r="M95" s="6">
        <v>0.440324732289059</v>
      </c>
      <c r="N95" s="6" t="s">
        <v>443</v>
      </c>
      <c r="O95" s="6" t="s">
        <v>443</v>
      </c>
      <c r="P95" s="6" t="s">
        <v>444</v>
      </c>
      <c r="Q95" s="6" t="s">
        <v>443</v>
      </c>
      <c r="R95" s="6" t="s">
        <v>443</v>
      </c>
      <c r="S95" s="6" t="s">
        <v>443</v>
      </c>
      <c r="T95" s="6" t="s">
        <v>443</v>
      </c>
      <c r="U95" s="6" t="s">
        <v>444</v>
      </c>
      <c r="V95" s="6" t="s">
        <v>444</v>
      </c>
      <c r="W95" s="6" t="s">
        <v>444</v>
      </c>
      <c r="X95" s="6" t="s">
        <v>444</v>
      </c>
      <c r="Y95" s="6" t="s">
        <v>444</v>
      </c>
      <c r="Z95" s="6" t="s">
        <v>444</v>
      </c>
      <c r="AA95" s="6" t="s">
        <v>444</v>
      </c>
      <c r="AB95" s="6" t="s">
        <v>444</v>
      </c>
      <c r="AC95" s="6" t="s">
        <v>444</v>
      </c>
      <c r="AD95" s="6" t="s">
        <v>444</v>
      </c>
      <c r="AE95" s="55"/>
      <c r="AF95" s="6" t="s">
        <v>444</v>
      </c>
      <c r="AG95" s="6" t="s">
        <v>444</v>
      </c>
      <c r="AH95" s="6" t="s">
        <v>444</v>
      </c>
      <c r="AI95" s="6" t="s">
        <v>444</v>
      </c>
      <c r="AJ95" s="6" t="s">
        <v>444</v>
      </c>
      <c r="AK95" s="6" t="s">
        <v>443</v>
      </c>
      <c r="AL95" s="44" t="s">
        <v>410</v>
      </c>
    </row>
    <row r="96" spans="1:38" s="2" customFormat="1" ht="26.25" customHeight="1" thickBot="1" x14ac:dyDescent="0.25">
      <c r="A96" s="65" t="s">
        <v>53</v>
      </c>
      <c r="B96" s="69" t="s">
        <v>235</v>
      </c>
      <c r="C96" s="66" t="s">
        <v>236</v>
      </c>
      <c r="D96" s="79"/>
      <c r="E96" s="6" t="s">
        <v>444</v>
      </c>
      <c r="F96" s="6" t="s">
        <v>444</v>
      </c>
      <c r="G96" s="6" t="s">
        <v>444</v>
      </c>
      <c r="H96" s="6" t="s">
        <v>444</v>
      </c>
      <c r="I96" s="6" t="s">
        <v>444</v>
      </c>
      <c r="J96" s="6" t="s">
        <v>444</v>
      </c>
      <c r="K96" s="6" t="s">
        <v>444</v>
      </c>
      <c r="L96" s="6" t="s">
        <v>444</v>
      </c>
      <c r="M96" s="6" t="s">
        <v>444</v>
      </c>
      <c r="N96" s="6" t="s">
        <v>444</v>
      </c>
      <c r="O96" s="6" t="s">
        <v>444</v>
      </c>
      <c r="P96" s="6" t="s">
        <v>444</v>
      </c>
      <c r="Q96" s="6" t="s">
        <v>444</v>
      </c>
      <c r="R96" s="6" t="s">
        <v>444</v>
      </c>
      <c r="S96" s="6" t="s">
        <v>444</v>
      </c>
      <c r="T96" s="6" t="s">
        <v>444</v>
      </c>
      <c r="U96" s="6" t="s">
        <v>444</v>
      </c>
      <c r="V96" s="6" t="s">
        <v>444</v>
      </c>
      <c r="W96" s="6" t="s">
        <v>444</v>
      </c>
      <c r="X96" s="6" t="s">
        <v>443</v>
      </c>
      <c r="Y96" s="6" t="s">
        <v>443</v>
      </c>
      <c r="Z96" s="6" t="s">
        <v>443</v>
      </c>
      <c r="AA96" s="6" t="s">
        <v>443</v>
      </c>
      <c r="AB96" s="6" t="s">
        <v>443</v>
      </c>
      <c r="AC96" s="6" t="s">
        <v>443</v>
      </c>
      <c r="AD96" s="6" t="s">
        <v>443</v>
      </c>
      <c r="AE96" s="55"/>
      <c r="AF96" s="6" t="s">
        <v>444</v>
      </c>
      <c r="AG96" s="6" t="s">
        <v>444</v>
      </c>
      <c r="AH96" s="6" t="s">
        <v>444</v>
      </c>
      <c r="AI96" s="6" t="s">
        <v>444</v>
      </c>
      <c r="AJ96" s="6" t="s">
        <v>444</v>
      </c>
      <c r="AK96" s="6" t="s">
        <v>444</v>
      </c>
      <c r="AL96" s="44" t="s">
        <v>410</v>
      </c>
    </row>
    <row r="97" spans="1:38" s="2" customFormat="1" ht="26.25" customHeight="1" thickBot="1" x14ac:dyDescent="0.25">
      <c r="A97" s="65" t="s">
        <v>53</v>
      </c>
      <c r="B97" s="69" t="s">
        <v>237</v>
      </c>
      <c r="C97" s="66" t="s">
        <v>238</v>
      </c>
      <c r="D97" s="79"/>
      <c r="E97" s="6" t="s">
        <v>444</v>
      </c>
      <c r="F97" s="6" t="s">
        <v>444</v>
      </c>
      <c r="G97" s="6" t="s">
        <v>444</v>
      </c>
      <c r="H97" s="6" t="s">
        <v>444</v>
      </c>
      <c r="I97" s="6" t="s">
        <v>444</v>
      </c>
      <c r="J97" s="6" t="s">
        <v>444</v>
      </c>
      <c r="K97" s="6" t="s">
        <v>444</v>
      </c>
      <c r="L97" s="6" t="s">
        <v>444</v>
      </c>
      <c r="M97" s="6" t="s">
        <v>444</v>
      </c>
      <c r="N97" s="6" t="s">
        <v>443</v>
      </c>
      <c r="O97" s="6" t="s">
        <v>443</v>
      </c>
      <c r="P97" s="6" t="s">
        <v>443</v>
      </c>
      <c r="Q97" s="6" t="s">
        <v>443</v>
      </c>
      <c r="R97" s="6" t="s">
        <v>443</v>
      </c>
      <c r="S97" s="6" t="s">
        <v>443</v>
      </c>
      <c r="T97" s="6" t="s">
        <v>443</v>
      </c>
      <c r="U97" s="6" t="s">
        <v>443</v>
      </c>
      <c r="V97" s="6" t="s">
        <v>443</v>
      </c>
      <c r="W97" s="6" t="s">
        <v>443</v>
      </c>
      <c r="X97" s="6" t="s">
        <v>443</v>
      </c>
      <c r="Y97" s="6" t="s">
        <v>443</v>
      </c>
      <c r="Z97" s="6" t="s">
        <v>443</v>
      </c>
      <c r="AA97" s="6" t="s">
        <v>443</v>
      </c>
      <c r="AB97" s="6" t="s">
        <v>443</v>
      </c>
      <c r="AC97" s="6" t="s">
        <v>443</v>
      </c>
      <c r="AD97" s="6">
        <v>20.09934555298414</v>
      </c>
      <c r="AE97" s="55"/>
      <c r="AF97" s="6" t="s">
        <v>444</v>
      </c>
      <c r="AG97" s="6" t="s">
        <v>444</v>
      </c>
      <c r="AH97" s="6" t="s">
        <v>444</v>
      </c>
      <c r="AI97" s="6" t="s">
        <v>444</v>
      </c>
      <c r="AJ97" s="6" t="s">
        <v>444</v>
      </c>
      <c r="AK97" s="6" t="s">
        <v>444</v>
      </c>
      <c r="AL97" s="44" t="s">
        <v>410</v>
      </c>
    </row>
    <row r="98" spans="1:38" s="2" customFormat="1" ht="26.25" customHeight="1" thickBot="1" x14ac:dyDescent="0.25">
      <c r="A98" s="65" t="s">
        <v>53</v>
      </c>
      <c r="B98" s="69" t="s">
        <v>239</v>
      </c>
      <c r="C98" s="71" t="s">
        <v>240</v>
      </c>
      <c r="D98" s="79"/>
      <c r="E98" s="6">
        <v>0.225424981069138</v>
      </c>
      <c r="F98" s="6" t="s">
        <v>443</v>
      </c>
      <c r="G98" s="6">
        <v>2.37E-5</v>
      </c>
      <c r="H98" s="6" t="s">
        <v>443</v>
      </c>
      <c r="I98" s="6">
        <v>0.16044306973842312</v>
      </c>
      <c r="J98" s="6">
        <v>0.1648331851593626</v>
      </c>
      <c r="K98" s="6">
        <v>0.17357149986917822</v>
      </c>
      <c r="L98" s="6">
        <v>4.4924059526758501E-4</v>
      </c>
      <c r="M98" s="6">
        <v>3.2699999999999998E-4</v>
      </c>
      <c r="N98" s="6">
        <v>2.3102197253650298</v>
      </c>
      <c r="O98" s="6">
        <v>1.2756844567741E-2</v>
      </c>
      <c r="P98" s="6">
        <v>1.1556844567741E-2</v>
      </c>
      <c r="Q98" s="6">
        <v>3.0047795876126999E-2</v>
      </c>
      <c r="R98" s="6">
        <v>5.5560999999999999E-2</v>
      </c>
      <c r="S98" s="6">
        <v>0.132903712529025</v>
      </c>
      <c r="T98" s="6">
        <v>4.1177218159997996E-2</v>
      </c>
      <c r="U98" s="6" t="s">
        <v>443</v>
      </c>
      <c r="V98" s="6" t="s">
        <v>443</v>
      </c>
      <c r="W98" s="6">
        <v>0.41879325700800002</v>
      </c>
      <c r="X98" s="6">
        <v>1.4219999999999999E-7</v>
      </c>
      <c r="Y98" s="6" t="s">
        <v>443</v>
      </c>
      <c r="Z98" s="6">
        <v>1.4219999999999999E-7</v>
      </c>
      <c r="AA98" s="6">
        <v>1.4219999999999999E-7</v>
      </c>
      <c r="AB98" s="6">
        <v>4.2660000000000002E-7</v>
      </c>
      <c r="AC98" s="6" t="s">
        <v>444</v>
      </c>
      <c r="AD98" s="6" t="s">
        <v>443</v>
      </c>
      <c r="AE98" s="55"/>
      <c r="AF98" s="6" t="s">
        <v>444</v>
      </c>
      <c r="AG98" s="6" t="s">
        <v>444</v>
      </c>
      <c r="AH98" s="6" t="s">
        <v>444</v>
      </c>
      <c r="AI98" s="6" t="s">
        <v>444</v>
      </c>
      <c r="AJ98" s="6" t="s">
        <v>444</v>
      </c>
      <c r="AK98" s="6" t="s">
        <v>444</v>
      </c>
      <c r="AL98" s="44" t="s">
        <v>410</v>
      </c>
    </row>
    <row r="99" spans="1:38" s="2" customFormat="1" ht="26.25" customHeight="1" thickBot="1" x14ac:dyDescent="0.25">
      <c r="A99" s="65" t="s">
        <v>241</v>
      </c>
      <c r="B99" s="65" t="s">
        <v>242</v>
      </c>
      <c r="C99" s="66" t="s">
        <v>405</v>
      </c>
      <c r="D99" s="79"/>
      <c r="E99" s="6">
        <v>0.17805317945737625</v>
      </c>
      <c r="F99" s="6">
        <v>6.9669354480547945</v>
      </c>
      <c r="G99" s="6" t="s">
        <v>444</v>
      </c>
      <c r="H99" s="6">
        <v>6.1943070476915274</v>
      </c>
      <c r="I99" s="6">
        <v>0.13825391199999998</v>
      </c>
      <c r="J99" s="6">
        <v>0.21243891600000001</v>
      </c>
      <c r="K99" s="6">
        <v>0.46534240599999999</v>
      </c>
      <c r="L99" s="6" t="s">
        <v>444</v>
      </c>
      <c r="M99" s="6" t="s">
        <v>444</v>
      </c>
      <c r="N99" s="6" t="s">
        <v>444</v>
      </c>
      <c r="O99" s="6" t="s">
        <v>444</v>
      </c>
      <c r="P99" s="6" t="s">
        <v>444</v>
      </c>
      <c r="Q99" s="6" t="s">
        <v>444</v>
      </c>
      <c r="R99" s="6" t="s">
        <v>444</v>
      </c>
      <c r="S99" s="6" t="s">
        <v>444</v>
      </c>
      <c r="T99" s="6" t="s">
        <v>444</v>
      </c>
      <c r="U99" s="6" t="s">
        <v>444</v>
      </c>
      <c r="V99" s="6" t="s">
        <v>444</v>
      </c>
      <c r="W99" s="6" t="s">
        <v>444</v>
      </c>
      <c r="X99" s="6" t="s">
        <v>444</v>
      </c>
      <c r="Y99" s="6" t="s">
        <v>444</v>
      </c>
      <c r="Z99" s="6" t="s">
        <v>444</v>
      </c>
      <c r="AA99" s="6" t="s">
        <v>444</v>
      </c>
      <c r="AB99" s="6" t="s">
        <v>444</v>
      </c>
      <c r="AC99" s="6" t="s">
        <v>444</v>
      </c>
      <c r="AD99" s="6" t="s">
        <v>444</v>
      </c>
      <c r="AE99" s="55"/>
      <c r="AF99" s="6" t="s">
        <v>444</v>
      </c>
      <c r="AG99" s="6" t="s">
        <v>444</v>
      </c>
      <c r="AH99" s="6" t="s">
        <v>444</v>
      </c>
      <c r="AI99" s="6" t="s">
        <v>444</v>
      </c>
      <c r="AJ99" s="6" t="s">
        <v>444</v>
      </c>
      <c r="AK99" s="6">
        <v>473.21299999999997</v>
      </c>
      <c r="AL99" s="44" t="s">
        <v>243</v>
      </c>
    </row>
    <row r="100" spans="1:38" s="2" customFormat="1" ht="26.25" customHeight="1" thickBot="1" x14ac:dyDescent="0.25">
      <c r="A100" s="65" t="s">
        <v>241</v>
      </c>
      <c r="B100" s="65" t="s">
        <v>244</v>
      </c>
      <c r="C100" s="66" t="s">
        <v>406</v>
      </c>
      <c r="D100" s="79"/>
      <c r="E100" s="6">
        <v>0.59651278501662031</v>
      </c>
      <c r="F100" s="6">
        <v>14.651102184346302</v>
      </c>
      <c r="G100" s="6" t="s">
        <v>444</v>
      </c>
      <c r="H100" s="6">
        <v>13.975867702618121</v>
      </c>
      <c r="I100" s="6">
        <v>0.26141179859999997</v>
      </c>
      <c r="J100" s="6">
        <v>0.39582305269999996</v>
      </c>
      <c r="K100" s="6">
        <v>0.86137781350000009</v>
      </c>
      <c r="L100" s="6" t="s">
        <v>444</v>
      </c>
      <c r="M100" s="6" t="s">
        <v>444</v>
      </c>
      <c r="N100" s="6" t="s">
        <v>444</v>
      </c>
      <c r="O100" s="6" t="s">
        <v>444</v>
      </c>
      <c r="P100" s="6" t="s">
        <v>444</v>
      </c>
      <c r="Q100" s="6" t="s">
        <v>444</v>
      </c>
      <c r="R100" s="6" t="s">
        <v>444</v>
      </c>
      <c r="S100" s="6" t="s">
        <v>444</v>
      </c>
      <c r="T100" s="6" t="s">
        <v>444</v>
      </c>
      <c r="U100" s="6" t="s">
        <v>444</v>
      </c>
      <c r="V100" s="6" t="s">
        <v>444</v>
      </c>
      <c r="W100" s="6" t="s">
        <v>444</v>
      </c>
      <c r="X100" s="6" t="s">
        <v>444</v>
      </c>
      <c r="Y100" s="6" t="s">
        <v>444</v>
      </c>
      <c r="Z100" s="6" t="s">
        <v>444</v>
      </c>
      <c r="AA100" s="6" t="s">
        <v>444</v>
      </c>
      <c r="AB100" s="6" t="s">
        <v>444</v>
      </c>
      <c r="AC100" s="6" t="s">
        <v>444</v>
      </c>
      <c r="AD100" s="6" t="s">
        <v>444</v>
      </c>
      <c r="AE100" s="55"/>
      <c r="AF100" s="6" t="s">
        <v>444</v>
      </c>
      <c r="AG100" s="6" t="s">
        <v>444</v>
      </c>
      <c r="AH100" s="6" t="s">
        <v>444</v>
      </c>
      <c r="AI100" s="6" t="s">
        <v>444</v>
      </c>
      <c r="AJ100" s="6" t="s">
        <v>444</v>
      </c>
      <c r="AK100" s="6">
        <v>2169.5796799999998</v>
      </c>
      <c r="AL100" s="44" t="s">
        <v>243</v>
      </c>
    </row>
    <row r="101" spans="1:38" s="2" customFormat="1" ht="26.25" customHeight="1" thickBot="1" x14ac:dyDescent="0.25">
      <c r="A101" s="65" t="s">
        <v>241</v>
      </c>
      <c r="B101" s="65" t="s">
        <v>245</v>
      </c>
      <c r="C101" s="66" t="s">
        <v>246</v>
      </c>
      <c r="D101" s="79"/>
      <c r="E101" s="6">
        <v>1.7464778378175959E-3</v>
      </c>
      <c r="F101" s="6">
        <v>3.2819919800498989E-2</v>
      </c>
      <c r="G101" s="6" t="s">
        <v>444</v>
      </c>
      <c r="H101" s="6">
        <v>8.3375801674298464E-2</v>
      </c>
      <c r="I101" s="6">
        <v>7.6110800000000003E-4</v>
      </c>
      <c r="J101" s="6">
        <v>2.2833340000000001E-3</v>
      </c>
      <c r="K101" s="6">
        <v>5.3277760000000002E-3</v>
      </c>
      <c r="L101" s="6" t="s">
        <v>444</v>
      </c>
      <c r="M101" s="6" t="s">
        <v>444</v>
      </c>
      <c r="N101" s="6" t="s">
        <v>444</v>
      </c>
      <c r="O101" s="6" t="s">
        <v>444</v>
      </c>
      <c r="P101" s="6" t="s">
        <v>444</v>
      </c>
      <c r="Q101" s="6" t="s">
        <v>444</v>
      </c>
      <c r="R101" s="6" t="s">
        <v>444</v>
      </c>
      <c r="S101" s="6" t="s">
        <v>444</v>
      </c>
      <c r="T101" s="6" t="s">
        <v>444</v>
      </c>
      <c r="U101" s="6" t="s">
        <v>444</v>
      </c>
      <c r="V101" s="6" t="s">
        <v>444</v>
      </c>
      <c r="W101" s="6" t="s">
        <v>444</v>
      </c>
      <c r="X101" s="6" t="s">
        <v>444</v>
      </c>
      <c r="Y101" s="6" t="s">
        <v>444</v>
      </c>
      <c r="Z101" s="6" t="s">
        <v>444</v>
      </c>
      <c r="AA101" s="6" t="s">
        <v>444</v>
      </c>
      <c r="AB101" s="6" t="s">
        <v>444</v>
      </c>
      <c r="AC101" s="6" t="s">
        <v>444</v>
      </c>
      <c r="AD101" s="6" t="s">
        <v>444</v>
      </c>
      <c r="AE101" s="55"/>
      <c r="AF101" s="6" t="s">
        <v>444</v>
      </c>
      <c r="AG101" s="6" t="s">
        <v>444</v>
      </c>
      <c r="AH101" s="6" t="s">
        <v>444</v>
      </c>
      <c r="AI101" s="6" t="s">
        <v>444</v>
      </c>
      <c r="AJ101" s="6" t="s">
        <v>444</v>
      </c>
      <c r="AK101" s="6">
        <v>117.64099999999999</v>
      </c>
      <c r="AL101" s="44" t="s">
        <v>243</v>
      </c>
    </row>
    <row r="102" spans="1:38" s="2" customFormat="1" ht="26.25" customHeight="1" thickBot="1" x14ac:dyDescent="0.25">
      <c r="A102" s="65" t="s">
        <v>241</v>
      </c>
      <c r="B102" s="65" t="s">
        <v>247</v>
      </c>
      <c r="C102" s="66" t="s">
        <v>384</v>
      </c>
      <c r="D102" s="79"/>
      <c r="E102" s="6">
        <v>4.8633291623490865E-2</v>
      </c>
      <c r="F102" s="6">
        <v>1.9452292120000001</v>
      </c>
      <c r="G102" s="6" t="s">
        <v>444</v>
      </c>
      <c r="H102" s="6">
        <v>17.635658230311215</v>
      </c>
      <c r="I102" s="6">
        <v>4.0582065E-2</v>
      </c>
      <c r="J102" s="6">
        <v>0.5941504434999999</v>
      </c>
      <c r="K102" s="6">
        <v>3.9326959350000004</v>
      </c>
      <c r="L102" s="6" t="s">
        <v>444</v>
      </c>
      <c r="M102" s="6" t="s">
        <v>444</v>
      </c>
      <c r="N102" s="6" t="s">
        <v>444</v>
      </c>
      <c r="O102" s="6" t="s">
        <v>444</v>
      </c>
      <c r="P102" s="6" t="s">
        <v>444</v>
      </c>
      <c r="Q102" s="6" t="s">
        <v>444</v>
      </c>
      <c r="R102" s="6" t="s">
        <v>444</v>
      </c>
      <c r="S102" s="6" t="s">
        <v>444</v>
      </c>
      <c r="T102" s="6" t="s">
        <v>444</v>
      </c>
      <c r="U102" s="6" t="s">
        <v>444</v>
      </c>
      <c r="V102" s="6" t="s">
        <v>444</v>
      </c>
      <c r="W102" s="6" t="s">
        <v>444</v>
      </c>
      <c r="X102" s="6" t="s">
        <v>444</v>
      </c>
      <c r="Y102" s="6" t="s">
        <v>444</v>
      </c>
      <c r="Z102" s="6" t="s">
        <v>444</v>
      </c>
      <c r="AA102" s="6" t="s">
        <v>444</v>
      </c>
      <c r="AB102" s="6" t="s">
        <v>444</v>
      </c>
      <c r="AC102" s="6" t="s">
        <v>444</v>
      </c>
      <c r="AD102" s="6" t="s">
        <v>444</v>
      </c>
      <c r="AE102" s="55"/>
      <c r="AF102" s="6" t="s">
        <v>444</v>
      </c>
      <c r="AG102" s="6" t="s">
        <v>444</v>
      </c>
      <c r="AH102" s="6" t="s">
        <v>444</v>
      </c>
      <c r="AI102" s="6" t="s">
        <v>444</v>
      </c>
      <c r="AJ102" s="6" t="s">
        <v>444</v>
      </c>
      <c r="AK102" s="6">
        <v>6268.7469999999994</v>
      </c>
      <c r="AL102" s="44" t="s">
        <v>243</v>
      </c>
    </row>
    <row r="103" spans="1:38" s="2" customFormat="1" ht="26.25" customHeight="1" thickBot="1" x14ac:dyDescent="0.25">
      <c r="A103" s="65" t="s">
        <v>241</v>
      </c>
      <c r="B103" s="65" t="s">
        <v>248</v>
      </c>
      <c r="C103" s="66" t="s">
        <v>249</v>
      </c>
      <c r="D103" s="79"/>
      <c r="E103" s="6" t="s">
        <v>446</v>
      </c>
      <c r="F103" s="6" t="s">
        <v>446</v>
      </c>
      <c r="G103" s="6" t="s">
        <v>446</v>
      </c>
      <c r="H103" s="6" t="s">
        <v>446</v>
      </c>
      <c r="I103" s="6" t="s">
        <v>446</v>
      </c>
      <c r="J103" s="6" t="s">
        <v>446</v>
      </c>
      <c r="K103" s="6" t="s">
        <v>446</v>
      </c>
      <c r="L103" s="6" t="s">
        <v>446</v>
      </c>
      <c r="M103" s="6" t="s">
        <v>446</v>
      </c>
      <c r="N103" s="6" t="s">
        <v>446</v>
      </c>
      <c r="O103" s="6" t="s">
        <v>446</v>
      </c>
      <c r="P103" s="6" t="s">
        <v>446</v>
      </c>
      <c r="Q103" s="6" t="s">
        <v>446</v>
      </c>
      <c r="R103" s="6" t="s">
        <v>446</v>
      </c>
      <c r="S103" s="6" t="s">
        <v>446</v>
      </c>
      <c r="T103" s="6" t="s">
        <v>446</v>
      </c>
      <c r="U103" s="6" t="s">
        <v>446</v>
      </c>
      <c r="V103" s="6" t="s">
        <v>446</v>
      </c>
      <c r="W103" s="6" t="s">
        <v>446</v>
      </c>
      <c r="X103" s="6" t="s">
        <v>446</v>
      </c>
      <c r="Y103" s="6" t="s">
        <v>446</v>
      </c>
      <c r="Z103" s="6" t="s">
        <v>446</v>
      </c>
      <c r="AA103" s="6" t="s">
        <v>446</v>
      </c>
      <c r="AB103" s="6" t="s">
        <v>446</v>
      </c>
      <c r="AC103" s="6" t="s">
        <v>446</v>
      </c>
      <c r="AD103" s="6" t="s">
        <v>446</v>
      </c>
      <c r="AE103" s="55"/>
      <c r="AF103" s="6" t="s">
        <v>446</v>
      </c>
      <c r="AG103" s="6" t="s">
        <v>446</v>
      </c>
      <c r="AH103" s="6" t="s">
        <v>446</v>
      </c>
      <c r="AI103" s="6" t="s">
        <v>446</v>
      </c>
      <c r="AJ103" s="6" t="s">
        <v>446</v>
      </c>
      <c r="AK103" s="6" t="s">
        <v>446</v>
      </c>
      <c r="AL103" s="44" t="s">
        <v>243</v>
      </c>
    </row>
    <row r="104" spans="1:38" s="2" customFormat="1" ht="26.25" customHeight="1" thickBot="1" x14ac:dyDescent="0.25">
      <c r="A104" s="65" t="s">
        <v>241</v>
      </c>
      <c r="B104" s="65" t="s">
        <v>250</v>
      </c>
      <c r="C104" s="66" t="s">
        <v>251</v>
      </c>
      <c r="D104" s="79"/>
      <c r="E104" s="6">
        <v>2.1694402274410958E-3</v>
      </c>
      <c r="F104" s="6">
        <v>1.7207933978082193E-2</v>
      </c>
      <c r="G104" s="6" t="s">
        <v>444</v>
      </c>
      <c r="H104" s="6">
        <v>3.3983559866290411E-2</v>
      </c>
      <c r="I104" s="6">
        <v>4.1953199999999997E-4</v>
      </c>
      <c r="J104" s="6">
        <v>1.258606E-3</v>
      </c>
      <c r="K104" s="6">
        <v>2.9367440000000002E-3</v>
      </c>
      <c r="L104" s="6" t="s">
        <v>444</v>
      </c>
      <c r="M104" s="6" t="s">
        <v>444</v>
      </c>
      <c r="N104" s="6" t="s">
        <v>444</v>
      </c>
      <c r="O104" s="6" t="s">
        <v>444</v>
      </c>
      <c r="P104" s="6" t="s">
        <v>444</v>
      </c>
      <c r="Q104" s="6" t="s">
        <v>444</v>
      </c>
      <c r="R104" s="6" t="s">
        <v>444</v>
      </c>
      <c r="S104" s="6" t="s">
        <v>444</v>
      </c>
      <c r="T104" s="6" t="s">
        <v>444</v>
      </c>
      <c r="U104" s="6" t="s">
        <v>444</v>
      </c>
      <c r="V104" s="6" t="s">
        <v>444</v>
      </c>
      <c r="W104" s="6" t="s">
        <v>444</v>
      </c>
      <c r="X104" s="6" t="s">
        <v>444</v>
      </c>
      <c r="Y104" s="6" t="s">
        <v>444</v>
      </c>
      <c r="Z104" s="6" t="s">
        <v>444</v>
      </c>
      <c r="AA104" s="6" t="s">
        <v>444</v>
      </c>
      <c r="AB104" s="6" t="s">
        <v>444</v>
      </c>
      <c r="AC104" s="6" t="s">
        <v>444</v>
      </c>
      <c r="AD104" s="6" t="s">
        <v>444</v>
      </c>
      <c r="AE104" s="55"/>
      <c r="AF104" s="6" t="s">
        <v>444</v>
      </c>
      <c r="AG104" s="6" t="s">
        <v>444</v>
      </c>
      <c r="AH104" s="6" t="s">
        <v>444</v>
      </c>
      <c r="AI104" s="6" t="s">
        <v>444</v>
      </c>
      <c r="AJ104" s="6" t="s">
        <v>444</v>
      </c>
      <c r="AK104" s="6">
        <v>27.577999999999999</v>
      </c>
      <c r="AL104" s="44" t="s">
        <v>243</v>
      </c>
    </row>
    <row r="105" spans="1:38" s="2" customFormat="1" ht="26.25" customHeight="1" thickBot="1" x14ac:dyDescent="0.25">
      <c r="A105" s="65" t="s">
        <v>241</v>
      </c>
      <c r="B105" s="65" t="s">
        <v>252</v>
      </c>
      <c r="C105" s="66" t="s">
        <v>253</v>
      </c>
      <c r="D105" s="79"/>
      <c r="E105" s="6">
        <v>1.6458076062447487E-2</v>
      </c>
      <c r="F105" s="6">
        <v>0.3903787802438356</v>
      </c>
      <c r="G105" s="6" t="s">
        <v>444</v>
      </c>
      <c r="H105" s="6">
        <v>0.2863748227853653</v>
      </c>
      <c r="I105" s="6">
        <v>4.2298179999999998E-3</v>
      </c>
      <c r="J105" s="6">
        <v>6.6592040000000002E-3</v>
      </c>
      <c r="K105" s="6">
        <v>1.4489895999999999E-2</v>
      </c>
      <c r="L105" s="6" t="s">
        <v>444</v>
      </c>
      <c r="M105" s="6" t="s">
        <v>444</v>
      </c>
      <c r="N105" s="6" t="s">
        <v>444</v>
      </c>
      <c r="O105" s="6" t="s">
        <v>444</v>
      </c>
      <c r="P105" s="6" t="s">
        <v>444</v>
      </c>
      <c r="Q105" s="6" t="s">
        <v>444</v>
      </c>
      <c r="R105" s="6" t="s">
        <v>444</v>
      </c>
      <c r="S105" s="6" t="s">
        <v>444</v>
      </c>
      <c r="T105" s="6" t="s">
        <v>444</v>
      </c>
      <c r="U105" s="6" t="s">
        <v>444</v>
      </c>
      <c r="V105" s="6" t="s">
        <v>444</v>
      </c>
      <c r="W105" s="6" t="s">
        <v>444</v>
      </c>
      <c r="X105" s="6" t="s">
        <v>444</v>
      </c>
      <c r="Y105" s="6" t="s">
        <v>444</v>
      </c>
      <c r="Z105" s="6" t="s">
        <v>444</v>
      </c>
      <c r="AA105" s="6" t="s">
        <v>444</v>
      </c>
      <c r="AB105" s="6" t="s">
        <v>444</v>
      </c>
      <c r="AC105" s="6" t="s">
        <v>444</v>
      </c>
      <c r="AD105" s="6" t="s">
        <v>444</v>
      </c>
      <c r="AE105" s="55"/>
      <c r="AF105" s="6" t="s">
        <v>444</v>
      </c>
      <c r="AG105" s="6" t="s">
        <v>444</v>
      </c>
      <c r="AH105" s="6" t="s">
        <v>444</v>
      </c>
      <c r="AI105" s="6" t="s">
        <v>444</v>
      </c>
      <c r="AJ105" s="6" t="s">
        <v>444</v>
      </c>
      <c r="AK105" s="6">
        <v>54.591000000000001</v>
      </c>
      <c r="AL105" s="44" t="s">
        <v>243</v>
      </c>
    </row>
    <row r="106" spans="1:38" s="2" customFormat="1" ht="26.25" customHeight="1" thickBot="1" x14ac:dyDescent="0.25">
      <c r="A106" s="65" t="s">
        <v>241</v>
      </c>
      <c r="B106" s="65" t="s">
        <v>254</v>
      </c>
      <c r="C106" s="66" t="s">
        <v>255</v>
      </c>
      <c r="D106" s="79"/>
      <c r="E106" s="6" t="s">
        <v>445</v>
      </c>
      <c r="F106" s="6" t="s">
        <v>445</v>
      </c>
      <c r="G106" s="6" t="s">
        <v>444</v>
      </c>
      <c r="H106" s="6" t="s">
        <v>445</v>
      </c>
      <c r="I106" s="6" t="s">
        <v>445</v>
      </c>
      <c r="J106" s="6" t="s">
        <v>445</v>
      </c>
      <c r="K106" s="6" t="s">
        <v>445</v>
      </c>
      <c r="L106" s="6" t="s">
        <v>444</v>
      </c>
      <c r="M106" s="6" t="s">
        <v>444</v>
      </c>
      <c r="N106" s="6" t="s">
        <v>444</v>
      </c>
      <c r="O106" s="6" t="s">
        <v>444</v>
      </c>
      <c r="P106" s="6" t="s">
        <v>444</v>
      </c>
      <c r="Q106" s="6" t="s">
        <v>444</v>
      </c>
      <c r="R106" s="6" t="s">
        <v>444</v>
      </c>
      <c r="S106" s="6" t="s">
        <v>444</v>
      </c>
      <c r="T106" s="6" t="s">
        <v>444</v>
      </c>
      <c r="U106" s="6" t="s">
        <v>444</v>
      </c>
      <c r="V106" s="6" t="s">
        <v>444</v>
      </c>
      <c r="W106" s="6" t="s">
        <v>444</v>
      </c>
      <c r="X106" s="6" t="s">
        <v>444</v>
      </c>
      <c r="Y106" s="6" t="s">
        <v>444</v>
      </c>
      <c r="Z106" s="6" t="s">
        <v>444</v>
      </c>
      <c r="AA106" s="6" t="s">
        <v>444</v>
      </c>
      <c r="AB106" s="6" t="s">
        <v>444</v>
      </c>
      <c r="AC106" s="6" t="s">
        <v>444</v>
      </c>
      <c r="AD106" s="6" t="s">
        <v>444</v>
      </c>
      <c r="AE106" s="55"/>
      <c r="AF106" s="6" t="s">
        <v>444</v>
      </c>
      <c r="AG106" s="6" t="s">
        <v>444</v>
      </c>
      <c r="AH106" s="6" t="s">
        <v>444</v>
      </c>
      <c r="AI106" s="6" t="s">
        <v>444</v>
      </c>
      <c r="AJ106" s="6" t="s">
        <v>444</v>
      </c>
      <c r="AK106" s="6" t="s">
        <v>445</v>
      </c>
      <c r="AL106" s="44" t="s">
        <v>243</v>
      </c>
    </row>
    <row r="107" spans="1:38" s="2" customFormat="1" ht="26.25" customHeight="1" thickBot="1" x14ac:dyDescent="0.25">
      <c r="A107" s="65" t="s">
        <v>241</v>
      </c>
      <c r="B107" s="65" t="s">
        <v>256</v>
      </c>
      <c r="C107" s="66" t="s">
        <v>377</v>
      </c>
      <c r="D107" s="79"/>
      <c r="E107" s="6">
        <v>4.1626622281052648E-2</v>
      </c>
      <c r="F107" s="6">
        <v>1.728111</v>
      </c>
      <c r="G107" s="6" t="s">
        <v>444</v>
      </c>
      <c r="H107" s="6">
        <v>1.6059962242653971</v>
      </c>
      <c r="I107" s="6">
        <v>3.1539308000000002E-2</v>
      </c>
      <c r="J107" s="6">
        <v>0.42052407999999997</v>
      </c>
      <c r="K107" s="6">
        <v>1.99748938</v>
      </c>
      <c r="L107" s="6" t="s">
        <v>444</v>
      </c>
      <c r="M107" s="6" t="s">
        <v>444</v>
      </c>
      <c r="N107" s="6" t="s">
        <v>444</v>
      </c>
      <c r="O107" s="6" t="s">
        <v>444</v>
      </c>
      <c r="P107" s="6" t="s">
        <v>444</v>
      </c>
      <c r="Q107" s="6" t="s">
        <v>444</v>
      </c>
      <c r="R107" s="6" t="s">
        <v>444</v>
      </c>
      <c r="S107" s="6" t="s">
        <v>444</v>
      </c>
      <c r="T107" s="6" t="s">
        <v>444</v>
      </c>
      <c r="U107" s="6" t="s">
        <v>444</v>
      </c>
      <c r="V107" s="6" t="s">
        <v>444</v>
      </c>
      <c r="W107" s="6" t="s">
        <v>444</v>
      </c>
      <c r="X107" s="6" t="s">
        <v>444</v>
      </c>
      <c r="Y107" s="6" t="s">
        <v>444</v>
      </c>
      <c r="Z107" s="6" t="s">
        <v>444</v>
      </c>
      <c r="AA107" s="6" t="s">
        <v>444</v>
      </c>
      <c r="AB107" s="6" t="s">
        <v>444</v>
      </c>
      <c r="AC107" s="6" t="s">
        <v>444</v>
      </c>
      <c r="AD107" s="6" t="s">
        <v>444</v>
      </c>
      <c r="AE107" s="55"/>
      <c r="AF107" s="6" t="s">
        <v>444</v>
      </c>
      <c r="AG107" s="6" t="s">
        <v>444</v>
      </c>
      <c r="AH107" s="6" t="s">
        <v>444</v>
      </c>
      <c r="AI107" s="6" t="s">
        <v>444</v>
      </c>
      <c r="AJ107" s="6" t="s">
        <v>444</v>
      </c>
      <c r="AK107" s="6">
        <v>10473.580000000002</v>
      </c>
      <c r="AL107" s="44" t="s">
        <v>243</v>
      </c>
    </row>
    <row r="108" spans="1:38" s="2" customFormat="1" ht="26.25" customHeight="1" thickBot="1" x14ac:dyDescent="0.25">
      <c r="A108" s="65" t="s">
        <v>241</v>
      </c>
      <c r="B108" s="65" t="s">
        <v>257</v>
      </c>
      <c r="C108" s="66" t="s">
        <v>378</v>
      </c>
      <c r="D108" s="79"/>
      <c r="E108" s="6">
        <v>0.44393167484376184</v>
      </c>
      <c r="F108" s="6">
        <v>2.0967389979999997</v>
      </c>
      <c r="G108" s="6" t="s">
        <v>444</v>
      </c>
      <c r="H108" s="6">
        <v>2.7815088569849085</v>
      </c>
      <c r="I108" s="6">
        <v>3.8961997999999998E-2</v>
      </c>
      <c r="J108" s="6">
        <v>0.38961995999999999</v>
      </c>
      <c r="K108" s="6">
        <v>0.77923991999999997</v>
      </c>
      <c r="L108" s="6" t="s">
        <v>444</v>
      </c>
      <c r="M108" s="6" t="s">
        <v>444</v>
      </c>
      <c r="N108" s="6" t="s">
        <v>444</v>
      </c>
      <c r="O108" s="6" t="s">
        <v>444</v>
      </c>
      <c r="P108" s="6" t="s">
        <v>444</v>
      </c>
      <c r="Q108" s="6" t="s">
        <v>444</v>
      </c>
      <c r="R108" s="6" t="s">
        <v>444</v>
      </c>
      <c r="S108" s="6" t="s">
        <v>444</v>
      </c>
      <c r="T108" s="6" t="s">
        <v>444</v>
      </c>
      <c r="U108" s="6" t="s">
        <v>444</v>
      </c>
      <c r="V108" s="6" t="s">
        <v>444</v>
      </c>
      <c r="W108" s="6" t="s">
        <v>444</v>
      </c>
      <c r="X108" s="6" t="s">
        <v>444</v>
      </c>
      <c r="Y108" s="6" t="s">
        <v>444</v>
      </c>
      <c r="Z108" s="6" t="s">
        <v>444</v>
      </c>
      <c r="AA108" s="6" t="s">
        <v>444</v>
      </c>
      <c r="AB108" s="6" t="s">
        <v>444</v>
      </c>
      <c r="AC108" s="6" t="s">
        <v>444</v>
      </c>
      <c r="AD108" s="6" t="s">
        <v>444</v>
      </c>
      <c r="AE108" s="55"/>
      <c r="AF108" s="6" t="s">
        <v>444</v>
      </c>
      <c r="AG108" s="6" t="s">
        <v>444</v>
      </c>
      <c r="AH108" s="6" t="s">
        <v>444</v>
      </c>
      <c r="AI108" s="6" t="s">
        <v>444</v>
      </c>
      <c r="AJ108" s="6" t="s">
        <v>444</v>
      </c>
      <c r="AK108" s="6">
        <v>19414.733</v>
      </c>
      <c r="AL108" s="44" t="s">
        <v>243</v>
      </c>
    </row>
    <row r="109" spans="1:38" s="2" customFormat="1" ht="26.25" customHeight="1" thickBot="1" x14ac:dyDescent="0.25">
      <c r="A109" s="65" t="s">
        <v>241</v>
      </c>
      <c r="B109" s="65" t="s">
        <v>258</v>
      </c>
      <c r="C109" s="66" t="s">
        <v>379</v>
      </c>
      <c r="D109" s="79"/>
      <c r="E109" s="6" t="s">
        <v>445</v>
      </c>
      <c r="F109" s="6" t="s">
        <v>445</v>
      </c>
      <c r="G109" s="6" t="s">
        <v>444</v>
      </c>
      <c r="H109" s="6" t="s">
        <v>445</v>
      </c>
      <c r="I109" s="6" t="s">
        <v>445</v>
      </c>
      <c r="J109" s="6" t="s">
        <v>445</v>
      </c>
      <c r="K109" s="6" t="s">
        <v>445</v>
      </c>
      <c r="L109" s="6" t="s">
        <v>444</v>
      </c>
      <c r="M109" s="6" t="s">
        <v>444</v>
      </c>
      <c r="N109" s="6" t="s">
        <v>444</v>
      </c>
      <c r="O109" s="6" t="s">
        <v>444</v>
      </c>
      <c r="P109" s="6" t="s">
        <v>444</v>
      </c>
      <c r="Q109" s="6" t="s">
        <v>444</v>
      </c>
      <c r="R109" s="6" t="s">
        <v>444</v>
      </c>
      <c r="S109" s="6" t="s">
        <v>444</v>
      </c>
      <c r="T109" s="6" t="s">
        <v>444</v>
      </c>
      <c r="U109" s="6" t="s">
        <v>444</v>
      </c>
      <c r="V109" s="6" t="s">
        <v>444</v>
      </c>
      <c r="W109" s="6" t="s">
        <v>444</v>
      </c>
      <c r="X109" s="6" t="s">
        <v>444</v>
      </c>
      <c r="Y109" s="6" t="s">
        <v>444</v>
      </c>
      <c r="Z109" s="6" t="s">
        <v>444</v>
      </c>
      <c r="AA109" s="6" t="s">
        <v>444</v>
      </c>
      <c r="AB109" s="6" t="s">
        <v>444</v>
      </c>
      <c r="AC109" s="6" t="s">
        <v>444</v>
      </c>
      <c r="AD109" s="6" t="s">
        <v>444</v>
      </c>
      <c r="AE109" s="55"/>
      <c r="AF109" s="6" t="s">
        <v>444</v>
      </c>
      <c r="AG109" s="6" t="s">
        <v>444</v>
      </c>
      <c r="AH109" s="6" t="s">
        <v>444</v>
      </c>
      <c r="AI109" s="6" t="s">
        <v>444</v>
      </c>
      <c r="AJ109" s="6" t="s">
        <v>444</v>
      </c>
      <c r="AK109" s="6" t="s">
        <v>445</v>
      </c>
      <c r="AL109" s="44" t="s">
        <v>243</v>
      </c>
    </row>
    <row r="110" spans="1:38" s="2" customFormat="1" ht="26.25" customHeight="1" thickBot="1" x14ac:dyDescent="0.25">
      <c r="A110" s="65" t="s">
        <v>241</v>
      </c>
      <c r="B110" s="65" t="s">
        <v>259</v>
      </c>
      <c r="C110" s="66" t="s">
        <v>380</v>
      </c>
      <c r="D110" s="79"/>
      <c r="E110" s="6">
        <v>7.2475592573695759E-3</v>
      </c>
      <c r="F110" s="6">
        <v>0.26538225500000001</v>
      </c>
      <c r="G110" s="6" t="s">
        <v>444</v>
      </c>
      <c r="H110" s="6">
        <v>0.15150111140599457</v>
      </c>
      <c r="I110" s="6">
        <v>8.7260159999999996E-3</v>
      </c>
      <c r="J110" s="6">
        <v>5.5752639999999999E-2</v>
      </c>
      <c r="K110" s="6">
        <v>5.5753200000000003E-2</v>
      </c>
      <c r="L110" s="6" t="s">
        <v>444</v>
      </c>
      <c r="M110" s="6" t="s">
        <v>444</v>
      </c>
      <c r="N110" s="6" t="s">
        <v>444</v>
      </c>
      <c r="O110" s="6" t="s">
        <v>444</v>
      </c>
      <c r="P110" s="6" t="s">
        <v>444</v>
      </c>
      <c r="Q110" s="6" t="s">
        <v>444</v>
      </c>
      <c r="R110" s="6" t="s">
        <v>444</v>
      </c>
      <c r="S110" s="6" t="s">
        <v>444</v>
      </c>
      <c r="T110" s="6" t="s">
        <v>444</v>
      </c>
      <c r="U110" s="6" t="s">
        <v>444</v>
      </c>
      <c r="V110" s="6" t="s">
        <v>444</v>
      </c>
      <c r="W110" s="6" t="s">
        <v>444</v>
      </c>
      <c r="X110" s="6" t="s">
        <v>444</v>
      </c>
      <c r="Y110" s="6" t="s">
        <v>444</v>
      </c>
      <c r="Z110" s="6" t="s">
        <v>444</v>
      </c>
      <c r="AA110" s="6" t="s">
        <v>444</v>
      </c>
      <c r="AB110" s="6" t="s">
        <v>444</v>
      </c>
      <c r="AC110" s="6" t="s">
        <v>444</v>
      </c>
      <c r="AD110" s="6" t="s">
        <v>444</v>
      </c>
      <c r="AE110" s="55"/>
      <c r="AF110" s="6" t="s">
        <v>444</v>
      </c>
      <c r="AG110" s="6" t="s">
        <v>444</v>
      </c>
      <c r="AH110" s="6" t="s">
        <v>444</v>
      </c>
      <c r="AI110" s="6" t="s">
        <v>444</v>
      </c>
      <c r="AJ110" s="6" t="s">
        <v>444</v>
      </c>
      <c r="AK110" s="6">
        <v>542.78199999999993</v>
      </c>
      <c r="AL110" s="44" t="s">
        <v>243</v>
      </c>
    </row>
    <row r="111" spans="1:38" s="2" customFormat="1" ht="26.25" customHeight="1" thickBot="1" x14ac:dyDescent="0.25">
      <c r="A111" s="65" t="s">
        <v>241</v>
      </c>
      <c r="B111" s="65" t="s">
        <v>260</v>
      </c>
      <c r="C111" s="66" t="s">
        <v>374</v>
      </c>
      <c r="D111" s="79"/>
      <c r="E111" s="6">
        <v>5.1667999999999994E-5</v>
      </c>
      <c r="F111" s="6">
        <v>6.5790528000000001E-2</v>
      </c>
      <c r="G111" s="6" t="s">
        <v>444</v>
      </c>
      <c r="H111" s="6">
        <v>5.7230804999999996E-2</v>
      </c>
      <c r="I111" s="6">
        <v>1.3335199999999999E-4</v>
      </c>
      <c r="J111" s="6">
        <v>2.6670399999999999E-4</v>
      </c>
      <c r="K111" s="6">
        <v>6.0008399999999997E-4</v>
      </c>
      <c r="L111" s="6" t="s">
        <v>444</v>
      </c>
      <c r="M111" s="6" t="s">
        <v>444</v>
      </c>
      <c r="N111" s="6" t="s">
        <v>444</v>
      </c>
      <c r="O111" s="6" t="s">
        <v>444</v>
      </c>
      <c r="P111" s="6" t="s">
        <v>444</v>
      </c>
      <c r="Q111" s="6" t="s">
        <v>444</v>
      </c>
      <c r="R111" s="6" t="s">
        <v>444</v>
      </c>
      <c r="S111" s="6" t="s">
        <v>444</v>
      </c>
      <c r="T111" s="6" t="s">
        <v>444</v>
      </c>
      <c r="U111" s="6" t="s">
        <v>444</v>
      </c>
      <c r="V111" s="6" t="s">
        <v>444</v>
      </c>
      <c r="W111" s="6" t="s">
        <v>444</v>
      </c>
      <c r="X111" s="6" t="s">
        <v>444</v>
      </c>
      <c r="Y111" s="6" t="s">
        <v>444</v>
      </c>
      <c r="Z111" s="6" t="s">
        <v>444</v>
      </c>
      <c r="AA111" s="6" t="s">
        <v>444</v>
      </c>
      <c r="AB111" s="6" t="s">
        <v>444</v>
      </c>
      <c r="AC111" s="6" t="s">
        <v>444</v>
      </c>
      <c r="AD111" s="6" t="s">
        <v>444</v>
      </c>
      <c r="AE111" s="55"/>
      <c r="AF111" s="6" t="s">
        <v>444</v>
      </c>
      <c r="AG111" s="6" t="s">
        <v>444</v>
      </c>
      <c r="AH111" s="6" t="s">
        <v>444</v>
      </c>
      <c r="AI111" s="6" t="s">
        <v>444</v>
      </c>
      <c r="AJ111" s="6" t="s">
        <v>444</v>
      </c>
      <c r="AK111" s="6">
        <v>51.667999999999999</v>
      </c>
      <c r="AL111" s="44" t="s">
        <v>243</v>
      </c>
    </row>
    <row r="112" spans="1:38" s="2" customFormat="1" ht="26.25" customHeight="1" thickBot="1" x14ac:dyDescent="0.25">
      <c r="A112" s="65" t="s">
        <v>261</v>
      </c>
      <c r="B112" s="65" t="s">
        <v>262</v>
      </c>
      <c r="C112" s="66" t="s">
        <v>263</v>
      </c>
      <c r="D112" s="67"/>
      <c r="E112" s="6">
        <v>5.8425384521387143</v>
      </c>
      <c r="F112" s="6" t="s">
        <v>444</v>
      </c>
      <c r="G112" s="6" t="s">
        <v>444</v>
      </c>
      <c r="H112" s="6">
        <v>4.5128425616733931</v>
      </c>
      <c r="I112" s="6" t="s">
        <v>444</v>
      </c>
      <c r="J112" s="6" t="s">
        <v>444</v>
      </c>
      <c r="K112" s="6" t="s">
        <v>444</v>
      </c>
      <c r="L112" s="6" t="s">
        <v>444</v>
      </c>
      <c r="M112" s="6" t="s">
        <v>444</v>
      </c>
      <c r="N112" s="6" t="s">
        <v>444</v>
      </c>
      <c r="O112" s="6" t="s">
        <v>444</v>
      </c>
      <c r="P112" s="6" t="s">
        <v>444</v>
      </c>
      <c r="Q112" s="6" t="s">
        <v>444</v>
      </c>
      <c r="R112" s="6" t="s">
        <v>444</v>
      </c>
      <c r="S112" s="6" t="s">
        <v>444</v>
      </c>
      <c r="T112" s="6" t="s">
        <v>444</v>
      </c>
      <c r="U112" s="6" t="s">
        <v>444</v>
      </c>
      <c r="V112" s="6" t="s">
        <v>444</v>
      </c>
      <c r="W112" s="6" t="s">
        <v>444</v>
      </c>
      <c r="X112" s="6" t="s">
        <v>444</v>
      </c>
      <c r="Y112" s="6" t="s">
        <v>444</v>
      </c>
      <c r="Z112" s="6" t="s">
        <v>444</v>
      </c>
      <c r="AA112" s="6" t="s">
        <v>444</v>
      </c>
      <c r="AB112" s="6" t="s">
        <v>444</v>
      </c>
      <c r="AC112" s="6" t="s">
        <v>444</v>
      </c>
      <c r="AD112" s="6" t="s">
        <v>444</v>
      </c>
      <c r="AE112" s="55"/>
      <c r="AF112" s="6" t="s">
        <v>444</v>
      </c>
      <c r="AG112" s="6" t="s">
        <v>444</v>
      </c>
      <c r="AH112" s="6" t="s">
        <v>444</v>
      </c>
      <c r="AI112" s="6" t="s">
        <v>444</v>
      </c>
      <c r="AJ112" s="6" t="s">
        <v>444</v>
      </c>
      <c r="AK112" s="6">
        <v>146063461.49187291</v>
      </c>
      <c r="AL112" s="44" t="s">
        <v>416</v>
      </c>
    </row>
    <row r="113" spans="1:38" s="2" customFormat="1" ht="26.25" customHeight="1" thickBot="1" x14ac:dyDescent="0.25">
      <c r="A113" s="65" t="s">
        <v>261</v>
      </c>
      <c r="B113" s="80" t="s">
        <v>264</v>
      </c>
      <c r="C113" s="81" t="s">
        <v>265</v>
      </c>
      <c r="D113" s="67"/>
      <c r="E113" s="6">
        <v>6.7084752270464314</v>
      </c>
      <c r="F113" s="6" t="s">
        <v>444</v>
      </c>
      <c r="G113" s="6" t="s">
        <v>444</v>
      </c>
      <c r="H113" s="6">
        <v>15.906634679304117</v>
      </c>
      <c r="I113" s="6" t="s">
        <v>444</v>
      </c>
      <c r="J113" s="6" t="s">
        <v>444</v>
      </c>
      <c r="K113" s="6" t="s">
        <v>444</v>
      </c>
      <c r="L113" s="6" t="s">
        <v>444</v>
      </c>
      <c r="M113" s="6" t="s">
        <v>444</v>
      </c>
      <c r="N113" s="6" t="s">
        <v>444</v>
      </c>
      <c r="O113" s="6" t="s">
        <v>444</v>
      </c>
      <c r="P113" s="6" t="s">
        <v>444</v>
      </c>
      <c r="Q113" s="6" t="s">
        <v>444</v>
      </c>
      <c r="R113" s="6" t="s">
        <v>444</v>
      </c>
      <c r="S113" s="6" t="s">
        <v>444</v>
      </c>
      <c r="T113" s="6" t="s">
        <v>444</v>
      </c>
      <c r="U113" s="6" t="s">
        <v>444</v>
      </c>
      <c r="V113" s="6" t="s">
        <v>444</v>
      </c>
      <c r="W113" s="6" t="s">
        <v>444</v>
      </c>
      <c r="X113" s="6" t="s">
        <v>444</v>
      </c>
      <c r="Y113" s="6" t="s">
        <v>444</v>
      </c>
      <c r="Z113" s="6" t="s">
        <v>444</v>
      </c>
      <c r="AA113" s="6" t="s">
        <v>444</v>
      </c>
      <c r="AB113" s="6" t="s">
        <v>444</v>
      </c>
      <c r="AC113" s="6" t="s">
        <v>444</v>
      </c>
      <c r="AD113" s="6" t="s">
        <v>444</v>
      </c>
      <c r="AE113" s="55"/>
      <c r="AF113" s="6" t="s">
        <v>444</v>
      </c>
      <c r="AG113" s="6" t="s">
        <v>444</v>
      </c>
      <c r="AH113" s="6" t="s">
        <v>444</v>
      </c>
      <c r="AI113" s="6" t="s">
        <v>444</v>
      </c>
      <c r="AJ113" s="6" t="s">
        <v>444</v>
      </c>
      <c r="AK113" s="6">
        <v>122900085.35567984</v>
      </c>
      <c r="AL113" s="138" t="s">
        <v>432</v>
      </c>
    </row>
    <row r="114" spans="1:38" s="2" customFormat="1" ht="26.25" customHeight="1" thickBot="1" x14ac:dyDescent="0.25">
      <c r="A114" s="65" t="s">
        <v>261</v>
      </c>
      <c r="B114" s="80" t="s">
        <v>266</v>
      </c>
      <c r="C114" s="81" t="s">
        <v>385</v>
      </c>
      <c r="D114" s="67"/>
      <c r="E114" s="6">
        <v>1.2393120000000001E-2</v>
      </c>
      <c r="F114" s="6" t="s">
        <v>444</v>
      </c>
      <c r="G114" s="6" t="s">
        <v>444</v>
      </c>
      <c r="H114" s="6">
        <v>6.2703300000000002E-3</v>
      </c>
      <c r="I114" s="6" t="s">
        <v>444</v>
      </c>
      <c r="J114" s="6" t="s">
        <v>444</v>
      </c>
      <c r="K114" s="6" t="s">
        <v>444</v>
      </c>
      <c r="L114" s="6" t="s">
        <v>444</v>
      </c>
      <c r="M114" s="6" t="s">
        <v>444</v>
      </c>
      <c r="N114" s="6" t="s">
        <v>444</v>
      </c>
      <c r="O114" s="6" t="s">
        <v>444</v>
      </c>
      <c r="P114" s="6" t="s">
        <v>444</v>
      </c>
      <c r="Q114" s="6" t="s">
        <v>444</v>
      </c>
      <c r="R114" s="6" t="s">
        <v>444</v>
      </c>
      <c r="S114" s="6" t="s">
        <v>444</v>
      </c>
      <c r="T114" s="6" t="s">
        <v>444</v>
      </c>
      <c r="U114" s="6" t="s">
        <v>444</v>
      </c>
      <c r="V114" s="6" t="s">
        <v>444</v>
      </c>
      <c r="W114" s="6" t="s">
        <v>444</v>
      </c>
      <c r="X114" s="6" t="s">
        <v>444</v>
      </c>
      <c r="Y114" s="6" t="s">
        <v>444</v>
      </c>
      <c r="Z114" s="6" t="s">
        <v>444</v>
      </c>
      <c r="AA114" s="6" t="s">
        <v>444</v>
      </c>
      <c r="AB114" s="6" t="s">
        <v>444</v>
      </c>
      <c r="AC114" s="6" t="s">
        <v>444</v>
      </c>
      <c r="AD114" s="6" t="s">
        <v>444</v>
      </c>
      <c r="AE114" s="55"/>
      <c r="AF114" s="6" t="s">
        <v>444</v>
      </c>
      <c r="AG114" s="6" t="s">
        <v>444</v>
      </c>
      <c r="AH114" s="6" t="s">
        <v>444</v>
      </c>
      <c r="AI114" s="6" t="s">
        <v>444</v>
      </c>
      <c r="AJ114" s="6" t="s">
        <v>444</v>
      </c>
      <c r="AK114" s="6">
        <v>309828.4049154825</v>
      </c>
      <c r="AL114" s="44" t="s">
        <v>410</v>
      </c>
    </row>
    <row r="115" spans="1:38" s="2" customFormat="1" ht="26.25" customHeight="1" thickBot="1" x14ac:dyDescent="0.25">
      <c r="A115" s="65" t="s">
        <v>261</v>
      </c>
      <c r="B115" s="80" t="s">
        <v>267</v>
      </c>
      <c r="C115" s="81" t="s">
        <v>268</v>
      </c>
      <c r="D115" s="67"/>
      <c r="E115" s="6">
        <v>3.2491094399999997E-2</v>
      </c>
      <c r="F115" s="6" t="s">
        <v>444</v>
      </c>
      <c r="G115" s="6" t="s">
        <v>444</v>
      </c>
      <c r="H115" s="6">
        <v>3.4355838799999996E-2</v>
      </c>
      <c r="I115" s="6" t="s">
        <v>444</v>
      </c>
      <c r="J115" s="6" t="s">
        <v>444</v>
      </c>
      <c r="K115" s="6" t="s">
        <v>444</v>
      </c>
      <c r="L115" s="6" t="s">
        <v>444</v>
      </c>
      <c r="M115" s="6" t="s">
        <v>444</v>
      </c>
      <c r="N115" s="6" t="s">
        <v>444</v>
      </c>
      <c r="O115" s="6" t="s">
        <v>444</v>
      </c>
      <c r="P115" s="6" t="s">
        <v>444</v>
      </c>
      <c r="Q115" s="6" t="s">
        <v>444</v>
      </c>
      <c r="R115" s="6" t="s">
        <v>444</v>
      </c>
      <c r="S115" s="6" t="s">
        <v>444</v>
      </c>
      <c r="T115" s="6" t="s">
        <v>444</v>
      </c>
      <c r="U115" s="6" t="s">
        <v>444</v>
      </c>
      <c r="V115" s="6" t="s">
        <v>444</v>
      </c>
      <c r="W115" s="6" t="s">
        <v>444</v>
      </c>
      <c r="X115" s="6" t="s">
        <v>444</v>
      </c>
      <c r="Y115" s="6" t="s">
        <v>444</v>
      </c>
      <c r="Z115" s="6" t="s">
        <v>444</v>
      </c>
      <c r="AA115" s="6" t="s">
        <v>444</v>
      </c>
      <c r="AB115" s="6" t="s">
        <v>444</v>
      </c>
      <c r="AC115" s="6" t="s">
        <v>444</v>
      </c>
      <c r="AD115" s="6" t="s">
        <v>444</v>
      </c>
      <c r="AE115" s="55"/>
      <c r="AF115" s="6" t="s">
        <v>444</v>
      </c>
      <c r="AG115" s="6" t="s">
        <v>444</v>
      </c>
      <c r="AH115" s="6" t="s">
        <v>444</v>
      </c>
      <c r="AI115" s="6" t="s">
        <v>444</v>
      </c>
      <c r="AJ115" s="6" t="s">
        <v>444</v>
      </c>
      <c r="AK115" s="6">
        <v>812276.94549999991</v>
      </c>
      <c r="AL115" s="44" t="s">
        <v>410</v>
      </c>
    </row>
    <row r="116" spans="1:38" s="2" customFormat="1" ht="26.25" customHeight="1" thickBot="1" x14ac:dyDescent="0.25">
      <c r="A116" s="65" t="s">
        <v>261</v>
      </c>
      <c r="B116" s="65" t="s">
        <v>269</v>
      </c>
      <c r="C116" s="71" t="s">
        <v>407</v>
      </c>
      <c r="D116" s="67"/>
      <c r="E116" s="6" t="s">
        <v>445</v>
      </c>
      <c r="F116" s="6" t="s">
        <v>444</v>
      </c>
      <c r="G116" s="6" t="s">
        <v>444</v>
      </c>
      <c r="H116" s="6">
        <v>5.6684935950494246</v>
      </c>
      <c r="I116" s="6" t="s">
        <v>444</v>
      </c>
      <c r="J116" s="6" t="s">
        <v>444</v>
      </c>
      <c r="K116" s="6" t="s">
        <v>444</v>
      </c>
      <c r="L116" s="6" t="s">
        <v>444</v>
      </c>
      <c r="M116" s="6" t="s">
        <v>444</v>
      </c>
      <c r="N116" s="6" t="s">
        <v>444</v>
      </c>
      <c r="O116" s="6" t="s">
        <v>444</v>
      </c>
      <c r="P116" s="6" t="s">
        <v>444</v>
      </c>
      <c r="Q116" s="6" t="s">
        <v>444</v>
      </c>
      <c r="R116" s="6" t="s">
        <v>444</v>
      </c>
      <c r="S116" s="6" t="s">
        <v>444</v>
      </c>
      <c r="T116" s="6" t="s">
        <v>444</v>
      </c>
      <c r="U116" s="6" t="s">
        <v>444</v>
      </c>
      <c r="V116" s="6" t="s">
        <v>444</v>
      </c>
      <c r="W116" s="6" t="s">
        <v>444</v>
      </c>
      <c r="X116" s="6" t="s">
        <v>444</v>
      </c>
      <c r="Y116" s="6" t="s">
        <v>444</v>
      </c>
      <c r="Z116" s="6" t="s">
        <v>444</v>
      </c>
      <c r="AA116" s="6" t="s">
        <v>444</v>
      </c>
      <c r="AB116" s="6" t="s">
        <v>444</v>
      </c>
      <c r="AC116" s="6" t="s">
        <v>444</v>
      </c>
      <c r="AD116" s="6" t="s">
        <v>444</v>
      </c>
      <c r="AE116" s="55"/>
      <c r="AF116" s="6" t="s">
        <v>444</v>
      </c>
      <c r="AG116" s="6" t="s">
        <v>444</v>
      </c>
      <c r="AH116" s="6" t="s">
        <v>444</v>
      </c>
      <c r="AI116" s="6" t="s">
        <v>444</v>
      </c>
      <c r="AJ116" s="6" t="s">
        <v>444</v>
      </c>
      <c r="AK116" s="6">
        <v>71976266.228464574</v>
      </c>
      <c r="AL116" s="138" t="s">
        <v>432</v>
      </c>
    </row>
    <row r="117" spans="1:38" s="2" customFormat="1" ht="26.25" customHeight="1" thickBot="1" x14ac:dyDescent="0.25">
      <c r="A117" s="65" t="s">
        <v>261</v>
      </c>
      <c r="B117" s="65" t="s">
        <v>270</v>
      </c>
      <c r="C117" s="71" t="s">
        <v>271</v>
      </c>
      <c r="D117" s="67"/>
      <c r="E117" s="6" t="s">
        <v>444</v>
      </c>
      <c r="F117" s="6" t="s">
        <v>444</v>
      </c>
      <c r="G117" s="6" t="s">
        <v>444</v>
      </c>
      <c r="H117" s="6" t="s">
        <v>444</v>
      </c>
      <c r="I117" s="6" t="s">
        <v>444</v>
      </c>
      <c r="J117" s="6" t="s">
        <v>444</v>
      </c>
      <c r="K117" s="6" t="s">
        <v>444</v>
      </c>
      <c r="L117" s="6" t="s">
        <v>444</v>
      </c>
      <c r="M117" s="6" t="s">
        <v>444</v>
      </c>
      <c r="N117" s="6" t="s">
        <v>444</v>
      </c>
      <c r="O117" s="6" t="s">
        <v>444</v>
      </c>
      <c r="P117" s="6" t="s">
        <v>444</v>
      </c>
      <c r="Q117" s="6" t="s">
        <v>444</v>
      </c>
      <c r="R117" s="6" t="s">
        <v>444</v>
      </c>
      <c r="S117" s="6" t="s">
        <v>444</v>
      </c>
      <c r="T117" s="6" t="s">
        <v>444</v>
      </c>
      <c r="U117" s="6" t="s">
        <v>444</v>
      </c>
      <c r="V117" s="6" t="s">
        <v>444</v>
      </c>
      <c r="W117" s="6" t="s">
        <v>444</v>
      </c>
      <c r="X117" s="6" t="s">
        <v>444</v>
      </c>
      <c r="Y117" s="6" t="s">
        <v>444</v>
      </c>
      <c r="Z117" s="6" t="s">
        <v>444</v>
      </c>
      <c r="AA117" s="6" t="s">
        <v>444</v>
      </c>
      <c r="AB117" s="6" t="s">
        <v>444</v>
      </c>
      <c r="AC117" s="6" t="s">
        <v>444</v>
      </c>
      <c r="AD117" s="6" t="s">
        <v>444</v>
      </c>
      <c r="AE117" s="55"/>
      <c r="AF117" s="6" t="s">
        <v>444</v>
      </c>
      <c r="AG117" s="6" t="s">
        <v>444</v>
      </c>
      <c r="AH117" s="6" t="s">
        <v>444</v>
      </c>
      <c r="AI117" s="6" t="s">
        <v>444</v>
      </c>
      <c r="AJ117" s="6" t="s">
        <v>444</v>
      </c>
      <c r="AK117" s="6" t="s">
        <v>443</v>
      </c>
      <c r="AL117" s="44" t="s">
        <v>410</v>
      </c>
    </row>
    <row r="118" spans="1:38" s="2" customFormat="1" ht="26.25" customHeight="1" thickBot="1" x14ac:dyDescent="0.25">
      <c r="A118" s="65" t="s">
        <v>261</v>
      </c>
      <c r="B118" s="65" t="s">
        <v>272</v>
      </c>
      <c r="C118" s="71" t="s">
        <v>408</v>
      </c>
      <c r="D118" s="67"/>
      <c r="E118" s="6" t="s">
        <v>444</v>
      </c>
      <c r="F118" s="6" t="s">
        <v>444</v>
      </c>
      <c r="G118" s="6" t="s">
        <v>444</v>
      </c>
      <c r="H118" s="6" t="s">
        <v>444</v>
      </c>
      <c r="I118" s="6" t="s">
        <v>444</v>
      </c>
      <c r="J118" s="6" t="s">
        <v>444</v>
      </c>
      <c r="K118" s="6" t="s">
        <v>444</v>
      </c>
      <c r="L118" s="6" t="s">
        <v>444</v>
      </c>
      <c r="M118" s="6" t="s">
        <v>444</v>
      </c>
      <c r="N118" s="6" t="s">
        <v>444</v>
      </c>
      <c r="O118" s="6" t="s">
        <v>444</v>
      </c>
      <c r="P118" s="6" t="s">
        <v>444</v>
      </c>
      <c r="Q118" s="6" t="s">
        <v>444</v>
      </c>
      <c r="R118" s="6" t="s">
        <v>444</v>
      </c>
      <c r="S118" s="6" t="s">
        <v>444</v>
      </c>
      <c r="T118" s="6" t="s">
        <v>444</v>
      </c>
      <c r="U118" s="6" t="s">
        <v>444</v>
      </c>
      <c r="V118" s="6" t="s">
        <v>444</v>
      </c>
      <c r="W118" s="6" t="s">
        <v>444</v>
      </c>
      <c r="X118" s="6" t="s">
        <v>444</v>
      </c>
      <c r="Y118" s="6" t="s">
        <v>444</v>
      </c>
      <c r="Z118" s="6" t="s">
        <v>444</v>
      </c>
      <c r="AA118" s="6" t="s">
        <v>444</v>
      </c>
      <c r="AB118" s="6" t="s">
        <v>444</v>
      </c>
      <c r="AC118" s="6" t="s">
        <v>444</v>
      </c>
      <c r="AD118" s="6" t="s">
        <v>444</v>
      </c>
      <c r="AE118" s="55"/>
      <c r="AF118" s="6" t="s">
        <v>444</v>
      </c>
      <c r="AG118" s="6" t="s">
        <v>444</v>
      </c>
      <c r="AH118" s="6" t="s">
        <v>444</v>
      </c>
      <c r="AI118" s="6" t="s">
        <v>444</v>
      </c>
      <c r="AJ118" s="6" t="s">
        <v>444</v>
      </c>
      <c r="AK118" s="6" t="s">
        <v>443</v>
      </c>
      <c r="AL118" s="44" t="s">
        <v>410</v>
      </c>
    </row>
    <row r="119" spans="1:38" s="2" customFormat="1" ht="26.25" customHeight="1" thickBot="1" x14ac:dyDescent="0.25">
      <c r="A119" s="65" t="s">
        <v>261</v>
      </c>
      <c r="B119" s="65" t="s">
        <v>273</v>
      </c>
      <c r="C119" s="66" t="s">
        <v>274</v>
      </c>
      <c r="D119" s="67"/>
      <c r="E119" s="6" t="s">
        <v>444</v>
      </c>
      <c r="F119" s="6" t="s">
        <v>444</v>
      </c>
      <c r="G119" s="6" t="s">
        <v>444</v>
      </c>
      <c r="H119" s="6" t="s">
        <v>445</v>
      </c>
      <c r="I119" s="6">
        <v>7.3737794789999991E-2</v>
      </c>
      <c r="J119" s="6">
        <v>1.3232484223000001</v>
      </c>
      <c r="K119" s="6">
        <v>1.3232484223000001</v>
      </c>
      <c r="L119" s="6" t="s">
        <v>444</v>
      </c>
      <c r="M119" s="6" t="s">
        <v>444</v>
      </c>
      <c r="N119" s="6" t="s">
        <v>444</v>
      </c>
      <c r="O119" s="6" t="s">
        <v>444</v>
      </c>
      <c r="P119" s="6" t="s">
        <v>444</v>
      </c>
      <c r="Q119" s="6" t="s">
        <v>444</v>
      </c>
      <c r="R119" s="6" t="s">
        <v>444</v>
      </c>
      <c r="S119" s="6" t="s">
        <v>444</v>
      </c>
      <c r="T119" s="6" t="s">
        <v>444</v>
      </c>
      <c r="U119" s="6" t="s">
        <v>444</v>
      </c>
      <c r="V119" s="6" t="s">
        <v>444</v>
      </c>
      <c r="W119" s="6" t="s">
        <v>444</v>
      </c>
      <c r="X119" s="6" t="s">
        <v>444</v>
      </c>
      <c r="Y119" s="6" t="s">
        <v>444</v>
      </c>
      <c r="Z119" s="6" t="s">
        <v>444</v>
      </c>
      <c r="AA119" s="6" t="s">
        <v>444</v>
      </c>
      <c r="AB119" s="6" t="s">
        <v>444</v>
      </c>
      <c r="AC119" s="6" t="s">
        <v>444</v>
      </c>
      <c r="AD119" s="6" t="s">
        <v>444</v>
      </c>
      <c r="AE119" s="55"/>
      <c r="AF119" s="6" t="s">
        <v>444</v>
      </c>
      <c r="AG119" s="6" t="s">
        <v>444</v>
      </c>
      <c r="AH119" s="6" t="s">
        <v>444</v>
      </c>
      <c r="AI119" s="6" t="s">
        <v>444</v>
      </c>
      <c r="AJ119" s="6" t="s">
        <v>444</v>
      </c>
      <c r="AK119" s="6">
        <v>1370284.8399999999</v>
      </c>
      <c r="AL119" s="44" t="s">
        <v>410</v>
      </c>
    </row>
    <row r="120" spans="1:38" s="2" customFormat="1" ht="26.25" customHeight="1" thickBot="1" x14ac:dyDescent="0.25">
      <c r="A120" s="65" t="s">
        <v>261</v>
      </c>
      <c r="B120" s="65" t="s">
        <v>275</v>
      </c>
      <c r="C120" s="66" t="s">
        <v>276</v>
      </c>
      <c r="D120" s="67"/>
      <c r="E120" s="6" t="s">
        <v>444</v>
      </c>
      <c r="F120" s="6" t="s">
        <v>444</v>
      </c>
      <c r="G120" s="6" t="s">
        <v>444</v>
      </c>
      <c r="H120" s="6">
        <v>0.34778003400000002</v>
      </c>
      <c r="I120" s="6" t="s">
        <v>443</v>
      </c>
      <c r="J120" s="6" t="s">
        <v>443</v>
      </c>
      <c r="K120" s="6" t="s">
        <v>443</v>
      </c>
      <c r="L120" s="6" t="s">
        <v>444</v>
      </c>
      <c r="M120" s="6" t="s">
        <v>444</v>
      </c>
      <c r="N120" s="6" t="s">
        <v>444</v>
      </c>
      <c r="O120" s="6" t="s">
        <v>444</v>
      </c>
      <c r="P120" s="6" t="s">
        <v>444</v>
      </c>
      <c r="Q120" s="6" t="s">
        <v>444</v>
      </c>
      <c r="R120" s="6" t="s">
        <v>444</v>
      </c>
      <c r="S120" s="6" t="s">
        <v>444</v>
      </c>
      <c r="T120" s="6" t="s">
        <v>444</v>
      </c>
      <c r="U120" s="6" t="s">
        <v>444</v>
      </c>
      <c r="V120" s="6" t="s">
        <v>444</v>
      </c>
      <c r="W120" s="6" t="s">
        <v>444</v>
      </c>
      <c r="X120" s="6" t="s">
        <v>444</v>
      </c>
      <c r="Y120" s="6" t="s">
        <v>444</v>
      </c>
      <c r="Z120" s="6" t="s">
        <v>444</v>
      </c>
      <c r="AA120" s="6" t="s">
        <v>444</v>
      </c>
      <c r="AB120" s="6" t="s">
        <v>444</v>
      </c>
      <c r="AC120" s="6" t="s">
        <v>444</v>
      </c>
      <c r="AD120" s="6" t="s">
        <v>444</v>
      </c>
      <c r="AE120" s="55"/>
      <c r="AF120" s="6" t="s">
        <v>444</v>
      </c>
      <c r="AG120" s="6" t="s">
        <v>444</v>
      </c>
      <c r="AH120" s="6" t="s">
        <v>444</v>
      </c>
      <c r="AI120" s="6" t="s">
        <v>444</v>
      </c>
      <c r="AJ120" s="6" t="s">
        <v>444</v>
      </c>
      <c r="AK120" s="6">
        <v>10.3</v>
      </c>
      <c r="AL120" s="138" t="s">
        <v>433</v>
      </c>
    </row>
    <row r="121" spans="1:38" s="2" customFormat="1" ht="26.25" customHeight="1" thickBot="1" x14ac:dyDescent="0.25">
      <c r="A121" s="65" t="s">
        <v>261</v>
      </c>
      <c r="B121" s="65" t="s">
        <v>277</v>
      </c>
      <c r="C121" s="71" t="s">
        <v>278</v>
      </c>
      <c r="D121" s="68"/>
      <c r="E121" s="6" t="s">
        <v>444</v>
      </c>
      <c r="F121" s="6">
        <v>1.2277320956</v>
      </c>
      <c r="G121" s="6" t="s">
        <v>444</v>
      </c>
      <c r="H121" s="6" t="s">
        <v>444</v>
      </c>
      <c r="I121" s="6" t="s">
        <v>444</v>
      </c>
      <c r="J121" s="6" t="s">
        <v>444</v>
      </c>
      <c r="K121" s="6" t="s">
        <v>444</v>
      </c>
      <c r="L121" s="6" t="s">
        <v>444</v>
      </c>
      <c r="M121" s="6" t="s">
        <v>444</v>
      </c>
      <c r="N121" s="6" t="s">
        <v>444</v>
      </c>
      <c r="O121" s="6" t="s">
        <v>444</v>
      </c>
      <c r="P121" s="6" t="s">
        <v>444</v>
      </c>
      <c r="Q121" s="6" t="s">
        <v>444</v>
      </c>
      <c r="R121" s="6" t="s">
        <v>444</v>
      </c>
      <c r="S121" s="6" t="s">
        <v>444</v>
      </c>
      <c r="T121" s="6" t="s">
        <v>444</v>
      </c>
      <c r="U121" s="6" t="s">
        <v>444</v>
      </c>
      <c r="V121" s="6" t="s">
        <v>444</v>
      </c>
      <c r="W121" s="6" t="s">
        <v>444</v>
      </c>
      <c r="X121" s="6" t="s">
        <v>444</v>
      </c>
      <c r="Y121" s="6" t="s">
        <v>444</v>
      </c>
      <c r="Z121" s="6" t="s">
        <v>444</v>
      </c>
      <c r="AA121" s="6" t="s">
        <v>444</v>
      </c>
      <c r="AB121" s="6" t="s">
        <v>444</v>
      </c>
      <c r="AC121" s="6" t="s">
        <v>444</v>
      </c>
      <c r="AD121" s="6" t="s">
        <v>444</v>
      </c>
      <c r="AE121" s="55"/>
      <c r="AF121" s="6" t="s">
        <v>444</v>
      </c>
      <c r="AG121" s="6" t="s">
        <v>444</v>
      </c>
      <c r="AH121" s="6" t="s">
        <v>444</v>
      </c>
      <c r="AI121" s="6" t="s">
        <v>444</v>
      </c>
      <c r="AJ121" s="6" t="s">
        <v>444</v>
      </c>
      <c r="AK121" s="6">
        <v>1427595.4599999767</v>
      </c>
      <c r="AL121" s="138" t="s">
        <v>434</v>
      </c>
    </row>
    <row r="122" spans="1:38" s="2" customFormat="1" ht="26.25" customHeight="1" thickBot="1" x14ac:dyDescent="0.25">
      <c r="A122" s="65" t="s">
        <v>261</v>
      </c>
      <c r="B122" s="80" t="s">
        <v>280</v>
      </c>
      <c r="C122" s="81" t="s">
        <v>281</v>
      </c>
      <c r="D122" s="67"/>
      <c r="E122" s="6" t="s">
        <v>446</v>
      </c>
      <c r="F122" s="6" t="s">
        <v>446</v>
      </c>
      <c r="G122" s="6" t="s">
        <v>446</v>
      </c>
      <c r="H122" s="6" t="s">
        <v>446</v>
      </c>
      <c r="I122" s="6" t="s">
        <v>446</v>
      </c>
      <c r="J122" s="6" t="s">
        <v>446</v>
      </c>
      <c r="K122" s="6" t="s">
        <v>446</v>
      </c>
      <c r="L122" s="6" t="s">
        <v>446</v>
      </c>
      <c r="M122" s="6" t="s">
        <v>446</v>
      </c>
      <c r="N122" s="6" t="s">
        <v>446</v>
      </c>
      <c r="O122" s="6" t="s">
        <v>446</v>
      </c>
      <c r="P122" s="6" t="s">
        <v>446</v>
      </c>
      <c r="Q122" s="6" t="s">
        <v>446</v>
      </c>
      <c r="R122" s="6" t="s">
        <v>446</v>
      </c>
      <c r="S122" s="6" t="s">
        <v>446</v>
      </c>
      <c r="T122" s="6" t="s">
        <v>446</v>
      </c>
      <c r="U122" s="6" t="s">
        <v>446</v>
      </c>
      <c r="V122" s="6" t="s">
        <v>446</v>
      </c>
      <c r="W122" s="6" t="s">
        <v>446</v>
      </c>
      <c r="X122" s="6" t="s">
        <v>446</v>
      </c>
      <c r="Y122" s="6" t="s">
        <v>446</v>
      </c>
      <c r="Z122" s="6" t="s">
        <v>446</v>
      </c>
      <c r="AA122" s="6" t="s">
        <v>446</v>
      </c>
      <c r="AB122" s="6" t="s">
        <v>446</v>
      </c>
      <c r="AC122" s="6" t="s">
        <v>446</v>
      </c>
      <c r="AD122" s="6" t="s">
        <v>446</v>
      </c>
      <c r="AE122" s="55"/>
      <c r="AF122" s="6" t="s">
        <v>446</v>
      </c>
      <c r="AG122" s="6" t="s">
        <v>446</v>
      </c>
      <c r="AH122" s="6" t="s">
        <v>446</v>
      </c>
      <c r="AI122" s="6" t="s">
        <v>446</v>
      </c>
      <c r="AJ122" s="6" t="s">
        <v>446</v>
      </c>
      <c r="AK122" s="6" t="s">
        <v>446</v>
      </c>
      <c r="AL122" s="44" t="s">
        <v>410</v>
      </c>
    </row>
    <row r="123" spans="1:38" s="2" customFormat="1" ht="26.25" customHeight="1" thickBot="1" x14ac:dyDescent="0.25">
      <c r="A123" s="65" t="s">
        <v>261</v>
      </c>
      <c r="B123" s="65" t="s">
        <v>282</v>
      </c>
      <c r="C123" s="66" t="s">
        <v>283</v>
      </c>
      <c r="D123" s="67"/>
      <c r="E123" s="6" t="s">
        <v>446</v>
      </c>
      <c r="F123" s="6" t="s">
        <v>446</v>
      </c>
      <c r="G123" s="6" t="s">
        <v>446</v>
      </c>
      <c r="H123" s="6" t="s">
        <v>446</v>
      </c>
      <c r="I123" s="6" t="s">
        <v>446</v>
      </c>
      <c r="J123" s="6" t="s">
        <v>446</v>
      </c>
      <c r="K123" s="6" t="s">
        <v>446</v>
      </c>
      <c r="L123" s="6" t="s">
        <v>446</v>
      </c>
      <c r="M123" s="6" t="s">
        <v>446</v>
      </c>
      <c r="N123" s="6" t="s">
        <v>446</v>
      </c>
      <c r="O123" s="6" t="s">
        <v>446</v>
      </c>
      <c r="P123" s="6" t="s">
        <v>446</v>
      </c>
      <c r="Q123" s="6" t="s">
        <v>446</v>
      </c>
      <c r="R123" s="6" t="s">
        <v>446</v>
      </c>
      <c r="S123" s="6" t="s">
        <v>446</v>
      </c>
      <c r="T123" s="6" t="s">
        <v>446</v>
      </c>
      <c r="U123" s="6" t="s">
        <v>446</v>
      </c>
      <c r="V123" s="6" t="s">
        <v>446</v>
      </c>
      <c r="W123" s="6" t="s">
        <v>446</v>
      </c>
      <c r="X123" s="6" t="s">
        <v>446</v>
      </c>
      <c r="Y123" s="6" t="s">
        <v>446</v>
      </c>
      <c r="Z123" s="6" t="s">
        <v>446</v>
      </c>
      <c r="AA123" s="6" t="s">
        <v>446</v>
      </c>
      <c r="AB123" s="6" t="s">
        <v>446</v>
      </c>
      <c r="AC123" s="6" t="s">
        <v>446</v>
      </c>
      <c r="AD123" s="6" t="s">
        <v>446</v>
      </c>
      <c r="AE123" s="55"/>
      <c r="AF123" s="6" t="s">
        <v>446</v>
      </c>
      <c r="AG123" s="6" t="s">
        <v>446</v>
      </c>
      <c r="AH123" s="6" t="s">
        <v>446</v>
      </c>
      <c r="AI123" s="6" t="s">
        <v>446</v>
      </c>
      <c r="AJ123" s="6" t="s">
        <v>446</v>
      </c>
      <c r="AK123" s="6" t="s">
        <v>446</v>
      </c>
      <c r="AL123" s="44" t="s">
        <v>415</v>
      </c>
    </row>
    <row r="124" spans="1:38" s="2" customFormat="1" ht="26.25" customHeight="1" thickBot="1" x14ac:dyDescent="0.25">
      <c r="A124" s="65" t="s">
        <v>261</v>
      </c>
      <c r="B124" s="82" t="s">
        <v>284</v>
      </c>
      <c r="C124" s="66" t="s">
        <v>285</v>
      </c>
      <c r="D124" s="67"/>
      <c r="E124" s="6" t="s">
        <v>444</v>
      </c>
      <c r="F124" s="6" t="s">
        <v>444</v>
      </c>
      <c r="G124" s="6" t="s">
        <v>444</v>
      </c>
      <c r="H124" s="6" t="s">
        <v>443</v>
      </c>
      <c r="I124" s="6" t="s">
        <v>444</v>
      </c>
      <c r="J124" s="6" t="s">
        <v>444</v>
      </c>
      <c r="K124" s="6" t="s">
        <v>444</v>
      </c>
      <c r="L124" s="6" t="s">
        <v>444</v>
      </c>
      <c r="M124" s="6" t="s">
        <v>444</v>
      </c>
      <c r="N124" s="6" t="s">
        <v>444</v>
      </c>
      <c r="O124" s="6" t="s">
        <v>444</v>
      </c>
      <c r="P124" s="6" t="s">
        <v>444</v>
      </c>
      <c r="Q124" s="6" t="s">
        <v>444</v>
      </c>
      <c r="R124" s="6" t="s">
        <v>444</v>
      </c>
      <c r="S124" s="6" t="s">
        <v>444</v>
      </c>
      <c r="T124" s="6" t="s">
        <v>444</v>
      </c>
      <c r="U124" s="6" t="s">
        <v>444</v>
      </c>
      <c r="V124" s="6" t="s">
        <v>444</v>
      </c>
      <c r="W124" s="6" t="s">
        <v>444</v>
      </c>
      <c r="X124" s="6" t="s">
        <v>444</v>
      </c>
      <c r="Y124" s="6" t="s">
        <v>444</v>
      </c>
      <c r="Z124" s="6" t="s">
        <v>444</v>
      </c>
      <c r="AA124" s="6" t="s">
        <v>444</v>
      </c>
      <c r="AB124" s="6" t="s">
        <v>444</v>
      </c>
      <c r="AC124" s="6" t="s">
        <v>444</v>
      </c>
      <c r="AD124" s="6" t="s">
        <v>444</v>
      </c>
      <c r="AE124" s="55"/>
      <c r="AF124" s="6" t="s">
        <v>444</v>
      </c>
      <c r="AG124" s="6" t="s">
        <v>444</v>
      </c>
      <c r="AH124" s="6" t="s">
        <v>444</v>
      </c>
      <c r="AI124" s="6" t="s">
        <v>444</v>
      </c>
      <c r="AJ124" s="6" t="s">
        <v>444</v>
      </c>
      <c r="AK124" s="6" t="s">
        <v>444</v>
      </c>
      <c r="AL124" s="44" t="s">
        <v>410</v>
      </c>
    </row>
    <row r="125" spans="1:38" s="2" customFormat="1" ht="26.25" customHeight="1" thickBot="1" x14ac:dyDescent="0.25">
      <c r="A125" s="65" t="s">
        <v>286</v>
      </c>
      <c r="B125" s="65" t="s">
        <v>287</v>
      </c>
      <c r="C125" s="66" t="s">
        <v>288</v>
      </c>
      <c r="D125" s="67"/>
      <c r="E125" s="6" t="s">
        <v>443</v>
      </c>
      <c r="F125" s="6">
        <v>1.3123061322753931</v>
      </c>
      <c r="G125" s="6" t="s">
        <v>443</v>
      </c>
      <c r="H125" s="6" t="s">
        <v>443</v>
      </c>
      <c r="I125" s="6">
        <v>3.8878320560000002E-5</v>
      </c>
      <c r="J125" s="6">
        <v>2.5997340007999999E-4</v>
      </c>
      <c r="K125" s="6">
        <v>5.5024855816000002E-4</v>
      </c>
      <c r="L125" s="6" t="s">
        <v>443</v>
      </c>
      <c r="M125" s="6" t="s">
        <v>443</v>
      </c>
      <c r="N125" s="6" t="s">
        <v>444</v>
      </c>
      <c r="O125" s="6" t="s">
        <v>444</v>
      </c>
      <c r="P125" s="6" t="s">
        <v>444</v>
      </c>
      <c r="Q125" s="6" t="s">
        <v>444</v>
      </c>
      <c r="R125" s="6" t="s">
        <v>444</v>
      </c>
      <c r="S125" s="6" t="s">
        <v>444</v>
      </c>
      <c r="T125" s="6" t="s">
        <v>444</v>
      </c>
      <c r="U125" s="6" t="s">
        <v>444</v>
      </c>
      <c r="V125" s="6" t="s">
        <v>444</v>
      </c>
      <c r="W125" s="6" t="s">
        <v>444</v>
      </c>
      <c r="X125" s="6" t="s">
        <v>444</v>
      </c>
      <c r="Y125" s="6" t="s">
        <v>444</v>
      </c>
      <c r="Z125" s="6" t="s">
        <v>444</v>
      </c>
      <c r="AA125" s="6" t="s">
        <v>444</v>
      </c>
      <c r="AB125" s="6" t="s">
        <v>444</v>
      </c>
      <c r="AC125" s="6" t="s">
        <v>444</v>
      </c>
      <c r="AD125" s="6" t="s">
        <v>444</v>
      </c>
      <c r="AE125" s="55"/>
      <c r="AF125" s="6" t="s">
        <v>444</v>
      </c>
      <c r="AG125" s="6" t="s">
        <v>444</v>
      </c>
      <c r="AH125" s="6" t="s">
        <v>444</v>
      </c>
      <c r="AI125" s="6" t="s">
        <v>444</v>
      </c>
      <c r="AJ125" s="6" t="s">
        <v>444</v>
      </c>
      <c r="AK125" s="6">
        <v>1905.618416</v>
      </c>
      <c r="AL125" s="44" t="s">
        <v>421</v>
      </c>
    </row>
    <row r="126" spans="1:38" s="2" customFormat="1" ht="26.25" customHeight="1" thickBot="1" x14ac:dyDescent="0.25">
      <c r="A126" s="65" t="s">
        <v>286</v>
      </c>
      <c r="B126" s="65" t="s">
        <v>289</v>
      </c>
      <c r="C126" s="66" t="s">
        <v>290</v>
      </c>
      <c r="D126" s="67"/>
      <c r="E126" s="6" t="s">
        <v>443</v>
      </c>
      <c r="F126" s="6">
        <v>2.69994314797769E-2</v>
      </c>
      <c r="G126" s="6" t="s">
        <v>444</v>
      </c>
      <c r="H126" s="6">
        <v>0.31307112000000004</v>
      </c>
      <c r="I126" s="6" t="s">
        <v>443</v>
      </c>
      <c r="J126" s="6" t="s">
        <v>443</v>
      </c>
      <c r="K126" s="6" t="s">
        <v>443</v>
      </c>
      <c r="L126" s="6" t="s">
        <v>443</v>
      </c>
      <c r="M126" s="6" t="s">
        <v>443</v>
      </c>
      <c r="N126" s="6" t="s">
        <v>444</v>
      </c>
      <c r="O126" s="6" t="s">
        <v>444</v>
      </c>
      <c r="P126" s="6" t="s">
        <v>444</v>
      </c>
      <c r="Q126" s="6" t="s">
        <v>444</v>
      </c>
      <c r="R126" s="6" t="s">
        <v>444</v>
      </c>
      <c r="S126" s="6" t="s">
        <v>444</v>
      </c>
      <c r="T126" s="6" t="s">
        <v>444</v>
      </c>
      <c r="U126" s="6" t="s">
        <v>444</v>
      </c>
      <c r="V126" s="6" t="s">
        <v>444</v>
      </c>
      <c r="W126" s="6" t="s">
        <v>444</v>
      </c>
      <c r="X126" s="6" t="s">
        <v>444</v>
      </c>
      <c r="Y126" s="6" t="s">
        <v>444</v>
      </c>
      <c r="Z126" s="6" t="s">
        <v>444</v>
      </c>
      <c r="AA126" s="6" t="s">
        <v>444</v>
      </c>
      <c r="AB126" s="6" t="s">
        <v>444</v>
      </c>
      <c r="AC126" s="6" t="s">
        <v>444</v>
      </c>
      <c r="AD126" s="6" t="s">
        <v>444</v>
      </c>
      <c r="AE126" s="55"/>
      <c r="AF126" s="6" t="s">
        <v>444</v>
      </c>
      <c r="AG126" s="6" t="s">
        <v>444</v>
      </c>
      <c r="AH126" s="6" t="s">
        <v>444</v>
      </c>
      <c r="AI126" s="6" t="s">
        <v>444</v>
      </c>
      <c r="AJ126" s="6" t="s">
        <v>444</v>
      </c>
      <c r="AK126" s="6">
        <v>1304.4622400000001</v>
      </c>
      <c r="AL126" s="138" t="s">
        <v>435</v>
      </c>
    </row>
    <row r="127" spans="1:38" s="2" customFormat="1" ht="26.25" customHeight="1" thickBot="1" x14ac:dyDescent="0.25">
      <c r="A127" s="65" t="s">
        <v>286</v>
      </c>
      <c r="B127" s="65" t="s">
        <v>291</v>
      </c>
      <c r="C127" s="66" t="s">
        <v>292</v>
      </c>
      <c r="D127" s="67"/>
      <c r="E127" s="6" t="s">
        <v>445</v>
      </c>
      <c r="F127" s="6" t="s">
        <v>445</v>
      </c>
      <c r="G127" s="6" t="s">
        <v>445</v>
      </c>
      <c r="H127" s="6" t="s">
        <v>445</v>
      </c>
      <c r="I127" s="6" t="s">
        <v>445</v>
      </c>
      <c r="J127" s="6" t="s">
        <v>445</v>
      </c>
      <c r="K127" s="6" t="s">
        <v>445</v>
      </c>
      <c r="L127" s="6" t="s">
        <v>445</v>
      </c>
      <c r="M127" s="6" t="s">
        <v>445</v>
      </c>
      <c r="N127" s="6" t="s">
        <v>444</v>
      </c>
      <c r="O127" s="6" t="s">
        <v>444</v>
      </c>
      <c r="P127" s="6" t="s">
        <v>444</v>
      </c>
      <c r="Q127" s="6" t="s">
        <v>444</v>
      </c>
      <c r="R127" s="6" t="s">
        <v>444</v>
      </c>
      <c r="S127" s="6" t="s">
        <v>444</v>
      </c>
      <c r="T127" s="6" t="s">
        <v>444</v>
      </c>
      <c r="U127" s="6" t="s">
        <v>444</v>
      </c>
      <c r="V127" s="6" t="s">
        <v>444</v>
      </c>
      <c r="W127" s="6" t="s">
        <v>444</v>
      </c>
      <c r="X127" s="6" t="s">
        <v>444</v>
      </c>
      <c r="Y127" s="6" t="s">
        <v>444</v>
      </c>
      <c r="Z127" s="6" t="s">
        <v>444</v>
      </c>
      <c r="AA127" s="6" t="s">
        <v>444</v>
      </c>
      <c r="AB127" s="6" t="s">
        <v>444</v>
      </c>
      <c r="AC127" s="6" t="s">
        <v>444</v>
      </c>
      <c r="AD127" s="6" t="s">
        <v>444</v>
      </c>
      <c r="AE127" s="55"/>
      <c r="AF127" s="6" t="s">
        <v>444</v>
      </c>
      <c r="AG127" s="6" t="s">
        <v>444</v>
      </c>
      <c r="AH127" s="6" t="s">
        <v>444</v>
      </c>
      <c r="AI127" s="6" t="s">
        <v>444</v>
      </c>
      <c r="AJ127" s="6" t="s">
        <v>444</v>
      </c>
      <c r="AK127" s="6" t="s">
        <v>445</v>
      </c>
      <c r="AL127" s="44" t="s">
        <v>422</v>
      </c>
    </row>
    <row r="128" spans="1:38" s="2" customFormat="1" ht="26.25" customHeight="1" thickBot="1" x14ac:dyDescent="0.25">
      <c r="A128" s="65" t="s">
        <v>286</v>
      </c>
      <c r="B128" s="69" t="s">
        <v>293</v>
      </c>
      <c r="C128" s="71" t="s">
        <v>294</v>
      </c>
      <c r="D128" s="67"/>
      <c r="E128" s="6">
        <v>1.36884E-2</v>
      </c>
      <c r="F128" s="6">
        <v>1.2982899999999999E-3</v>
      </c>
      <c r="G128" s="6">
        <v>1.2665E-3</v>
      </c>
      <c r="H128" s="6">
        <v>4.0290000000000002E-5</v>
      </c>
      <c r="I128" s="6">
        <v>1.5809999999999999E-4</v>
      </c>
      <c r="J128" s="6">
        <v>1.5809999999999999E-4</v>
      </c>
      <c r="K128" s="6">
        <v>1.5809999999999999E-4</v>
      </c>
      <c r="L128" s="6">
        <v>5.5600000000000001E-6</v>
      </c>
      <c r="M128" s="6">
        <v>4.4387000000000003E-3</v>
      </c>
      <c r="N128" s="6">
        <v>7.8557000000000002E-3</v>
      </c>
      <c r="O128" s="6">
        <v>2.363E-4</v>
      </c>
      <c r="P128" s="6">
        <v>1.037E-4</v>
      </c>
      <c r="Q128" s="6">
        <v>9.3669999999999995E-4</v>
      </c>
      <c r="R128" s="6">
        <v>7.1094000000000001E-3</v>
      </c>
      <c r="S128" s="6">
        <v>1.4602999999999999E-3</v>
      </c>
      <c r="T128" s="6">
        <v>3.3048000000000001E-3</v>
      </c>
      <c r="U128" s="6">
        <v>3.7060000000000001E-4</v>
      </c>
      <c r="V128" s="6">
        <v>3.1108299999999998E-2</v>
      </c>
      <c r="W128" s="6">
        <v>1.3106999999999999E-3</v>
      </c>
      <c r="X128" s="6">
        <v>1.4280000000000001E-7</v>
      </c>
      <c r="Y128" s="6">
        <v>3.0429999999999999E-7</v>
      </c>
      <c r="Z128" s="6">
        <v>1.6150000000000001E-7</v>
      </c>
      <c r="AA128" s="6">
        <v>1.9719999999999999E-7</v>
      </c>
      <c r="AB128" s="6">
        <v>8.0579999999999998E-7</v>
      </c>
      <c r="AC128" s="6">
        <v>7.6999999999999996E-4</v>
      </c>
      <c r="AD128" s="6">
        <v>6.7299999999999999E-3</v>
      </c>
      <c r="AE128" s="55"/>
      <c r="AF128" s="6" t="s">
        <v>444</v>
      </c>
      <c r="AG128" s="6" t="s">
        <v>444</v>
      </c>
      <c r="AH128" s="6" t="s">
        <v>444</v>
      </c>
      <c r="AI128" s="6" t="s">
        <v>444</v>
      </c>
      <c r="AJ128" s="6" t="s">
        <v>444</v>
      </c>
      <c r="AK128" s="6">
        <v>17</v>
      </c>
      <c r="AL128" s="44" t="s">
        <v>298</v>
      </c>
    </row>
    <row r="129" spans="1:38" s="2" customFormat="1" ht="26.25" customHeight="1" thickBot="1" x14ac:dyDescent="0.25">
      <c r="A129" s="65" t="s">
        <v>286</v>
      </c>
      <c r="B129" s="69" t="s">
        <v>296</v>
      </c>
      <c r="C129" s="77" t="s">
        <v>297</v>
      </c>
      <c r="D129" s="67"/>
      <c r="E129" s="6">
        <v>5.6433999999999998E-2</v>
      </c>
      <c r="F129" s="6">
        <v>0.198155</v>
      </c>
      <c r="G129" s="6">
        <v>1.1373019999999998</v>
      </c>
      <c r="H129" s="6" t="s">
        <v>445</v>
      </c>
      <c r="I129" s="6" t="s">
        <v>445</v>
      </c>
      <c r="J129" s="6" t="s">
        <v>445</v>
      </c>
      <c r="K129" s="6" t="s">
        <v>445</v>
      </c>
      <c r="L129" s="6" t="s">
        <v>445</v>
      </c>
      <c r="M129" s="6">
        <v>0.12975600000000001</v>
      </c>
      <c r="N129" s="6" t="s">
        <v>445</v>
      </c>
      <c r="O129" s="6" t="s">
        <v>445</v>
      </c>
      <c r="P129" s="6" t="s">
        <v>445</v>
      </c>
      <c r="Q129" s="6" t="s">
        <v>445</v>
      </c>
      <c r="R129" s="6" t="s">
        <v>445</v>
      </c>
      <c r="S129" s="6" t="s">
        <v>445</v>
      </c>
      <c r="T129" s="6" t="s">
        <v>445</v>
      </c>
      <c r="U129" s="6" t="s">
        <v>445</v>
      </c>
      <c r="V129" s="6" t="s">
        <v>445</v>
      </c>
      <c r="W129" s="6" t="s">
        <v>443</v>
      </c>
      <c r="X129" s="6" t="s">
        <v>443</v>
      </c>
      <c r="Y129" s="6" t="s">
        <v>443</v>
      </c>
      <c r="Z129" s="6" t="s">
        <v>443</v>
      </c>
      <c r="AA129" s="6" t="s">
        <v>443</v>
      </c>
      <c r="AB129" s="6" t="s">
        <v>443</v>
      </c>
      <c r="AC129" s="6" t="s">
        <v>445</v>
      </c>
      <c r="AD129" s="6" t="s">
        <v>443</v>
      </c>
      <c r="AE129" s="55"/>
      <c r="AF129" s="6" t="s">
        <v>444</v>
      </c>
      <c r="AG129" s="6" t="s">
        <v>444</v>
      </c>
      <c r="AH129" s="6" t="s">
        <v>444</v>
      </c>
      <c r="AI129" s="6" t="s">
        <v>444</v>
      </c>
      <c r="AJ129" s="6" t="s">
        <v>444</v>
      </c>
      <c r="AK129" s="6">
        <v>27.611899999999999</v>
      </c>
      <c r="AL129" s="44" t="s">
        <v>298</v>
      </c>
    </row>
    <row r="130" spans="1:38" s="2" customFormat="1" ht="26.25" customHeight="1" thickBot="1" x14ac:dyDescent="0.25">
      <c r="A130" s="65" t="s">
        <v>286</v>
      </c>
      <c r="B130" s="69" t="s">
        <v>299</v>
      </c>
      <c r="C130" s="83" t="s">
        <v>300</v>
      </c>
      <c r="D130" s="67"/>
      <c r="E130" s="6" t="s">
        <v>445</v>
      </c>
      <c r="F130" s="6" t="s">
        <v>445</v>
      </c>
      <c r="G130" s="6" t="s">
        <v>445</v>
      </c>
      <c r="H130" s="6" t="s">
        <v>445</v>
      </c>
      <c r="I130" s="6" t="s">
        <v>445</v>
      </c>
      <c r="J130" s="6" t="s">
        <v>445</v>
      </c>
      <c r="K130" s="6" t="s">
        <v>445</v>
      </c>
      <c r="L130" s="6" t="s">
        <v>445</v>
      </c>
      <c r="M130" s="6" t="s">
        <v>445</v>
      </c>
      <c r="N130" s="6" t="s">
        <v>445</v>
      </c>
      <c r="O130" s="6" t="s">
        <v>445</v>
      </c>
      <c r="P130" s="6" t="s">
        <v>445</v>
      </c>
      <c r="Q130" s="6" t="s">
        <v>445</v>
      </c>
      <c r="R130" s="6" t="s">
        <v>445</v>
      </c>
      <c r="S130" s="6" t="s">
        <v>445</v>
      </c>
      <c r="T130" s="6" t="s">
        <v>445</v>
      </c>
      <c r="U130" s="6" t="s">
        <v>445</v>
      </c>
      <c r="V130" s="6" t="s">
        <v>445</v>
      </c>
      <c r="W130" s="6" t="s">
        <v>445</v>
      </c>
      <c r="X130" s="6" t="s">
        <v>443</v>
      </c>
      <c r="Y130" s="6" t="s">
        <v>443</v>
      </c>
      <c r="Z130" s="6" t="s">
        <v>443</v>
      </c>
      <c r="AA130" s="6" t="s">
        <v>443</v>
      </c>
      <c r="AB130" s="6" t="s">
        <v>443</v>
      </c>
      <c r="AC130" s="6" t="s">
        <v>445</v>
      </c>
      <c r="AD130" s="6" t="s">
        <v>444</v>
      </c>
      <c r="AE130" s="55"/>
      <c r="AF130" s="6" t="s">
        <v>444</v>
      </c>
      <c r="AG130" s="6" t="s">
        <v>444</v>
      </c>
      <c r="AH130" s="6" t="s">
        <v>444</v>
      </c>
      <c r="AI130" s="6" t="s">
        <v>444</v>
      </c>
      <c r="AJ130" s="6" t="s">
        <v>444</v>
      </c>
      <c r="AK130" s="6" t="s">
        <v>445</v>
      </c>
      <c r="AL130" s="44" t="s">
        <v>298</v>
      </c>
    </row>
    <row r="131" spans="1:38" s="2" customFormat="1" ht="26.25" customHeight="1" thickBot="1" x14ac:dyDescent="0.25">
      <c r="A131" s="65" t="s">
        <v>286</v>
      </c>
      <c r="B131" s="69" t="s">
        <v>301</v>
      </c>
      <c r="C131" s="77" t="s">
        <v>302</v>
      </c>
      <c r="D131" s="67"/>
      <c r="E131" s="6" t="s">
        <v>445</v>
      </c>
      <c r="F131" s="6" t="s">
        <v>445</v>
      </c>
      <c r="G131" s="6" t="s">
        <v>445</v>
      </c>
      <c r="H131" s="6" t="s">
        <v>445</v>
      </c>
      <c r="I131" s="6" t="s">
        <v>445</v>
      </c>
      <c r="J131" s="6" t="s">
        <v>445</v>
      </c>
      <c r="K131" s="6" t="s">
        <v>445</v>
      </c>
      <c r="L131" s="6" t="s">
        <v>445</v>
      </c>
      <c r="M131" s="6" t="s">
        <v>445</v>
      </c>
      <c r="N131" s="6" t="s">
        <v>445</v>
      </c>
      <c r="O131" s="6" t="s">
        <v>445</v>
      </c>
      <c r="P131" s="6" t="s">
        <v>445</v>
      </c>
      <c r="Q131" s="6" t="s">
        <v>445</v>
      </c>
      <c r="R131" s="6" t="s">
        <v>445</v>
      </c>
      <c r="S131" s="6" t="s">
        <v>445</v>
      </c>
      <c r="T131" s="6" t="s">
        <v>445</v>
      </c>
      <c r="U131" s="6" t="s">
        <v>445</v>
      </c>
      <c r="V131" s="6" t="s">
        <v>445</v>
      </c>
      <c r="W131" s="6" t="s">
        <v>445</v>
      </c>
      <c r="X131" s="6" t="s">
        <v>443</v>
      </c>
      <c r="Y131" s="6" t="s">
        <v>443</v>
      </c>
      <c r="Z131" s="6" t="s">
        <v>443</v>
      </c>
      <c r="AA131" s="6" t="s">
        <v>443</v>
      </c>
      <c r="AB131" s="6" t="s">
        <v>443</v>
      </c>
      <c r="AC131" s="6" t="s">
        <v>445</v>
      </c>
      <c r="AD131" s="6" t="s">
        <v>443</v>
      </c>
      <c r="AE131" s="55"/>
      <c r="AF131" s="6" t="s">
        <v>444</v>
      </c>
      <c r="AG131" s="6" t="s">
        <v>444</v>
      </c>
      <c r="AH131" s="6" t="s">
        <v>444</v>
      </c>
      <c r="AI131" s="6" t="s">
        <v>444</v>
      </c>
      <c r="AJ131" s="6" t="s">
        <v>444</v>
      </c>
      <c r="AK131" s="6" t="s">
        <v>443</v>
      </c>
      <c r="AL131" s="44" t="s">
        <v>298</v>
      </c>
    </row>
    <row r="132" spans="1:38" s="2" customFormat="1" ht="26.25" customHeight="1" thickBot="1" x14ac:dyDescent="0.25">
      <c r="A132" s="65" t="s">
        <v>286</v>
      </c>
      <c r="B132" s="69" t="s">
        <v>303</v>
      </c>
      <c r="C132" s="77" t="s">
        <v>304</v>
      </c>
      <c r="D132" s="67"/>
      <c r="E132" s="6" t="s">
        <v>445</v>
      </c>
      <c r="F132" s="6" t="s">
        <v>445</v>
      </c>
      <c r="G132" s="6" t="s">
        <v>445</v>
      </c>
      <c r="H132" s="6" t="s">
        <v>445</v>
      </c>
      <c r="I132" s="6" t="s">
        <v>445</v>
      </c>
      <c r="J132" s="6" t="s">
        <v>445</v>
      </c>
      <c r="K132" s="6" t="s">
        <v>445</v>
      </c>
      <c r="L132" s="6" t="s">
        <v>445</v>
      </c>
      <c r="M132" s="6" t="s">
        <v>445</v>
      </c>
      <c r="N132" s="6" t="s">
        <v>445</v>
      </c>
      <c r="O132" s="6" t="s">
        <v>445</v>
      </c>
      <c r="P132" s="6" t="s">
        <v>445</v>
      </c>
      <c r="Q132" s="6" t="s">
        <v>445</v>
      </c>
      <c r="R132" s="6" t="s">
        <v>445</v>
      </c>
      <c r="S132" s="6" t="s">
        <v>445</v>
      </c>
      <c r="T132" s="6" t="s">
        <v>445</v>
      </c>
      <c r="U132" s="6" t="s">
        <v>445</v>
      </c>
      <c r="V132" s="6" t="s">
        <v>445</v>
      </c>
      <c r="W132" s="6" t="s">
        <v>445</v>
      </c>
      <c r="X132" s="6" t="s">
        <v>443</v>
      </c>
      <c r="Y132" s="6" t="s">
        <v>443</v>
      </c>
      <c r="Z132" s="6" t="s">
        <v>443</v>
      </c>
      <c r="AA132" s="6" t="s">
        <v>443</v>
      </c>
      <c r="AB132" s="6" t="s">
        <v>443</v>
      </c>
      <c r="AC132" s="6" t="s">
        <v>445</v>
      </c>
      <c r="AD132" s="6" t="s">
        <v>444</v>
      </c>
      <c r="AE132" s="55"/>
      <c r="AF132" s="6" t="s">
        <v>444</v>
      </c>
      <c r="AG132" s="6" t="s">
        <v>444</v>
      </c>
      <c r="AH132" s="6" t="s">
        <v>444</v>
      </c>
      <c r="AI132" s="6" t="s">
        <v>444</v>
      </c>
      <c r="AJ132" s="6" t="s">
        <v>444</v>
      </c>
      <c r="AK132" s="6" t="s">
        <v>445</v>
      </c>
      <c r="AL132" s="44" t="s">
        <v>412</v>
      </c>
    </row>
    <row r="133" spans="1:38" s="2" customFormat="1" ht="26.25" customHeight="1" thickBot="1" x14ac:dyDescent="0.25">
      <c r="A133" s="65" t="s">
        <v>286</v>
      </c>
      <c r="B133" s="69" t="s">
        <v>305</v>
      </c>
      <c r="C133" s="77" t="s">
        <v>306</v>
      </c>
      <c r="D133" s="67"/>
      <c r="E133" s="6">
        <v>1.3023455E-2</v>
      </c>
      <c r="F133" s="6">
        <v>2.0522100000000001E-4</v>
      </c>
      <c r="G133" s="6">
        <v>1.7838210000000001E-3</v>
      </c>
      <c r="H133" s="6" t="s">
        <v>443</v>
      </c>
      <c r="I133" s="6">
        <v>7.005330956363641E-4</v>
      </c>
      <c r="J133" s="6">
        <v>7.005330956363641E-4</v>
      </c>
      <c r="K133" s="6">
        <v>7.6147011563636408E-4</v>
      </c>
      <c r="L133" s="6" t="s">
        <v>443</v>
      </c>
      <c r="M133" s="6">
        <v>2.2100399999999999E-3</v>
      </c>
      <c r="N133" s="6">
        <v>4.7405020999999998E-4</v>
      </c>
      <c r="O133" s="6">
        <v>7.9405210000000004E-5</v>
      </c>
      <c r="P133" s="6">
        <v>2.9983962154778998E-2</v>
      </c>
      <c r="Q133" s="6">
        <v>2.1484527000000003E-4</v>
      </c>
      <c r="R133" s="6">
        <v>2.1405491999999999E-4</v>
      </c>
      <c r="S133" s="6">
        <v>1.9621701000000001E-4</v>
      </c>
      <c r="T133" s="6">
        <v>2.7357131000000002E-4</v>
      </c>
      <c r="U133" s="6">
        <v>3.1224846E-4</v>
      </c>
      <c r="V133" s="6">
        <v>2.5276508400000003E-3</v>
      </c>
      <c r="W133" s="6">
        <v>2.4877320000000003E-3</v>
      </c>
      <c r="X133" s="6">
        <v>2.0837239999999998E-7</v>
      </c>
      <c r="Y133" s="6">
        <v>1.1382047000000001E-7</v>
      </c>
      <c r="Z133" s="6">
        <v>1.0166508E-7</v>
      </c>
      <c r="AA133" s="6">
        <v>1.1034892999999999E-7</v>
      </c>
      <c r="AB133" s="6">
        <v>5.3419688000000002E-7</v>
      </c>
      <c r="AC133" s="6">
        <v>2.37105E-3</v>
      </c>
      <c r="AD133" s="6">
        <v>6.4728700000000004E-3</v>
      </c>
      <c r="AE133" s="55"/>
      <c r="AF133" s="6" t="s">
        <v>444</v>
      </c>
      <c r="AG133" s="6" t="s">
        <v>444</v>
      </c>
      <c r="AH133" s="6" t="s">
        <v>444</v>
      </c>
      <c r="AI133" s="6" t="s">
        <v>444</v>
      </c>
      <c r="AJ133" s="6" t="s">
        <v>444</v>
      </c>
      <c r="AK133" s="6">
        <v>45663</v>
      </c>
      <c r="AL133" s="44" t="s">
        <v>413</v>
      </c>
    </row>
    <row r="134" spans="1:38" s="2" customFormat="1" ht="26.25" customHeight="1" thickBot="1" x14ac:dyDescent="0.25">
      <c r="A134" s="65" t="s">
        <v>286</v>
      </c>
      <c r="B134" s="69" t="s">
        <v>307</v>
      </c>
      <c r="C134" s="66" t="s">
        <v>308</v>
      </c>
      <c r="D134" s="67"/>
      <c r="E134" s="6" t="s">
        <v>445</v>
      </c>
      <c r="F134" s="6" t="s">
        <v>443</v>
      </c>
      <c r="G134" s="6" t="s">
        <v>445</v>
      </c>
      <c r="H134" s="6" t="s">
        <v>443</v>
      </c>
      <c r="I134" s="6" t="s">
        <v>443</v>
      </c>
      <c r="J134" s="6" t="s">
        <v>443</v>
      </c>
      <c r="K134" s="6" t="s">
        <v>443</v>
      </c>
      <c r="L134" s="6" t="s">
        <v>443</v>
      </c>
      <c r="M134" s="6" t="s">
        <v>445</v>
      </c>
      <c r="N134" s="6" t="s">
        <v>443</v>
      </c>
      <c r="O134" s="6" t="s">
        <v>443</v>
      </c>
      <c r="P134" s="6" t="s">
        <v>443</v>
      </c>
      <c r="Q134" s="6" t="s">
        <v>443</v>
      </c>
      <c r="R134" s="6" t="s">
        <v>443</v>
      </c>
      <c r="S134" s="6" t="s">
        <v>443</v>
      </c>
      <c r="T134" s="6" t="s">
        <v>443</v>
      </c>
      <c r="U134" s="6" t="s">
        <v>443</v>
      </c>
      <c r="V134" s="6" t="s">
        <v>443</v>
      </c>
      <c r="W134" s="6" t="s">
        <v>443</v>
      </c>
      <c r="X134" s="6" t="s">
        <v>443</v>
      </c>
      <c r="Y134" s="6" t="s">
        <v>443</v>
      </c>
      <c r="Z134" s="6" t="s">
        <v>443</v>
      </c>
      <c r="AA134" s="6" t="s">
        <v>443</v>
      </c>
      <c r="AB134" s="6" t="s">
        <v>443</v>
      </c>
      <c r="AC134" s="6" t="s">
        <v>443</v>
      </c>
      <c r="AD134" s="6" t="s">
        <v>443</v>
      </c>
      <c r="AE134" s="55"/>
      <c r="AF134" s="6" t="s">
        <v>444</v>
      </c>
      <c r="AG134" s="6" t="s">
        <v>444</v>
      </c>
      <c r="AH134" s="6" t="s">
        <v>444</v>
      </c>
      <c r="AI134" s="6" t="s">
        <v>444</v>
      </c>
      <c r="AJ134" s="6" t="s">
        <v>444</v>
      </c>
      <c r="AK134" s="6" t="s">
        <v>443</v>
      </c>
      <c r="AL134" s="44" t="s">
        <v>410</v>
      </c>
    </row>
    <row r="135" spans="1:38" s="2" customFormat="1" ht="26.25" customHeight="1" thickBot="1" x14ac:dyDescent="0.25">
      <c r="A135" s="65" t="s">
        <v>286</v>
      </c>
      <c r="B135" s="65" t="s">
        <v>309</v>
      </c>
      <c r="C135" s="66" t="s">
        <v>310</v>
      </c>
      <c r="D135" s="67"/>
      <c r="E135" s="6">
        <v>6.7406417188847503E-2</v>
      </c>
      <c r="F135" s="6">
        <v>2.6072293440969299E-2</v>
      </c>
      <c r="G135" s="6">
        <v>2.3316685191110799E-3</v>
      </c>
      <c r="H135" s="6" t="s">
        <v>443</v>
      </c>
      <c r="I135" s="6">
        <v>8.8815373591594596E-2</v>
      </c>
      <c r="J135" s="6">
        <v>9.5598409283554106E-2</v>
      </c>
      <c r="K135" s="6">
        <v>9.8354017533412594E-2</v>
      </c>
      <c r="L135" s="6">
        <v>3.73024569084697E-2</v>
      </c>
      <c r="M135" s="6">
        <v>1.18342775838156</v>
      </c>
      <c r="N135" s="6">
        <v>1.0386523403312999E-2</v>
      </c>
      <c r="O135" s="6">
        <v>2.119698653737E-3</v>
      </c>
      <c r="P135" s="6" t="s">
        <v>443</v>
      </c>
      <c r="Q135" s="6">
        <v>8.6907644803230003E-3</v>
      </c>
      <c r="R135" s="6">
        <v>2.11969865374E-4</v>
      </c>
      <c r="S135" s="6">
        <v>4.2393973074750001E-3</v>
      </c>
      <c r="T135" s="6" t="s">
        <v>443</v>
      </c>
      <c r="U135" s="6">
        <v>1.483789057616E-3</v>
      </c>
      <c r="V135" s="6">
        <v>0.371583174000156</v>
      </c>
      <c r="W135" s="6">
        <v>15.239382716292999</v>
      </c>
      <c r="X135" s="6">
        <v>1.95502270428102E-2</v>
      </c>
      <c r="Y135" s="6">
        <v>2.5845359667076101E-2</v>
      </c>
      <c r="Z135" s="6">
        <v>1.06580373219005E-2</v>
      </c>
      <c r="AA135" s="6">
        <v>1.5152278068439501E-2</v>
      </c>
      <c r="AB135" s="6">
        <v>7.1205902100226398E-2</v>
      </c>
      <c r="AC135" s="6" t="s">
        <v>444</v>
      </c>
      <c r="AD135" s="6" t="s">
        <v>444</v>
      </c>
      <c r="AE135" s="55"/>
      <c r="AF135" s="6" t="s">
        <v>444</v>
      </c>
      <c r="AG135" s="6" t="s">
        <v>444</v>
      </c>
      <c r="AH135" s="6" t="s">
        <v>444</v>
      </c>
      <c r="AI135" s="6" t="s">
        <v>444</v>
      </c>
      <c r="AJ135" s="6" t="s">
        <v>444</v>
      </c>
      <c r="AK135" s="6" t="s">
        <v>444</v>
      </c>
      <c r="AL135" s="44" t="s">
        <v>410</v>
      </c>
    </row>
    <row r="136" spans="1:38" s="2" customFormat="1" ht="26.25" customHeight="1" thickBot="1" x14ac:dyDescent="0.3">
      <c r="A136" s="65" t="s">
        <v>286</v>
      </c>
      <c r="B136" s="65" t="s">
        <v>311</v>
      </c>
      <c r="C136" s="66" t="s">
        <v>312</v>
      </c>
      <c r="D136" s="67"/>
      <c r="E136" s="6" t="s">
        <v>444</v>
      </c>
      <c r="F136" s="6">
        <v>7.0042945763459097E-3</v>
      </c>
      <c r="G136" s="6" t="s">
        <v>444</v>
      </c>
      <c r="H136" s="6" t="s">
        <v>443</v>
      </c>
      <c r="I136" s="6" t="s">
        <v>444</v>
      </c>
      <c r="J136" s="6" t="s">
        <v>444</v>
      </c>
      <c r="K136" s="6" t="s">
        <v>444</v>
      </c>
      <c r="L136" s="6" t="s">
        <v>444</v>
      </c>
      <c r="M136" s="6" t="s">
        <v>444</v>
      </c>
      <c r="N136" s="6" t="s">
        <v>444</v>
      </c>
      <c r="O136" s="6" t="s">
        <v>444</v>
      </c>
      <c r="P136" s="6" t="s">
        <v>444</v>
      </c>
      <c r="Q136" s="6" t="s">
        <v>444</v>
      </c>
      <c r="R136" s="6" t="s">
        <v>444</v>
      </c>
      <c r="S136" s="6" t="s">
        <v>444</v>
      </c>
      <c r="T136" s="6" t="s">
        <v>444</v>
      </c>
      <c r="U136" s="6" t="s">
        <v>444</v>
      </c>
      <c r="V136" s="6" t="s">
        <v>444</v>
      </c>
      <c r="W136" s="6" t="s">
        <v>444</v>
      </c>
      <c r="X136" s="6" t="s">
        <v>444</v>
      </c>
      <c r="Y136" s="6" t="s">
        <v>444</v>
      </c>
      <c r="Z136" s="6" t="s">
        <v>444</v>
      </c>
      <c r="AA136" s="6" t="s">
        <v>444</v>
      </c>
      <c r="AB136" s="6" t="s">
        <v>444</v>
      </c>
      <c r="AC136" s="6" t="s">
        <v>444</v>
      </c>
      <c r="AD136" s="6" t="s">
        <v>444</v>
      </c>
      <c r="AE136" s="55"/>
      <c r="AF136" s="6" t="s">
        <v>444</v>
      </c>
      <c r="AG136" s="6" t="s">
        <v>444</v>
      </c>
      <c r="AH136" s="6" t="s">
        <v>444</v>
      </c>
      <c r="AI136" s="6" t="s">
        <v>444</v>
      </c>
      <c r="AJ136" s="6" t="s">
        <v>444</v>
      </c>
      <c r="AK136" s="6">
        <v>419852851.97720289</v>
      </c>
      <c r="AL136" s="139" t="s">
        <v>436</v>
      </c>
    </row>
    <row r="137" spans="1:38" s="2" customFormat="1" ht="26.25" customHeight="1" thickBot="1" x14ac:dyDescent="0.25">
      <c r="A137" s="65" t="s">
        <v>286</v>
      </c>
      <c r="B137" s="65" t="s">
        <v>313</v>
      </c>
      <c r="C137" s="66" t="s">
        <v>314</v>
      </c>
      <c r="D137" s="67"/>
      <c r="E137" s="6">
        <v>2.4741576138278702E-4</v>
      </c>
      <c r="F137" s="6" t="s">
        <v>443</v>
      </c>
      <c r="G137" s="6" t="s">
        <v>443</v>
      </c>
      <c r="H137" s="6">
        <v>5.3507552870090602E-3</v>
      </c>
      <c r="I137" s="6" t="s">
        <v>444</v>
      </c>
      <c r="J137" s="6" t="s">
        <v>444</v>
      </c>
      <c r="K137" s="6" t="s">
        <v>444</v>
      </c>
      <c r="L137" s="6" t="s">
        <v>444</v>
      </c>
      <c r="M137" s="6">
        <v>1.1681105349274799E-3</v>
      </c>
      <c r="N137" s="6" t="s">
        <v>444</v>
      </c>
      <c r="O137" s="6" t="s">
        <v>444</v>
      </c>
      <c r="P137" s="6" t="s">
        <v>443</v>
      </c>
      <c r="Q137" s="6" t="s">
        <v>444</v>
      </c>
      <c r="R137" s="6" t="s">
        <v>444</v>
      </c>
      <c r="S137" s="6" t="s">
        <v>444</v>
      </c>
      <c r="T137" s="6" t="s">
        <v>444</v>
      </c>
      <c r="U137" s="6" t="s">
        <v>444</v>
      </c>
      <c r="V137" s="6" t="s">
        <v>444</v>
      </c>
      <c r="W137" s="6" t="s">
        <v>444</v>
      </c>
      <c r="X137" s="6" t="s">
        <v>444</v>
      </c>
      <c r="Y137" s="6" t="s">
        <v>444</v>
      </c>
      <c r="Z137" s="6" t="s">
        <v>444</v>
      </c>
      <c r="AA137" s="6" t="s">
        <v>444</v>
      </c>
      <c r="AB137" s="6" t="s">
        <v>444</v>
      </c>
      <c r="AC137" s="6" t="s">
        <v>444</v>
      </c>
      <c r="AD137" s="6" t="s">
        <v>444</v>
      </c>
      <c r="AE137" s="55"/>
      <c r="AF137" s="6" t="s">
        <v>444</v>
      </c>
      <c r="AG137" s="6" t="s">
        <v>444</v>
      </c>
      <c r="AH137" s="6" t="s">
        <v>444</v>
      </c>
      <c r="AI137" s="6" t="s">
        <v>444</v>
      </c>
      <c r="AJ137" s="6" t="s">
        <v>444</v>
      </c>
      <c r="AK137" s="6" t="s">
        <v>444</v>
      </c>
      <c r="AL137" s="44" t="s">
        <v>414</v>
      </c>
    </row>
    <row r="138" spans="1:38" s="2" customFormat="1" ht="26.25" customHeight="1" thickBot="1" x14ac:dyDescent="0.25">
      <c r="A138" s="69" t="s">
        <v>286</v>
      </c>
      <c r="B138" s="69" t="s">
        <v>315</v>
      </c>
      <c r="C138" s="71" t="s">
        <v>316</v>
      </c>
      <c r="D138" s="68"/>
      <c r="E138" s="6" t="s">
        <v>443</v>
      </c>
      <c r="F138" s="6" t="s">
        <v>443</v>
      </c>
      <c r="G138" s="6" t="s">
        <v>443</v>
      </c>
      <c r="H138" s="6" t="s">
        <v>443</v>
      </c>
      <c r="I138" s="6" t="s">
        <v>444</v>
      </c>
      <c r="J138" s="6" t="s">
        <v>444</v>
      </c>
      <c r="K138" s="6" t="s">
        <v>444</v>
      </c>
      <c r="L138" s="6" t="s">
        <v>444</v>
      </c>
      <c r="M138" s="6" t="s">
        <v>443</v>
      </c>
      <c r="N138" s="6" t="s">
        <v>444</v>
      </c>
      <c r="O138" s="6" t="s">
        <v>444</v>
      </c>
      <c r="P138" s="6" t="s">
        <v>444</v>
      </c>
      <c r="Q138" s="6" t="s">
        <v>444</v>
      </c>
      <c r="R138" s="6" t="s">
        <v>444</v>
      </c>
      <c r="S138" s="6" t="s">
        <v>444</v>
      </c>
      <c r="T138" s="6" t="s">
        <v>444</v>
      </c>
      <c r="U138" s="6" t="s">
        <v>444</v>
      </c>
      <c r="V138" s="6" t="s">
        <v>444</v>
      </c>
      <c r="W138" s="6" t="s">
        <v>444</v>
      </c>
      <c r="X138" s="6" t="s">
        <v>444</v>
      </c>
      <c r="Y138" s="6" t="s">
        <v>444</v>
      </c>
      <c r="Z138" s="6" t="s">
        <v>444</v>
      </c>
      <c r="AA138" s="6" t="s">
        <v>444</v>
      </c>
      <c r="AB138" s="6" t="s">
        <v>444</v>
      </c>
      <c r="AC138" s="6" t="s">
        <v>444</v>
      </c>
      <c r="AD138" s="6" t="s">
        <v>444</v>
      </c>
      <c r="AE138" s="55"/>
      <c r="AF138" s="6" t="s">
        <v>444</v>
      </c>
      <c r="AG138" s="6" t="s">
        <v>444</v>
      </c>
      <c r="AH138" s="6" t="s">
        <v>444</v>
      </c>
      <c r="AI138" s="6" t="s">
        <v>444</v>
      </c>
      <c r="AJ138" s="6" t="s">
        <v>444</v>
      </c>
      <c r="AK138" s="6" t="s">
        <v>443</v>
      </c>
      <c r="AL138" s="44" t="s">
        <v>414</v>
      </c>
    </row>
    <row r="139" spans="1:38" s="2" customFormat="1" ht="26.25" customHeight="1" thickBot="1" x14ac:dyDescent="0.25">
      <c r="A139" s="69" t="s">
        <v>286</v>
      </c>
      <c r="B139" s="69" t="s">
        <v>317</v>
      </c>
      <c r="C139" s="71" t="s">
        <v>375</v>
      </c>
      <c r="D139" s="68"/>
      <c r="E139" s="6" t="s">
        <v>443</v>
      </c>
      <c r="F139" s="6">
        <v>1.7000000000000001E-2</v>
      </c>
      <c r="G139" s="6">
        <v>2.1447000000000001E-2</v>
      </c>
      <c r="H139" s="6">
        <v>3.5329999999999945E-3</v>
      </c>
      <c r="I139" s="6">
        <v>0.641719878877136</v>
      </c>
      <c r="J139" s="6">
        <v>0.64177687887713597</v>
      </c>
      <c r="K139" s="6">
        <v>0.64191747887713602</v>
      </c>
      <c r="L139" s="6">
        <v>1.7399999999999999E-5</v>
      </c>
      <c r="M139" s="6" t="s">
        <v>443</v>
      </c>
      <c r="N139" s="6">
        <v>2.2842451682059998E-3</v>
      </c>
      <c r="O139" s="6">
        <v>3.9009853483589997E-3</v>
      </c>
      <c r="P139" s="6">
        <v>2.1910985348358999E-2</v>
      </c>
      <c r="Q139" s="6">
        <v>6.3478943370899998E-3</v>
      </c>
      <c r="R139" s="6">
        <v>6.0245642284840004E-3</v>
      </c>
      <c r="S139" s="6">
        <v>1.3715298585530999E-2</v>
      </c>
      <c r="T139" s="6">
        <v>3.2000000000000003E-4</v>
      </c>
      <c r="U139" s="6">
        <v>3.6999999999999999E-4</v>
      </c>
      <c r="V139" s="6" t="s">
        <v>443</v>
      </c>
      <c r="W139" s="6">
        <v>6.5328929035924697</v>
      </c>
      <c r="X139" s="6" t="s">
        <v>443</v>
      </c>
      <c r="Y139" s="6" t="s">
        <v>443</v>
      </c>
      <c r="Z139" s="6" t="s">
        <v>443</v>
      </c>
      <c r="AA139" s="6" t="s">
        <v>443</v>
      </c>
      <c r="AB139" s="6" t="s">
        <v>443</v>
      </c>
      <c r="AC139" s="6" t="s">
        <v>444</v>
      </c>
      <c r="AD139" s="6" t="s">
        <v>444</v>
      </c>
      <c r="AE139" s="55"/>
      <c r="AF139" s="6" t="s">
        <v>444</v>
      </c>
      <c r="AG139" s="6" t="s">
        <v>444</v>
      </c>
      <c r="AH139" s="6" t="s">
        <v>444</v>
      </c>
      <c r="AI139" s="6" t="s">
        <v>444</v>
      </c>
      <c r="AJ139" s="6" t="s">
        <v>444</v>
      </c>
      <c r="AK139" s="141" t="s">
        <v>443</v>
      </c>
      <c r="AL139" s="44" t="s">
        <v>410</v>
      </c>
    </row>
    <row r="140" spans="1:38" s="2" customFormat="1" ht="26.25" customHeight="1" thickBot="1" x14ac:dyDescent="0.25">
      <c r="A140" s="65" t="s">
        <v>319</v>
      </c>
      <c r="B140" s="69" t="s">
        <v>320</v>
      </c>
      <c r="C140" s="66" t="s">
        <v>376</v>
      </c>
      <c r="D140" s="67"/>
      <c r="E140" s="6" t="s">
        <v>446</v>
      </c>
      <c r="F140" s="6" t="s">
        <v>446</v>
      </c>
      <c r="G140" s="6" t="s">
        <v>446</v>
      </c>
      <c r="H140" s="6" t="s">
        <v>446</v>
      </c>
      <c r="I140" s="6" t="s">
        <v>446</v>
      </c>
      <c r="J140" s="6" t="s">
        <v>446</v>
      </c>
      <c r="K140" s="6" t="s">
        <v>446</v>
      </c>
      <c r="L140" s="6" t="s">
        <v>446</v>
      </c>
      <c r="M140" s="6" t="s">
        <v>446</v>
      </c>
      <c r="N140" s="6" t="s">
        <v>446</v>
      </c>
      <c r="O140" s="6" t="s">
        <v>446</v>
      </c>
      <c r="P140" s="6" t="s">
        <v>446</v>
      </c>
      <c r="Q140" s="6" t="s">
        <v>446</v>
      </c>
      <c r="R140" s="6" t="s">
        <v>446</v>
      </c>
      <c r="S140" s="6" t="s">
        <v>446</v>
      </c>
      <c r="T140" s="6" t="s">
        <v>446</v>
      </c>
      <c r="U140" s="6" t="s">
        <v>446</v>
      </c>
      <c r="V140" s="6" t="s">
        <v>446</v>
      </c>
      <c r="W140" s="6" t="s">
        <v>446</v>
      </c>
      <c r="X140" s="6" t="s">
        <v>446</v>
      </c>
      <c r="Y140" s="6" t="s">
        <v>446</v>
      </c>
      <c r="Z140" s="6" t="s">
        <v>446</v>
      </c>
      <c r="AA140" s="6" t="s">
        <v>446</v>
      </c>
      <c r="AB140" s="6" t="s">
        <v>446</v>
      </c>
      <c r="AC140" s="6" t="s">
        <v>446</v>
      </c>
      <c r="AD140" s="6" t="s">
        <v>446</v>
      </c>
      <c r="AE140" s="55"/>
      <c r="AF140" s="6" t="s">
        <v>446</v>
      </c>
      <c r="AG140" s="6" t="s">
        <v>446</v>
      </c>
      <c r="AH140" s="6" t="s">
        <v>446</v>
      </c>
      <c r="AI140" s="6" t="s">
        <v>446</v>
      </c>
      <c r="AJ140" s="6" t="s">
        <v>446</v>
      </c>
      <c r="AK140" s="6" t="s">
        <v>446</v>
      </c>
      <c r="AL140" s="44" t="s">
        <v>410</v>
      </c>
    </row>
    <row r="141" spans="1:38" s="9" customFormat="1" ht="37.5" customHeight="1" thickBot="1" x14ac:dyDescent="0.25">
      <c r="A141" s="84"/>
      <c r="B141" s="85" t="s">
        <v>321</v>
      </c>
      <c r="C141" s="86" t="s">
        <v>386</v>
      </c>
      <c r="D141" s="84" t="s">
        <v>140</v>
      </c>
      <c r="E141" s="19">
        <f>SUM(E14:E140)</f>
        <v>300.50178306683495</v>
      </c>
      <c r="F141" s="19">
        <f t="shared" ref="F141:AD141" si="0">SUM(F14:F140)</f>
        <v>165.38931960398335</v>
      </c>
      <c r="G141" s="19">
        <f t="shared" si="0"/>
        <v>123.44503268641878</v>
      </c>
      <c r="H141" s="19">
        <f t="shared" si="0"/>
        <v>74.848181562287635</v>
      </c>
      <c r="I141" s="19">
        <f t="shared" si="0"/>
        <v>32.890851507412364</v>
      </c>
      <c r="J141" s="19">
        <f t="shared" si="0"/>
        <v>43.245854281547082</v>
      </c>
      <c r="K141" s="19">
        <f t="shared" si="0"/>
        <v>67.147321554694955</v>
      </c>
      <c r="L141" s="19">
        <f t="shared" si="0"/>
        <v>7.5735736006443126</v>
      </c>
      <c r="M141" s="19">
        <f t="shared" si="0"/>
        <v>611.54483218597068</v>
      </c>
      <c r="N141" s="19">
        <f t="shared" si="0"/>
        <v>61.830199353966194</v>
      </c>
      <c r="O141" s="19">
        <f t="shared" si="0"/>
        <v>2.1315396638156852</v>
      </c>
      <c r="P141" s="19">
        <f t="shared" si="0"/>
        <v>3.191204619049254</v>
      </c>
      <c r="Q141" s="19">
        <f t="shared" si="0"/>
        <v>3.816405102014707</v>
      </c>
      <c r="R141" s="19">
        <f>SUM(R14:R140)</f>
        <v>20.41657778025937</v>
      </c>
      <c r="S141" s="19">
        <f t="shared" si="0"/>
        <v>45.702423608730328</v>
      </c>
      <c r="T141" s="19">
        <f t="shared" si="0"/>
        <v>25.849069051274601</v>
      </c>
      <c r="U141" s="19">
        <f t="shared" si="0"/>
        <v>15.149296025407109</v>
      </c>
      <c r="V141" s="19">
        <f t="shared" si="0"/>
        <v>129.17770487306896</v>
      </c>
      <c r="W141" s="19">
        <f t="shared" si="0"/>
        <v>61.926420450991714</v>
      </c>
      <c r="X141" s="19">
        <f t="shared" si="0"/>
        <v>5.797776177415523</v>
      </c>
      <c r="Y141" s="19">
        <f t="shared" si="0"/>
        <v>6.2732929920574607</v>
      </c>
      <c r="Z141" s="19">
        <f t="shared" si="0"/>
        <v>3.406731030553281</v>
      </c>
      <c r="AA141" s="19">
        <f t="shared" si="0"/>
        <v>3.0052007261178271</v>
      </c>
      <c r="AB141" s="19">
        <f t="shared" si="0"/>
        <v>18.483004038818834</v>
      </c>
      <c r="AC141" s="19">
        <f t="shared" si="0"/>
        <v>20.181756160856263</v>
      </c>
      <c r="AD141" s="19">
        <f t="shared" si="0"/>
        <v>83.585691891650342</v>
      </c>
      <c r="AE141" s="56"/>
      <c r="AF141" s="19"/>
      <c r="AG141" s="19"/>
      <c r="AH141" s="19"/>
      <c r="AI141" s="19"/>
      <c r="AJ141" s="19"/>
      <c r="AK141" s="19"/>
      <c r="AL141" s="45"/>
    </row>
    <row r="142" spans="1:38" s="18" customFormat="1" ht="15" customHeight="1" thickBot="1" x14ac:dyDescent="0.3">
      <c r="A142" s="87"/>
      <c r="B142" s="46"/>
      <c r="C142" s="88"/>
      <c r="D142" s="89"/>
      <c r="E142" s="113"/>
      <c r="F142" s="113"/>
      <c r="G142" s="113"/>
      <c r="H142" s="113"/>
      <c r="I142" s="113"/>
      <c r="J142"/>
      <c r="K142"/>
      <c r="L142"/>
      <c r="M142"/>
      <c r="N142"/>
      <c r="O142" s="10"/>
      <c r="P142" s="10"/>
      <c r="Q142" s="10"/>
      <c r="R142" s="10"/>
      <c r="S142" s="10"/>
      <c r="T142" s="10"/>
      <c r="U142" s="10"/>
      <c r="V142" s="10"/>
      <c r="W142" s="10"/>
      <c r="X142" s="10"/>
      <c r="Y142" s="10"/>
      <c r="Z142" s="10"/>
      <c r="AA142" s="10"/>
      <c r="AB142" s="10"/>
      <c r="AC142" s="10"/>
      <c r="AD142" s="10"/>
      <c r="AE142" s="57"/>
      <c r="AF142" s="11"/>
      <c r="AG142" s="11"/>
      <c r="AH142" s="11"/>
      <c r="AI142" s="11"/>
      <c r="AJ142" s="11"/>
      <c r="AK142" s="11"/>
      <c r="AL142" s="46"/>
    </row>
    <row r="143" spans="1:38" s="1" customFormat="1" ht="26.25" customHeight="1" thickBot="1" x14ac:dyDescent="0.25">
      <c r="A143" s="91"/>
      <c r="B143" s="47" t="s">
        <v>345</v>
      </c>
      <c r="C143" s="92" t="s">
        <v>352</v>
      </c>
      <c r="D143" s="93" t="s">
        <v>279</v>
      </c>
      <c r="E143" s="6">
        <v>46.092590232882856</v>
      </c>
      <c r="F143" s="6">
        <v>7.145208255126235</v>
      </c>
      <c r="G143" s="6">
        <v>6.8367074914747403E-2</v>
      </c>
      <c r="H143" s="6">
        <v>1.2800979660408149</v>
      </c>
      <c r="I143" s="6">
        <v>2.6867154838117813</v>
      </c>
      <c r="J143" s="6">
        <v>2.6867154838117813</v>
      </c>
      <c r="K143" s="6">
        <v>2.6867154838117813</v>
      </c>
      <c r="L143" s="6">
        <v>2.1458092572438732</v>
      </c>
      <c r="M143" s="6">
        <v>65.867694830929949</v>
      </c>
      <c r="N143" s="6">
        <v>4.0879691705416325E-2</v>
      </c>
      <c r="O143" s="6">
        <v>3.8663792505575986E-4</v>
      </c>
      <c r="P143" s="6">
        <v>2.6154568591624204E-2</v>
      </c>
      <c r="Q143" s="6">
        <v>6.54643438397229E-4</v>
      </c>
      <c r="R143" s="6">
        <v>3.2867269214620638E-2</v>
      </c>
      <c r="S143" s="6">
        <v>2.2366992112641426E-2</v>
      </c>
      <c r="T143" s="6">
        <v>3.3260378759374016E-3</v>
      </c>
      <c r="U143" s="6">
        <v>5.3601102668293839E-4</v>
      </c>
      <c r="V143" s="6">
        <v>9.2923012451500142E-2</v>
      </c>
      <c r="W143" s="6">
        <v>3.6710385000000003</v>
      </c>
      <c r="X143" s="6">
        <v>0.10108181949309999</v>
      </c>
      <c r="Y143" s="6">
        <v>0.11385184023460002</v>
      </c>
      <c r="Z143" s="6">
        <v>8.8287115987300005E-2</v>
      </c>
      <c r="AA143" s="6">
        <v>9.6771489324900012E-2</v>
      </c>
      <c r="AB143" s="6">
        <v>0.39999226503990004</v>
      </c>
      <c r="AC143" s="6">
        <v>3.6710387000000004E-3</v>
      </c>
      <c r="AD143" s="6">
        <v>7.3546820000000004E-4</v>
      </c>
      <c r="AE143" s="58"/>
      <c r="AF143" s="6">
        <v>181782.34832441813</v>
      </c>
      <c r="AG143" s="6" t="s">
        <v>444</v>
      </c>
      <c r="AH143" s="6">
        <v>0.17380221689999997</v>
      </c>
      <c r="AI143" s="6" t="s">
        <v>444</v>
      </c>
      <c r="AJ143" s="6" t="s">
        <v>444</v>
      </c>
      <c r="AK143" s="6" t="s">
        <v>444</v>
      </c>
      <c r="AL143" s="47" t="s">
        <v>49</v>
      </c>
    </row>
    <row r="144" spans="1:38" s="1" customFormat="1" ht="26.25" customHeight="1" thickBot="1" x14ac:dyDescent="0.25">
      <c r="A144" s="91"/>
      <c r="B144" s="47" t="s">
        <v>346</v>
      </c>
      <c r="C144" s="92" t="s">
        <v>353</v>
      </c>
      <c r="D144" s="93" t="s">
        <v>279</v>
      </c>
      <c r="E144" s="6">
        <v>12.358254577876888</v>
      </c>
      <c r="F144" s="6">
        <v>1.2787969293154493</v>
      </c>
      <c r="G144" s="6">
        <v>1.4823552563397483E-2</v>
      </c>
      <c r="H144" s="6">
        <v>2.9067231144380774E-2</v>
      </c>
      <c r="I144" s="6">
        <v>1.1063330834259044</v>
      </c>
      <c r="J144" s="6">
        <v>1.1063330834259044</v>
      </c>
      <c r="K144" s="6">
        <v>1.1063330834259044</v>
      </c>
      <c r="L144" s="6">
        <v>0.87040161013649398</v>
      </c>
      <c r="M144" s="6">
        <v>9.3519057448712175</v>
      </c>
      <c r="N144" s="6">
        <v>1.3003520629820543E-3</v>
      </c>
      <c r="O144" s="6">
        <v>4.6827917186735744E-5</v>
      </c>
      <c r="P144" s="6">
        <v>4.6303966852897036E-3</v>
      </c>
      <c r="Q144" s="6">
        <v>9.0988934081437229E-5</v>
      </c>
      <c r="R144" s="6">
        <v>7.2220145408515811E-3</v>
      </c>
      <c r="S144" s="6">
        <v>4.8503398058456007E-3</v>
      </c>
      <c r="T144" s="6">
        <v>2.2731517312745726E-4</v>
      </c>
      <c r="U144" s="6">
        <v>8.8322033789402929E-5</v>
      </c>
      <c r="V144" s="6">
        <v>1.58179590733315E-2</v>
      </c>
      <c r="W144" s="6">
        <v>0.64032279999999997</v>
      </c>
      <c r="X144" s="6">
        <v>1.89276806104E-2</v>
      </c>
      <c r="Y144" s="6">
        <v>2.1237275386199999E-2</v>
      </c>
      <c r="Z144" s="6">
        <v>1.66288026207E-2</v>
      </c>
      <c r="AA144" s="6">
        <v>1.7688951012500002E-2</v>
      </c>
      <c r="AB144" s="6">
        <v>7.4482709629800012E-2</v>
      </c>
      <c r="AC144" s="6">
        <v>6.4032290000000001E-4</v>
      </c>
      <c r="AD144" s="6">
        <v>1.2957959999999999E-4</v>
      </c>
      <c r="AE144" s="58"/>
      <c r="AF144" s="6">
        <v>36601.785949433201</v>
      </c>
      <c r="AG144" s="6" t="s">
        <v>444</v>
      </c>
      <c r="AH144" s="6" t="s">
        <v>444</v>
      </c>
      <c r="AI144" s="6" t="s">
        <v>444</v>
      </c>
      <c r="AJ144" s="6" t="s">
        <v>444</v>
      </c>
      <c r="AK144" s="6" t="s">
        <v>444</v>
      </c>
      <c r="AL144" s="47" t="s">
        <v>49</v>
      </c>
    </row>
    <row r="145" spans="1:38" s="1" customFormat="1" ht="26.25" customHeight="1" thickBot="1" x14ac:dyDescent="0.25">
      <c r="A145" s="91"/>
      <c r="B145" s="47" t="s">
        <v>347</v>
      </c>
      <c r="C145" s="92" t="s">
        <v>354</v>
      </c>
      <c r="D145" s="93" t="s">
        <v>279</v>
      </c>
      <c r="E145" s="6">
        <v>69.115719718590967</v>
      </c>
      <c r="F145" s="6">
        <v>2.4165157417968235</v>
      </c>
      <c r="G145" s="6">
        <v>4.2704578751806284E-2</v>
      </c>
      <c r="H145" s="6">
        <v>4.2025384700448698E-2</v>
      </c>
      <c r="I145" s="6">
        <v>1.5470068690942207</v>
      </c>
      <c r="J145" s="6">
        <v>1.5470068690942207</v>
      </c>
      <c r="K145" s="6">
        <v>1.5470068690942207</v>
      </c>
      <c r="L145" s="6">
        <v>1.0246996380042521</v>
      </c>
      <c r="M145" s="6">
        <v>17.578477975849346</v>
      </c>
      <c r="N145" s="6">
        <v>1.2292095511335802E-3</v>
      </c>
      <c r="O145" s="6">
        <v>1.2258899204965729E-4</v>
      </c>
      <c r="P145" s="6">
        <v>1.2993103177040515E-2</v>
      </c>
      <c r="Q145" s="6">
        <v>2.451673442575293E-4</v>
      </c>
      <c r="R145" s="6">
        <v>2.0837181412267213E-2</v>
      </c>
      <c r="S145" s="6">
        <v>1.3973198002614224E-2</v>
      </c>
      <c r="T145" s="6">
        <v>4.9051556582540841E-4</v>
      </c>
      <c r="U145" s="6">
        <v>2.4515670441574406E-4</v>
      </c>
      <c r="V145" s="6">
        <v>4.4127887599580362E-2</v>
      </c>
      <c r="W145" s="6">
        <v>0.60958570000000001</v>
      </c>
      <c r="X145" s="6">
        <v>9.0527077521000004E-3</v>
      </c>
      <c r="Y145" s="6">
        <v>5.4819174723000005E-2</v>
      </c>
      <c r="Z145" s="6">
        <v>6.1256655790099999E-2</v>
      </c>
      <c r="AA145" s="6">
        <v>1.4081989836599999E-2</v>
      </c>
      <c r="AB145" s="6">
        <v>0.13921052810179999</v>
      </c>
      <c r="AC145" s="6">
        <v>5.6198890000000001E-4</v>
      </c>
      <c r="AD145" s="6">
        <v>1.1678840000000001E-4</v>
      </c>
      <c r="AE145" s="58"/>
      <c r="AF145" s="6">
        <v>104665.22707374429</v>
      </c>
      <c r="AG145" s="6" t="s">
        <v>444</v>
      </c>
      <c r="AH145" s="6">
        <v>12.4614289013</v>
      </c>
      <c r="AI145" s="6" t="s">
        <v>444</v>
      </c>
      <c r="AJ145" s="6" t="s">
        <v>444</v>
      </c>
      <c r="AK145" s="6" t="s">
        <v>444</v>
      </c>
      <c r="AL145" s="47" t="s">
        <v>49</v>
      </c>
    </row>
    <row r="146" spans="1:38" s="1" customFormat="1" ht="26.25" customHeight="1" thickBot="1" x14ac:dyDescent="0.25">
      <c r="A146" s="91"/>
      <c r="B146" s="47" t="s">
        <v>348</v>
      </c>
      <c r="C146" s="92" t="s">
        <v>355</v>
      </c>
      <c r="D146" s="93" t="s">
        <v>279</v>
      </c>
      <c r="E146" s="6">
        <v>0.45098352790626128</v>
      </c>
      <c r="F146" s="6">
        <v>3.1466878962465898</v>
      </c>
      <c r="G146" s="6">
        <v>8.0351077865763111E-4</v>
      </c>
      <c r="H146" s="6">
        <v>3.0879646208796063E-3</v>
      </c>
      <c r="I146" s="6">
        <v>6.0155773073995333E-2</v>
      </c>
      <c r="J146" s="6">
        <v>6.0155773073995333E-2</v>
      </c>
      <c r="K146" s="6">
        <v>6.0155773073995333E-2</v>
      </c>
      <c r="L146" s="6">
        <v>1.0302187973032614E-2</v>
      </c>
      <c r="M146" s="6">
        <v>19.637268920720196</v>
      </c>
      <c r="N146" s="6">
        <v>1.9495250761852501E-3</v>
      </c>
      <c r="O146" s="6">
        <v>1.5251274198990359E-3</v>
      </c>
      <c r="P146" s="6">
        <v>5.0798202031198802E-4</v>
      </c>
      <c r="Q146" s="6">
        <v>1.751662139006855E-5</v>
      </c>
      <c r="R146" s="6">
        <v>6.7402687220573642E-3</v>
      </c>
      <c r="S146" s="6">
        <v>0.2584785048151057</v>
      </c>
      <c r="T146" s="6">
        <v>1.0718484897724605E-2</v>
      </c>
      <c r="U146" s="6">
        <v>1.5184894827398006E-3</v>
      </c>
      <c r="V146" s="6">
        <v>0.15134679380729499</v>
      </c>
      <c r="W146" s="6">
        <v>4.1888300000000003E-2</v>
      </c>
      <c r="X146" s="6">
        <v>5.1864431999999999E-4</v>
      </c>
      <c r="Y146" s="6">
        <v>7.498992384000001E-4</v>
      </c>
      <c r="Z146" s="6">
        <v>3.7734499770000003E-4</v>
      </c>
      <c r="AA146" s="6">
        <v>8.4991790739999992E-4</v>
      </c>
      <c r="AB146" s="6">
        <v>2.4958064634999998E-3</v>
      </c>
      <c r="AC146" s="6">
        <v>4.1888499999999997E-5</v>
      </c>
      <c r="AD146" s="6">
        <v>2.0712600000000002E-5</v>
      </c>
      <c r="AE146" s="58"/>
      <c r="AF146" s="6">
        <v>2570.9996947535001</v>
      </c>
      <c r="AG146" s="6" t="s">
        <v>444</v>
      </c>
      <c r="AH146" s="6" t="s">
        <v>444</v>
      </c>
      <c r="AI146" s="6" t="s">
        <v>444</v>
      </c>
      <c r="AJ146" s="6" t="s">
        <v>444</v>
      </c>
      <c r="AK146" s="6" t="s">
        <v>444</v>
      </c>
      <c r="AL146" s="47" t="s">
        <v>49</v>
      </c>
    </row>
    <row r="147" spans="1:38" s="1" customFormat="1" ht="26.25" customHeight="1" thickBot="1" x14ac:dyDescent="0.25">
      <c r="A147" s="91"/>
      <c r="B147" s="47" t="s">
        <v>349</v>
      </c>
      <c r="C147" s="92" t="s">
        <v>356</v>
      </c>
      <c r="D147" s="93" t="s">
        <v>279</v>
      </c>
      <c r="E147" s="6" t="s">
        <v>444</v>
      </c>
      <c r="F147" s="6">
        <v>2.6868654682098292</v>
      </c>
      <c r="G147" s="6" t="s">
        <v>444</v>
      </c>
      <c r="H147" s="6" t="s">
        <v>444</v>
      </c>
      <c r="I147" s="6" t="s">
        <v>444</v>
      </c>
      <c r="J147" s="6" t="s">
        <v>444</v>
      </c>
      <c r="K147" s="6" t="s">
        <v>444</v>
      </c>
      <c r="L147" s="6" t="s">
        <v>444</v>
      </c>
      <c r="M147" s="6" t="s">
        <v>444</v>
      </c>
      <c r="N147" s="6" t="s">
        <v>444</v>
      </c>
      <c r="O147" s="6" t="s">
        <v>444</v>
      </c>
      <c r="P147" s="6" t="s">
        <v>444</v>
      </c>
      <c r="Q147" s="6" t="s">
        <v>444</v>
      </c>
      <c r="R147" s="6" t="s">
        <v>444</v>
      </c>
      <c r="S147" s="6" t="s">
        <v>444</v>
      </c>
      <c r="T147" s="6" t="s">
        <v>444</v>
      </c>
      <c r="U147" s="6" t="s">
        <v>444</v>
      </c>
      <c r="V147" s="6" t="s">
        <v>444</v>
      </c>
      <c r="W147" s="6" t="s">
        <v>444</v>
      </c>
      <c r="X147" s="6" t="s">
        <v>444</v>
      </c>
      <c r="Y147" s="6" t="s">
        <v>444</v>
      </c>
      <c r="Z147" s="6" t="s">
        <v>444</v>
      </c>
      <c r="AA147" s="6" t="s">
        <v>444</v>
      </c>
      <c r="AB147" s="6" t="s">
        <v>444</v>
      </c>
      <c r="AC147" s="6" t="s">
        <v>444</v>
      </c>
      <c r="AD147" s="6" t="s">
        <v>444</v>
      </c>
      <c r="AE147" s="58"/>
      <c r="AF147" s="6">
        <v>124.67173994574208</v>
      </c>
      <c r="AG147" s="6" t="s">
        <v>444</v>
      </c>
      <c r="AH147" s="6" t="s">
        <v>444</v>
      </c>
      <c r="AI147" s="6" t="s">
        <v>444</v>
      </c>
      <c r="AJ147" s="6" t="s">
        <v>444</v>
      </c>
      <c r="AK147" s="6" t="s">
        <v>444</v>
      </c>
      <c r="AL147" s="47" t="s">
        <v>49</v>
      </c>
    </row>
    <row r="148" spans="1:38" s="1" customFormat="1" ht="26.25" customHeight="1" thickBot="1" x14ac:dyDescent="0.25">
      <c r="A148" s="91"/>
      <c r="B148" s="47" t="s">
        <v>350</v>
      </c>
      <c r="C148" s="92" t="s">
        <v>357</v>
      </c>
      <c r="D148" s="93" t="s">
        <v>279</v>
      </c>
      <c r="E148" s="6" t="s">
        <v>444</v>
      </c>
      <c r="F148" s="6" t="s">
        <v>444</v>
      </c>
      <c r="G148" s="6" t="s">
        <v>444</v>
      </c>
      <c r="H148" s="6" t="s">
        <v>444</v>
      </c>
      <c r="I148" s="6">
        <v>1.0232168777063859</v>
      </c>
      <c r="J148" s="6">
        <v>1.8246418496250152</v>
      </c>
      <c r="K148" s="6">
        <v>2.4975319201417676</v>
      </c>
      <c r="L148" s="6">
        <v>0.11407813380499794</v>
      </c>
      <c r="M148" s="6" t="s">
        <v>444</v>
      </c>
      <c r="N148" s="6">
        <v>2.1535061063481189</v>
      </c>
      <c r="O148" s="6">
        <v>1.0733395591320891E-2</v>
      </c>
      <c r="P148" s="6" t="s">
        <v>443</v>
      </c>
      <c r="Q148" s="6">
        <v>2.5208924595771589E-2</v>
      </c>
      <c r="R148" s="6">
        <v>0.78988954902420916</v>
      </c>
      <c r="S148" s="6">
        <v>17.227236597887362</v>
      </c>
      <c r="T148" s="6">
        <v>0.13003500264672985</v>
      </c>
      <c r="U148" s="6">
        <v>2.0464337554127729E-2</v>
      </c>
      <c r="V148" s="6">
        <v>8.0222977221177132</v>
      </c>
      <c r="W148" s="6" t="s">
        <v>444</v>
      </c>
      <c r="X148" s="6" t="s">
        <v>444</v>
      </c>
      <c r="Y148" s="6" t="s">
        <v>444</v>
      </c>
      <c r="Z148" s="6" t="s">
        <v>444</v>
      </c>
      <c r="AA148" s="6" t="s">
        <v>444</v>
      </c>
      <c r="AB148" s="6" t="s">
        <v>444</v>
      </c>
      <c r="AC148" s="6" t="s">
        <v>443</v>
      </c>
      <c r="AD148" s="6" t="s">
        <v>443</v>
      </c>
      <c r="AE148" s="58"/>
      <c r="AF148" s="6" t="s">
        <v>444</v>
      </c>
      <c r="AG148" s="6" t="s">
        <v>444</v>
      </c>
      <c r="AH148" s="6" t="s">
        <v>444</v>
      </c>
      <c r="AI148" s="6" t="s">
        <v>444</v>
      </c>
      <c r="AJ148" s="6" t="s">
        <v>444</v>
      </c>
      <c r="AK148" s="6">
        <v>98273.722911719495</v>
      </c>
      <c r="AL148" s="47" t="s">
        <v>411</v>
      </c>
    </row>
    <row r="149" spans="1:38" s="1" customFormat="1" ht="26.25" customHeight="1" thickBot="1" x14ac:dyDescent="0.25">
      <c r="A149" s="91"/>
      <c r="B149" s="47" t="s">
        <v>351</v>
      </c>
      <c r="C149" s="92" t="s">
        <v>358</v>
      </c>
      <c r="D149" s="93" t="s">
        <v>279</v>
      </c>
      <c r="E149" s="6" t="s">
        <v>444</v>
      </c>
      <c r="F149" s="6" t="s">
        <v>444</v>
      </c>
      <c r="G149" s="6" t="s">
        <v>444</v>
      </c>
      <c r="H149" s="6" t="s">
        <v>444</v>
      </c>
      <c r="I149" s="6">
        <v>0.55933210403820988</v>
      </c>
      <c r="J149" s="6">
        <v>1.0358001926633515</v>
      </c>
      <c r="K149" s="6">
        <v>2.0716003853267031</v>
      </c>
      <c r="L149" s="6">
        <v>2.1958964084463045E-2</v>
      </c>
      <c r="M149" s="6" t="s">
        <v>444</v>
      </c>
      <c r="N149" s="6" t="s">
        <v>443</v>
      </c>
      <c r="O149" s="6" t="s">
        <v>443</v>
      </c>
      <c r="P149" s="6" t="s">
        <v>443</v>
      </c>
      <c r="Q149" s="6" t="s">
        <v>443</v>
      </c>
      <c r="R149" s="6" t="s">
        <v>443</v>
      </c>
      <c r="S149" s="6" t="s">
        <v>443</v>
      </c>
      <c r="T149" s="6" t="s">
        <v>443</v>
      </c>
      <c r="U149" s="6" t="s">
        <v>443</v>
      </c>
      <c r="V149" s="6" t="s">
        <v>443</v>
      </c>
      <c r="W149" s="6" t="s">
        <v>444</v>
      </c>
      <c r="X149" s="6" t="s">
        <v>444</v>
      </c>
      <c r="Y149" s="6" t="s">
        <v>444</v>
      </c>
      <c r="Z149" s="6" t="s">
        <v>444</v>
      </c>
      <c r="AA149" s="6" t="s">
        <v>444</v>
      </c>
      <c r="AB149" s="6" t="s">
        <v>444</v>
      </c>
      <c r="AC149" s="6" t="s">
        <v>443</v>
      </c>
      <c r="AD149" s="6" t="s">
        <v>443</v>
      </c>
      <c r="AE149" s="58"/>
      <c r="AF149" s="6" t="s">
        <v>444</v>
      </c>
      <c r="AG149" s="6" t="s">
        <v>444</v>
      </c>
      <c r="AH149" s="6" t="s">
        <v>444</v>
      </c>
      <c r="AI149" s="6" t="s">
        <v>444</v>
      </c>
      <c r="AJ149" s="6" t="s">
        <v>444</v>
      </c>
      <c r="AK149" s="6">
        <v>98273.722911719495</v>
      </c>
      <c r="AL149" s="47" t="s">
        <v>411</v>
      </c>
    </row>
    <row r="150" spans="1:38" s="2" customFormat="1" ht="15" customHeight="1" thickBot="1" x14ac:dyDescent="0.3">
      <c r="A150" s="99"/>
      <c r="B150" s="100"/>
      <c r="C150" s="100"/>
      <c r="D150" s="89"/>
      <c r="E150" s="114"/>
      <c r="F150" s="114"/>
      <c r="G150" s="114"/>
      <c r="H150" s="114"/>
      <c r="I150" s="114"/>
      <c r="J150" s="90"/>
      <c r="K150" s="90"/>
      <c r="L150" s="90"/>
      <c r="M150" s="90"/>
      <c r="N150" s="90"/>
      <c r="O150" s="89"/>
      <c r="P150" s="89"/>
      <c r="Q150" s="89"/>
      <c r="R150" s="89"/>
      <c r="S150" s="89"/>
      <c r="T150" s="89"/>
      <c r="U150" s="89"/>
      <c r="V150" s="89"/>
      <c r="W150" s="89"/>
      <c r="X150" s="89"/>
      <c r="Y150" s="89"/>
      <c r="Z150" s="89"/>
      <c r="AA150" s="89"/>
      <c r="AB150" s="89"/>
      <c r="AC150" s="89"/>
      <c r="AD150" s="89"/>
      <c r="AE150" s="61"/>
      <c r="AF150" s="89"/>
      <c r="AG150" s="89"/>
      <c r="AH150" s="89"/>
      <c r="AI150" s="89"/>
      <c r="AJ150" s="89"/>
      <c r="AK150" s="89"/>
      <c r="AL150" s="50"/>
    </row>
    <row r="151" spans="1:38" s="2" customFormat="1" ht="26.25" customHeight="1" thickBot="1" x14ac:dyDescent="0.25">
      <c r="A151" s="94"/>
      <c r="B151" s="48" t="s">
        <v>323</v>
      </c>
      <c r="C151" s="95" t="s">
        <v>367</v>
      </c>
      <c r="D151" s="94"/>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59"/>
      <c r="AF151" s="12"/>
      <c r="AG151" s="12"/>
      <c r="AH151" s="12"/>
      <c r="AI151" s="12"/>
      <c r="AJ151" s="12"/>
      <c r="AK151" s="12"/>
      <c r="AL151" s="48"/>
    </row>
    <row r="152" spans="1:38" s="2" customFormat="1" ht="37.5" customHeight="1" thickBot="1" x14ac:dyDescent="0.25">
      <c r="A152" s="96"/>
      <c r="B152" s="97" t="s">
        <v>365</v>
      </c>
      <c r="C152" s="98" t="s">
        <v>362</v>
      </c>
      <c r="D152" s="96" t="s">
        <v>295</v>
      </c>
      <c r="E152" s="13">
        <f>SUM(E$141, E$151, IF(AND(ISNUMBER(SEARCH($B$4,"AT|BE|CH|GB|IE|LT|LU|NL")),SUM(E$143:E$149)&gt;0),SUM(E$143:E$149)-SUM(E$27:E$33),0))</f>
        <v>286.59855864992096</v>
      </c>
      <c r="F152" s="13">
        <f t="shared" ref="F152:AD152" si="1">SUM(F$141, F$151, IF(AND(ISNUMBER(SEARCH($B$4,"AT|BE|CH|GB|IE|LT|LU|NL")),SUM(F$143:F$149)&gt;0),SUM(F$143:F$149)-SUM(F$27:F$33),0))</f>
        <v>162.65581623615984</v>
      </c>
      <c r="G152" s="13">
        <f t="shared" si="1"/>
        <v>123.43034472614481</v>
      </c>
      <c r="H152" s="13">
        <f t="shared" si="1"/>
        <v>74.573734201801997</v>
      </c>
      <c r="I152" s="13">
        <f t="shared" si="1"/>
        <v>32.148988162661453</v>
      </c>
      <c r="J152" s="13">
        <f t="shared" si="1"/>
        <v>42.351838996382014</v>
      </c>
      <c r="K152" s="13">
        <f t="shared" si="1"/>
        <v>66.050467275082823</v>
      </c>
      <c r="L152" s="13">
        <f t="shared" si="1"/>
        <v>7.148070300387249</v>
      </c>
      <c r="M152" s="13">
        <f t="shared" si="1"/>
        <v>588.67382031186912</v>
      </c>
      <c r="N152" s="13">
        <f t="shared" si="1"/>
        <v>61.56342219973633</v>
      </c>
      <c r="O152" s="13">
        <f t="shared" si="1"/>
        <v>2.129851802323854</v>
      </c>
      <c r="P152" s="13">
        <f t="shared" si="1"/>
        <v>3.1855197426657069</v>
      </c>
      <c r="Q152" s="13">
        <f t="shared" si="1"/>
        <v>3.8132476816230869</v>
      </c>
      <c r="R152" s="13">
        <f t="shared" si="1"/>
        <v>20.313696155993583</v>
      </c>
      <c r="S152" s="13">
        <f t="shared" si="1"/>
        <v>43.582209800696887</v>
      </c>
      <c r="T152" s="13">
        <f t="shared" si="1"/>
        <v>25.830539269073132</v>
      </c>
      <c r="U152" s="13">
        <f t="shared" si="1"/>
        <v>15.146421945512053</v>
      </c>
      <c r="V152" s="13">
        <f t="shared" si="1"/>
        <v>128.16999072300223</v>
      </c>
      <c r="W152" s="13">
        <f t="shared" si="1"/>
        <v>61.374682450991713</v>
      </c>
      <c r="X152" s="13">
        <f t="shared" si="1"/>
        <v>5.7839241857146231</v>
      </c>
      <c r="Y152" s="13">
        <f t="shared" si="1"/>
        <v>6.2531155442455608</v>
      </c>
      <c r="Z152" s="13">
        <f t="shared" si="1"/>
        <v>3.389337682921981</v>
      </c>
      <c r="AA152" s="13">
        <f t="shared" si="1"/>
        <v>2.9910797777128271</v>
      </c>
      <c r="AB152" s="13">
        <f t="shared" si="1"/>
        <v>18.417460303269735</v>
      </c>
      <c r="AC152" s="13">
        <f t="shared" si="1"/>
        <v>20.181209212856263</v>
      </c>
      <c r="AD152" s="13">
        <f t="shared" si="1"/>
        <v>83.585579039750343</v>
      </c>
      <c r="AE152" s="58"/>
      <c r="AF152" s="13"/>
      <c r="AG152" s="13"/>
      <c r="AH152" s="13"/>
      <c r="AI152" s="13"/>
      <c r="AJ152" s="13"/>
      <c r="AK152" s="13"/>
      <c r="AL152" s="49"/>
    </row>
    <row r="153" spans="1:38" s="2" customFormat="1" ht="26.25" customHeight="1" thickBot="1" x14ac:dyDescent="0.25">
      <c r="A153" s="94"/>
      <c r="B153" s="48" t="s">
        <v>324</v>
      </c>
      <c r="C153" s="95" t="s">
        <v>368</v>
      </c>
      <c r="D153" s="94" t="s">
        <v>318</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59"/>
      <c r="AF153" s="12"/>
      <c r="AG153" s="12"/>
      <c r="AH153" s="12"/>
      <c r="AI153" s="12"/>
      <c r="AJ153" s="12"/>
      <c r="AK153" s="12"/>
      <c r="AL153" s="48"/>
    </row>
    <row r="154" spans="1:38" s="2" customFormat="1" ht="37.5" customHeight="1" thickBot="1" x14ac:dyDescent="0.25">
      <c r="A154" s="96"/>
      <c r="B154" s="97" t="s">
        <v>366</v>
      </c>
      <c r="C154" s="98" t="s">
        <v>363</v>
      </c>
      <c r="D154" s="96" t="s">
        <v>322</v>
      </c>
      <c r="E154" s="13">
        <f>SUM(E$141, E$153, -1 * IF(OR($B$6=2005,$B$6&gt;=2020),SUM(E$99:E$122),0), IF(AND(ISNUMBER(SEARCH($B$4,"AT|BE|CH|GB|IE|LT|LU|NL")),SUM(E$143:E$149)&gt;0),SUM(E$143:E$149)-SUM(E$27:E$33),0))</f>
        <v>286.59855864992096</v>
      </c>
      <c r="F154" s="13">
        <f>SUM(F$141, F$153, -1 * IF(OR($B$6=2005,$B$6&gt;=2020),SUM(F$99:F$122),0), IF(AND(ISNUMBER(SEARCH($B$4,"AT|BE|CH|GB|IE|LT|LU|NL")),SUM(F$143:F$149)&gt;0),SUM(F$143:F$149)-SUM(F$27:F$33),0))</f>
        <v>162.65581623615984</v>
      </c>
      <c r="G154" s="13">
        <f>SUM(G$141, G$153, IF(AND(ISNUMBER(SEARCH($B$4,"AT|BE|CH|GB|IE|LT|LU|NL")),SUM(G$143:G$149)&gt;0),SUM(G$143:G$149)-SUM(G$27:G$33),0))</f>
        <v>123.43034472614481</v>
      </c>
      <c r="H154" s="13">
        <f>SUM(H$141, H$153, IF(AND(ISNUMBER(SEARCH($B$4,"AT|BE|CH|GB|IE|LT|LU|NL")),SUM(H$143:H$149)&gt;0),SUM(H$143:H$149)-SUM(H$27:H$33),0))</f>
        <v>74.573734201801997</v>
      </c>
      <c r="I154" s="13">
        <f t="shared" ref="I154:AD154" si="2">SUM(I$141, I$153, IF(AND(ISNUMBER(SEARCH($B$4,"AT|BE|CH|GB|IE|LT|LU|NL")),SUM(I$143:I$149)&gt;0),SUM(I$143:I$149)-SUM(I$27:I$33),0))</f>
        <v>32.148988162661453</v>
      </c>
      <c r="J154" s="13">
        <f t="shared" si="2"/>
        <v>42.351838996382014</v>
      </c>
      <c r="K154" s="13">
        <f t="shared" si="2"/>
        <v>66.050467275082823</v>
      </c>
      <c r="L154" s="13">
        <f t="shared" si="2"/>
        <v>7.148070300387249</v>
      </c>
      <c r="M154" s="13">
        <f t="shared" si="2"/>
        <v>588.67382031186912</v>
      </c>
      <c r="N154" s="13">
        <f t="shared" si="2"/>
        <v>61.56342219973633</v>
      </c>
      <c r="O154" s="13">
        <f t="shared" si="2"/>
        <v>2.129851802323854</v>
      </c>
      <c r="P154" s="13">
        <f t="shared" si="2"/>
        <v>3.1855197426657069</v>
      </c>
      <c r="Q154" s="13">
        <f t="shared" si="2"/>
        <v>3.8132476816230869</v>
      </c>
      <c r="R154" s="13">
        <f t="shared" si="2"/>
        <v>20.313696155993583</v>
      </c>
      <c r="S154" s="13">
        <f t="shared" si="2"/>
        <v>43.582209800696887</v>
      </c>
      <c r="T154" s="13">
        <f t="shared" si="2"/>
        <v>25.830539269073132</v>
      </c>
      <c r="U154" s="13">
        <f t="shared" si="2"/>
        <v>15.146421945512053</v>
      </c>
      <c r="V154" s="13">
        <f t="shared" si="2"/>
        <v>128.16999072300223</v>
      </c>
      <c r="W154" s="13">
        <f t="shared" si="2"/>
        <v>61.374682450991713</v>
      </c>
      <c r="X154" s="13">
        <f t="shared" si="2"/>
        <v>5.7839241857146231</v>
      </c>
      <c r="Y154" s="13">
        <f t="shared" si="2"/>
        <v>6.2531155442455608</v>
      </c>
      <c r="Z154" s="13">
        <f t="shared" si="2"/>
        <v>3.389337682921981</v>
      </c>
      <c r="AA154" s="13">
        <f t="shared" si="2"/>
        <v>2.9910797777128271</v>
      </c>
      <c r="AB154" s="13">
        <f t="shared" si="2"/>
        <v>18.417460303269735</v>
      </c>
      <c r="AC154" s="13">
        <f t="shared" si="2"/>
        <v>20.181209212856263</v>
      </c>
      <c r="AD154" s="13">
        <f t="shared" si="2"/>
        <v>83.585579039750343</v>
      </c>
      <c r="AE154" s="60"/>
      <c r="AF154" s="13"/>
      <c r="AG154" s="13"/>
      <c r="AH154" s="13"/>
      <c r="AI154" s="13"/>
      <c r="AJ154" s="13"/>
      <c r="AK154" s="13"/>
      <c r="AL154" s="49"/>
    </row>
    <row r="155" spans="1:38" s="2" customFormat="1" ht="15" customHeight="1" thickBot="1" x14ac:dyDescent="0.3">
      <c r="A155" s="99"/>
      <c r="B155" s="100"/>
      <c r="C155" s="100"/>
      <c r="D155" s="89"/>
      <c r="E155" s="114"/>
      <c r="F155" s="114"/>
      <c r="G155" s="114"/>
      <c r="H155" s="114"/>
      <c r="I155" s="114"/>
      <c r="J155" s="90"/>
      <c r="K155" s="90"/>
      <c r="L155" s="90"/>
      <c r="M155" s="90"/>
      <c r="N155" s="90"/>
      <c r="O155" s="89"/>
      <c r="P155" s="89"/>
      <c r="Q155" s="89"/>
      <c r="R155" s="89"/>
      <c r="S155" s="89"/>
      <c r="T155" s="89"/>
      <c r="U155" s="89"/>
      <c r="V155" s="89"/>
      <c r="W155" s="89"/>
      <c r="X155" s="89"/>
      <c r="Y155" s="89"/>
      <c r="Z155" s="89"/>
      <c r="AA155" s="89"/>
      <c r="AB155" s="89"/>
      <c r="AC155" s="89"/>
      <c r="AD155" s="89"/>
      <c r="AE155" s="61"/>
      <c r="AF155" s="89"/>
      <c r="AG155" s="89"/>
      <c r="AH155" s="89"/>
      <c r="AI155" s="89"/>
      <c r="AJ155" s="89"/>
      <c r="AK155" s="89"/>
      <c r="AL155" s="50"/>
    </row>
    <row r="156" spans="1:38" s="1" customFormat="1" ht="26.25" customHeight="1" thickBot="1" x14ac:dyDescent="0.25">
      <c r="A156" s="101" t="s">
        <v>361</v>
      </c>
      <c r="B156" s="102"/>
      <c r="C156" s="102"/>
      <c r="D156" s="102"/>
      <c r="E156" s="102"/>
      <c r="F156" s="102"/>
      <c r="G156" s="102"/>
      <c r="H156" s="102"/>
      <c r="I156" s="102"/>
      <c r="J156" s="102"/>
      <c r="K156" s="102"/>
      <c r="L156" s="102"/>
      <c r="M156" s="102"/>
      <c r="N156" s="102"/>
      <c r="O156" s="102"/>
      <c r="P156" s="102"/>
      <c r="Q156" s="102"/>
      <c r="R156" s="102"/>
      <c r="S156" s="102"/>
      <c r="T156" s="102"/>
      <c r="U156" s="102"/>
      <c r="V156" s="102"/>
      <c r="W156" s="102"/>
      <c r="X156" s="102"/>
      <c r="Y156" s="102"/>
      <c r="Z156" s="102"/>
      <c r="AA156" s="102"/>
      <c r="AB156" s="102"/>
      <c r="AC156" s="102"/>
      <c r="AD156" s="102"/>
      <c r="AE156" s="62"/>
      <c r="AF156" s="102"/>
      <c r="AG156" s="102"/>
      <c r="AH156" s="102"/>
      <c r="AI156" s="102"/>
      <c r="AJ156" s="102"/>
      <c r="AK156" s="102"/>
      <c r="AL156" s="51"/>
    </row>
    <row r="157" spans="1:38" s="1" customFormat="1" ht="26.25" customHeight="1" thickBot="1" x14ac:dyDescent="0.25">
      <c r="A157" s="52" t="s">
        <v>325</v>
      </c>
      <c r="B157" s="52" t="s">
        <v>326</v>
      </c>
      <c r="C157" s="103" t="s">
        <v>327</v>
      </c>
      <c r="D157" s="104"/>
      <c r="E157" s="6">
        <v>15.540731428759999</v>
      </c>
      <c r="F157" s="6">
        <v>0.484228773983161</v>
      </c>
      <c r="G157" s="6">
        <v>0.91272499014168307</v>
      </c>
      <c r="H157" s="6" t="s">
        <v>443</v>
      </c>
      <c r="I157" s="6">
        <v>0.158572851479583</v>
      </c>
      <c r="J157" s="6">
        <v>0.158572851479583</v>
      </c>
      <c r="K157" s="6">
        <v>0.158572851479583</v>
      </c>
      <c r="L157" s="6">
        <v>0.11207656110968731</v>
      </c>
      <c r="M157" s="6">
        <v>15.172933233414719</v>
      </c>
      <c r="N157" s="6">
        <v>9.378E-5</v>
      </c>
      <c r="O157" s="6">
        <v>7.8200000000000014E-6</v>
      </c>
      <c r="P157" s="6">
        <v>9.3784000000000001E-4</v>
      </c>
      <c r="Q157" s="6">
        <v>1.5630000000000001E-5</v>
      </c>
      <c r="R157" s="6">
        <v>1.5630599999999998E-3</v>
      </c>
      <c r="S157" s="6">
        <v>1.01599E-3</v>
      </c>
      <c r="T157" s="6">
        <v>3.9079999999999999E-5</v>
      </c>
      <c r="U157" s="6">
        <v>1.5630000000000001E-5</v>
      </c>
      <c r="V157" s="6">
        <v>3.2824300000000002E-3</v>
      </c>
      <c r="W157" s="6" t="s">
        <v>443</v>
      </c>
      <c r="X157" s="6">
        <v>1.1247157E-4</v>
      </c>
      <c r="Y157" s="6">
        <v>1.1247157E-4</v>
      </c>
      <c r="Z157" s="6">
        <v>1.1247157E-4</v>
      </c>
      <c r="AA157" s="6">
        <v>1.1247157E-4</v>
      </c>
      <c r="AB157" s="6">
        <v>4.4988628E-4</v>
      </c>
      <c r="AC157" s="6" t="s">
        <v>444</v>
      </c>
      <c r="AD157" s="6" t="s">
        <v>444</v>
      </c>
      <c r="AE157" s="58"/>
      <c r="AF157" s="6">
        <v>7815.3136909999994</v>
      </c>
      <c r="AG157" s="6" t="s">
        <v>444</v>
      </c>
      <c r="AH157" s="6" t="s">
        <v>444</v>
      </c>
      <c r="AI157" s="6" t="s">
        <v>444</v>
      </c>
      <c r="AJ157" s="6" t="s">
        <v>444</v>
      </c>
      <c r="AK157" s="6" t="s">
        <v>444</v>
      </c>
      <c r="AL157" s="52" t="s">
        <v>49</v>
      </c>
    </row>
    <row r="158" spans="1:38" s="1" customFormat="1" ht="26.25" customHeight="1" thickBot="1" x14ac:dyDescent="0.25">
      <c r="A158" s="52" t="s">
        <v>325</v>
      </c>
      <c r="B158" s="52" t="s">
        <v>328</v>
      </c>
      <c r="C158" s="103" t="s">
        <v>329</v>
      </c>
      <c r="D158" s="104"/>
      <c r="E158" s="6">
        <v>4.36045983171486E-2</v>
      </c>
      <c r="F158" s="6">
        <v>1.6551083189708368E-2</v>
      </c>
      <c r="G158" s="6">
        <v>2.9598134905750801E-3</v>
      </c>
      <c r="H158" s="6" t="s">
        <v>443</v>
      </c>
      <c r="I158" s="6">
        <v>3.5985754686433701E-4</v>
      </c>
      <c r="J158" s="6">
        <v>3.5985754686433701E-4</v>
      </c>
      <c r="K158" s="6">
        <v>3.5985754686433701E-4</v>
      </c>
      <c r="L158" s="6">
        <v>2.5132566014825301E-4</v>
      </c>
      <c r="M158" s="6">
        <v>0.87428260766891208</v>
      </c>
      <c r="N158" s="6">
        <v>0.15526669000000001</v>
      </c>
      <c r="O158" s="6">
        <v>2.2699999999999999E-6</v>
      </c>
      <c r="P158" s="6">
        <v>5.7000000000000005E-6</v>
      </c>
      <c r="Q158" s="6">
        <v>1.3E-7</v>
      </c>
      <c r="R158" s="6">
        <v>9.8099999999999992E-6</v>
      </c>
      <c r="S158" s="6">
        <v>1.292E-5</v>
      </c>
      <c r="T158" s="6">
        <v>2.8500000000000002E-6</v>
      </c>
      <c r="U158" s="6">
        <v>1.1000000000000001E-7</v>
      </c>
      <c r="V158" s="6">
        <v>4.6144000000000003E-4</v>
      </c>
      <c r="W158" s="6" t="s">
        <v>443</v>
      </c>
      <c r="X158" s="6">
        <v>8.4509000000000001E-7</v>
      </c>
      <c r="Y158" s="6">
        <v>8.4509000000000001E-7</v>
      </c>
      <c r="Z158" s="6">
        <v>8.4509000000000001E-7</v>
      </c>
      <c r="AA158" s="6">
        <v>8.4509000000000001E-7</v>
      </c>
      <c r="AB158" s="6">
        <v>3.3803500000000002E-6</v>
      </c>
      <c r="AC158" s="6" t="s">
        <v>444</v>
      </c>
      <c r="AD158" s="6" t="s">
        <v>444</v>
      </c>
      <c r="AE158" s="58"/>
      <c r="AF158" s="6">
        <v>41.167041400000002</v>
      </c>
      <c r="AG158" s="6" t="s">
        <v>444</v>
      </c>
      <c r="AH158" s="6" t="s">
        <v>444</v>
      </c>
      <c r="AI158" s="6" t="s">
        <v>444</v>
      </c>
      <c r="AJ158" s="6" t="s">
        <v>444</v>
      </c>
      <c r="AK158" s="6" t="s">
        <v>444</v>
      </c>
      <c r="AL158" s="52" t="s">
        <v>49</v>
      </c>
    </row>
    <row r="159" spans="1:38" s="1" customFormat="1" ht="26.25" customHeight="1" thickBot="1" x14ac:dyDescent="0.25">
      <c r="A159" s="52" t="s">
        <v>330</v>
      </c>
      <c r="B159" s="52" t="s">
        <v>331</v>
      </c>
      <c r="C159" s="103" t="s">
        <v>409</v>
      </c>
      <c r="D159" s="104"/>
      <c r="E159" s="6">
        <v>20.726503346205526</v>
      </c>
      <c r="F159" s="6">
        <v>0.85785276869351246</v>
      </c>
      <c r="G159" s="6">
        <v>10.690614279915463</v>
      </c>
      <c r="H159" s="6">
        <v>2.7153151935806578E-3</v>
      </c>
      <c r="I159" s="6">
        <v>0.96310242545236158</v>
      </c>
      <c r="J159" s="6">
        <v>1.0166081157552707</v>
      </c>
      <c r="K159" s="6">
        <v>1.0701138060581799</v>
      </c>
      <c r="L159" s="6">
        <v>0.1935028186769942</v>
      </c>
      <c r="M159" s="6">
        <v>4.9780338569736884</v>
      </c>
      <c r="N159" s="6">
        <v>5.139762916365434E-2</v>
      </c>
      <c r="O159" s="6">
        <v>7.1952051522882294E-3</v>
      </c>
      <c r="P159" s="6">
        <v>9.2552766944435892E-3</v>
      </c>
      <c r="Q159" s="6">
        <v>0.10791650401874527</v>
      </c>
      <c r="R159" s="6" t="s">
        <v>443</v>
      </c>
      <c r="S159" s="6">
        <v>0.10791650401874527</v>
      </c>
      <c r="T159" s="6">
        <v>6.173528856880492</v>
      </c>
      <c r="U159" s="6">
        <v>0.10279525832730872</v>
      </c>
      <c r="V159" s="6">
        <v>0.23643372345904226</v>
      </c>
      <c r="W159" s="6" t="s">
        <v>443</v>
      </c>
      <c r="X159" s="6">
        <v>8.05244279347434E-3</v>
      </c>
      <c r="Y159" s="6">
        <v>7.4959159259425697E-3</v>
      </c>
      <c r="Z159" s="6">
        <v>3.1919863981944496E-3</v>
      </c>
      <c r="AA159" s="6" t="s">
        <v>443</v>
      </c>
      <c r="AB159" s="6">
        <v>1.874034511761118E-2</v>
      </c>
      <c r="AC159" s="6" t="s">
        <v>444</v>
      </c>
      <c r="AD159" s="6" t="s">
        <v>444</v>
      </c>
      <c r="AE159" s="58"/>
      <c r="AF159" s="6">
        <v>398483.63896399998</v>
      </c>
      <c r="AG159" s="6" t="s">
        <v>444</v>
      </c>
      <c r="AH159" s="6" t="s">
        <v>444</v>
      </c>
      <c r="AI159" s="6" t="s">
        <v>444</v>
      </c>
      <c r="AJ159" s="6" t="s">
        <v>444</v>
      </c>
      <c r="AK159" s="6" t="s">
        <v>444</v>
      </c>
      <c r="AL159" s="52" t="s">
        <v>49</v>
      </c>
    </row>
    <row r="160" spans="1:38" s="1" customFormat="1" ht="26.25" customHeight="1" thickBot="1" x14ac:dyDescent="0.25">
      <c r="A160" s="52" t="s">
        <v>332</v>
      </c>
      <c r="B160" s="52" t="s">
        <v>333</v>
      </c>
      <c r="C160" s="103" t="s">
        <v>334</v>
      </c>
      <c r="D160" s="104"/>
      <c r="E160" s="6" t="s">
        <v>446</v>
      </c>
      <c r="F160" s="6" t="s">
        <v>446</v>
      </c>
      <c r="G160" s="6" t="s">
        <v>446</v>
      </c>
      <c r="H160" s="6" t="s">
        <v>446</v>
      </c>
      <c r="I160" s="6" t="s">
        <v>446</v>
      </c>
      <c r="J160" s="6" t="s">
        <v>446</v>
      </c>
      <c r="K160" s="6" t="s">
        <v>446</v>
      </c>
      <c r="L160" s="6" t="s">
        <v>446</v>
      </c>
      <c r="M160" s="6" t="s">
        <v>446</v>
      </c>
      <c r="N160" s="6" t="s">
        <v>446</v>
      </c>
      <c r="O160" s="6" t="s">
        <v>446</v>
      </c>
      <c r="P160" s="6" t="s">
        <v>446</v>
      </c>
      <c r="Q160" s="6" t="s">
        <v>446</v>
      </c>
      <c r="R160" s="6" t="s">
        <v>446</v>
      </c>
      <c r="S160" s="6" t="s">
        <v>446</v>
      </c>
      <c r="T160" s="6" t="s">
        <v>446</v>
      </c>
      <c r="U160" s="6" t="s">
        <v>446</v>
      </c>
      <c r="V160" s="6" t="s">
        <v>446</v>
      </c>
      <c r="W160" s="6" t="s">
        <v>446</v>
      </c>
      <c r="X160" s="6" t="s">
        <v>446</v>
      </c>
      <c r="Y160" s="6" t="s">
        <v>446</v>
      </c>
      <c r="Z160" s="6" t="s">
        <v>446</v>
      </c>
      <c r="AA160" s="6" t="s">
        <v>446</v>
      </c>
      <c r="AB160" s="6" t="s">
        <v>446</v>
      </c>
      <c r="AC160" s="6" t="s">
        <v>446</v>
      </c>
      <c r="AD160" s="6" t="s">
        <v>446</v>
      </c>
      <c r="AE160" s="58"/>
      <c r="AF160" s="6" t="s">
        <v>446</v>
      </c>
      <c r="AG160" s="6" t="s">
        <v>446</v>
      </c>
      <c r="AH160" s="6" t="s">
        <v>446</v>
      </c>
      <c r="AI160" s="6" t="s">
        <v>446</v>
      </c>
      <c r="AJ160" s="6" t="s">
        <v>446</v>
      </c>
      <c r="AK160" s="6" t="s">
        <v>446</v>
      </c>
      <c r="AL160" s="52" t="s">
        <v>49</v>
      </c>
    </row>
    <row r="161" spans="1:38" s="2" customFormat="1" ht="26.25" customHeight="1" thickBot="1" x14ac:dyDescent="0.25">
      <c r="A161" s="53" t="s">
        <v>332</v>
      </c>
      <c r="B161" s="53" t="s">
        <v>335</v>
      </c>
      <c r="C161" s="105" t="s">
        <v>336</v>
      </c>
      <c r="D161" s="106"/>
      <c r="E161" s="6" t="s">
        <v>446</v>
      </c>
      <c r="F161" s="6" t="s">
        <v>446</v>
      </c>
      <c r="G161" s="6" t="s">
        <v>446</v>
      </c>
      <c r="H161" s="6" t="s">
        <v>446</v>
      </c>
      <c r="I161" s="6" t="s">
        <v>446</v>
      </c>
      <c r="J161" s="6" t="s">
        <v>446</v>
      </c>
      <c r="K161" s="6" t="s">
        <v>446</v>
      </c>
      <c r="L161" s="6" t="s">
        <v>446</v>
      </c>
      <c r="M161" s="6" t="s">
        <v>446</v>
      </c>
      <c r="N161" s="6" t="s">
        <v>446</v>
      </c>
      <c r="O161" s="6" t="s">
        <v>446</v>
      </c>
      <c r="P161" s="6" t="s">
        <v>446</v>
      </c>
      <c r="Q161" s="6" t="s">
        <v>446</v>
      </c>
      <c r="R161" s="6" t="s">
        <v>446</v>
      </c>
      <c r="S161" s="6" t="s">
        <v>446</v>
      </c>
      <c r="T161" s="6" t="s">
        <v>446</v>
      </c>
      <c r="U161" s="6" t="s">
        <v>446</v>
      </c>
      <c r="V161" s="6" t="s">
        <v>446</v>
      </c>
      <c r="W161" s="6" t="s">
        <v>446</v>
      </c>
      <c r="X161" s="6" t="s">
        <v>446</v>
      </c>
      <c r="Y161" s="6" t="s">
        <v>446</v>
      </c>
      <c r="Z161" s="6" t="s">
        <v>446</v>
      </c>
      <c r="AA161" s="6" t="s">
        <v>446</v>
      </c>
      <c r="AB161" s="6" t="s">
        <v>446</v>
      </c>
      <c r="AC161" s="6" t="s">
        <v>446</v>
      </c>
      <c r="AD161" s="6" t="s">
        <v>446</v>
      </c>
      <c r="AE161" s="59"/>
      <c r="AF161" s="6" t="s">
        <v>446</v>
      </c>
      <c r="AG161" s="6" t="s">
        <v>446</v>
      </c>
      <c r="AH161" s="6" t="s">
        <v>446</v>
      </c>
      <c r="AI161" s="6" t="s">
        <v>446</v>
      </c>
      <c r="AJ161" s="6" t="s">
        <v>446</v>
      </c>
      <c r="AK161" s="6" t="s">
        <v>446</v>
      </c>
      <c r="AL161" s="53" t="s">
        <v>410</v>
      </c>
    </row>
    <row r="162" spans="1:38" s="2" customFormat="1" ht="26.25" customHeight="1" thickBot="1" x14ac:dyDescent="0.25">
      <c r="A162" s="54" t="s">
        <v>337</v>
      </c>
      <c r="B162" s="54" t="s">
        <v>338</v>
      </c>
      <c r="C162" s="107" t="s">
        <v>339</v>
      </c>
      <c r="D162" s="108"/>
      <c r="E162" s="6" t="s">
        <v>446</v>
      </c>
      <c r="F162" s="6" t="s">
        <v>446</v>
      </c>
      <c r="G162" s="6" t="s">
        <v>446</v>
      </c>
      <c r="H162" s="6" t="s">
        <v>446</v>
      </c>
      <c r="I162" s="6" t="s">
        <v>446</v>
      </c>
      <c r="J162" s="6" t="s">
        <v>446</v>
      </c>
      <c r="K162" s="6" t="s">
        <v>446</v>
      </c>
      <c r="L162" s="6" t="s">
        <v>446</v>
      </c>
      <c r="M162" s="6" t="s">
        <v>446</v>
      </c>
      <c r="N162" s="6" t="s">
        <v>446</v>
      </c>
      <c r="O162" s="6" t="s">
        <v>446</v>
      </c>
      <c r="P162" s="6" t="s">
        <v>446</v>
      </c>
      <c r="Q162" s="6" t="s">
        <v>446</v>
      </c>
      <c r="R162" s="6" t="s">
        <v>446</v>
      </c>
      <c r="S162" s="6" t="s">
        <v>446</v>
      </c>
      <c r="T162" s="6" t="s">
        <v>446</v>
      </c>
      <c r="U162" s="6" t="s">
        <v>446</v>
      </c>
      <c r="V162" s="6" t="s">
        <v>446</v>
      </c>
      <c r="W162" s="6" t="s">
        <v>446</v>
      </c>
      <c r="X162" s="6" t="s">
        <v>446</v>
      </c>
      <c r="Y162" s="6" t="s">
        <v>446</v>
      </c>
      <c r="Z162" s="6" t="s">
        <v>446</v>
      </c>
      <c r="AA162" s="6" t="s">
        <v>446</v>
      </c>
      <c r="AB162" s="6" t="s">
        <v>446</v>
      </c>
      <c r="AC162" s="6" t="s">
        <v>446</v>
      </c>
      <c r="AD162" s="6" t="s">
        <v>446</v>
      </c>
      <c r="AE162" s="59"/>
      <c r="AF162" s="6" t="s">
        <v>446</v>
      </c>
      <c r="AG162" s="6" t="s">
        <v>446</v>
      </c>
      <c r="AH162" s="6" t="s">
        <v>446</v>
      </c>
      <c r="AI162" s="6" t="s">
        <v>446</v>
      </c>
      <c r="AJ162" s="6" t="s">
        <v>446</v>
      </c>
      <c r="AK162" s="6" t="s">
        <v>446</v>
      </c>
      <c r="AL162" s="54" t="s">
        <v>410</v>
      </c>
    </row>
    <row r="163" spans="1:38" s="2" customFormat="1" ht="26.25" customHeight="1" thickBot="1" x14ac:dyDescent="0.25">
      <c r="A163" s="54" t="s">
        <v>337</v>
      </c>
      <c r="B163" s="54" t="s">
        <v>340</v>
      </c>
      <c r="C163" s="107" t="s">
        <v>341</v>
      </c>
      <c r="D163" s="108"/>
      <c r="E163" s="6" t="s">
        <v>446</v>
      </c>
      <c r="F163" s="6" t="s">
        <v>446</v>
      </c>
      <c r="G163" s="6" t="s">
        <v>446</v>
      </c>
      <c r="H163" s="6" t="s">
        <v>446</v>
      </c>
      <c r="I163" s="6" t="s">
        <v>446</v>
      </c>
      <c r="J163" s="6" t="s">
        <v>446</v>
      </c>
      <c r="K163" s="6" t="s">
        <v>446</v>
      </c>
      <c r="L163" s="6" t="s">
        <v>446</v>
      </c>
      <c r="M163" s="6" t="s">
        <v>446</v>
      </c>
      <c r="N163" s="6" t="s">
        <v>446</v>
      </c>
      <c r="O163" s="6" t="s">
        <v>446</v>
      </c>
      <c r="P163" s="6" t="s">
        <v>446</v>
      </c>
      <c r="Q163" s="6" t="s">
        <v>446</v>
      </c>
      <c r="R163" s="6" t="s">
        <v>446</v>
      </c>
      <c r="S163" s="6" t="s">
        <v>446</v>
      </c>
      <c r="T163" s="6" t="s">
        <v>446</v>
      </c>
      <c r="U163" s="6" t="s">
        <v>446</v>
      </c>
      <c r="V163" s="6" t="s">
        <v>446</v>
      </c>
      <c r="W163" s="6" t="s">
        <v>446</v>
      </c>
      <c r="X163" s="6" t="s">
        <v>446</v>
      </c>
      <c r="Y163" s="6" t="s">
        <v>446</v>
      </c>
      <c r="Z163" s="6" t="s">
        <v>446</v>
      </c>
      <c r="AA163" s="6" t="s">
        <v>446</v>
      </c>
      <c r="AB163" s="6" t="s">
        <v>446</v>
      </c>
      <c r="AC163" s="6" t="s">
        <v>446</v>
      </c>
      <c r="AD163" s="6" t="s">
        <v>446</v>
      </c>
      <c r="AE163" s="59"/>
      <c r="AF163" s="6" t="s">
        <v>446</v>
      </c>
      <c r="AG163" s="6" t="s">
        <v>446</v>
      </c>
      <c r="AH163" s="6" t="s">
        <v>446</v>
      </c>
      <c r="AI163" s="6" t="s">
        <v>446</v>
      </c>
      <c r="AJ163" s="6" t="s">
        <v>446</v>
      </c>
      <c r="AK163" s="6" t="s">
        <v>446</v>
      </c>
      <c r="AL163" s="54" t="s">
        <v>342</v>
      </c>
    </row>
    <row r="164" spans="1:38" s="2" customFormat="1" ht="26.25" customHeight="1" thickBot="1" x14ac:dyDescent="0.25">
      <c r="A164" s="54" t="s">
        <v>337</v>
      </c>
      <c r="B164" s="54" t="s">
        <v>343</v>
      </c>
      <c r="C164" s="107" t="s">
        <v>344</v>
      </c>
      <c r="D164" s="108"/>
      <c r="E164" s="6" t="s">
        <v>444</v>
      </c>
      <c r="F164" s="6">
        <v>48.543998900996549</v>
      </c>
      <c r="G164" s="6" t="s">
        <v>444</v>
      </c>
      <c r="H164" s="6" t="s">
        <v>444</v>
      </c>
      <c r="I164" s="6" t="s">
        <v>444</v>
      </c>
      <c r="J164" s="6" t="s">
        <v>444</v>
      </c>
      <c r="K164" s="6" t="s">
        <v>444</v>
      </c>
      <c r="L164" s="6" t="s">
        <v>444</v>
      </c>
      <c r="M164" s="6" t="s">
        <v>444</v>
      </c>
      <c r="N164" s="6" t="s">
        <v>444</v>
      </c>
      <c r="O164" s="6" t="s">
        <v>444</v>
      </c>
      <c r="P164" s="6" t="s">
        <v>444</v>
      </c>
      <c r="Q164" s="6" t="s">
        <v>444</v>
      </c>
      <c r="R164" s="6" t="s">
        <v>444</v>
      </c>
      <c r="S164" s="6" t="s">
        <v>444</v>
      </c>
      <c r="T164" s="6" t="s">
        <v>444</v>
      </c>
      <c r="U164" s="6" t="s">
        <v>444</v>
      </c>
      <c r="V164" s="6" t="s">
        <v>444</v>
      </c>
      <c r="W164" s="6" t="s">
        <v>444</v>
      </c>
      <c r="X164" s="6" t="s">
        <v>444</v>
      </c>
      <c r="Y164" s="6" t="s">
        <v>444</v>
      </c>
      <c r="Z164" s="6" t="s">
        <v>444</v>
      </c>
      <c r="AA164" s="6" t="s">
        <v>444</v>
      </c>
      <c r="AB164" s="6" t="s">
        <v>444</v>
      </c>
      <c r="AC164" s="6" t="s">
        <v>444</v>
      </c>
      <c r="AD164" s="6" t="s">
        <v>444</v>
      </c>
      <c r="AE164" s="63"/>
      <c r="AF164" s="6" t="s">
        <v>444</v>
      </c>
      <c r="AG164" s="6" t="s">
        <v>444</v>
      </c>
      <c r="AH164" s="6" t="s">
        <v>444</v>
      </c>
      <c r="AI164" s="6" t="s">
        <v>444</v>
      </c>
      <c r="AJ164" s="6" t="s">
        <v>444</v>
      </c>
      <c r="AK164" s="6" t="s">
        <v>443</v>
      </c>
      <c r="AL164" s="54" t="s">
        <v>410</v>
      </c>
    </row>
    <row r="165" spans="1:38" s="3" customFormat="1" ht="15" customHeight="1" x14ac:dyDescent="0.2">
      <c r="A165" s="109"/>
      <c r="B165" s="109"/>
      <c r="C165" s="110"/>
      <c r="D165" s="111"/>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4"/>
      <c r="AF165" s="16"/>
      <c r="AG165" s="16"/>
      <c r="AH165" s="16"/>
      <c r="AI165" s="16"/>
      <c r="AJ165" s="16"/>
      <c r="AK165" s="16"/>
      <c r="AL165" s="21"/>
    </row>
    <row r="166" spans="1:38" s="134" customFormat="1" ht="52.5" customHeight="1" x14ac:dyDescent="0.25">
      <c r="A166" s="142" t="s">
        <v>369</v>
      </c>
      <c r="B166" s="142"/>
      <c r="C166" s="142"/>
      <c r="D166" s="142"/>
      <c r="E166" s="142"/>
      <c r="F166" s="142"/>
      <c r="G166" s="142"/>
      <c r="H166" s="128"/>
      <c r="I166" s="129"/>
      <c r="J166" s="129"/>
      <c r="K166" s="129"/>
      <c r="L166" s="129"/>
      <c r="M166" s="129"/>
      <c r="N166" s="129"/>
      <c r="O166" s="129"/>
      <c r="P166" s="129"/>
      <c r="Q166" s="129"/>
      <c r="R166" s="129"/>
      <c r="S166" s="129"/>
      <c r="T166" s="129"/>
      <c r="U166" s="129"/>
      <c r="V166" s="130"/>
      <c r="W166" s="130"/>
      <c r="X166" s="130"/>
      <c r="Y166" s="130"/>
      <c r="Z166" s="130"/>
      <c r="AA166" s="130"/>
      <c r="AB166" s="130"/>
      <c r="AC166" s="131"/>
      <c r="AD166" s="132"/>
      <c r="AE166" s="133"/>
      <c r="AG166" s="135"/>
      <c r="AH166" s="135"/>
      <c r="AI166" s="135"/>
      <c r="AJ166" s="135"/>
      <c r="AK166" s="135"/>
      <c r="AL166" s="135"/>
    </row>
    <row r="167" spans="1:38" s="136" customFormat="1" ht="63.75" customHeight="1" x14ac:dyDescent="0.25">
      <c r="A167" s="142" t="s">
        <v>373</v>
      </c>
      <c r="B167" s="142"/>
      <c r="C167" s="142"/>
      <c r="D167" s="142"/>
      <c r="E167" s="142"/>
      <c r="F167" s="142"/>
      <c r="G167" s="142"/>
      <c r="H167" s="128"/>
      <c r="I167" s="129"/>
      <c r="J167"/>
      <c r="K167"/>
      <c r="L167"/>
      <c r="M167" s="129"/>
      <c r="N167" s="129"/>
      <c r="O167" s="129"/>
      <c r="P167" s="129"/>
      <c r="Q167" s="129"/>
      <c r="R167" s="129"/>
      <c r="S167" s="129"/>
      <c r="T167" s="129"/>
      <c r="U167" s="129"/>
      <c r="AE167" s="137"/>
    </row>
    <row r="168" spans="1:38" s="136" customFormat="1" ht="26.25" customHeight="1" x14ac:dyDescent="0.25">
      <c r="A168" s="142" t="s">
        <v>370</v>
      </c>
      <c r="B168" s="142"/>
      <c r="C168" s="142"/>
      <c r="D168" s="142"/>
      <c r="E168" s="142"/>
      <c r="F168" s="142"/>
      <c r="G168" s="142"/>
      <c r="H168" s="128"/>
      <c r="I168" s="129"/>
      <c r="J168"/>
      <c r="K168"/>
      <c r="L168"/>
      <c r="M168" s="129"/>
      <c r="N168" s="129"/>
      <c r="O168" s="129"/>
      <c r="P168" s="129"/>
      <c r="Q168" s="129"/>
      <c r="R168" s="129"/>
      <c r="S168" s="129"/>
      <c r="T168" s="129"/>
      <c r="U168" s="129"/>
      <c r="AE168" s="137"/>
    </row>
    <row r="169" spans="1:38" s="134" customFormat="1" ht="26.25" customHeight="1" x14ac:dyDescent="0.25">
      <c r="A169" s="142" t="s">
        <v>371</v>
      </c>
      <c r="B169" s="142"/>
      <c r="C169" s="142"/>
      <c r="D169" s="142"/>
      <c r="E169" s="142"/>
      <c r="F169" s="142"/>
      <c r="G169" s="142"/>
      <c r="H169" s="128"/>
      <c r="I169" s="129"/>
      <c r="J169"/>
      <c r="K169"/>
      <c r="L169"/>
      <c r="M169" s="129"/>
      <c r="N169" s="129"/>
      <c r="O169" s="129"/>
      <c r="P169" s="129"/>
      <c r="Q169" s="129"/>
      <c r="R169" s="129"/>
      <c r="S169" s="129"/>
      <c r="T169" s="129"/>
      <c r="U169" s="129"/>
      <c r="V169" s="130"/>
      <c r="W169" s="130"/>
      <c r="X169" s="130"/>
      <c r="Y169" s="130"/>
      <c r="Z169" s="130"/>
      <c r="AA169" s="130"/>
      <c r="AB169" s="130"/>
      <c r="AC169" s="131"/>
      <c r="AD169" s="132"/>
      <c r="AE169" s="133"/>
      <c r="AG169" s="135"/>
      <c r="AH169" s="135"/>
      <c r="AI169" s="135"/>
      <c r="AJ169" s="135"/>
      <c r="AK169" s="135"/>
      <c r="AL169" s="135"/>
    </row>
    <row r="170" spans="1:38" s="136" customFormat="1" ht="52.5" customHeight="1" x14ac:dyDescent="0.25">
      <c r="A170" s="142" t="s">
        <v>372</v>
      </c>
      <c r="B170" s="142"/>
      <c r="C170" s="142"/>
      <c r="D170" s="142"/>
      <c r="E170" s="142"/>
      <c r="F170" s="142"/>
      <c r="G170" s="142"/>
      <c r="H170" s="128"/>
      <c r="I170" s="129"/>
      <c r="J170"/>
      <c r="K170"/>
      <c r="L170"/>
      <c r="M170" s="129"/>
      <c r="N170" s="129"/>
      <c r="O170" s="129"/>
      <c r="P170" s="129"/>
      <c r="Q170" s="129"/>
      <c r="R170" s="129"/>
      <c r="S170" s="129"/>
      <c r="T170" s="129"/>
      <c r="U170" s="129"/>
      <c r="AE170" s="137"/>
    </row>
  </sheetData>
  <mergeCells count="15">
    <mergeCell ref="AF10:AL11"/>
    <mergeCell ref="X11:AB11"/>
    <mergeCell ref="A166:G166"/>
    <mergeCell ref="A167:G167"/>
    <mergeCell ref="A10:A12"/>
    <mergeCell ref="A168:G168"/>
    <mergeCell ref="A169:G169"/>
    <mergeCell ref="A170:G170"/>
    <mergeCell ref="Q10:V11"/>
    <mergeCell ref="W10:AD10"/>
    <mergeCell ref="B10:D12"/>
    <mergeCell ref="E10:H11"/>
    <mergeCell ref="I10:L11"/>
    <mergeCell ref="M10:M11"/>
    <mergeCell ref="N10:P11"/>
  </mergeCells>
  <pageMargins left="0.7" right="0.7" top="0.78740157499999996" bottom="0.78740157499999996" header="0.3" footer="0.3"/>
  <pageSetup paperSize="9" scale="16"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L170"/>
  <sheetViews>
    <sheetView zoomScale="80" zoomScaleNormal="80" workbookViewId="0">
      <selection activeCell="E157" sqref="E157:AD164"/>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2" t="s">
        <v>360</v>
      </c>
      <c r="B1" s="23"/>
      <c r="C1" s="24"/>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row>
    <row r="2" spans="1:38" s="2" customFormat="1" x14ac:dyDescent="0.2">
      <c r="A2" s="127" t="s">
        <v>359</v>
      </c>
      <c r="B2" s="23"/>
      <c r="C2" s="24"/>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row>
    <row r="3" spans="1:38" s="2" customFormat="1" x14ac:dyDescent="0.2">
      <c r="A3" s="25"/>
      <c r="B3" s="23"/>
      <c r="C3" s="24"/>
      <c r="D3" s="25"/>
      <c r="E3" s="25"/>
      <c r="F3" s="26"/>
      <c r="G3" s="25"/>
      <c r="H3" s="25"/>
      <c r="I3" s="25"/>
      <c r="J3" s="25"/>
      <c r="K3" s="25"/>
      <c r="L3" s="25"/>
      <c r="M3" s="25"/>
      <c r="N3" s="25"/>
      <c r="O3" s="25"/>
      <c r="P3" s="27"/>
      <c r="Q3" s="27"/>
      <c r="R3" s="28"/>
      <c r="S3" s="28"/>
      <c r="T3" s="28"/>
      <c r="U3" s="28"/>
      <c r="V3" s="28"/>
      <c r="W3" s="25"/>
      <c r="X3" s="25"/>
      <c r="Y3" s="25"/>
      <c r="Z3" s="25"/>
      <c r="AA3" s="25"/>
      <c r="AB3" s="25"/>
      <c r="AC3" s="25"/>
      <c r="AD3" s="25"/>
      <c r="AE3" s="25"/>
      <c r="AF3" s="25"/>
      <c r="AG3" s="25"/>
      <c r="AH3" s="25"/>
      <c r="AI3" s="25"/>
      <c r="AJ3" s="25"/>
      <c r="AK3" s="25"/>
      <c r="AL3" s="25"/>
    </row>
    <row r="4" spans="1:38" s="2" customFormat="1" x14ac:dyDescent="0.2">
      <c r="A4" s="29" t="s">
        <v>0</v>
      </c>
      <c r="B4" s="20" t="s">
        <v>437</v>
      </c>
      <c r="C4" s="30" t="s">
        <v>1</v>
      </c>
      <c r="D4" s="25"/>
      <c r="E4" s="25"/>
      <c r="F4" s="25"/>
      <c r="G4" s="25"/>
      <c r="H4" s="25"/>
      <c r="I4" s="25"/>
      <c r="J4" s="25"/>
      <c r="K4" s="25"/>
      <c r="L4" s="25"/>
      <c r="M4" s="25"/>
      <c r="N4" s="25"/>
      <c r="O4" s="25"/>
      <c r="P4" s="27"/>
      <c r="Q4" s="27"/>
      <c r="R4" s="28"/>
      <c r="S4" s="28"/>
      <c r="T4" s="28"/>
      <c r="U4" s="28"/>
      <c r="V4" s="28"/>
      <c r="W4" s="25"/>
      <c r="X4" s="25"/>
      <c r="Y4" s="25"/>
      <c r="Z4" s="25"/>
      <c r="AA4" s="25"/>
      <c r="AB4" s="25"/>
      <c r="AC4" s="25"/>
      <c r="AD4" s="25"/>
      <c r="AE4" s="25"/>
      <c r="AF4" s="25"/>
      <c r="AG4" s="25"/>
      <c r="AH4" s="25"/>
      <c r="AI4" s="25"/>
      <c r="AJ4" s="25"/>
      <c r="AK4" s="25"/>
      <c r="AL4" s="25"/>
    </row>
    <row r="5" spans="1:38" s="2" customFormat="1" x14ac:dyDescent="0.2">
      <c r="A5" s="29" t="s">
        <v>2</v>
      </c>
      <c r="B5" s="20" t="s">
        <v>440</v>
      </c>
      <c r="C5" s="30" t="s">
        <v>3</v>
      </c>
      <c r="D5" s="25"/>
      <c r="E5" s="25"/>
      <c r="F5" s="25"/>
      <c r="G5" s="25"/>
      <c r="H5" s="25"/>
      <c r="I5" s="25"/>
      <c r="J5" s="25"/>
      <c r="K5" s="25"/>
      <c r="L5" s="25"/>
      <c r="M5" s="25"/>
      <c r="N5" s="25"/>
      <c r="O5" s="25"/>
      <c r="P5" s="27"/>
      <c r="Q5" s="27"/>
      <c r="R5" s="28"/>
      <c r="S5" s="28"/>
      <c r="T5" s="28"/>
      <c r="U5" s="28"/>
      <c r="V5" s="28"/>
      <c r="W5" s="25"/>
      <c r="X5" s="25"/>
      <c r="Y5" s="25"/>
      <c r="Z5" s="25"/>
      <c r="AA5" s="25"/>
      <c r="AB5" s="25"/>
      <c r="AC5" s="25"/>
      <c r="AD5" s="25"/>
      <c r="AE5" s="25"/>
      <c r="AF5" s="25"/>
      <c r="AG5" s="25"/>
      <c r="AH5" s="25"/>
      <c r="AI5" s="25"/>
      <c r="AJ5" s="25"/>
      <c r="AK5" s="25"/>
      <c r="AL5" s="25"/>
    </row>
    <row r="6" spans="1:38" s="2" customFormat="1" x14ac:dyDescent="0.2">
      <c r="A6" s="29" t="s">
        <v>4</v>
      </c>
      <c r="B6" s="20">
        <v>2008</v>
      </c>
      <c r="C6" s="30" t="s">
        <v>5</v>
      </c>
      <c r="D6" s="25"/>
      <c r="E6" s="25"/>
      <c r="F6" s="25"/>
      <c r="G6" s="25"/>
      <c r="H6" s="25"/>
      <c r="I6" s="25"/>
      <c r="J6" s="25"/>
      <c r="K6" s="25"/>
      <c r="L6" s="25"/>
      <c r="M6" s="25"/>
      <c r="N6" s="25"/>
      <c r="O6" s="25"/>
      <c r="P6" s="25"/>
      <c r="Q6" s="25"/>
      <c r="R6" s="31"/>
      <c r="S6" s="31"/>
      <c r="T6" s="31"/>
      <c r="U6" s="31"/>
      <c r="V6" s="31"/>
      <c r="W6" s="25"/>
      <c r="X6" s="25"/>
      <c r="Y6" s="25"/>
      <c r="Z6" s="25"/>
      <c r="AA6" s="25"/>
      <c r="AB6" s="25"/>
      <c r="AC6" s="25"/>
      <c r="AD6" s="25"/>
      <c r="AE6" s="25"/>
      <c r="AF6" s="25"/>
      <c r="AG6" s="25"/>
      <c r="AH6" s="25"/>
      <c r="AI6" s="25"/>
      <c r="AJ6" s="25"/>
      <c r="AK6" s="25"/>
      <c r="AL6" s="25"/>
    </row>
    <row r="7" spans="1:38" s="2" customFormat="1" x14ac:dyDescent="0.2">
      <c r="A7" s="29" t="s">
        <v>6</v>
      </c>
      <c r="B7" s="20" t="s">
        <v>441</v>
      </c>
      <c r="C7" s="32" t="s">
        <v>7</v>
      </c>
      <c r="D7" s="27"/>
      <c r="E7" s="27"/>
      <c r="F7" s="27"/>
      <c r="G7" s="27"/>
      <c r="H7" s="27"/>
      <c r="I7" s="27"/>
      <c r="J7" s="27"/>
      <c r="K7" s="27"/>
      <c r="L7" s="27"/>
      <c r="M7" s="27"/>
      <c r="N7" s="27"/>
      <c r="O7" s="27"/>
      <c r="P7" s="27"/>
      <c r="Q7" s="27"/>
      <c r="R7" s="28"/>
      <c r="S7" s="28"/>
      <c r="T7" s="28"/>
      <c r="U7" s="28"/>
      <c r="V7" s="28"/>
      <c r="W7" s="25"/>
      <c r="X7" s="25"/>
      <c r="Y7" s="25"/>
      <c r="Z7" s="25"/>
      <c r="AA7" s="25"/>
      <c r="AB7" s="25"/>
      <c r="AC7" s="25"/>
      <c r="AD7" s="27"/>
      <c r="AE7" s="25"/>
      <c r="AF7" s="25"/>
      <c r="AG7" s="27"/>
      <c r="AH7" s="27"/>
      <c r="AI7" s="27"/>
      <c r="AJ7" s="27"/>
      <c r="AK7" s="27"/>
      <c r="AL7" s="27"/>
    </row>
    <row r="8" spans="1:38" s="1" customFormat="1" x14ac:dyDescent="0.2">
      <c r="A8" s="123"/>
      <c r="B8" s="124"/>
      <c r="C8" s="125"/>
      <c r="D8" s="126"/>
      <c r="E8" s="126"/>
      <c r="F8" s="126"/>
      <c r="G8" s="126"/>
      <c r="H8" s="126"/>
      <c r="I8" s="126"/>
      <c r="J8" s="126"/>
      <c r="K8" s="126"/>
      <c r="L8" s="126"/>
      <c r="M8" s="126"/>
      <c r="N8" s="126"/>
      <c r="O8" s="126"/>
      <c r="P8" s="126"/>
      <c r="Q8" s="126"/>
      <c r="R8" s="28"/>
      <c r="S8" s="28"/>
      <c r="T8" s="28"/>
      <c r="U8" s="28"/>
      <c r="V8" s="28"/>
      <c r="W8" s="25"/>
      <c r="X8" s="25"/>
      <c r="Y8" s="25"/>
      <c r="Z8" s="25"/>
      <c r="AA8" s="25"/>
      <c r="AB8" s="25"/>
      <c r="AC8" s="25"/>
      <c r="AD8" s="25"/>
      <c r="AE8" s="25"/>
      <c r="AF8" s="31"/>
      <c r="AG8" s="27"/>
      <c r="AH8" s="27"/>
      <c r="AI8" s="27"/>
      <c r="AJ8" s="27"/>
      <c r="AK8" s="27"/>
      <c r="AL8" s="27"/>
    </row>
    <row r="9" spans="1:38" s="1" customFormat="1" ht="13.5" thickBot="1" x14ac:dyDescent="0.25">
      <c r="A9" s="33"/>
      <c r="B9" s="34"/>
      <c r="C9" s="35"/>
      <c r="D9" s="36"/>
      <c r="E9" s="36"/>
      <c r="F9" s="36"/>
      <c r="G9" s="36"/>
      <c r="H9" s="36"/>
      <c r="I9" s="36"/>
      <c r="J9" s="36"/>
      <c r="K9" s="36"/>
      <c r="L9" s="36"/>
      <c r="M9" s="36"/>
      <c r="N9" s="36"/>
      <c r="O9" s="36"/>
      <c r="P9" s="36"/>
      <c r="Q9" s="36"/>
      <c r="R9" s="28"/>
      <c r="S9" s="28"/>
      <c r="T9" s="28"/>
      <c r="U9" s="28"/>
      <c r="V9" s="28"/>
      <c r="W9" s="25"/>
      <c r="X9" s="25"/>
      <c r="Y9" s="25"/>
      <c r="Z9" s="25"/>
      <c r="AA9" s="25"/>
      <c r="AB9" s="25"/>
      <c r="AC9" s="25"/>
      <c r="AD9" s="25"/>
      <c r="AE9" s="25"/>
      <c r="AF9" s="31"/>
      <c r="AG9" s="27"/>
      <c r="AH9" s="27"/>
      <c r="AI9" s="27"/>
      <c r="AJ9" s="27"/>
      <c r="AK9" s="27"/>
      <c r="AL9" s="27"/>
    </row>
    <row r="10" spans="1:38" s="4" customFormat="1" ht="37.5" customHeight="1" thickBot="1" x14ac:dyDescent="0.25">
      <c r="A10" s="160" t="str">
        <f>B4&amp;": "&amp;B5&amp;": "&amp;B6</f>
        <v>BE: 08.03.2021: 2008</v>
      </c>
      <c r="B10" s="149" t="s">
        <v>8</v>
      </c>
      <c r="C10" s="150"/>
      <c r="D10" s="151"/>
      <c r="E10" s="143" t="s">
        <v>9</v>
      </c>
      <c r="F10" s="144"/>
      <c r="G10" s="144"/>
      <c r="H10" s="145"/>
      <c r="I10" s="143" t="s">
        <v>10</v>
      </c>
      <c r="J10" s="144"/>
      <c r="K10" s="144"/>
      <c r="L10" s="145"/>
      <c r="M10" s="155" t="s">
        <v>11</v>
      </c>
      <c r="N10" s="143" t="s">
        <v>12</v>
      </c>
      <c r="O10" s="144"/>
      <c r="P10" s="145"/>
      <c r="Q10" s="143" t="s">
        <v>13</v>
      </c>
      <c r="R10" s="144"/>
      <c r="S10" s="144"/>
      <c r="T10" s="144"/>
      <c r="U10" s="144"/>
      <c r="V10" s="145"/>
      <c r="W10" s="143" t="s">
        <v>364</v>
      </c>
      <c r="X10" s="144"/>
      <c r="Y10" s="144"/>
      <c r="Z10" s="144"/>
      <c r="AA10" s="144"/>
      <c r="AB10" s="144"/>
      <c r="AC10" s="144"/>
      <c r="AD10" s="145"/>
      <c r="AE10" s="37"/>
      <c r="AF10" s="143" t="s">
        <v>381</v>
      </c>
      <c r="AG10" s="144"/>
      <c r="AH10" s="144"/>
      <c r="AI10" s="144"/>
      <c r="AJ10" s="144"/>
      <c r="AK10" s="144"/>
      <c r="AL10" s="145"/>
    </row>
    <row r="11" spans="1:38" s="1" customFormat="1" ht="15" customHeight="1" thickBot="1" x14ac:dyDescent="0.25">
      <c r="A11" s="161"/>
      <c r="B11" s="152"/>
      <c r="C11" s="153"/>
      <c r="D11" s="154"/>
      <c r="E11" s="146"/>
      <c r="F11" s="147"/>
      <c r="G11" s="147"/>
      <c r="H11" s="148"/>
      <c r="I11" s="146"/>
      <c r="J11" s="147"/>
      <c r="K11" s="147"/>
      <c r="L11" s="148"/>
      <c r="M11" s="156"/>
      <c r="N11" s="146"/>
      <c r="O11" s="147"/>
      <c r="P11" s="148"/>
      <c r="Q11" s="146"/>
      <c r="R11" s="147"/>
      <c r="S11" s="147"/>
      <c r="T11" s="147"/>
      <c r="U11" s="147"/>
      <c r="V11" s="148"/>
      <c r="W11" s="120"/>
      <c r="X11" s="157" t="s">
        <v>31</v>
      </c>
      <c r="Y11" s="158"/>
      <c r="Z11" s="158"/>
      <c r="AA11" s="158"/>
      <c r="AB11" s="159"/>
      <c r="AC11" s="121"/>
      <c r="AD11" s="122"/>
      <c r="AE11" s="38"/>
      <c r="AF11" s="146"/>
      <c r="AG11" s="147"/>
      <c r="AH11" s="147"/>
      <c r="AI11" s="147"/>
      <c r="AJ11" s="147"/>
      <c r="AK11" s="147"/>
      <c r="AL11" s="148"/>
    </row>
    <row r="12" spans="1:38" s="1" customFormat="1" ht="52.5" customHeight="1" thickBot="1" x14ac:dyDescent="0.25">
      <c r="A12" s="161"/>
      <c r="B12" s="152"/>
      <c r="C12" s="153"/>
      <c r="D12" s="154"/>
      <c r="E12" s="115" t="s">
        <v>382</v>
      </c>
      <c r="F12" s="115" t="s">
        <v>14</v>
      </c>
      <c r="G12" s="115" t="s">
        <v>15</v>
      </c>
      <c r="H12" s="115" t="s">
        <v>16</v>
      </c>
      <c r="I12" s="115" t="s">
        <v>17</v>
      </c>
      <c r="J12" s="116" t="s">
        <v>18</v>
      </c>
      <c r="K12" s="116" t="s">
        <v>19</v>
      </c>
      <c r="L12" s="117" t="s">
        <v>392</v>
      </c>
      <c r="M12" s="118" t="s">
        <v>20</v>
      </c>
      <c r="N12" s="116" t="s">
        <v>21</v>
      </c>
      <c r="O12" s="116" t="s">
        <v>22</v>
      </c>
      <c r="P12" s="116" t="s">
        <v>23</v>
      </c>
      <c r="Q12" s="116" t="s">
        <v>24</v>
      </c>
      <c r="R12" s="116" t="s">
        <v>25</v>
      </c>
      <c r="S12" s="116" t="s">
        <v>26</v>
      </c>
      <c r="T12" s="116" t="s">
        <v>27</v>
      </c>
      <c r="U12" s="116" t="s">
        <v>28</v>
      </c>
      <c r="V12" s="116" t="s">
        <v>29</v>
      </c>
      <c r="W12" s="118" t="s">
        <v>30</v>
      </c>
      <c r="X12" s="115" t="s">
        <v>393</v>
      </c>
      <c r="Y12" s="115" t="s">
        <v>394</v>
      </c>
      <c r="Z12" s="115" t="s">
        <v>395</v>
      </c>
      <c r="AA12" s="115" t="s">
        <v>396</v>
      </c>
      <c r="AB12" s="115" t="s">
        <v>41</v>
      </c>
      <c r="AC12" s="116" t="s">
        <v>32</v>
      </c>
      <c r="AD12" s="116" t="s">
        <v>33</v>
      </c>
      <c r="AE12" s="39"/>
      <c r="AF12" s="118" t="s">
        <v>34</v>
      </c>
      <c r="AG12" s="118" t="s">
        <v>35</v>
      </c>
      <c r="AH12" s="118" t="s">
        <v>36</v>
      </c>
      <c r="AI12" s="118" t="s">
        <v>37</v>
      </c>
      <c r="AJ12" s="118" t="s">
        <v>38</v>
      </c>
      <c r="AK12" s="118" t="s">
        <v>39</v>
      </c>
      <c r="AL12" s="119" t="s">
        <v>40</v>
      </c>
    </row>
    <row r="13" spans="1:38" ht="37.5" customHeight="1" thickBot="1" x14ac:dyDescent="0.25">
      <c r="A13" s="40" t="s">
        <v>42</v>
      </c>
      <c r="B13" s="40" t="s">
        <v>43</v>
      </c>
      <c r="C13" s="41" t="s">
        <v>423</v>
      </c>
      <c r="D13" s="40" t="s">
        <v>44</v>
      </c>
      <c r="E13" s="40" t="s">
        <v>45</v>
      </c>
      <c r="F13" s="40" t="s">
        <v>45</v>
      </c>
      <c r="G13" s="40" t="s">
        <v>45</v>
      </c>
      <c r="H13" s="40" t="s">
        <v>45</v>
      </c>
      <c r="I13" s="40" t="s">
        <v>45</v>
      </c>
      <c r="J13" s="40" t="s">
        <v>45</v>
      </c>
      <c r="K13" s="40" t="s">
        <v>45</v>
      </c>
      <c r="L13" s="40" t="s">
        <v>45</v>
      </c>
      <c r="M13" s="40" t="s">
        <v>45</v>
      </c>
      <c r="N13" s="40" t="s">
        <v>46</v>
      </c>
      <c r="O13" s="40" t="s">
        <v>46</v>
      </c>
      <c r="P13" s="40" t="s">
        <v>46</v>
      </c>
      <c r="Q13" s="40" t="s">
        <v>46</v>
      </c>
      <c r="R13" s="40" t="s">
        <v>46</v>
      </c>
      <c r="S13" s="40" t="s">
        <v>46</v>
      </c>
      <c r="T13" s="40" t="s">
        <v>46</v>
      </c>
      <c r="U13" s="40" t="s">
        <v>46</v>
      </c>
      <c r="V13" s="40" t="s">
        <v>46</v>
      </c>
      <c r="W13" s="40" t="s">
        <v>47</v>
      </c>
      <c r="X13" s="40" t="s">
        <v>46</v>
      </c>
      <c r="Y13" s="40" t="s">
        <v>46</v>
      </c>
      <c r="Z13" s="40" t="s">
        <v>46</v>
      </c>
      <c r="AA13" s="40" t="s">
        <v>46</v>
      </c>
      <c r="AB13" s="40" t="s">
        <v>46</v>
      </c>
      <c r="AC13" s="40" t="s">
        <v>48</v>
      </c>
      <c r="AD13" s="40" t="s">
        <v>48</v>
      </c>
      <c r="AE13" s="42"/>
      <c r="AF13" s="40" t="s">
        <v>49</v>
      </c>
      <c r="AG13" s="40" t="s">
        <v>49</v>
      </c>
      <c r="AH13" s="40" t="s">
        <v>49</v>
      </c>
      <c r="AI13" s="40" t="s">
        <v>49</v>
      </c>
      <c r="AJ13" s="40" t="s">
        <v>49</v>
      </c>
      <c r="AK13" s="40"/>
      <c r="AL13" s="43"/>
    </row>
    <row r="14" spans="1:38" s="1" customFormat="1" ht="26.25" customHeight="1" thickBot="1" x14ac:dyDescent="0.25">
      <c r="A14" s="65" t="s">
        <v>50</v>
      </c>
      <c r="B14" s="65" t="s">
        <v>51</v>
      </c>
      <c r="C14" s="66" t="s">
        <v>52</v>
      </c>
      <c r="D14" s="67"/>
      <c r="E14" s="6">
        <v>18.215552698745235</v>
      </c>
      <c r="F14" s="6">
        <v>0.53597653850246174</v>
      </c>
      <c r="G14" s="6">
        <v>7.6863143780701897</v>
      </c>
      <c r="H14" s="6">
        <v>0.15140326930309772</v>
      </c>
      <c r="I14" s="6">
        <v>0.6116541505076698</v>
      </c>
      <c r="J14" s="6">
        <v>0.79009973009912182</v>
      </c>
      <c r="K14" s="6">
        <v>0.94337695444361835</v>
      </c>
      <c r="L14" s="6">
        <v>3.8095987397711521E-2</v>
      </c>
      <c r="M14" s="6">
        <v>3.6181321736130538</v>
      </c>
      <c r="N14" s="6">
        <v>1.1292754246378842</v>
      </c>
      <c r="O14" s="6">
        <v>0.28870662323642804</v>
      </c>
      <c r="P14" s="6">
        <v>0.38094355596902219</v>
      </c>
      <c r="Q14" s="6">
        <v>0.28733351346210623</v>
      </c>
      <c r="R14" s="6">
        <v>1.2664182763601717</v>
      </c>
      <c r="S14" s="6">
        <v>0.68873360404145822</v>
      </c>
      <c r="T14" s="6">
        <v>0.55061592643251989</v>
      </c>
      <c r="U14" s="6">
        <v>1.431823277487579</v>
      </c>
      <c r="V14" s="6">
        <v>2.3348316565604712</v>
      </c>
      <c r="W14" s="6">
        <v>1.9506955948494156</v>
      </c>
      <c r="X14" s="6">
        <v>2.984028831638939E-2</v>
      </c>
      <c r="Y14" s="6">
        <v>1.7010183969484088E-2</v>
      </c>
      <c r="Z14" s="6">
        <v>5.8397026121840851E-3</v>
      </c>
      <c r="AA14" s="6">
        <v>6.3947161949159392E-3</v>
      </c>
      <c r="AB14" s="6">
        <v>5.9084836011601652E-2</v>
      </c>
      <c r="AC14" s="6">
        <v>3.707269701445095</v>
      </c>
      <c r="AD14" s="6">
        <v>9.2879929400000005E-2</v>
      </c>
      <c r="AE14" s="55"/>
      <c r="AF14" s="6">
        <v>2873.0385352742546</v>
      </c>
      <c r="AG14" s="6">
        <v>64129.208082999998</v>
      </c>
      <c r="AH14" s="6">
        <v>182238.68241733982</v>
      </c>
      <c r="AI14" s="6">
        <v>37170.062496392507</v>
      </c>
      <c r="AJ14" s="6">
        <v>18263.102520154069</v>
      </c>
      <c r="AK14" s="6" t="s">
        <v>444</v>
      </c>
      <c r="AL14" s="44" t="s">
        <v>49</v>
      </c>
    </row>
    <row r="15" spans="1:38" s="1" customFormat="1" ht="26.25" customHeight="1" thickBot="1" x14ac:dyDescent="0.25">
      <c r="A15" s="65" t="s">
        <v>53</v>
      </c>
      <c r="B15" s="65" t="s">
        <v>54</v>
      </c>
      <c r="C15" s="66" t="s">
        <v>55</v>
      </c>
      <c r="D15" s="67"/>
      <c r="E15" s="6">
        <v>4.6384052850000002</v>
      </c>
      <c r="F15" s="6">
        <v>0.41006685439103407</v>
      </c>
      <c r="G15" s="6">
        <v>19.707365579999998</v>
      </c>
      <c r="H15" s="6">
        <v>1.9750000000000002E-3</v>
      </c>
      <c r="I15" s="6">
        <v>6.98005902836E-2</v>
      </c>
      <c r="J15" s="6">
        <v>8.6622851819999999E-2</v>
      </c>
      <c r="K15" s="6">
        <v>9.1443751820000002E-2</v>
      </c>
      <c r="L15" s="6">
        <v>6.4020361190000007E-3</v>
      </c>
      <c r="M15" s="6">
        <v>3.567605108</v>
      </c>
      <c r="N15" s="6">
        <v>1.834779400404E-3</v>
      </c>
      <c r="O15" s="6">
        <v>4.78613248867E-4</v>
      </c>
      <c r="P15" s="6">
        <v>6.5352324253390003E-3</v>
      </c>
      <c r="Q15" s="6">
        <v>5.3083628857670002E-3</v>
      </c>
      <c r="R15" s="6">
        <v>3.7892488059212998E-2</v>
      </c>
      <c r="S15" s="6">
        <v>1.1143825331681002E-2</v>
      </c>
      <c r="T15" s="6">
        <v>4.2040000897095453</v>
      </c>
      <c r="U15" s="6">
        <v>1.970091977E-6</v>
      </c>
      <c r="V15" s="6">
        <v>0.22916148484200399</v>
      </c>
      <c r="W15" s="6">
        <v>4.0209851300000002E-2</v>
      </c>
      <c r="X15" s="6">
        <v>0.03</v>
      </c>
      <c r="Y15" s="6" t="s">
        <v>443</v>
      </c>
      <c r="Z15" s="6" t="s">
        <v>443</v>
      </c>
      <c r="AA15" s="6" t="s">
        <v>443</v>
      </c>
      <c r="AB15" s="6">
        <v>0.03</v>
      </c>
      <c r="AC15" s="6" t="s">
        <v>444</v>
      </c>
      <c r="AD15" s="6" t="s">
        <v>444</v>
      </c>
      <c r="AE15" s="55"/>
      <c r="AF15" s="6">
        <v>63127.420109999999</v>
      </c>
      <c r="AG15" s="6" t="s">
        <v>444</v>
      </c>
      <c r="AH15" s="6">
        <v>7747.9979999999996</v>
      </c>
      <c r="AI15" s="6" t="s">
        <v>444</v>
      </c>
      <c r="AJ15" s="6" t="s">
        <v>444</v>
      </c>
      <c r="AK15" s="6" t="s">
        <v>444</v>
      </c>
      <c r="AL15" s="44" t="s">
        <v>49</v>
      </c>
    </row>
    <row r="16" spans="1:38" s="1" customFormat="1" ht="26.25" customHeight="1" thickBot="1" x14ac:dyDescent="0.25">
      <c r="A16" s="65" t="s">
        <v>53</v>
      </c>
      <c r="B16" s="65" t="s">
        <v>56</v>
      </c>
      <c r="C16" s="66" t="s">
        <v>57</v>
      </c>
      <c r="D16" s="67"/>
      <c r="E16" s="6">
        <v>1.98758777</v>
      </c>
      <c r="F16" s="6">
        <v>0.33558091000000001</v>
      </c>
      <c r="G16" s="6">
        <v>1.1065647199999999</v>
      </c>
      <c r="H16" s="6">
        <v>2.3244699999999999E-3</v>
      </c>
      <c r="I16" s="6">
        <v>0.11381887</v>
      </c>
      <c r="J16" s="6">
        <v>0.11676021</v>
      </c>
      <c r="K16" s="6">
        <v>0.23070258000000002</v>
      </c>
      <c r="L16" s="6">
        <v>1.09019E-3</v>
      </c>
      <c r="M16" s="6">
        <v>0.70115930000000004</v>
      </c>
      <c r="N16" s="6">
        <v>7.0899690000000001E-2</v>
      </c>
      <c r="O16" s="6">
        <v>2.619519E-2</v>
      </c>
      <c r="P16" s="6">
        <v>1.757599E-2</v>
      </c>
      <c r="Q16" s="6">
        <v>2.6460399999999999E-2</v>
      </c>
      <c r="R16" s="6">
        <v>2.6310749999999997E-2</v>
      </c>
      <c r="S16" s="6">
        <v>2.8745239999999998E-2</v>
      </c>
      <c r="T16" s="6">
        <v>4.0896680000000005E-2</v>
      </c>
      <c r="U16" s="6">
        <v>1.6814899999999999E-3</v>
      </c>
      <c r="V16" s="6">
        <v>0.20493713999999999</v>
      </c>
      <c r="W16" s="6">
        <v>3.4333919999999997E-2</v>
      </c>
      <c r="X16" s="6">
        <v>0.2490780581</v>
      </c>
      <c r="Y16" s="6">
        <v>9.5193000000000003E-7</v>
      </c>
      <c r="Z16" s="6">
        <v>2.8557999999999999E-7</v>
      </c>
      <c r="AA16" s="6">
        <v>1.9039E-7</v>
      </c>
      <c r="AB16" s="6">
        <v>0.24907948598999999</v>
      </c>
      <c r="AC16" s="6" t="s">
        <v>445</v>
      </c>
      <c r="AD16" s="6" t="s">
        <v>444</v>
      </c>
      <c r="AE16" s="55"/>
      <c r="AF16" s="6" t="s">
        <v>444</v>
      </c>
      <c r="AG16" s="6">
        <v>6795.62</v>
      </c>
      <c r="AH16" s="6">
        <v>10.855</v>
      </c>
      <c r="AI16" s="6" t="s">
        <v>444</v>
      </c>
      <c r="AJ16" s="6" t="s">
        <v>444</v>
      </c>
      <c r="AK16" s="6" t="s">
        <v>444</v>
      </c>
      <c r="AL16" s="44" t="s">
        <v>49</v>
      </c>
    </row>
    <row r="17" spans="1:38" s="2" customFormat="1" ht="26.25" customHeight="1" thickBot="1" x14ac:dyDescent="0.25">
      <c r="A17" s="65" t="s">
        <v>53</v>
      </c>
      <c r="B17" s="65" t="s">
        <v>58</v>
      </c>
      <c r="C17" s="66" t="s">
        <v>59</v>
      </c>
      <c r="D17" s="67"/>
      <c r="E17" s="6">
        <v>9.2005432357199997</v>
      </c>
      <c r="F17" s="6">
        <v>0.96989958936184084</v>
      </c>
      <c r="G17" s="6">
        <v>6.4247023985830003</v>
      </c>
      <c r="H17" s="6">
        <v>2.7917240000000003E-2</v>
      </c>
      <c r="I17" s="6">
        <v>7.5330861888631903E-2</v>
      </c>
      <c r="J17" s="6">
        <v>9.7609853993144494E-2</v>
      </c>
      <c r="K17" s="6">
        <v>0.14542246556562699</v>
      </c>
      <c r="L17" s="6">
        <v>5.7232267788185701E-3</v>
      </c>
      <c r="M17" s="6">
        <v>99.9268518863</v>
      </c>
      <c r="N17" s="6">
        <v>0.81765851148507496</v>
      </c>
      <c r="O17" s="6">
        <v>8.8340317505396004E-2</v>
      </c>
      <c r="P17" s="6">
        <v>5.5091134177098995E-2</v>
      </c>
      <c r="Q17" s="6">
        <v>0.107753939198377</v>
      </c>
      <c r="R17" s="6">
        <v>0.92079896595863109</v>
      </c>
      <c r="S17" s="6">
        <v>0.137604890174572</v>
      </c>
      <c r="T17" s="6">
        <v>0.217953901549398</v>
      </c>
      <c r="U17" s="6">
        <v>8.4074523682480008E-3</v>
      </c>
      <c r="V17" s="6">
        <v>2.2809245374380107</v>
      </c>
      <c r="W17" s="6">
        <v>12.889297679410001</v>
      </c>
      <c r="X17" s="6">
        <v>8.3379088500000007E-3</v>
      </c>
      <c r="Y17" s="6">
        <v>1.421306671E-2</v>
      </c>
      <c r="Z17" s="6">
        <v>4.8212037899999999E-3</v>
      </c>
      <c r="AA17" s="6">
        <v>3.9835385500000004E-3</v>
      </c>
      <c r="AB17" s="6">
        <v>3.1355717890000002E-2</v>
      </c>
      <c r="AC17" s="6" t="s">
        <v>444</v>
      </c>
      <c r="AD17" s="6" t="s">
        <v>444</v>
      </c>
      <c r="AE17" s="55"/>
      <c r="AF17" s="6">
        <v>802.19643533662997</v>
      </c>
      <c r="AG17" s="6">
        <v>12882.71</v>
      </c>
      <c r="AH17" s="6">
        <v>29479.702518320999</v>
      </c>
      <c r="AI17" s="6" t="s">
        <v>444</v>
      </c>
      <c r="AJ17" s="6" t="s">
        <v>444</v>
      </c>
      <c r="AK17" s="6" t="s">
        <v>444</v>
      </c>
      <c r="AL17" s="44" t="s">
        <v>49</v>
      </c>
    </row>
    <row r="18" spans="1:38" s="2" customFormat="1" ht="26.25" customHeight="1" thickBot="1" x14ac:dyDescent="0.25">
      <c r="A18" s="65" t="s">
        <v>53</v>
      </c>
      <c r="B18" s="65" t="s">
        <v>60</v>
      </c>
      <c r="C18" s="66" t="s">
        <v>61</v>
      </c>
      <c r="D18" s="67"/>
      <c r="E18" s="6">
        <v>0.24367317705000002</v>
      </c>
      <c r="F18" s="6">
        <v>1.5166101157921342E-2</v>
      </c>
      <c r="G18" s="6">
        <v>1.2981672248E-2</v>
      </c>
      <c r="H18" s="6">
        <v>2.4227999999999999E-4</v>
      </c>
      <c r="I18" s="6">
        <v>5.7649415231349498E-2</v>
      </c>
      <c r="J18" s="6">
        <v>6.5170373527441594E-2</v>
      </c>
      <c r="K18" s="6">
        <v>7.3241609168997801E-2</v>
      </c>
      <c r="L18" s="6">
        <v>6.3118078177186706E-3</v>
      </c>
      <c r="M18" s="6">
        <v>0.25849060500000004</v>
      </c>
      <c r="N18" s="6">
        <v>0.11588962714996599</v>
      </c>
      <c r="O18" s="6">
        <v>2.5233707425539997E-3</v>
      </c>
      <c r="P18" s="6">
        <v>7.6576858134380001E-3</v>
      </c>
      <c r="Q18" s="6">
        <v>6.7298611188890004E-3</v>
      </c>
      <c r="R18" s="6">
        <v>1.6721153529975E-2</v>
      </c>
      <c r="S18" s="6">
        <v>2.0316936353976002E-2</v>
      </c>
      <c r="T18" s="6">
        <v>0.31147798953319999</v>
      </c>
      <c r="U18" s="6">
        <v>4.364911328988E-3</v>
      </c>
      <c r="V18" s="6">
        <v>0.20746799904735</v>
      </c>
      <c r="W18" s="6">
        <v>1.6880208639999998E-2</v>
      </c>
      <c r="X18" s="6">
        <v>1.3017973999999999E-4</v>
      </c>
      <c r="Y18" s="6">
        <v>1.02632961E-3</v>
      </c>
      <c r="Z18" s="6">
        <v>1.1660961E-4</v>
      </c>
      <c r="AA18" s="6">
        <v>1.0292961000000001E-4</v>
      </c>
      <c r="AB18" s="6">
        <v>1.3760485900000002E-3</v>
      </c>
      <c r="AC18" s="6" t="s">
        <v>443</v>
      </c>
      <c r="AD18" s="6" t="s">
        <v>443</v>
      </c>
      <c r="AE18" s="55"/>
      <c r="AF18" s="6">
        <v>821.78386792179003</v>
      </c>
      <c r="AG18" s="6">
        <v>837.87630000000001</v>
      </c>
      <c r="AH18" s="6">
        <v>5418.2871015999999</v>
      </c>
      <c r="AI18" s="6" t="s">
        <v>444</v>
      </c>
      <c r="AJ18" s="6" t="s">
        <v>444</v>
      </c>
      <c r="AK18" s="6" t="s">
        <v>444</v>
      </c>
      <c r="AL18" s="44" t="s">
        <v>49</v>
      </c>
    </row>
    <row r="19" spans="1:38" s="2" customFormat="1" ht="26.25" customHeight="1" thickBot="1" x14ac:dyDescent="0.25">
      <c r="A19" s="65" t="s">
        <v>53</v>
      </c>
      <c r="B19" s="65" t="s">
        <v>62</v>
      </c>
      <c r="C19" s="66" t="s">
        <v>63</v>
      </c>
      <c r="D19" s="67"/>
      <c r="E19" s="6">
        <v>3.9556182590999991</v>
      </c>
      <c r="F19" s="6">
        <v>0.33276262164188403</v>
      </c>
      <c r="G19" s="6">
        <v>1.7388187459999997</v>
      </c>
      <c r="H19" s="6">
        <v>8.2781199999999999E-3</v>
      </c>
      <c r="I19" s="6">
        <v>0.26190045971315101</v>
      </c>
      <c r="J19" s="6">
        <v>0.33369663521976201</v>
      </c>
      <c r="K19" s="6">
        <v>0.46966161343065504</v>
      </c>
      <c r="L19" s="6">
        <v>5.98252795756797E-2</v>
      </c>
      <c r="M19" s="6">
        <v>2.2915620280000004</v>
      </c>
      <c r="N19" s="6">
        <v>0.18578151094477599</v>
      </c>
      <c r="O19" s="6">
        <v>5.9509203166096002E-2</v>
      </c>
      <c r="P19" s="6">
        <v>6.5477809175618004E-2</v>
      </c>
      <c r="Q19" s="6">
        <v>9.9101053538909994E-2</v>
      </c>
      <c r="R19" s="6">
        <v>6.4908941480212007E-2</v>
      </c>
      <c r="S19" s="6">
        <v>0.130519928371398</v>
      </c>
      <c r="T19" s="6">
        <v>1.0165530322798331</v>
      </c>
      <c r="U19" s="6">
        <v>0.280861623778769</v>
      </c>
      <c r="V19" s="6">
        <v>0.41610913160712504</v>
      </c>
      <c r="W19" s="6">
        <v>8.5380812859520205E-2</v>
      </c>
      <c r="X19" s="6">
        <v>3.8195575899999997E-3</v>
      </c>
      <c r="Y19" s="6">
        <v>1.9035105810000001E-2</v>
      </c>
      <c r="Z19" s="6">
        <v>2.7806552500000002E-3</v>
      </c>
      <c r="AA19" s="6">
        <v>2.3687407499999999E-3</v>
      </c>
      <c r="AB19" s="6">
        <v>2.8004059400000003E-2</v>
      </c>
      <c r="AC19" s="6">
        <v>2.0000000000000002E-5</v>
      </c>
      <c r="AD19" s="6">
        <v>6.2199999999999998E-3</v>
      </c>
      <c r="AE19" s="55"/>
      <c r="AF19" s="6">
        <v>5555.9569686291597</v>
      </c>
      <c r="AG19" s="6">
        <v>36</v>
      </c>
      <c r="AH19" s="6">
        <v>54696.418280779202</v>
      </c>
      <c r="AI19" s="6">
        <v>690.72400000000005</v>
      </c>
      <c r="AJ19" s="6">
        <v>160.251</v>
      </c>
      <c r="AK19" s="6" t="s">
        <v>444</v>
      </c>
      <c r="AL19" s="44" t="s">
        <v>49</v>
      </c>
    </row>
    <row r="20" spans="1:38" s="2" customFormat="1" ht="26.25" customHeight="1" thickBot="1" x14ac:dyDescent="0.25">
      <c r="A20" s="65" t="s">
        <v>53</v>
      </c>
      <c r="B20" s="65" t="s">
        <v>64</v>
      </c>
      <c r="C20" s="66" t="s">
        <v>65</v>
      </c>
      <c r="D20" s="67"/>
      <c r="E20" s="6">
        <v>1.47266948</v>
      </c>
      <c r="F20" s="6">
        <v>0.14274865409264981</v>
      </c>
      <c r="G20" s="6">
        <v>0.58957418060000011</v>
      </c>
      <c r="H20" s="6">
        <v>2.3722139999999999E-2</v>
      </c>
      <c r="I20" s="6">
        <v>0.1039157728125574</v>
      </c>
      <c r="J20" s="6">
        <v>0.12344752343396989</v>
      </c>
      <c r="K20" s="6">
        <v>0.14135655331659011</v>
      </c>
      <c r="L20" s="6">
        <v>4.7475245820099626E-2</v>
      </c>
      <c r="M20" s="6">
        <v>1.45217962411</v>
      </c>
      <c r="N20" s="6">
        <v>0.25308346959170902</v>
      </c>
      <c r="O20" s="6">
        <v>2.9535919312635998E-2</v>
      </c>
      <c r="P20" s="6">
        <v>2.8594600375956E-2</v>
      </c>
      <c r="Q20" s="6">
        <v>4.5927251928891001E-2</v>
      </c>
      <c r="R20" s="6">
        <v>7.2641916032696E-2</v>
      </c>
      <c r="S20" s="6">
        <v>7.2193427700140006E-2</v>
      </c>
      <c r="T20" s="6">
        <v>0.29998352682155899</v>
      </c>
      <c r="U20" s="6">
        <v>2.0563274214983003E-2</v>
      </c>
      <c r="V20" s="6">
        <v>1.60561267126704</v>
      </c>
      <c r="W20" s="6">
        <v>0.122686470749979</v>
      </c>
      <c r="X20" s="6">
        <v>4.7434427219999999E-2</v>
      </c>
      <c r="Y20" s="6">
        <v>8.5620142640000008E-2</v>
      </c>
      <c r="Z20" s="6">
        <v>1.9751344840000001E-2</v>
      </c>
      <c r="AA20" s="6">
        <v>1.9599934919999999E-2</v>
      </c>
      <c r="AB20" s="6">
        <v>0.17240584960999997</v>
      </c>
      <c r="AC20" s="6">
        <v>1.0279999999999999E-2</v>
      </c>
      <c r="AD20" s="6">
        <v>7.1900000000000002E-3</v>
      </c>
      <c r="AE20" s="55"/>
      <c r="AF20" s="6">
        <v>1720.53792684</v>
      </c>
      <c r="AG20" s="6">
        <v>1276.473</v>
      </c>
      <c r="AH20" s="6">
        <v>4764.9978296903</v>
      </c>
      <c r="AI20" s="6">
        <v>11045.338000000002</v>
      </c>
      <c r="AJ20" s="6" t="s">
        <v>444</v>
      </c>
      <c r="AK20" s="6" t="s">
        <v>444</v>
      </c>
      <c r="AL20" s="44" t="s">
        <v>49</v>
      </c>
    </row>
    <row r="21" spans="1:38" s="2" customFormat="1" ht="26.25" customHeight="1" thickBot="1" x14ac:dyDescent="0.25">
      <c r="A21" s="65" t="s">
        <v>53</v>
      </c>
      <c r="B21" s="65" t="s">
        <v>66</v>
      </c>
      <c r="C21" s="66" t="s">
        <v>67</v>
      </c>
      <c r="D21" s="67"/>
      <c r="E21" s="6">
        <v>2.976584688</v>
      </c>
      <c r="F21" s="6">
        <v>0.15801174066771551</v>
      </c>
      <c r="G21" s="6">
        <v>2.3096349861999999</v>
      </c>
      <c r="H21" s="6">
        <v>1.5438779999999999E-2</v>
      </c>
      <c r="I21" s="6">
        <v>0.226198586111621</v>
      </c>
      <c r="J21" s="6">
        <v>0.25362816122450199</v>
      </c>
      <c r="K21" s="6">
        <v>0.35977065692878296</v>
      </c>
      <c r="L21" s="6">
        <v>3.6359022327015295E-2</v>
      </c>
      <c r="M21" s="6">
        <v>1.7428008650000004</v>
      </c>
      <c r="N21" s="6">
        <v>0.20677212432157899</v>
      </c>
      <c r="O21" s="6">
        <v>1.3784473308905998E-2</v>
      </c>
      <c r="P21" s="6">
        <v>1.7005520741596E-2</v>
      </c>
      <c r="Q21" s="6">
        <v>2.62703075872E-2</v>
      </c>
      <c r="R21" s="6">
        <v>3.6148404780335999E-2</v>
      </c>
      <c r="S21" s="6">
        <v>4.9360395817590004E-2</v>
      </c>
      <c r="T21" s="6">
        <v>0.93503011029013505</v>
      </c>
      <c r="U21" s="6">
        <v>2.3069569295457001E-2</v>
      </c>
      <c r="V21" s="6">
        <v>0.73058672768240895</v>
      </c>
      <c r="W21" s="6">
        <v>5.6917404172998301E-2</v>
      </c>
      <c r="X21" s="6">
        <v>3.6091463400000001E-3</v>
      </c>
      <c r="Y21" s="6">
        <v>2.2769224289999997E-2</v>
      </c>
      <c r="Z21" s="6">
        <v>2.8767992899999999E-3</v>
      </c>
      <c r="AA21" s="6">
        <v>2.5048947000000004E-3</v>
      </c>
      <c r="AB21" s="6">
        <v>3.176006462E-2</v>
      </c>
      <c r="AC21" s="6">
        <v>4.4999999999999999E-4</v>
      </c>
      <c r="AD21" s="6">
        <v>1.0000000000000001E-5</v>
      </c>
      <c r="AE21" s="55"/>
      <c r="AF21" s="6">
        <v>5589.0573912431701</v>
      </c>
      <c r="AG21" s="6">
        <v>1303.4622999999999</v>
      </c>
      <c r="AH21" s="6">
        <v>27050.186943929999</v>
      </c>
      <c r="AI21" s="6">
        <v>964.44844009999997</v>
      </c>
      <c r="AJ21" s="6" t="s">
        <v>444</v>
      </c>
      <c r="AK21" s="6" t="s">
        <v>444</v>
      </c>
      <c r="AL21" s="44" t="s">
        <v>49</v>
      </c>
    </row>
    <row r="22" spans="1:38" s="2" customFormat="1" ht="26.25" customHeight="1" thickBot="1" x14ac:dyDescent="0.25">
      <c r="A22" s="65" t="s">
        <v>53</v>
      </c>
      <c r="B22" s="69" t="s">
        <v>68</v>
      </c>
      <c r="C22" s="66" t="s">
        <v>69</v>
      </c>
      <c r="D22" s="67"/>
      <c r="E22" s="6">
        <v>2.2079553329999997</v>
      </c>
      <c r="F22" s="6">
        <v>6.8761693226404991E-2</v>
      </c>
      <c r="G22" s="6">
        <v>2.1633382189999999</v>
      </c>
      <c r="H22" s="6">
        <v>2.0234599999999999E-3</v>
      </c>
      <c r="I22" s="6">
        <v>0.15112969156021991</v>
      </c>
      <c r="J22" s="6">
        <v>0.17783528380901398</v>
      </c>
      <c r="K22" s="6">
        <v>0.21408202285189898</v>
      </c>
      <c r="L22" s="6">
        <v>2.072757482719809E-2</v>
      </c>
      <c r="M22" s="6">
        <v>3.3362207355</v>
      </c>
      <c r="N22" s="6">
        <v>0.24686377451001801</v>
      </c>
      <c r="O22" s="6">
        <v>6.9433172509019998E-3</v>
      </c>
      <c r="P22" s="6">
        <v>1.8137568771037997E-2</v>
      </c>
      <c r="Q22" s="6">
        <v>1.5908353403425002E-2</v>
      </c>
      <c r="R22" s="6">
        <v>2.8977628716152001E-2</v>
      </c>
      <c r="S22" s="6">
        <v>4.0001358131909998E-2</v>
      </c>
      <c r="T22" s="6">
        <v>0.29184625369587996</v>
      </c>
      <c r="U22" s="6">
        <v>1.2840712433235001E-2</v>
      </c>
      <c r="V22" s="6">
        <v>0.44724540870334906</v>
      </c>
      <c r="W22" s="6">
        <v>6.5896381293196693E-2</v>
      </c>
      <c r="X22" s="6">
        <v>1.9522047639999998E-2</v>
      </c>
      <c r="Y22" s="6">
        <v>4.1840136229999998E-2</v>
      </c>
      <c r="Z22" s="6">
        <v>1.1108766530000001E-2</v>
      </c>
      <c r="AA22" s="6">
        <v>8.9005175299999989E-3</v>
      </c>
      <c r="AB22" s="6">
        <v>8.1371467939999997E-2</v>
      </c>
      <c r="AC22" s="6" t="s">
        <v>445</v>
      </c>
      <c r="AD22" s="6">
        <v>2.9000000000000001E-2</v>
      </c>
      <c r="AE22" s="55"/>
      <c r="AF22" s="6">
        <v>18152.089331712472</v>
      </c>
      <c r="AG22" s="6">
        <v>15585.094687999999</v>
      </c>
      <c r="AH22" s="6">
        <v>23477.479927571396</v>
      </c>
      <c r="AI22" s="6">
        <v>4753.9804999999997</v>
      </c>
      <c r="AJ22" s="6">
        <v>6815.9706141999995</v>
      </c>
      <c r="AK22" s="6" t="s">
        <v>444</v>
      </c>
      <c r="AL22" s="44" t="s">
        <v>49</v>
      </c>
    </row>
    <row r="23" spans="1:38" s="2" customFormat="1" ht="26.25" customHeight="1" thickBot="1" x14ac:dyDescent="0.25">
      <c r="A23" s="65" t="s">
        <v>70</v>
      </c>
      <c r="B23" s="69" t="s">
        <v>391</v>
      </c>
      <c r="C23" s="66" t="s">
        <v>387</v>
      </c>
      <c r="D23" s="112"/>
      <c r="E23" s="6">
        <v>4.2140766027492216</v>
      </c>
      <c r="F23" s="6">
        <v>1.2775349409399763</v>
      </c>
      <c r="G23" s="6">
        <v>5.523904199390544E-2</v>
      </c>
      <c r="H23" s="6">
        <v>1.3473587182339425E-3</v>
      </c>
      <c r="I23" s="6">
        <v>0.24939656663243459</v>
      </c>
      <c r="J23" s="6">
        <v>0.34948710663397203</v>
      </c>
      <c r="K23" s="6">
        <v>1.1741214035246115</v>
      </c>
      <c r="L23" s="6">
        <v>0.16556771550051669</v>
      </c>
      <c r="M23" s="6">
        <v>4.5240296873472259</v>
      </c>
      <c r="N23" s="6">
        <v>4.4894747410983522E-3</v>
      </c>
      <c r="O23" s="6">
        <v>2.8532635050784834E-3</v>
      </c>
      <c r="P23" s="6">
        <v>1.4722699999999999E-3</v>
      </c>
      <c r="Q23" s="6">
        <v>1.9575199999999999E-3</v>
      </c>
      <c r="R23" s="6">
        <v>8.8895410326134492E-3</v>
      </c>
      <c r="S23" s="6">
        <v>0.37926122843922577</v>
      </c>
      <c r="T23" s="6">
        <v>1.2165979839378716E-2</v>
      </c>
      <c r="U23" s="6">
        <v>1.6021460339177354E-3</v>
      </c>
      <c r="V23" s="6">
        <v>0.22843963434390072</v>
      </c>
      <c r="W23" s="6" t="s">
        <v>443</v>
      </c>
      <c r="X23" s="6">
        <v>5.3125575734376341E-3</v>
      </c>
      <c r="Y23" s="6">
        <v>8.020520486606831E-3</v>
      </c>
      <c r="Z23" s="6" t="s">
        <v>443</v>
      </c>
      <c r="AA23" s="6" t="s">
        <v>443</v>
      </c>
      <c r="AB23" s="6">
        <v>1.3333078060044464E-2</v>
      </c>
      <c r="AC23" s="6" t="s">
        <v>444</v>
      </c>
      <c r="AD23" s="6" t="s">
        <v>444</v>
      </c>
      <c r="AE23" s="55"/>
      <c r="AF23" s="6">
        <v>7426.4524077450533</v>
      </c>
      <c r="AG23" s="6" t="s">
        <v>444</v>
      </c>
      <c r="AH23" s="6" t="s">
        <v>444</v>
      </c>
      <c r="AI23" s="6" t="s">
        <v>444</v>
      </c>
      <c r="AJ23" s="6" t="s">
        <v>444</v>
      </c>
      <c r="AK23" s="6" t="s">
        <v>444</v>
      </c>
      <c r="AL23" s="44" t="s">
        <v>49</v>
      </c>
    </row>
    <row r="24" spans="1:38" s="2" customFormat="1" ht="26.25" customHeight="1" thickBot="1" x14ac:dyDescent="0.25">
      <c r="A24" s="70" t="s">
        <v>53</v>
      </c>
      <c r="B24" s="69" t="s">
        <v>71</v>
      </c>
      <c r="C24" s="66" t="s">
        <v>72</v>
      </c>
      <c r="D24" s="67"/>
      <c r="E24" s="6">
        <v>2.8546545867834214</v>
      </c>
      <c r="F24" s="6">
        <v>0.17819857285849833</v>
      </c>
      <c r="G24" s="6">
        <v>2.1334626623207558</v>
      </c>
      <c r="H24" s="6">
        <v>1.3948954839998893E-2</v>
      </c>
      <c r="I24" s="6">
        <v>0.35120031942240304</v>
      </c>
      <c r="J24" s="6">
        <v>0.38485505794814895</v>
      </c>
      <c r="K24" s="6">
        <v>0.48469051028507554</v>
      </c>
      <c r="L24" s="6">
        <v>5.1511245328516801E-2</v>
      </c>
      <c r="M24" s="6">
        <v>1.4140779760268329</v>
      </c>
      <c r="N24" s="6">
        <v>0.16196245736478257</v>
      </c>
      <c r="O24" s="6">
        <v>6.5215249353490906E-2</v>
      </c>
      <c r="P24" s="6">
        <v>1.2560784537447599E-2</v>
      </c>
      <c r="Q24" s="6">
        <v>2.6590864018012195E-2</v>
      </c>
      <c r="R24" s="6">
        <v>0.11417875112708145</v>
      </c>
      <c r="S24" s="6">
        <v>5.8609557794016658E-2</v>
      </c>
      <c r="T24" s="6">
        <v>1.0202181325142625</v>
      </c>
      <c r="U24" s="6">
        <v>3.6709372365110696E-2</v>
      </c>
      <c r="V24" s="6">
        <v>2.5476785893916132</v>
      </c>
      <c r="W24" s="6">
        <v>0.17886095053465026</v>
      </c>
      <c r="X24" s="6">
        <v>1.4865307527416105E-2</v>
      </c>
      <c r="Y24" s="6">
        <v>4.1398729771620492E-2</v>
      </c>
      <c r="Z24" s="6">
        <v>8.5402769083896025E-3</v>
      </c>
      <c r="AA24" s="6">
        <v>7.0393113124887956E-3</v>
      </c>
      <c r="AB24" s="6">
        <v>7.1843625529914981E-2</v>
      </c>
      <c r="AC24" s="6">
        <v>5.6499999999999996E-3</v>
      </c>
      <c r="AD24" s="6">
        <v>6.9999999999999994E-5</v>
      </c>
      <c r="AE24" s="55"/>
      <c r="AF24" s="6">
        <v>9474.4463596775058</v>
      </c>
      <c r="AG24" s="6">
        <v>104.24345999999998</v>
      </c>
      <c r="AH24" s="6">
        <v>21354.856745870162</v>
      </c>
      <c r="AI24" s="6">
        <v>4385.5831349070004</v>
      </c>
      <c r="AJ24" s="6">
        <v>76.010490000000004</v>
      </c>
      <c r="AK24" s="6" t="s">
        <v>444</v>
      </c>
      <c r="AL24" s="44" t="s">
        <v>49</v>
      </c>
    </row>
    <row r="25" spans="1:38" s="2" customFormat="1" ht="26.25" customHeight="1" thickBot="1" x14ac:dyDescent="0.25">
      <c r="A25" s="65" t="s">
        <v>73</v>
      </c>
      <c r="B25" s="69" t="s">
        <v>74</v>
      </c>
      <c r="C25" s="71" t="s">
        <v>75</v>
      </c>
      <c r="D25" s="67"/>
      <c r="E25" s="6">
        <v>1.5356196091834262</v>
      </c>
      <c r="F25" s="6">
        <v>0.14501702276449197</v>
      </c>
      <c r="G25" s="6">
        <v>9.7808364924718172E-2</v>
      </c>
      <c r="H25" s="6" t="s">
        <v>443</v>
      </c>
      <c r="I25" s="6">
        <v>1.2499541616058089E-2</v>
      </c>
      <c r="J25" s="6">
        <v>1.5974833736951667E-2</v>
      </c>
      <c r="K25" s="6">
        <v>2.4083848685703388E-2</v>
      </c>
      <c r="L25" s="6">
        <v>8.8248137120435707E-3</v>
      </c>
      <c r="M25" s="6">
        <v>1.2135030445691075</v>
      </c>
      <c r="N25" s="6">
        <v>1.047E-5</v>
      </c>
      <c r="O25" s="6">
        <v>8.7000000000000003E-7</v>
      </c>
      <c r="P25" s="6">
        <v>1.047E-4</v>
      </c>
      <c r="Q25" s="6">
        <v>1.7400000000000001E-6</v>
      </c>
      <c r="R25" s="6">
        <v>1.7449999999999999E-4</v>
      </c>
      <c r="S25" s="6">
        <v>1.1342000000000001E-4</v>
      </c>
      <c r="T25" s="6">
        <v>4.3599999999999998E-6</v>
      </c>
      <c r="U25" s="6">
        <v>1.7400000000000001E-6</v>
      </c>
      <c r="V25" s="6">
        <v>3.6644999999999999E-4</v>
      </c>
      <c r="W25" s="6" t="s">
        <v>443</v>
      </c>
      <c r="X25" s="6">
        <v>5.7992100000000003E-5</v>
      </c>
      <c r="Y25" s="6">
        <v>5.7992100000000003E-5</v>
      </c>
      <c r="Z25" s="6">
        <v>5.7992100000000003E-5</v>
      </c>
      <c r="AA25" s="6">
        <v>5.7992100000000003E-5</v>
      </c>
      <c r="AB25" s="6">
        <v>2.3196839E-4</v>
      </c>
      <c r="AC25" s="6" t="s">
        <v>444</v>
      </c>
      <c r="AD25" s="6" t="s">
        <v>444</v>
      </c>
      <c r="AE25" s="55"/>
      <c r="AF25" s="6">
        <v>51178.300866536803</v>
      </c>
      <c r="AG25" s="6" t="s">
        <v>444</v>
      </c>
      <c r="AH25" s="6" t="s">
        <v>444</v>
      </c>
      <c r="AI25" s="6" t="s">
        <v>444</v>
      </c>
      <c r="AJ25" s="6" t="s">
        <v>444</v>
      </c>
      <c r="AK25" s="6" t="s">
        <v>444</v>
      </c>
      <c r="AL25" s="44" t="s">
        <v>49</v>
      </c>
    </row>
    <row r="26" spans="1:38" s="2" customFormat="1" ht="26.25" customHeight="1" thickBot="1" x14ac:dyDescent="0.25">
      <c r="A26" s="65" t="s">
        <v>73</v>
      </c>
      <c r="B26" s="65" t="s">
        <v>76</v>
      </c>
      <c r="C26" s="66" t="s">
        <v>77</v>
      </c>
      <c r="D26" s="67"/>
      <c r="E26" s="6">
        <v>1.980597849781519E-2</v>
      </c>
      <c r="F26" s="6">
        <v>3.193073613976917E-2</v>
      </c>
      <c r="G26" s="6">
        <v>1.752361427040145E-3</v>
      </c>
      <c r="H26" s="6" t="s">
        <v>443</v>
      </c>
      <c r="I26" s="6">
        <v>2.317862515962608E-4</v>
      </c>
      <c r="J26" s="6">
        <v>2.317862515962608E-4</v>
      </c>
      <c r="K26" s="6">
        <v>2.317862515962608E-4</v>
      </c>
      <c r="L26" s="6">
        <v>1.6023718904109E-4</v>
      </c>
      <c r="M26" s="6">
        <v>1.47333536420977</v>
      </c>
      <c r="N26" s="6">
        <v>2.1531759999999997E-2</v>
      </c>
      <c r="O26" s="6">
        <v>3.8000000000000001E-7</v>
      </c>
      <c r="P26" s="6">
        <v>8.5500000000000011E-6</v>
      </c>
      <c r="Q26" s="6">
        <v>1.4999999999999999E-7</v>
      </c>
      <c r="R26" s="6">
        <v>1.43E-5</v>
      </c>
      <c r="S26" s="6">
        <v>1.0200000000000001E-5</v>
      </c>
      <c r="T26" s="6">
        <v>7.2000000000000009E-7</v>
      </c>
      <c r="U26" s="6">
        <v>1.3999999999999998E-7</v>
      </c>
      <c r="V26" s="6">
        <v>9.1160000000000001E-5</v>
      </c>
      <c r="W26" s="6" t="s">
        <v>443</v>
      </c>
      <c r="X26" s="6">
        <v>1.6613000000000001E-6</v>
      </c>
      <c r="Y26" s="6">
        <v>1.6613000000000001E-6</v>
      </c>
      <c r="Z26" s="6">
        <v>1.6613000000000001E-6</v>
      </c>
      <c r="AA26" s="6">
        <v>1.6613000000000001E-6</v>
      </c>
      <c r="AB26" s="6">
        <v>6.6451900000000005E-6</v>
      </c>
      <c r="AC26" s="6" t="s">
        <v>444</v>
      </c>
      <c r="AD26" s="6" t="s">
        <v>444</v>
      </c>
      <c r="AE26" s="55"/>
      <c r="AF26" s="6">
        <v>244.43135407927838</v>
      </c>
      <c r="AG26" s="6" t="s">
        <v>444</v>
      </c>
      <c r="AH26" s="6" t="s">
        <v>444</v>
      </c>
      <c r="AI26" s="6" t="s">
        <v>444</v>
      </c>
      <c r="AJ26" s="6" t="s">
        <v>444</v>
      </c>
      <c r="AK26" s="6" t="s">
        <v>444</v>
      </c>
      <c r="AL26" s="44" t="s">
        <v>49</v>
      </c>
    </row>
    <row r="27" spans="1:38" s="2" customFormat="1" ht="26.25" customHeight="1" thickBot="1" x14ac:dyDescent="0.25">
      <c r="A27" s="65" t="s">
        <v>78</v>
      </c>
      <c r="B27" s="65" t="s">
        <v>79</v>
      </c>
      <c r="C27" s="66" t="s">
        <v>80</v>
      </c>
      <c r="D27" s="67"/>
      <c r="E27" s="6">
        <v>51.850796210848443</v>
      </c>
      <c r="F27" s="6">
        <v>7.2932590378016844</v>
      </c>
      <c r="G27" s="6">
        <v>7.544928920048094E-2</v>
      </c>
      <c r="H27" s="6">
        <v>1.3983953086647412</v>
      </c>
      <c r="I27" s="6">
        <v>2.9993194442507449</v>
      </c>
      <c r="J27" s="6">
        <v>2.9993194442507449</v>
      </c>
      <c r="K27" s="6">
        <v>2.9993194442507449</v>
      </c>
      <c r="L27" s="6">
        <v>2.4366893448647469</v>
      </c>
      <c r="M27" s="6">
        <v>71.093645318641194</v>
      </c>
      <c r="N27" s="6">
        <v>4.5243435072063347E-2</v>
      </c>
      <c r="O27" s="6">
        <v>4.4081225476737338E-4</v>
      </c>
      <c r="P27" s="6">
        <v>3.0365797513198296E-2</v>
      </c>
      <c r="Q27" s="6">
        <v>7.5074209759760035E-4</v>
      </c>
      <c r="R27" s="6">
        <v>3.8683655203863951E-2</v>
      </c>
      <c r="S27" s="6">
        <v>2.6301115658982806E-2</v>
      </c>
      <c r="T27" s="6">
        <v>3.7264851981266877E-3</v>
      </c>
      <c r="U27" s="6">
        <v>6.1985968566045414E-4</v>
      </c>
      <c r="V27" s="6">
        <v>0.10764827106076733</v>
      </c>
      <c r="W27" s="6">
        <v>4.2930196</v>
      </c>
      <c r="X27" s="6">
        <v>0.1190935014392</v>
      </c>
      <c r="Y27" s="6">
        <v>0.13396452446830001</v>
      </c>
      <c r="Z27" s="6">
        <v>0.1040923618839</v>
      </c>
      <c r="AA27" s="6">
        <v>0.11366946707260001</v>
      </c>
      <c r="AB27" s="6">
        <v>0.47081985486399996</v>
      </c>
      <c r="AC27" s="6">
        <v>4.2930208000000001E-3</v>
      </c>
      <c r="AD27" s="6">
        <v>8.5959909999999999E-4</v>
      </c>
      <c r="AE27" s="55"/>
      <c r="AF27" s="6">
        <v>212807.3935100754</v>
      </c>
      <c r="AG27" s="6" t="s">
        <v>444</v>
      </c>
      <c r="AH27" s="6">
        <v>1.5146434051</v>
      </c>
      <c r="AI27" s="6" t="s">
        <v>444</v>
      </c>
      <c r="AJ27" s="6" t="s">
        <v>444</v>
      </c>
      <c r="AK27" s="6" t="s">
        <v>444</v>
      </c>
      <c r="AL27" s="44" t="s">
        <v>49</v>
      </c>
    </row>
    <row r="28" spans="1:38" s="2" customFormat="1" ht="26.25" customHeight="1" thickBot="1" x14ac:dyDescent="0.25">
      <c r="A28" s="65" t="s">
        <v>78</v>
      </c>
      <c r="B28" s="65" t="s">
        <v>81</v>
      </c>
      <c r="C28" s="66" t="s">
        <v>82</v>
      </c>
      <c r="D28" s="67"/>
      <c r="E28" s="6">
        <v>13.323037248767921</v>
      </c>
      <c r="F28" s="6">
        <v>1.2961412189430113</v>
      </c>
      <c r="G28" s="6">
        <v>1.5633116162544744E-2</v>
      </c>
      <c r="H28" s="6">
        <v>3.3529666286402096E-2</v>
      </c>
      <c r="I28" s="6">
        <v>1.1380419457262074</v>
      </c>
      <c r="J28" s="6">
        <v>1.1380419457262074</v>
      </c>
      <c r="K28" s="6">
        <v>1.1380419457262074</v>
      </c>
      <c r="L28" s="6">
        <v>0.90784030586286446</v>
      </c>
      <c r="M28" s="6">
        <v>10.155249420409229</v>
      </c>
      <c r="N28" s="6">
        <v>1.5227822610352354E-3</v>
      </c>
      <c r="O28" s="6">
        <v>5.2983222231477338E-5</v>
      </c>
      <c r="P28" s="6">
        <v>5.2184050346133362E-3</v>
      </c>
      <c r="Q28" s="6">
        <v>1.0278391228756858E-4</v>
      </c>
      <c r="R28" s="6">
        <v>8.125586366769199E-3</v>
      </c>
      <c r="S28" s="6">
        <v>5.4576839462927617E-3</v>
      </c>
      <c r="T28" s="6">
        <v>2.5967087155670087E-4</v>
      </c>
      <c r="U28" s="6">
        <v>9.9601380112182477E-5</v>
      </c>
      <c r="V28" s="6">
        <v>1.7832772454931263E-2</v>
      </c>
      <c r="W28" s="6">
        <v>0.72440210000000005</v>
      </c>
      <c r="X28" s="6">
        <v>2.1206626056399999E-2</v>
      </c>
      <c r="Y28" s="6">
        <v>2.3790221574000001E-2</v>
      </c>
      <c r="Z28" s="6">
        <v>1.8631809761400001E-2</v>
      </c>
      <c r="AA28" s="6">
        <v>1.9814384838899999E-2</v>
      </c>
      <c r="AB28" s="6">
        <v>8.3443042230699996E-2</v>
      </c>
      <c r="AC28" s="6">
        <v>7.2440260000000006E-4</v>
      </c>
      <c r="AD28" s="6">
        <v>1.4629930000000001E-4</v>
      </c>
      <c r="AE28" s="55"/>
      <c r="AF28" s="6">
        <v>41202.660376273903</v>
      </c>
      <c r="AG28" s="6" t="s">
        <v>444</v>
      </c>
      <c r="AH28" s="6" t="s">
        <v>445</v>
      </c>
      <c r="AI28" s="6" t="s">
        <v>444</v>
      </c>
      <c r="AJ28" s="6" t="s">
        <v>444</v>
      </c>
      <c r="AK28" s="6" t="s">
        <v>444</v>
      </c>
      <c r="AL28" s="44" t="s">
        <v>49</v>
      </c>
    </row>
    <row r="29" spans="1:38" s="2" customFormat="1" ht="26.25" customHeight="1" thickBot="1" x14ac:dyDescent="0.25">
      <c r="A29" s="65" t="s">
        <v>78</v>
      </c>
      <c r="B29" s="65" t="s">
        <v>83</v>
      </c>
      <c r="C29" s="66" t="s">
        <v>84</v>
      </c>
      <c r="D29" s="67"/>
      <c r="E29" s="6">
        <v>65.873624650416943</v>
      </c>
      <c r="F29" s="6">
        <v>2.1611369609583049</v>
      </c>
      <c r="G29" s="6">
        <v>4.1525218492138222E-2</v>
      </c>
      <c r="H29" s="6">
        <v>4.2724347429088497E-2</v>
      </c>
      <c r="I29" s="6">
        <v>1.3861092728770052</v>
      </c>
      <c r="J29" s="6">
        <v>1.3861092728770052</v>
      </c>
      <c r="K29" s="6">
        <v>1.3861092728770052</v>
      </c>
      <c r="L29" s="6">
        <v>0.92664839040518887</v>
      </c>
      <c r="M29" s="6">
        <v>17.077328654091751</v>
      </c>
      <c r="N29" s="6">
        <v>1.275150756275302E-3</v>
      </c>
      <c r="O29" s="6">
        <v>1.2720433076846208E-4</v>
      </c>
      <c r="P29" s="6">
        <v>1.3482414090066487E-2</v>
      </c>
      <c r="Q29" s="6">
        <v>2.5439870176580023E-4</v>
      </c>
      <c r="R29" s="6">
        <v>2.1621977374037211E-2</v>
      </c>
      <c r="S29" s="6">
        <v>1.4499471069488984E-2</v>
      </c>
      <c r="T29" s="6">
        <v>5.0896671964070805E-4</v>
      </c>
      <c r="U29" s="6">
        <v>2.5438874199467624E-4</v>
      </c>
      <c r="V29" s="6">
        <v>4.5789674765908006E-2</v>
      </c>
      <c r="W29" s="6">
        <v>0.6128323</v>
      </c>
      <c r="X29" s="6">
        <v>9.4472406518000002E-3</v>
      </c>
      <c r="Y29" s="6">
        <v>5.7208290612700004E-2</v>
      </c>
      <c r="Z29" s="6">
        <v>6.3926328409300001E-2</v>
      </c>
      <c r="AA29" s="6">
        <v>1.46957076793E-2</v>
      </c>
      <c r="AB29" s="6">
        <v>0.14527756735310002</v>
      </c>
      <c r="AC29" s="6">
        <v>5.4815270000000001E-4</v>
      </c>
      <c r="AD29" s="6">
        <v>1.132645E-4</v>
      </c>
      <c r="AE29" s="55"/>
      <c r="AF29" s="6">
        <v>108607.26249407188</v>
      </c>
      <c r="AG29" s="6" t="s">
        <v>444</v>
      </c>
      <c r="AH29" s="6">
        <v>10.2979670448</v>
      </c>
      <c r="AI29" s="6" t="s">
        <v>444</v>
      </c>
      <c r="AJ29" s="6" t="s">
        <v>444</v>
      </c>
      <c r="AK29" s="6" t="s">
        <v>444</v>
      </c>
      <c r="AL29" s="44" t="s">
        <v>49</v>
      </c>
    </row>
    <row r="30" spans="1:38" s="2" customFormat="1" ht="26.25" customHeight="1" thickBot="1" x14ac:dyDescent="0.25">
      <c r="A30" s="65" t="s">
        <v>78</v>
      </c>
      <c r="B30" s="65" t="s">
        <v>85</v>
      </c>
      <c r="C30" s="66" t="s">
        <v>86</v>
      </c>
      <c r="D30" s="67"/>
      <c r="E30" s="6">
        <v>0.5216439146865256</v>
      </c>
      <c r="F30" s="6">
        <v>3.5070208072890368</v>
      </c>
      <c r="G30" s="6">
        <v>9.104379069272083E-4</v>
      </c>
      <c r="H30" s="6">
        <v>3.7436977180188621E-3</v>
      </c>
      <c r="I30" s="6">
        <v>6.5858984940866963E-2</v>
      </c>
      <c r="J30" s="6">
        <v>6.5858984940866963E-2</v>
      </c>
      <c r="K30" s="6">
        <v>6.5858984940866963E-2</v>
      </c>
      <c r="L30" s="6">
        <v>1.1352761642291435E-2</v>
      </c>
      <c r="M30" s="6">
        <v>21.334908630393038</v>
      </c>
      <c r="N30" s="6">
        <v>2.34126117342891E-3</v>
      </c>
      <c r="O30" s="6">
        <v>1.8376965529180666E-3</v>
      </c>
      <c r="P30" s="6">
        <v>6.1004388403163197E-4</v>
      </c>
      <c r="Q30" s="6">
        <v>2.103599600109076E-5</v>
      </c>
      <c r="R30" s="6">
        <v>8.1203772026924061E-3</v>
      </c>
      <c r="S30" s="6">
        <v>0.31145967332693669</v>
      </c>
      <c r="T30" s="6">
        <v>1.2914986012669317E-2</v>
      </c>
      <c r="U30" s="6">
        <v>1.829697989077786E-3</v>
      </c>
      <c r="V30" s="6">
        <v>0.1823616316048392</v>
      </c>
      <c r="W30" s="6">
        <v>4.6960299999999996E-2</v>
      </c>
      <c r="X30" s="6">
        <v>6.1456745469999998E-4</v>
      </c>
      <c r="Y30" s="6">
        <v>8.6476354779999997E-4</v>
      </c>
      <c r="Z30" s="6">
        <v>4.5344263140000002E-4</v>
      </c>
      <c r="AA30" s="6">
        <v>9.7592157640000003E-4</v>
      </c>
      <c r="AB30" s="6">
        <v>2.9086952102999998E-3</v>
      </c>
      <c r="AC30" s="6">
        <v>4.6960300000000005E-5</v>
      </c>
      <c r="AD30" s="6">
        <v>2.2242199999999999E-5</v>
      </c>
      <c r="AE30" s="55"/>
      <c r="AF30" s="6">
        <v>3084.5539798811001</v>
      </c>
      <c r="AG30" s="6" t="s">
        <v>444</v>
      </c>
      <c r="AH30" s="6" t="s">
        <v>444</v>
      </c>
      <c r="AI30" s="6" t="s">
        <v>444</v>
      </c>
      <c r="AJ30" s="6" t="s">
        <v>444</v>
      </c>
      <c r="AK30" s="6" t="s">
        <v>444</v>
      </c>
      <c r="AL30" s="44" t="s">
        <v>49</v>
      </c>
    </row>
    <row r="31" spans="1:38" s="2" customFormat="1" ht="26.25" customHeight="1" thickBot="1" x14ac:dyDescent="0.25">
      <c r="A31" s="65" t="s">
        <v>78</v>
      </c>
      <c r="B31" s="65" t="s">
        <v>87</v>
      </c>
      <c r="C31" s="66" t="s">
        <v>88</v>
      </c>
      <c r="D31" s="67"/>
      <c r="E31" s="6" t="s">
        <v>444</v>
      </c>
      <c r="F31" s="6">
        <v>2.6086692122406827</v>
      </c>
      <c r="G31" s="6" t="s">
        <v>444</v>
      </c>
      <c r="H31" s="6" t="s">
        <v>444</v>
      </c>
      <c r="I31" s="6" t="s">
        <v>444</v>
      </c>
      <c r="J31" s="6" t="s">
        <v>444</v>
      </c>
      <c r="K31" s="6" t="s">
        <v>444</v>
      </c>
      <c r="L31" s="6" t="s">
        <v>444</v>
      </c>
      <c r="M31" s="6" t="s">
        <v>444</v>
      </c>
      <c r="N31" s="6" t="s">
        <v>444</v>
      </c>
      <c r="O31" s="6" t="s">
        <v>444</v>
      </c>
      <c r="P31" s="6" t="s">
        <v>444</v>
      </c>
      <c r="Q31" s="6" t="s">
        <v>444</v>
      </c>
      <c r="R31" s="6" t="s">
        <v>444</v>
      </c>
      <c r="S31" s="6" t="s">
        <v>444</v>
      </c>
      <c r="T31" s="6" t="s">
        <v>444</v>
      </c>
      <c r="U31" s="6" t="s">
        <v>444</v>
      </c>
      <c r="V31" s="6" t="s">
        <v>444</v>
      </c>
      <c r="W31" s="6" t="s">
        <v>444</v>
      </c>
      <c r="X31" s="6" t="s">
        <v>444</v>
      </c>
      <c r="Y31" s="6" t="s">
        <v>444</v>
      </c>
      <c r="Z31" s="6" t="s">
        <v>444</v>
      </c>
      <c r="AA31" s="6" t="s">
        <v>444</v>
      </c>
      <c r="AB31" s="6" t="s">
        <v>444</v>
      </c>
      <c r="AC31" s="6" t="s">
        <v>444</v>
      </c>
      <c r="AD31" s="6" t="s">
        <v>444</v>
      </c>
      <c r="AE31" s="55"/>
      <c r="AF31" s="6">
        <v>121.04339926242108</v>
      </c>
      <c r="AG31" s="6" t="s">
        <v>444</v>
      </c>
      <c r="AH31" s="6" t="s">
        <v>444</v>
      </c>
      <c r="AI31" s="6" t="s">
        <v>444</v>
      </c>
      <c r="AJ31" s="6" t="s">
        <v>444</v>
      </c>
      <c r="AK31" s="6" t="s">
        <v>444</v>
      </c>
      <c r="AL31" s="44" t="s">
        <v>49</v>
      </c>
    </row>
    <row r="32" spans="1:38" s="2" customFormat="1" ht="26.25" customHeight="1" thickBot="1" x14ac:dyDescent="0.25">
      <c r="A32" s="65" t="s">
        <v>78</v>
      </c>
      <c r="B32" s="65" t="s">
        <v>89</v>
      </c>
      <c r="C32" s="66" t="s">
        <v>90</v>
      </c>
      <c r="D32" s="67"/>
      <c r="E32" s="6" t="s">
        <v>444</v>
      </c>
      <c r="F32" s="6" t="s">
        <v>444</v>
      </c>
      <c r="G32" s="6" t="s">
        <v>444</v>
      </c>
      <c r="H32" s="6" t="s">
        <v>444</v>
      </c>
      <c r="I32" s="6">
        <v>1.1457123987293565</v>
      </c>
      <c r="J32" s="6">
        <v>2.0433906571206251</v>
      </c>
      <c r="K32" s="6">
        <v>2.7965790046777821</v>
      </c>
      <c r="L32" s="6">
        <v>0.12769885990229654</v>
      </c>
      <c r="M32" s="6" t="s">
        <v>444</v>
      </c>
      <c r="N32" s="6">
        <v>2.4130002155965924</v>
      </c>
      <c r="O32" s="6">
        <v>1.2023413496473364E-2</v>
      </c>
      <c r="P32" s="6" t="s">
        <v>443</v>
      </c>
      <c r="Q32" s="6">
        <v>2.8245040712333781E-2</v>
      </c>
      <c r="R32" s="6">
        <v>0.88510560349524448</v>
      </c>
      <c r="S32" s="6">
        <v>19.304169511103375</v>
      </c>
      <c r="T32" s="6">
        <v>0.14568718081175488</v>
      </c>
      <c r="U32" s="6">
        <v>2.2914247974587118E-2</v>
      </c>
      <c r="V32" s="6">
        <v>8.9830507182713788</v>
      </c>
      <c r="W32" s="6" t="s">
        <v>443</v>
      </c>
      <c r="X32" s="6" t="s">
        <v>443</v>
      </c>
      <c r="Y32" s="6" t="s">
        <v>443</v>
      </c>
      <c r="Z32" s="6" t="s">
        <v>443</v>
      </c>
      <c r="AA32" s="6" t="s">
        <v>443</v>
      </c>
      <c r="AB32" s="6" t="s">
        <v>443</v>
      </c>
      <c r="AC32" s="6" t="s">
        <v>443</v>
      </c>
      <c r="AD32" s="6" t="s">
        <v>443</v>
      </c>
      <c r="AE32" s="55"/>
      <c r="AF32" s="6" t="s">
        <v>444</v>
      </c>
      <c r="AG32" s="6" t="s">
        <v>444</v>
      </c>
      <c r="AH32" s="6" t="s">
        <v>444</v>
      </c>
      <c r="AI32" s="6" t="s">
        <v>444</v>
      </c>
      <c r="AJ32" s="6" t="s">
        <v>444</v>
      </c>
      <c r="AK32" s="6">
        <v>113039.19122527548</v>
      </c>
      <c r="AL32" s="44" t="s">
        <v>411</v>
      </c>
    </row>
    <row r="33" spans="1:38" s="2" customFormat="1" ht="26.25" customHeight="1" thickBot="1" x14ac:dyDescent="0.25">
      <c r="A33" s="65" t="s">
        <v>78</v>
      </c>
      <c r="B33" s="65" t="s">
        <v>91</v>
      </c>
      <c r="C33" s="66" t="s">
        <v>92</v>
      </c>
      <c r="D33" s="67"/>
      <c r="E33" s="6" t="s">
        <v>444</v>
      </c>
      <c r="F33" s="6" t="s">
        <v>444</v>
      </c>
      <c r="G33" s="6" t="s">
        <v>444</v>
      </c>
      <c r="H33" s="6" t="s">
        <v>444</v>
      </c>
      <c r="I33" s="6">
        <v>0.62541569551492648</v>
      </c>
      <c r="J33" s="6">
        <v>1.1581772139165314</v>
      </c>
      <c r="K33" s="6">
        <v>2.3163544278330628</v>
      </c>
      <c r="L33" s="6">
        <v>2.4553356935030447E-2</v>
      </c>
      <c r="M33" s="6" t="s">
        <v>444</v>
      </c>
      <c r="N33" s="6" t="s">
        <v>443</v>
      </c>
      <c r="O33" s="6" t="s">
        <v>443</v>
      </c>
      <c r="P33" s="6" t="s">
        <v>443</v>
      </c>
      <c r="Q33" s="6" t="s">
        <v>443</v>
      </c>
      <c r="R33" s="6" t="s">
        <v>443</v>
      </c>
      <c r="S33" s="6" t="s">
        <v>443</v>
      </c>
      <c r="T33" s="6" t="s">
        <v>443</v>
      </c>
      <c r="U33" s="6" t="s">
        <v>443</v>
      </c>
      <c r="V33" s="6" t="s">
        <v>443</v>
      </c>
      <c r="W33" s="6" t="s">
        <v>444</v>
      </c>
      <c r="X33" s="6" t="s">
        <v>444</v>
      </c>
      <c r="Y33" s="6" t="s">
        <v>444</v>
      </c>
      <c r="Z33" s="6" t="s">
        <v>444</v>
      </c>
      <c r="AA33" s="6" t="s">
        <v>444</v>
      </c>
      <c r="AB33" s="6" t="s">
        <v>444</v>
      </c>
      <c r="AC33" s="6" t="s">
        <v>443</v>
      </c>
      <c r="AD33" s="6" t="s">
        <v>443</v>
      </c>
      <c r="AE33" s="55"/>
      <c r="AF33" s="6" t="s">
        <v>444</v>
      </c>
      <c r="AG33" s="6" t="s">
        <v>444</v>
      </c>
      <c r="AH33" s="6" t="s">
        <v>444</v>
      </c>
      <c r="AI33" s="6" t="s">
        <v>444</v>
      </c>
      <c r="AJ33" s="6" t="s">
        <v>444</v>
      </c>
      <c r="AK33" s="6">
        <v>113039.19122527548</v>
      </c>
      <c r="AL33" s="44" t="s">
        <v>411</v>
      </c>
    </row>
    <row r="34" spans="1:38" s="2" customFormat="1" ht="26.25" customHeight="1" thickBot="1" x14ac:dyDescent="0.25">
      <c r="A34" s="65" t="s">
        <v>70</v>
      </c>
      <c r="B34" s="65" t="s">
        <v>93</v>
      </c>
      <c r="C34" s="66" t="s">
        <v>94</v>
      </c>
      <c r="D34" s="67"/>
      <c r="E34" s="6">
        <v>2.5593151308744497</v>
      </c>
      <c r="F34" s="6">
        <v>0.17800182519530799</v>
      </c>
      <c r="G34" s="6">
        <v>4.3705323958436071E-2</v>
      </c>
      <c r="H34" s="6">
        <v>4.3389143101885586E-4</v>
      </c>
      <c r="I34" s="6">
        <v>0.2910795278071297</v>
      </c>
      <c r="J34" s="6">
        <v>0.43237117057200913</v>
      </c>
      <c r="K34" s="6">
        <v>0.95826443632052805</v>
      </c>
      <c r="L34" s="6">
        <v>3.7554947006752132E-2</v>
      </c>
      <c r="M34" s="6">
        <v>0.75120964729047368</v>
      </c>
      <c r="N34" s="6">
        <v>0.16185836444444499</v>
      </c>
      <c r="O34" s="6">
        <v>4.9354453035824176E-4</v>
      </c>
      <c r="P34" s="6">
        <v>1.1407700000000002E-3</v>
      </c>
      <c r="Q34" s="6">
        <v>1.51823E-3</v>
      </c>
      <c r="R34" s="6">
        <v>2.4677043871529406E-3</v>
      </c>
      <c r="S34" s="6">
        <v>5.1531931238985607</v>
      </c>
      <c r="T34" s="6">
        <v>3.4547822155502903E-3</v>
      </c>
      <c r="U34" s="6">
        <v>4.9354453035824176E-4</v>
      </c>
      <c r="V34" s="6">
        <v>4.9354084743058815E-2</v>
      </c>
      <c r="W34" s="6">
        <v>1.21026857</v>
      </c>
      <c r="X34" s="6">
        <v>2.1487236987555911E-3</v>
      </c>
      <c r="Y34" s="6">
        <v>2.5464087871529409E-3</v>
      </c>
      <c r="Z34" s="6">
        <v>1.19560309E-3</v>
      </c>
      <c r="AA34" s="6">
        <v>1.5518781999999999E-4</v>
      </c>
      <c r="AB34" s="6">
        <v>6.0459247859085321E-3</v>
      </c>
      <c r="AC34" s="6" t="s">
        <v>444</v>
      </c>
      <c r="AD34" s="6" t="s">
        <v>444</v>
      </c>
      <c r="AE34" s="55"/>
      <c r="AF34" s="6">
        <v>2095.0828817490847</v>
      </c>
      <c r="AG34" s="6" t="s">
        <v>444</v>
      </c>
      <c r="AH34" s="6" t="s">
        <v>444</v>
      </c>
      <c r="AI34" s="6" t="s">
        <v>444</v>
      </c>
      <c r="AJ34" s="6" t="s">
        <v>444</v>
      </c>
      <c r="AK34" s="6" t="s">
        <v>444</v>
      </c>
      <c r="AL34" s="44" t="s">
        <v>49</v>
      </c>
    </row>
    <row r="35" spans="1:38" s="7" customFormat="1" ht="26.25" customHeight="1" thickBot="1" x14ac:dyDescent="0.25">
      <c r="A35" s="65" t="s">
        <v>95</v>
      </c>
      <c r="B35" s="65" t="s">
        <v>96</v>
      </c>
      <c r="C35" s="66" t="s">
        <v>97</v>
      </c>
      <c r="D35" s="67"/>
      <c r="E35" s="6">
        <v>3.3760269156360261</v>
      </c>
      <c r="F35" s="6">
        <v>0.12447470238644959</v>
      </c>
      <c r="G35" s="6">
        <v>1.0837123239920612</v>
      </c>
      <c r="H35" s="6">
        <v>5.0479737412162514E-4</v>
      </c>
      <c r="I35" s="6">
        <v>0.10716985532823685</v>
      </c>
      <c r="J35" s="6">
        <v>0.1131237361798057</v>
      </c>
      <c r="K35" s="6">
        <v>0.11907761703137426</v>
      </c>
      <c r="L35" s="6">
        <v>3.9361602030346422E-2</v>
      </c>
      <c r="M35" s="6">
        <v>0.65475060001403451</v>
      </c>
      <c r="N35" s="6">
        <v>5.6409783456279495E-3</v>
      </c>
      <c r="O35" s="6">
        <v>6.0858117969639E-4</v>
      </c>
      <c r="P35" s="6">
        <v>2.4646224117456195E-3</v>
      </c>
      <c r="Q35" s="6">
        <v>4.5998229781561992E-3</v>
      </c>
      <c r="R35" s="6" t="s">
        <v>443</v>
      </c>
      <c r="S35" s="6">
        <v>4.5998229781561992E-3</v>
      </c>
      <c r="T35" s="6">
        <v>0.13677595341072379</v>
      </c>
      <c r="U35" s="6">
        <v>1.128195669125618E-2</v>
      </c>
      <c r="V35" s="6">
        <v>2.776005827680467E-2</v>
      </c>
      <c r="W35" s="6" t="s">
        <v>443</v>
      </c>
      <c r="X35" s="6">
        <v>2.0533144887277003E-3</v>
      </c>
      <c r="Y35" s="6">
        <v>2.0424229952117497E-3</v>
      </c>
      <c r="Z35" s="6">
        <v>7.8374133011436013E-4</v>
      </c>
      <c r="AA35" s="6" t="s">
        <v>443</v>
      </c>
      <c r="AB35" s="6">
        <v>4.8794788140536297E-3</v>
      </c>
      <c r="AC35" s="6" t="s">
        <v>444</v>
      </c>
      <c r="AD35" s="6" t="s">
        <v>444</v>
      </c>
      <c r="AE35" s="55"/>
      <c r="AF35" s="6" t="s">
        <v>445</v>
      </c>
      <c r="AG35" s="6" t="s">
        <v>444</v>
      </c>
      <c r="AH35" s="6" t="s">
        <v>444</v>
      </c>
      <c r="AI35" s="6" t="s">
        <v>444</v>
      </c>
      <c r="AJ35" s="6" t="s">
        <v>444</v>
      </c>
      <c r="AK35" s="6" t="s">
        <v>444</v>
      </c>
      <c r="AL35" s="44" t="s">
        <v>49</v>
      </c>
    </row>
    <row r="36" spans="1:38" s="2" customFormat="1" ht="26.25" customHeight="1" thickBot="1" x14ac:dyDescent="0.25">
      <c r="A36" s="65" t="s">
        <v>95</v>
      </c>
      <c r="B36" s="65" t="s">
        <v>98</v>
      </c>
      <c r="C36" s="66" t="s">
        <v>99</v>
      </c>
      <c r="D36" s="67"/>
      <c r="E36" s="6">
        <v>4.8287444648816304</v>
      </c>
      <c r="F36" s="6">
        <v>0.19061379493795305</v>
      </c>
      <c r="G36" s="6">
        <v>0.18732878179985984</v>
      </c>
      <c r="H36" s="6">
        <v>8.2684184024685227E-4</v>
      </c>
      <c r="I36" s="6">
        <v>0.13233332738720729</v>
      </c>
      <c r="J36" s="6">
        <v>0.14119414278677372</v>
      </c>
      <c r="K36" s="6">
        <v>0.14719177940748907</v>
      </c>
      <c r="L36" s="6">
        <v>4.642785122147957E-2</v>
      </c>
      <c r="M36" s="6">
        <v>0.80237237726227939</v>
      </c>
      <c r="N36" s="6">
        <v>1.2073298467074035E-2</v>
      </c>
      <c r="O36" s="6">
        <v>9.287577643102814E-4</v>
      </c>
      <c r="P36" s="6">
        <v>3.2761528814372652E-3</v>
      </c>
      <c r="Q36" s="6">
        <v>4.3657002342543079E-3</v>
      </c>
      <c r="R36" s="6">
        <v>4.6437279985650694E-3</v>
      </c>
      <c r="S36" s="6">
        <v>6.8398829268534106E-2</v>
      </c>
      <c r="T36" s="6">
        <v>9.2874549971298084E-2</v>
      </c>
      <c r="U36" s="6">
        <v>9.2874559971298388E-3</v>
      </c>
      <c r="V36" s="6">
        <v>0.11144940114257149</v>
      </c>
      <c r="W36" s="6">
        <v>9.1936213548034718E-2</v>
      </c>
      <c r="X36" s="6">
        <v>9.7512824184281001E-4</v>
      </c>
      <c r="Y36" s="6">
        <v>8.4409618772282005E-4</v>
      </c>
      <c r="Z36" s="6">
        <v>3.6973505386160002E-4</v>
      </c>
      <c r="AA36" s="6">
        <v>1.7583271171359999E-5</v>
      </c>
      <c r="AB36" s="6">
        <v>2.208796222550863E-3</v>
      </c>
      <c r="AC36" s="6">
        <v>1.4565653771086155E-3</v>
      </c>
      <c r="AD36" s="6">
        <v>6.8688375987312688E-4</v>
      </c>
      <c r="AE36" s="55"/>
      <c r="AF36" s="6">
        <v>6175.0135238018784</v>
      </c>
      <c r="AG36" s="6" t="s">
        <v>444</v>
      </c>
      <c r="AH36" s="6" t="s">
        <v>444</v>
      </c>
      <c r="AI36" s="6" t="s">
        <v>444</v>
      </c>
      <c r="AJ36" s="6" t="s">
        <v>444</v>
      </c>
      <c r="AK36" s="6" t="s">
        <v>444</v>
      </c>
      <c r="AL36" s="44" t="s">
        <v>49</v>
      </c>
    </row>
    <row r="37" spans="1:38" s="2" customFormat="1" ht="26.25" customHeight="1" thickBot="1" x14ac:dyDescent="0.25">
      <c r="A37" s="65" t="s">
        <v>70</v>
      </c>
      <c r="B37" s="65" t="s">
        <v>100</v>
      </c>
      <c r="C37" s="66" t="s">
        <v>397</v>
      </c>
      <c r="D37" s="67"/>
      <c r="E37" s="6">
        <v>0.64154639000000002</v>
      </c>
      <c r="F37" s="6">
        <v>3.0328264227375699E-2</v>
      </c>
      <c r="G37" s="6">
        <v>2.7857000000000001E-4</v>
      </c>
      <c r="H37" s="6" t="s">
        <v>443</v>
      </c>
      <c r="I37" s="6">
        <v>2.2589346199999999E-3</v>
      </c>
      <c r="J37" s="6">
        <v>2.27140462E-3</v>
      </c>
      <c r="K37" s="6">
        <v>2.27140462E-3</v>
      </c>
      <c r="L37" s="6">
        <v>1.4876732339999998E-4</v>
      </c>
      <c r="M37" s="6">
        <v>0.12268862000000001</v>
      </c>
      <c r="N37" s="6">
        <v>7.8516370000000007E-6</v>
      </c>
      <c r="O37" s="6">
        <v>9.1693949999999999E-7</v>
      </c>
      <c r="P37" s="6">
        <v>4.4329579999999996E-4</v>
      </c>
      <c r="Q37" s="6">
        <v>3.0411095999999997E-4</v>
      </c>
      <c r="R37" s="6">
        <v>7.0726960800000002E-6</v>
      </c>
      <c r="S37" s="6">
        <v>1.2462696080000001E-6</v>
      </c>
      <c r="T37" s="6">
        <v>6.5257565799999999E-6</v>
      </c>
      <c r="U37" s="6">
        <v>4.8612889599999996E-5</v>
      </c>
      <c r="V37" s="6">
        <v>3.06791637E-4</v>
      </c>
      <c r="W37" s="6">
        <v>2.162E-4</v>
      </c>
      <c r="X37" s="6">
        <v>2.9934999999999999E-7</v>
      </c>
      <c r="Y37" s="6">
        <v>1.2057299999999999E-6</v>
      </c>
      <c r="Z37" s="6">
        <v>4.5735E-7</v>
      </c>
      <c r="AA37" s="6">
        <v>4.4902999999999999E-7</v>
      </c>
      <c r="AB37" s="6">
        <v>2.4114700000000001E-6</v>
      </c>
      <c r="AC37" s="6" t="s">
        <v>444</v>
      </c>
      <c r="AD37" s="6" t="s">
        <v>444</v>
      </c>
      <c r="AE37" s="55"/>
      <c r="AF37" s="6" t="s">
        <v>444</v>
      </c>
      <c r="AG37" s="6" t="s">
        <v>444</v>
      </c>
      <c r="AH37" s="6">
        <v>2397.3157597147951</v>
      </c>
      <c r="AI37" s="6" t="s">
        <v>444</v>
      </c>
      <c r="AJ37" s="6" t="s">
        <v>444</v>
      </c>
      <c r="AK37" s="6" t="s">
        <v>444</v>
      </c>
      <c r="AL37" s="44" t="s">
        <v>49</v>
      </c>
    </row>
    <row r="38" spans="1:38" s="2" customFormat="1" ht="26.25" customHeight="1" thickBot="1" x14ac:dyDescent="0.25">
      <c r="A38" s="65" t="s">
        <v>70</v>
      </c>
      <c r="B38" s="65" t="s">
        <v>101</v>
      </c>
      <c r="C38" s="66" t="s">
        <v>102</v>
      </c>
      <c r="D38" s="72"/>
      <c r="E38" s="6">
        <v>2.2500556766989925</v>
      </c>
      <c r="F38" s="6">
        <v>0.15808004432502915</v>
      </c>
      <c r="G38" s="6">
        <v>1.3434505378264096E-3</v>
      </c>
      <c r="H38" s="6">
        <v>6.5406712341186464E-4</v>
      </c>
      <c r="I38" s="6">
        <v>0.10652452775958615</v>
      </c>
      <c r="J38" s="6">
        <v>0.11646548524764375</v>
      </c>
      <c r="K38" s="6">
        <v>0.16422213705173644</v>
      </c>
      <c r="L38" s="6">
        <v>6.2847307148899578E-2</v>
      </c>
      <c r="M38" s="6">
        <v>1.0216556312823639</v>
      </c>
      <c r="N38" s="6">
        <v>4.236078278402932E-6</v>
      </c>
      <c r="O38" s="6">
        <v>1.094084611332044E-3</v>
      </c>
      <c r="P38" s="6" t="s">
        <v>443</v>
      </c>
      <c r="Q38" s="6" t="s">
        <v>443</v>
      </c>
      <c r="R38" s="6">
        <v>4.520453806367143E-3</v>
      </c>
      <c r="S38" s="6">
        <v>0.16080341997636127</v>
      </c>
      <c r="T38" s="6">
        <v>5.7281778658451552E-3</v>
      </c>
      <c r="U38" s="6">
        <v>7.2551869554015377E-4</v>
      </c>
      <c r="V38" s="6">
        <v>9.6145043142487979E-2</v>
      </c>
      <c r="W38" s="6" t="s">
        <v>443</v>
      </c>
      <c r="X38" s="6">
        <v>2.3184831547760649E-3</v>
      </c>
      <c r="Y38" s="6">
        <v>3.6058585210105541E-3</v>
      </c>
      <c r="Z38" s="6" t="s">
        <v>443</v>
      </c>
      <c r="AA38" s="6" t="s">
        <v>443</v>
      </c>
      <c r="AB38" s="6">
        <v>5.9243416657866182E-3</v>
      </c>
      <c r="AC38" s="6" t="s">
        <v>444</v>
      </c>
      <c r="AD38" s="6" t="s">
        <v>444</v>
      </c>
      <c r="AE38" s="55"/>
      <c r="AF38" s="6">
        <v>3525.4208106153665</v>
      </c>
      <c r="AG38" s="6" t="s">
        <v>444</v>
      </c>
      <c r="AH38" s="6" t="s">
        <v>444</v>
      </c>
      <c r="AI38" s="6" t="s">
        <v>444</v>
      </c>
      <c r="AJ38" s="6" t="s">
        <v>444</v>
      </c>
      <c r="AK38" s="6" t="s">
        <v>444</v>
      </c>
      <c r="AL38" s="44" t="s">
        <v>49</v>
      </c>
    </row>
    <row r="39" spans="1:38" s="2" customFormat="1" ht="26.25" customHeight="1" thickBot="1" x14ac:dyDescent="0.25">
      <c r="A39" s="65" t="s">
        <v>103</v>
      </c>
      <c r="B39" s="65" t="s">
        <v>104</v>
      </c>
      <c r="C39" s="66" t="s">
        <v>388</v>
      </c>
      <c r="D39" s="67"/>
      <c r="E39" s="6">
        <v>4.0325757490048257</v>
      </c>
      <c r="F39" s="6">
        <v>0.71286126108510572</v>
      </c>
      <c r="G39" s="6">
        <v>1.7373697056798898</v>
      </c>
      <c r="H39" s="6">
        <v>2.3573382852986303E-2</v>
      </c>
      <c r="I39" s="6">
        <v>0.2006559527520711</v>
      </c>
      <c r="J39" s="6">
        <v>0.22000893961751805</v>
      </c>
      <c r="K39" s="6">
        <v>0.22161862420551803</v>
      </c>
      <c r="L39" s="6">
        <v>5.8202232782597285E-2</v>
      </c>
      <c r="M39" s="6">
        <v>3.1320725630316955</v>
      </c>
      <c r="N39" s="6">
        <v>8.3837847036132201E-2</v>
      </c>
      <c r="O39" s="6">
        <v>6.7525928128091038E-3</v>
      </c>
      <c r="P39" s="6">
        <v>1.9501112781002493E-2</v>
      </c>
      <c r="Q39" s="6">
        <v>5.1221279623267495E-2</v>
      </c>
      <c r="R39" s="6">
        <v>9.7066073979812942E-2</v>
      </c>
      <c r="S39" s="6">
        <v>5.6185681730864905E-2</v>
      </c>
      <c r="T39" s="6">
        <v>0.61055642797194865</v>
      </c>
      <c r="U39" s="6">
        <v>3.3621626535459115E-3</v>
      </c>
      <c r="V39" s="6">
        <v>0.20439021080248793</v>
      </c>
      <c r="W39" s="6">
        <v>0.29235035391648689</v>
      </c>
      <c r="X39" s="6">
        <v>0.16573177871750805</v>
      </c>
      <c r="Y39" s="6">
        <v>0.18848820517057113</v>
      </c>
      <c r="Z39" s="6">
        <v>0.12347985710602188</v>
      </c>
      <c r="AA39" s="6">
        <v>6.2885677769964538E-2</v>
      </c>
      <c r="AB39" s="6">
        <v>0.5405855187741655</v>
      </c>
      <c r="AC39" s="6">
        <v>4.5832114155000006E-2</v>
      </c>
      <c r="AD39" s="6">
        <v>4.8077526305190001E-2</v>
      </c>
      <c r="AE39" s="55"/>
      <c r="AF39" s="6">
        <v>25170.75997490931</v>
      </c>
      <c r="AG39" s="6">
        <v>28.8</v>
      </c>
      <c r="AH39" s="6">
        <v>73930.620267150152</v>
      </c>
      <c r="AI39" s="6">
        <v>549.71053103999998</v>
      </c>
      <c r="AJ39" s="6">
        <v>1469.4749999999999</v>
      </c>
      <c r="AK39" s="6" t="s">
        <v>444</v>
      </c>
      <c r="AL39" s="44" t="s">
        <v>49</v>
      </c>
    </row>
    <row r="40" spans="1:38" s="2" customFormat="1" ht="26.25" customHeight="1" thickBot="1" x14ac:dyDescent="0.25">
      <c r="A40" s="65" t="s">
        <v>70</v>
      </c>
      <c r="B40" s="65" t="s">
        <v>105</v>
      </c>
      <c r="C40" s="66" t="s">
        <v>389</v>
      </c>
      <c r="D40" s="67"/>
      <c r="E40" s="6" t="s">
        <v>445</v>
      </c>
      <c r="F40" s="6" t="s">
        <v>445</v>
      </c>
      <c r="G40" s="6" t="s">
        <v>445</v>
      </c>
      <c r="H40" s="6" t="s">
        <v>445</v>
      </c>
      <c r="I40" s="6" t="s">
        <v>445</v>
      </c>
      <c r="J40" s="6" t="s">
        <v>445</v>
      </c>
      <c r="K40" s="6" t="s">
        <v>445</v>
      </c>
      <c r="L40" s="6" t="s">
        <v>445</v>
      </c>
      <c r="M40" s="6" t="s">
        <v>445</v>
      </c>
      <c r="N40" s="6" t="s">
        <v>445</v>
      </c>
      <c r="O40" s="6" t="s">
        <v>445</v>
      </c>
      <c r="P40" s="6" t="s">
        <v>444</v>
      </c>
      <c r="Q40" s="6" t="s">
        <v>444</v>
      </c>
      <c r="R40" s="6" t="s">
        <v>445</v>
      </c>
      <c r="S40" s="6" t="s">
        <v>445</v>
      </c>
      <c r="T40" s="6" t="s">
        <v>445</v>
      </c>
      <c r="U40" s="6" t="s">
        <v>445</v>
      </c>
      <c r="V40" s="6" t="s">
        <v>445</v>
      </c>
      <c r="W40" s="6" t="s">
        <v>444</v>
      </c>
      <c r="X40" s="6" t="s">
        <v>445</v>
      </c>
      <c r="Y40" s="6" t="s">
        <v>445</v>
      </c>
      <c r="Z40" s="6" t="s">
        <v>445</v>
      </c>
      <c r="AA40" s="6" t="s">
        <v>445</v>
      </c>
      <c r="AB40" s="6" t="s">
        <v>445</v>
      </c>
      <c r="AC40" s="6" t="s">
        <v>444</v>
      </c>
      <c r="AD40" s="6" t="s">
        <v>444</v>
      </c>
      <c r="AE40" s="55"/>
      <c r="AF40" s="6" t="s">
        <v>445</v>
      </c>
      <c r="AG40" s="6" t="s">
        <v>444</v>
      </c>
      <c r="AH40" s="6" t="s">
        <v>444</v>
      </c>
      <c r="AI40" s="6" t="s">
        <v>444</v>
      </c>
      <c r="AJ40" s="6" t="s">
        <v>444</v>
      </c>
      <c r="AK40" s="6" t="s">
        <v>444</v>
      </c>
      <c r="AL40" s="44" t="s">
        <v>49</v>
      </c>
    </row>
    <row r="41" spans="1:38" s="2" customFormat="1" ht="26.25" customHeight="1" thickBot="1" x14ac:dyDescent="0.25">
      <c r="A41" s="65" t="s">
        <v>103</v>
      </c>
      <c r="B41" s="65" t="s">
        <v>106</v>
      </c>
      <c r="C41" s="66" t="s">
        <v>398</v>
      </c>
      <c r="D41" s="67"/>
      <c r="E41" s="6">
        <v>12.730491006413104</v>
      </c>
      <c r="F41" s="6">
        <v>11.644287925951566</v>
      </c>
      <c r="G41" s="6">
        <v>9.7183872001844005</v>
      </c>
      <c r="H41" s="6">
        <v>1.2058258295327011</v>
      </c>
      <c r="I41" s="6">
        <v>13.264977066801414</v>
      </c>
      <c r="J41" s="6">
        <v>13.570568671755199</v>
      </c>
      <c r="K41" s="6">
        <v>14.353984841665842</v>
      </c>
      <c r="L41" s="6">
        <v>1.4103829409157731</v>
      </c>
      <c r="M41" s="6">
        <v>86.430559616351132</v>
      </c>
      <c r="N41" s="6">
        <v>1.0940829077052328</v>
      </c>
      <c r="O41" s="6">
        <v>0.28109761570347264</v>
      </c>
      <c r="P41" s="6">
        <v>8.9204640320874301E-2</v>
      </c>
      <c r="Q41" s="6">
        <v>3.2291872399590374E-2</v>
      </c>
      <c r="R41" s="6">
        <v>0.56171244350197091</v>
      </c>
      <c r="S41" s="6">
        <v>0.23265470955370601</v>
      </c>
      <c r="T41" s="6">
        <v>9.5151552212333318E-2</v>
      </c>
      <c r="U41" s="6">
        <v>3.6987782130018722E-2</v>
      </c>
      <c r="V41" s="6">
        <v>11.834716178359219</v>
      </c>
      <c r="W41" s="6">
        <v>14.218065810364193</v>
      </c>
      <c r="X41" s="6">
        <v>2.9139689537054734</v>
      </c>
      <c r="Y41" s="6">
        <v>3.0982347928403371</v>
      </c>
      <c r="Z41" s="6">
        <v>1.2283491103309663</v>
      </c>
      <c r="AA41" s="6">
        <v>1.5876885890937924</v>
      </c>
      <c r="AB41" s="6">
        <v>8.8282414459695691</v>
      </c>
      <c r="AC41" s="6">
        <v>0.108377444546</v>
      </c>
      <c r="AD41" s="6">
        <v>0.73558346115257267</v>
      </c>
      <c r="AE41" s="55"/>
      <c r="AF41" s="6">
        <v>145887.71450280841</v>
      </c>
      <c r="AG41" s="6">
        <v>4322.1095430000005</v>
      </c>
      <c r="AH41" s="6">
        <v>146052.66111654814</v>
      </c>
      <c r="AI41" s="6">
        <v>21140.640939999997</v>
      </c>
      <c r="AJ41" s="6" t="s">
        <v>444</v>
      </c>
      <c r="AK41" s="6" t="s">
        <v>444</v>
      </c>
      <c r="AL41" s="44" t="s">
        <v>49</v>
      </c>
    </row>
    <row r="42" spans="1:38" s="2" customFormat="1" ht="26.25" customHeight="1" thickBot="1" x14ac:dyDescent="0.25">
      <c r="A42" s="65" t="s">
        <v>70</v>
      </c>
      <c r="B42" s="65" t="s">
        <v>107</v>
      </c>
      <c r="C42" s="66" t="s">
        <v>108</v>
      </c>
      <c r="D42" s="67"/>
      <c r="E42" s="6">
        <v>0.18970083294502266</v>
      </c>
      <c r="F42" s="6">
        <v>1.2690164858665707</v>
      </c>
      <c r="G42" s="6">
        <v>2.9529658244540138E-4</v>
      </c>
      <c r="H42" s="6">
        <v>2.2418660072932053E-4</v>
      </c>
      <c r="I42" s="6">
        <v>7.5618910517557501E-3</v>
      </c>
      <c r="J42" s="6">
        <v>7.9978031873874714E-3</v>
      </c>
      <c r="K42" s="6">
        <v>8.48563313147635E-3</v>
      </c>
      <c r="L42" s="6">
        <v>9.7542099900453649E-4</v>
      </c>
      <c r="M42" s="6">
        <v>12.801895196820485</v>
      </c>
      <c r="N42" s="6">
        <v>5.2977367756047819E-4</v>
      </c>
      <c r="O42" s="6">
        <v>2.2741625239105302E-4</v>
      </c>
      <c r="P42" s="6" t="s">
        <v>443</v>
      </c>
      <c r="Q42" s="6" t="s">
        <v>443</v>
      </c>
      <c r="R42" s="6">
        <v>1.8440188019660905E-3</v>
      </c>
      <c r="S42" s="6">
        <v>5.7292102756074423E-2</v>
      </c>
      <c r="T42" s="6">
        <v>1.6267025232213159E-3</v>
      </c>
      <c r="U42" s="6">
        <v>2.1704462049091299E-4</v>
      </c>
      <c r="V42" s="6">
        <v>2.9107963360696293E-2</v>
      </c>
      <c r="W42" s="6" t="s">
        <v>443</v>
      </c>
      <c r="X42" s="6">
        <v>7.383763441610033E-4</v>
      </c>
      <c r="Y42" s="6">
        <v>7.5471381083194755E-4</v>
      </c>
      <c r="Z42" s="6" t="s">
        <v>443</v>
      </c>
      <c r="AA42" s="6" t="s">
        <v>443</v>
      </c>
      <c r="AB42" s="6">
        <v>1.4930901549929511E-3</v>
      </c>
      <c r="AC42" s="6" t="s">
        <v>444</v>
      </c>
      <c r="AD42" s="6" t="s">
        <v>444</v>
      </c>
      <c r="AE42" s="55"/>
      <c r="AF42" s="6">
        <v>996.15033314113384</v>
      </c>
      <c r="AG42" s="6" t="s">
        <v>444</v>
      </c>
      <c r="AH42" s="6" t="s">
        <v>444</v>
      </c>
      <c r="AI42" s="6" t="s">
        <v>444</v>
      </c>
      <c r="AJ42" s="6" t="s">
        <v>444</v>
      </c>
      <c r="AK42" s="6" t="s">
        <v>444</v>
      </c>
      <c r="AL42" s="44" t="s">
        <v>49</v>
      </c>
    </row>
    <row r="43" spans="1:38" s="2" customFormat="1" ht="26.25" customHeight="1" thickBot="1" x14ac:dyDescent="0.25">
      <c r="A43" s="65" t="s">
        <v>103</v>
      </c>
      <c r="B43" s="65" t="s">
        <v>109</v>
      </c>
      <c r="C43" s="66" t="s">
        <v>110</v>
      </c>
      <c r="D43" s="67"/>
      <c r="E43" s="6">
        <v>1.8940165962369999</v>
      </c>
      <c r="F43" s="6">
        <v>1.024676221832</v>
      </c>
      <c r="G43" s="6">
        <v>2.4859447049770003</v>
      </c>
      <c r="H43" s="6">
        <v>2.2719177939999998E-2</v>
      </c>
      <c r="I43" s="6">
        <v>0.40297446589800001</v>
      </c>
      <c r="J43" s="6">
        <v>0.46141815096599997</v>
      </c>
      <c r="K43" s="6">
        <v>0.47864941271699996</v>
      </c>
      <c r="L43" s="6">
        <v>3.8248257904499997E-2</v>
      </c>
      <c r="M43" s="6">
        <v>4.0684379357019997</v>
      </c>
      <c r="N43" s="6">
        <v>0.35559795367020003</v>
      </c>
      <c r="O43" s="6">
        <v>1.3474841783114699E-2</v>
      </c>
      <c r="P43" s="6">
        <v>1.2940247206899999E-2</v>
      </c>
      <c r="Q43" s="6">
        <v>1.0971463662149E-2</v>
      </c>
      <c r="R43" s="6">
        <v>9.1589907041520008E-2</v>
      </c>
      <c r="S43" s="6">
        <v>5.9327895917762004E-2</v>
      </c>
      <c r="T43" s="6">
        <v>0.55842431700784911</v>
      </c>
      <c r="U43" s="6">
        <v>4.8866151536489993E-3</v>
      </c>
      <c r="V43" s="6">
        <v>0.84570872731780999</v>
      </c>
      <c r="W43" s="6">
        <v>0.76886430161700015</v>
      </c>
      <c r="X43" s="6">
        <v>0.20636698437386</v>
      </c>
      <c r="Y43" s="6">
        <v>0.26476565816971998</v>
      </c>
      <c r="Z43" s="6">
        <v>0.11486025251032</v>
      </c>
      <c r="AA43" s="6">
        <v>8.3097632140920002E-2</v>
      </c>
      <c r="AB43" s="6">
        <v>0.66909052722084006</v>
      </c>
      <c r="AC43" s="6">
        <v>4.1051598350000003E-3</v>
      </c>
      <c r="AD43" s="6">
        <v>0.26550977369661999</v>
      </c>
      <c r="AE43" s="55"/>
      <c r="AF43" s="6">
        <v>8228.1807171252676</v>
      </c>
      <c r="AG43" s="6">
        <v>1561.79448</v>
      </c>
      <c r="AH43" s="6">
        <v>6667.0497005184397</v>
      </c>
      <c r="AI43" s="6">
        <v>1225.70997128</v>
      </c>
      <c r="AJ43" s="6" t="s">
        <v>444</v>
      </c>
      <c r="AK43" s="6" t="s">
        <v>444</v>
      </c>
      <c r="AL43" s="44" t="s">
        <v>49</v>
      </c>
    </row>
    <row r="44" spans="1:38" s="2" customFormat="1" ht="26.25" customHeight="1" thickBot="1" x14ac:dyDescent="0.25">
      <c r="A44" s="65" t="s">
        <v>70</v>
      </c>
      <c r="B44" s="65" t="s">
        <v>111</v>
      </c>
      <c r="C44" s="66" t="s">
        <v>112</v>
      </c>
      <c r="D44" s="67"/>
      <c r="E44" s="6">
        <v>6.55817239961923</v>
      </c>
      <c r="F44" s="6">
        <v>3.0320774360156988</v>
      </c>
      <c r="G44" s="6">
        <v>0.17931455945282854</v>
      </c>
      <c r="H44" s="6">
        <v>1.47764705654341E-3</v>
      </c>
      <c r="I44" s="6">
        <v>0.30568474175949328</v>
      </c>
      <c r="J44" s="6">
        <v>0.32450211462074174</v>
      </c>
      <c r="K44" s="6">
        <v>0.50615776350560093</v>
      </c>
      <c r="L44" s="6">
        <v>0.14864159259169279</v>
      </c>
      <c r="M44" s="6">
        <v>7.5586474679061917</v>
      </c>
      <c r="N44" s="6">
        <v>1.5301567973696015E-2</v>
      </c>
      <c r="O44" s="6">
        <v>4.2578409677023026E-3</v>
      </c>
      <c r="P44" s="6">
        <v>4.4408999999999996E-4</v>
      </c>
      <c r="Q44" s="6">
        <v>6.69829E-3</v>
      </c>
      <c r="R44" s="6">
        <v>1.4065232236200952E-2</v>
      </c>
      <c r="S44" s="6">
        <v>0.60183344879661871</v>
      </c>
      <c r="T44" s="6">
        <v>1.7788738046747542E-2</v>
      </c>
      <c r="U44" s="6">
        <v>1.8182390251201951E-3</v>
      </c>
      <c r="V44" s="6">
        <v>0.34858223264238641</v>
      </c>
      <c r="W44" s="6">
        <v>4.3668399999999994E-3</v>
      </c>
      <c r="X44" s="6">
        <v>5.6966242261586855E-3</v>
      </c>
      <c r="Y44" s="6">
        <v>9.2889652494428758E-3</v>
      </c>
      <c r="Z44" s="6" t="s">
        <v>443</v>
      </c>
      <c r="AA44" s="6" t="s">
        <v>443</v>
      </c>
      <c r="AB44" s="6">
        <v>1.4985589475601562E-2</v>
      </c>
      <c r="AC44" s="6" t="s">
        <v>444</v>
      </c>
      <c r="AD44" s="6" t="s">
        <v>444</v>
      </c>
      <c r="AE44" s="55"/>
      <c r="AF44" s="6">
        <v>8194.0232411641337</v>
      </c>
      <c r="AG44" s="6" t="s">
        <v>444</v>
      </c>
      <c r="AH44" s="6" t="s">
        <v>444</v>
      </c>
      <c r="AI44" s="6" t="s">
        <v>444</v>
      </c>
      <c r="AJ44" s="6" t="s">
        <v>444</v>
      </c>
      <c r="AK44" s="6" t="s">
        <v>444</v>
      </c>
      <c r="AL44" s="44" t="s">
        <v>49</v>
      </c>
    </row>
    <row r="45" spans="1:38" s="2" customFormat="1" ht="26.25" customHeight="1" thickBot="1" x14ac:dyDescent="0.25">
      <c r="A45" s="65" t="s">
        <v>70</v>
      </c>
      <c r="B45" s="65" t="s">
        <v>113</v>
      </c>
      <c r="C45" s="66" t="s">
        <v>114</v>
      </c>
      <c r="D45" s="67"/>
      <c r="E45" s="6">
        <v>0.20652629123008301</v>
      </c>
      <c r="F45" s="6">
        <v>7.48922544061577E-3</v>
      </c>
      <c r="G45" s="6">
        <v>6.2965307118201405E-2</v>
      </c>
      <c r="H45" s="6">
        <v>3.1482653559100699E-5</v>
      </c>
      <c r="I45" s="6">
        <v>6.1648063114444996E-3</v>
      </c>
      <c r="J45" s="6">
        <v>6.5072955509691997E-3</v>
      </c>
      <c r="K45" s="6">
        <v>6.8497847904938902E-3</v>
      </c>
      <c r="L45" s="6">
        <v>2.1576822104379298E-3</v>
      </c>
      <c r="M45" s="6">
        <v>3.8821079682936098E-2</v>
      </c>
      <c r="N45" s="6">
        <v>3.1482653559101E-4</v>
      </c>
      <c r="O45" s="6">
        <v>3.1482653559100001E-5</v>
      </c>
      <c r="P45" s="6">
        <v>1.5741326779549999E-4</v>
      </c>
      <c r="Q45" s="6">
        <v>1.5741326779549999E-4</v>
      </c>
      <c r="R45" s="6" t="s">
        <v>443</v>
      </c>
      <c r="S45" s="6">
        <v>1.5741326779549999E-4</v>
      </c>
      <c r="T45" s="6">
        <v>2.2037857491371001E-4</v>
      </c>
      <c r="U45" s="6">
        <v>6.2965307118201003E-4</v>
      </c>
      <c r="V45" s="6">
        <v>1.57413267795504E-3</v>
      </c>
      <c r="W45" s="6" t="s">
        <v>443</v>
      </c>
      <c r="X45" s="6">
        <v>1.3184157286084001E-4</v>
      </c>
      <c r="Y45" s="6">
        <v>1.3184157286084001E-4</v>
      </c>
      <c r="Z45" s="6">
        <v>5.0162207899120003E-5</v>
      </c>
      <c r="AA45" s="6" t="s">
        <v>443</v>
      </c>
      <c r="AB45" s="6">
        <v>3.138453536208E-4</v>
      </c>
      <c r="AC45" s="6" t="s">
        <v>444</v>
      </c>
      <c r="AD45" s="6" t="s">
        <v>444</v>
      </c>
      <c r="AE45" s="55"/>
      <c r="AF45" s="6">
        <v>1947.90473138419</v>
      </c>
      <c r="AG45" s="6" t="s">
        <v>444</v>
      </c>
      <c r="AH45" s="6" t="s">
        <v>444</v>
      </c>
      <c r="AI45" s="6" t="s">
        <v>444</v>
      </c>
      <c r="AJ45" s="6" t="s">
        <v>444</v>
      </c>
      <c r="AK45" s="6" t="s">
        <v>444</v>
      </c>
      <c r="AL45" s="44" t="s">
        <v>49</v>
      </c>
    </row>
    <row r="46" spans="1:38" s="2" customFormat="1" ht="26.25" customHeight="1" thickBot="1" x14ac:dyDescent="0.25">
      <c r="A46" s="65" t="s">
        <v>103</v>
      </c>
      <c r="B46" s="65" t="s">
        <v>115</v>
      </c>
      <c r="C46" s="66" t="s">
        <v>116</v>
      </c>
      <c r="D46" s="67"/>
      <c r="E46" s="6" t="s">
        <v>443</v>
      </c>
      <c r="F46" s="6" t="s">
        <v>443</v>
      </c>
      <c r="G46" s="6" t="s">
        <v>443</v>
      </c>
      <c r="H46" s="6" t="s">
        <v>443</v>
      </c>
      <c r="I46" s="6" t="s">
        <v>443</v>
      </c>
      <c r="J46" s="6" t="s">
        <v>443</v>
      </c>
      <c r="K46" s="6" t="s">
        <v>443</v>
      </c>
      <c r="L46" s="6" t="s">
        <v>443</v>
      </c>
      <c r="M46" s="6" t="s">
        <v>443</v>
      </c>
      <c r="N46" s="6" t="s">
        <v>443</v>
      </c>
      <c r="O46" s="6" t="s">
        <v>443</v>
      </c>
      <c r="P46" s="6" t="s">
        <v>443</v>
      </c>
      <c r="Q46" s="6" t="s">
        <v>443</v>
      </c>
      <c r="R46" s="6" t="s">
        <v>443</v>
      </c>
      <c r="S46" s="6" t="s">
        <v>443</v>
      </c>
      <c r="T46" s="6" t="s">
        <v>443</v>
      </c>
      <c r="U46" s="6" t="s">
        <v>443</v>
      </c>
      <c r="V46" s="6" t="s">
        <v>443</v>
      </c>
      <c r="W46" s="6" t="s">
        <v>443</v>
      </c>
      <c r="X46" s="6" t="s">
        <v>443</v>
      </c>
      <c r="Y46" s="6" t="s">
        <v>443</v>
      </c>
      <c r="Z46" s="6" t="s">
        <v>443</v>
      </c>
      <c r="AA46" s="6" t="s">
        <v>443</v>
      </c>
      <c r="AB46" s="6" t="s">
        <v>443</v>
      </c>
      <c r="AC46" s="6" t="s">
        <v>444</v>
      </c>
      <c r="AD46" s="6" t="s">
        <v>444</v>
      </c>
      <c r="AE46" s="55"/>
      <c r="AF46" s="6" t="s">
        <v>443</v>
      </c>
      <c r="AG46" s="6" t="s">
        <v>444</v>
      </c>
      <c r="AH46" s="6" t="s">
        <v>444</v>
      </c>
      <c r="AI46" s="6" t="s">
        <v>444</v>
      </c>
      <c r="AJ46" s="6" t="s">
        <v>444</v>
      </c>
      <c r="AK46" s="6" t="s">
        <v>444</v>
      </c>
      <c r="AL46" s="44" t="s">
        <v>49</v>
      </c>
    </row>
    <row r="47" spans="1:38" s="2" customFormat="1" ht="26.25" customHeight="1" thickBot="1" x14ac:dyDescent="0.25">
      <c r="A47" s="65" t="s">
        <v>70</v>
      </c>
      <c r="B47" s="65" t="s">
        <v>117</v>
      </c>
      <c r="C47" s="66" t="s">
        <v>118</v>
      </c>
      <c r="D47" s="67"/>
      <c r="E47" s="6">
        <v>0.76529682457461312</v>
      </c>
      <c r="F47" s="6">
        <v>0.15784159260701341</v>
      </c>
      <c r="G47" s="6">
        <v>1.7325721894406655E-2</v>
      </c>
      <c r="H47" s="6">
        <v>9.0851619864838072E-6</v>
      </c>
      <c r="I47" s="6">
        <v>9.3031390344944127E-3</v>
      </c>
      <c r="J47" s="6">
        <v>9.5725742917417631E-3</v>
      </c>
      <c r="K47" s="6">
        <v>1.1379745154615829E-2</v>
      </c>
      <c r="L47" s="6">
        <v>6.0330447781863066E-3</v>
      </c>
      <c r="M47" s="6">
        <v>4.8903745910782161</v>
      </c>
      <c r="N47" s="6">
        <v>7.441485614093215E-8</v>
      </c>
      <c r="O47" s="6">
        <v>2.0168049162743389E-5</v>
      </c>
      <c r="P47" s="6" t="s">
        <v>443</v>
      </c>
      <c r="Q47" s="6" t="s">
        <v>443</v>
      </c>
      <c r="R47" s="6">
        <v>1.0658183421247505E-4</v>
      </c>
      <c r="S47" s="6">
        <v>3.4808161083185515E-3</v>
      </c>
      <c r="T47" s="6">
        <v>9.4019392883479272E-5</v>
      </c>
      <c r="U47" s="6">
        <v>1.2313739353726013E-5</v>
      </c>
      <c r="V47" s="6">
        <v>1.7140887590435217E-3</v>
      </c>
      <c r="W47" s="6" t="s">
        <v>443</v>
      </c>
      <c r="X47" s="6">
        <v>3.8092134988263176E-5</v>
      </c>
      <c r="Y47" s="6">
        <v>4.7403096418369863E-5</v>
      </c>
      <c r="Z47" s="6" t="s">
        <v>443</v>
      </c>
      <c r="AA47" s="6" t="s">
        <v>443</v>
      </c>
      <c r="AB47" s="6">
        <v>8.5495231406633039E-5</v>
      </c>
      <c r="AC47" s="6" t="s">
        <v>444</v>
      </c>
      <c r="AD47" s="6" t="s">
        <v>444</v>
      </c>
      <c r="AE47" s="55"/>
      <c r="AF47" s="6">
        <v>2207.1715583709415</v>
      </c>
      <c r="AG47" s="6" t="s">
        <v>444</v>
      </c>
      <c r="AH47" s="6" t="s">
        <v>444</v>
      </c>
      <c r="AI47" s="6" t="s">
        <v>444</v>
      </c>
      <c r="AJ47" s="6" t="s">
        <v>444</v>
      </c>
      <c r="AK47" s="6" t="s">
        <v>444</v>
      </c>
      <c r="AL47" s="44" t="s">
        <v>49</v>
      </c>
    </row>
    <row r="48" spans="1:38" s="2" customFormat="1" ht="26.25" customHeight="1" thickBot="1" x14ac:dyDescent="0.25">
      <c r="A48" s="65" t="s">
        <v>119</v>
      </c>
      <c r="B48" s="65" t="s">
        <v>120</v>
      </c>
      <c r="C48" s="66" t="s">
        <v>121</v>
      </c>
      <c r="D48" s="67"/>
      <c r="E48" s="6" t="s">
        <v>446</v>
      </c>
      <c r="F48" s="6" t="s">
        <v>446</v>
      </c>
      <c r="G48" s="6" t="s">
        <v>446</v>
      </c>
      <c r="H48" s="6" t="s">
        <v>446</v>
      </c>
      <c r="I48" s="6" t="s">
        <v>446</v>
      </c>
      <c r="J48" s="6" t="s">
        <v>446</v>
      </c>
      <c r="K48" s="6" t="s">
        <v>446</v>
      </c>
      <c r="L48" s="6" t="s">
        <v>446</v>
      </c>
      <c r="M48" s="6" t="s">
        <v>446</v>
      </c>
      <c r="N48" s="6" t="s">
        <v>446</v>
      </c>
      <c r="O48" s="6" t="s">
        <v>446</v>
      </c>
      <c r="P48" s="6" t="s">
        <v>446</v>
      </c>
      <c r="Q48" s="6" t="s">
        <v>446</v>
      </c>
      <c r="R48" s="6" t="s">
        <v>446</v>
      </c>
      <c r="S48" s="6" t="s">
        <v>446</v>
      </c>
      <c r="T48" s="6" t="s">
        <v>446</v>
      </c>
      <c r="U48" s="6" t="s">
        <v>446</v>
      </c>
      <c r="V48" s="6" t="s">
        <v>446</v>
      </c>
      <c r="W48" s="6" t="s">
        <v>446</v>
      </c>
      <c r="X48" s="6" t="s">
        <v>446</v>
      </c>
      <c r="Y48" s="6" t="s">
        <v>446</v>
      </c>
      <c r="Z48" s="6" t="s">
        <v>446</v>
      </c>
      <c r="AA48" s="6" t="s">
        <v>446</v>
      </c>
      <c r="AB48" s="6" t="s">
        <v>446</v>
      </c>
      <c r="AC48" s="6" t="s">
        <v>446</v>
      </c>
      <c r="AD48" s="6" t="s">
        <v>446</v>
      </c>
      <c r="AE48" s="55"/>
      <c r="AF48" s="6" t="s">
        <v>444</v>
      </c>
      <c r="AG48" s="6" t="s">
        <v>444</v>
      </c>
      <c r="AH48" s="6" t="s">
        <v>444</v>
      </c>
      <c r="AI48" s="6" t="s">
        <v>444</v>
      </c>
      <c r="AJ48" s="6" t="s">
        <v>444</v>
      </c>
      <c r="AK48" s="6" t="s">
        <v>444</v>
      </c>
      <c r="AL48" s="44" t="s">
        <v>122</v>
      </c>
    </row>
    <row r="49" spans="1:38" s="2" customFormat="1" ht="26.25" customHeight="1" thickBot="1" x14ac:dyDescent="0.25">
      <c r="A49" s="65" t="s">
        <v>119</v>
      </c>
      <c r="B49" s="65" t="s">
        <v>123</v>
      </c>
      <c r="C49" s="66" t="s">
        <v>124</v>
      </c>
      <c r="D49" s="67"/>
      <c r="E49" s="6">
        <v>0.35704719999999995</v>
      </c>
      <c r="F49" s="6">
        <v>0.66434051999999999</v>
      </c>
      <c r="G49" s="6">
        <v>1.9250739999999999E-2</v>
      </c>
      <c r="H49" s="6">
        <v>0.10231029999999999</v>
      </c>
      <c r="I49" s="6">
        <v>0.17793096</v>
      </c>
      <c r="J49" s="6">
        <v>0.41517223999999997</v>
      </c>
      <c r="K49" s="6">
        <v>1.1862064000000001</v>
      </c>
      <c r="L49" s="6">
        <v>0.1307796</v>
      </c>
      <c r="M49" s="6">
        <v>0.70433524000000003</v>
      </c>
      <c r="N49" s="6">
        <v>0.40182741999999999</v>
      </c>
      <c r="O49" s="6">
        <v>9.1189619999999999E-2</v>
      </c>
      <c r="P49" s="6">
        <v>2.224137E-2</v>
      </c>
      <c r="Q49" s="6">
        <v>3.6327570000000003E-2</v>
      </c>
      <c r="R49" s="6">
        <v>0.30989641999999995</v>
      </c>
      <c r="S49" s="6">
        <v>0.16458613999999999</v>
      </c>
      <c r="T49" s="6">
        <v>0.11862064</v>
      </c>
      <c r="U49" s="6">
        <v>4.4482699999999998E-3</v>
      </c>
      <c r="V49" s="6">
        <v>0.40182741999999999</v>
      </c>
      <c r="W49" s="6">
        <v>0.22241369999999999</v>
      </c>
      <c r="X49" s="6">
        <v>1.00086165</v>
      </c>
      <c r="Y49" s="6">
        <v>0.81551689999999999</v>
      </c>
      <c r="Z49" s="6">
        <v>0.70431005000000002</v>
      </c>
      <c r="AA49" s="6">
        <v>0.45224119000000002</v>
      </c>
      <c r="AB49" s="6">
        <v>2.9729297900000002</v>
      </c>
      <c r="AC49" s="6" t="s">
        <v>444</v>
      </c>
      <c r="AD49" s="6" t="s">
        <v>444</v>
      </c>
      <c r="AE49" s="55"/>
      <c r="AF49" s="6" t="s">
        <v>444</v>
      </c>
      <c r="AG49" s="6" t="s">
        <v>444</v>
      </c>
      <c r="AH49" s="6" t="s">
        <v>444</v>
      </c>
      <c r="AI49" s="6" t="s">
        <v>444</v>
      </c>
      <c r="AJ49" s="6" t="s">
        <v>444</v>
      </c>
      <c r="AK49" s="6">
        <v>1995.875</v>
      </c>
      <c r="AL49" s="138" t="s">
        <v>430</v>
      </c>
    </row>
    <row r="50" spans="1:38" s="2" customFormat="1" ht="26.25" customHeight="1" thickBot="1" x14ac:dyDescent="0.25">
      <c r="A50" s="65" t="s">
        <v>119</v>
      </c>
      <c r="B50" s="65" t="s">
        <v>125</v>
      </c>
      <c r="C50" s="66" t="s">
        <v>126</v>
      </c>
      <c r="D50" s="67"/>
      <c r="E50" s="6" t="s">
        <v>446</v>
      </c>
      <c r="F50" s="6" t="s">
        <v>446</v>
      </c>
      <c r="G50" s="6" t="s">
        <v>446</v>
      </c>
      <c r="H50" s="6" t="s">
        <v>446</v>
      </c>
      <c r="I50" s="6" t="s">
        <v>446</v>
      </c>
      <c r="J50" s="6" t="s">
        <v>446</v>
      </c>
      <c r="K50" s="6" t="s">
        <v>446</v>
      </c>
      <c r="L50" s="6" t="s">
        <v>446</v>
      </c>
      <c r="M50" s="6" t="s">
        <v>446</v>
      </c>
      <c r="N50" s="6" t="s">
        <v>446</v>
      </c>
      <c r="O50" s="6" t="s">
        <v>446</v>
      </c>
      <c r="P50" s="6" t="s">
        <v>446</v>
      </c>
      <c r="Q50" s="6" t="s">
        <v>446</v>
      </c>
      <c r="R50" s="6" t="s">
        <v>446</v>
      </c>
      <c r="S50" s="6" t="s">
        <v>446</v>
      </c>
      <c r="T50" s="6" t="s">
        <v>446</v>
      </c>
      <c r="U50" s="6" t="s">
        <v>446</v>
      </c>
      <c r="V50" s="6" t="s">
        <v>446</v>
      </c>
      <c r="W50" s="6" t="s">
        <v>446</v>
      </c>
      <c r="X50" s="6" t="s">
        <v>446</v>
      </c>
      <c r="Y50" s="6" t="s">
        <v>446</v>
      </c>
      <c r="Z50" s="6" t="s">
        <v>446</v>
      </c>
      <c r="AA50" s="6" t="s">
        <v>446</v>
      </c>
      <c r="AB50" s="6" t="s">
        <v>446</v>
      </c>
      <c r="AC50" s="6" t="s">
        <v>446</v>
      </c>
      <c r="AD50" s="6" t="s">
        <v>446</v>
      </c>
      <c r="AE50" s="55"/>
      <c r="AF50" s="6" t="s">
        <v>446</v>
      </c>
      <c r="AG50" s="6" t="s">
        <v>446</v>
      </c>
      <c r="AH50" s="6" t="s">
        <v>446</v>
      </c>
      <c r="AI50" s="6" t="s">
        <v>446</v>
      </c>
      <c r="AJ50" s="6" t="s">
        <v>446</v>
      </c>
      <c r="AK50" s="6" t="s">
        <v>446</v>
      </c>
      <c r="AL50" s="44" t="s">
        <v>410</v>
      </c>
    </row>
    <row r="51" spans="1:38" s="2" customFormat="1" ht="26.25" customHeight="1" thickBot="1" x14ac:dyDescent="0.25">
      <c r="A51" s="65" t="s">
        <v>119</v>
      </c>
      <c r="B51" s="69" t="s">
        <v>127</v>
      </c>
      <c r="C51" s="66" t="s">
        <v>128</v>
      </c>
      <c r="D51" s="67"/>
      <c r="E51" s="6" t="s">
        <v>444</v>
      </c>
      <c r="F51" s="6" t="s">
        <v>445</v>
      </c>
      <c r="G51" s="6" t="s">
        <v>444</v>
      </c>
      <c r="H51" s="6" t="s">
        <v>444</v>
      </c>
      <c r="I51" s="6" t="s">
        <v>444</v>
      </c>
      <c r="J51" s="6" t="s">
        <v>444</v>
      </c>
      <c r="K51" s="6" t="s">
        <v>444</v>
      </c>
      <c r="L51" s="6" t="s">
        <v>444</v>
      </c>
      <c r="M51" s="6" t="s">
        <v>444</v>
      </c>
      <c r="N51" s="6" t="s">
        <v>444</v>
      </c>
      <c r="O51" s="6" t="s">
        <v>444</v>
      </c>
      <c r="P51" s="6" t="s">
        <v>444</v>
      </c>
      <c r="Q51" s="6" t="s">
        <v>444</v>
      </c>
      <c r="R51" s="6" t="s">
        <v>444</v>
      </c>
      <c r="S51" s="6" t="s">
        <v>444</v>
      </c>
      <c r="T51" s="6" t="s">
        <v>444</v>
      </c>
      <c r="U51" s="6" t="s">
        <v>444</v>
      </c>
      <c r="V51" s="6" t="s">
        <v>444</v>
      </c>
      <c r="W51" s="6" t="s">
        <v>444</v>
      </c>
      <c r="X51" s="6" t="s">
        <v>444</v>
      </c>
      <c r="Y51" s="6" t="s">
        <v>444</v>
      </c>
      <c r="Z51" s="6" t="s">
        <v>444</v>
      </c>
      <c r="AA51" s="6" t="s">
        <v>444</v>
      </c>
      <c r="AB51" s="6" t="s">
        <v>444</v>
      </c>
      <c r="AC51" s="6" t="s">
        <v>444</v>
      </c>
      <c r="AD51" s="6" t="s">
        <v>444</v>
      </c>
      <c r="AE51" s="55"/>
      <c r="AF51" s="6" t="s">
        <v>444</v>
      </c>
      <c r="AG51" s="6" t="s">
        <v>444</v>
      </c>
      <c r="AH51" s="6" t="s">
        <v>444</v>
      </c>
      <c r="AI51" s="6" t="s">
        <v>444</v>
      </c>
      <c r="AJ51" s="6" t="s">
        <v>444</v>
      </c>
      <c r="AK51" s="6">
        <v>1416.1851000000001</v>
      </c>
      <c r="AL51" s="138" t="s">
        <v>431</v>
      </c>
    </row>
    <row r="52" spans="1:38" s="2" customFormat="1" ht="26.25" customHeight="1" thickBot="1" x14ac:dyDescent="0.25">
      <c r="A52" s="65" t="s">
        <v>119</v>
      </c>
      <c r="B52" s="69" t="s">
        <v>129</v>
      </c>
      <c r="C52" s="71" t="s">
        <v>390</v>
      </c>
      <c r="D52" s="68"/>
      <c r="E52" s="6">
        <v>9.6900000000000007E-3</v>
      </c>
      <c r="F52" s="6">
        <v>4.3675144799999996</v>
      </c>
      <c r="G52" s="6">
        <v>0.12213700000000001</v>
      </c>
      <c r="H52" s="6" t="s">
        <v>444</v>
      </c>
      <c r="I52" s="6">
        <v>0.10105146449999999</v>
      </c>
      <c r="J52" s="6">
        <v>0.20573008399999998</v>
      </c>
      <c r="K52" s="6">
        <v>0.28871847</v>
      </c>
      <c r="L52" s="6">
        <v>3.1325953995E-4</v>
      </c>
      <c r="M52" s="6">
        <v>1.3899999999999999E-2</v>
      </c>
      <c r="N52" s="6">
        <v>0.18861828768945302</v>
      </c>
      <c r="O52" s="6">
        <v>4.4874561298684001E-2</v>
      </c>
      <c r="P52" s="6">
        <v>3.0459286581392003E-2</v>
      </c>
      <c r="Q52" s="6">
        <v>2.4510011404677002E-2</v>
      </c>
      <c r="R52" s="6">
        <v>0.105870921526194</v>
      </c>
      <c r="S52" s="6">
        <v>0.14005488285009601</v>
      </c>
      <c r="T52" s="6">
        <v>3.207663235029846</v>
      </c>
      <c r="U52" s="6">
        <v>9.8972497450880003E-3</v>
      </c>
      <c r="V52" s="6">
        <v>0.78281335618938896</v>
      </c>
      <c r="W52" s="6">
        <v>0.12769625400000001</v>
      </c>
      <c r="X52" s="6">
        <v>0.03</v>
      </c>
      <c r="Y52" s="6" t="s">
        <v>443</v>
      </c>
      <c r="Z52" s="6" t="s">
        <v>443</v>
      </c>
      <c r="AA52" s="6" t="s">
        <v>443</v>
      </c>
      <c r="AB52" s="6">
        <v>0.03</v>
      </c>
      <c r="AC52" s="6" t="s">
        <v>444</v>
      </c>
      <c r="AD52" s="6" t="s">
        <v>444</v>
      </c>
      <c r="AE52" s="55"/>
      <c r="AF52" s="6" t="s">
        <v>444</v>
      </c>
      <c r="AG52" s="6" t="s">
        <v>444</v>
      </c>
      <c r="AH52" s="6" t="s">
        <v>444</v>
      </c>
      <c r="AI52" s="6" t="s">
        <v>444</v>
      </c>
      <c r="AJ52" s="6" t="s">
        <v>444</v>
      </c>
      <c r="AK52" s="6" t="s">
        <v>443</v>
      </c>
      <c r="AL52" s="44" t="s">
        <v>130</v>
      </c>
    </row>
    <row r="53" spans="1:38" s="2" customFormat="1" ht="26.25" customHeight="1" thickBot="1" x14ac:dyDescent="0.25">
      <c r="A53" s="65" t="s">
        <v>119</v>
      </c>
      <c r="B53" s="69" t="s">
        <v>131</v>
      </c>
      <c r="C53" s="71" t="s">
        <v>132</v>
      </c>
      <c r="D53" s="68"/>
      <c r="E53" s="6" t="s">
        <v>443</v>
      </c>
      <c r="F53" s="6">
        <v>1.5393818392775993</v>
      </c>
      <c r="G53" s="6" t="s">
        <v>444</v>
      </c>
      <c r="H53" s="6" t="s">
        <v>444</v>
      </c>
      <c r="I53" s="6" t="s">
        <v>444</v>
      </c>
      <c r="J53" s="6" t="s">
        <v>444</v>
      </c>
      <c r="K53" s="6" t="s">
        <v>444</v>
      </c>
      <c r="L53" s="6" t="s">
        <v>444</v>
      </c>
      <c r="M53" s="6" t="s">
        <v>443</v>
      </c>
      <c r="N53" s="6" t="s">
        <v>444</v>
      </c>
      <c r="O53" s="6" t="s">
        <v>444</v>
      </c>
      <c r="P53" s="6" t="s">
        <v>444</v>
      </c>
      <c r="Q53" s="6" t="s">
        <v>444</v>
      </c>
      <c r="R53" s="6" t="s">
        <v>444</v>
      </c>
      <c r="S53" s="6" t="s">
        <v>444</v>
      </c>
      <c r="T53" s="6" t="s">
        <v>444</v>
      </c>
      <c r="U53" s="6" t="s">
        <v>444</v>
      </c>
      <c r="V53" s="6" t="s">
        <v>444</v>
      </c>
      <c r="W53" s="6" t="s">
        <v>444</v>
      </c>
      <c r="X53" s="6" t="s">
        <v>444</v>
      </c>
      <c r="Y53" s="6" t="s">
        <v>444</v>
      </c>
      <c r="Z53" s="6" t="s">
        <v>444</v>
      </c>
      <c r="AA53" s="6" t="s">
        <v>444</v>
      </c>
      <c r="AB53" s="6" t="s">
        <v>444</v>
      </c>
      <c r="AC53" s="6" t="s">
        <v>444</v>
      </c>
      <c r="AD53" s="6" t="s">
        <v>444</v>
      </c>
      <c r="AE53" s="55"/>
      <c r="AF53" s="6" t="s">
        <v>444</v>
      </c>
      <c r="AG53" s="6" t="s">
        <v>444</v>
      </c>
      <c r="AH53" s="6" t="s">
        <v>444</v>
      </c>
      <c r="AI53" s="6" t="s">
        <v>444</v>
      </c>
      <c r="AJ53" s="6" t="s">
        <v>444</v>
      </c>
      <c r="AK53" s="6">
        <v>1.5621989125769871</v>
      </c>
      <c r="AL53" s="44" t="s">
        <v>133</v>
      </c>
    </row>
    <row r="54" spans="1:38" s="2" customFormat="1" ht="37.5" customHeight="1" thickBot="1" x14ac:dyDescent="0.25">
      <c r="A54" s="65" t="s">
        <v>119</v>
      </c>
      <c r="B54" s="69" t="s">
        <v>134</v>
      </c>
      <c r="C54" s="71" t="s">
        <v>135</v>
      </c>
      <c r="D54" s="68"/>
      <c r="E54" s="6" t="s">
        <v>444</v>
      </c>
      <c r="F54" s="6">
        <v>3.1972444465561298</v>
      </c>
      <c r="G54" s="6" t="s">
        <v>444</v>
      </c>
      <c r="H54" s="6" t="s">
        <v>444</v>
      </c>
      <c r="I54" s="6" t="s">
        <v>444</v>
      </c>
      <c r="J54" s="6" t="s">
        <v>444</v>
      </c>
      <c r="K54" s="6" t="s">
        <v>444</v>
      </c>
      <c r="L54" s="6" t="s">
        <v>444</v>
      </c>
      <c r="M54" s="6" t="s">
        <v>444</v>
      </c>
      <c r="N54" s="6" t="s">
        <v>444</v>
      </c>
      <c r="O54" s="6" t="s">
        <v>444</v>
      </c>
      <c r="P54" s="6" t="s">
        <v>444</v>
      </c>
      <c r="Q54" s="6" t="s">
        <v>444</v>
      </c>
      <c r="R54" s="6" t="s">
        <v>444</v>
      </c>
      <c r="S54" s="6" t="s">
        <v>444</v>
      </c>
      <c r="T54" s="6" t="s">
        <v>444</v>
      </c>
      <c r="U54" s="6" t="s">
        <v>444</v>
      </c>
      <c r="V54" s="6" t="s">
        <v>444</v>
      </c>
      <c r="W54" s="6" t="s">
        <v>444</v>
      </c>
      <c r="X54" s="6" t="s">
        <v>444</v>
      </c>
      <c r="Y54" s="6" t="s">
        <v>444</v>
      </c>
      <c r="Z54" s="6" t="s">
        <v>444</v>
      </c>
      <c r="AA54" s="6" t="s">
        <v>444</v>
      </c>
      <c r="AB54" s="6" t="s">
        <v>444</v>
      </c>
      <c r="AC54" s="6" t="s">
        <v>444</v>
      </c>
      <c r="AD54" s="6" t="s">
        <v>444</v>
      </c>
      <c r="AE54" s="55"/>
      <c r="AF54" s="6" t="s">
        <v>444</v>
      </c>
      <c r="AG54" s="6" t="s">
        <v>444</v>
      </c>
      <c r="AH54" s="6" t="s">
        <v>444</v>
      </c>
      <c r="AI54" s="6" t="s">
        <v>444</v>
      </c>
      <c r="AJ54" s="6" t="s">
        <v>444</v>
      </c>
      <c r="AK54" s="6">
        <v>618153.80050348921</v>
      </c>
      <c r="AL54" s="44" t="s">
        <v>439</v>
      </c>
    </row>
    <row r="55" spans="1:38" s="2" customFormat="1" ht="26.25" customHeight="1" thickBot="1" x14ac:dyDescent="0.25">
      <c r="A55" s="65" t="s">
        <v>119</v>
      </c>
      <c r="B55" s="69" t="s">
        <v>136</v>
      </c>
      <c r="C55" s="71" t="s">
        <v>137</v>
      </c>
      <c r="D55" s="68"/>
      <c r="E55" s="6">
        <v>4.6172700000000004E-2</v>
      </c>
      <c r="F55" s="6">
        <v>0.11412729277488363</v>
      </c>
      <c r="G55" s="6">
        <v>1.1845431</v>
      </c>
      <c r="H55" s="6" t="s">
        <v>443</v>
      </c>
      <c r="I55" s="6">
        <v>6.5988899999999989E-2</v>
      </c>
      <c r="J55" s="6">
        <v>6.5988899999999989E-2</v>
      </c>
      <c r="K55" s="6">
        <v>6.5988899999999989E-2</v>
      </c>
      <c r="L55" s="6">
        <v>5.2791120000000004E-2</v>
      </c>
      <c r="M55" s="6">
        <v>0.17144110000000001</v>
      </c>
      <c r="N55" s="6" t="s">
        <v>444</v>
      </c>
      <c r="O55" s="6" t="s">
        <v>444</v>
      </c>
      <c r="P55" s="6" t="s">
        <v>444</v>
      </c>
      <c r="Q55" s="6" t="s">
        <v>444</v>
      </c>
      <c r="R55" s="6" t="s">
        <v>444</v>
      </c>
      <c r="S55" s="6" t="s">
        <v>444</v>
      </c>
      <c r="T55" s="6" t="s">
        <v>444</v>
      </c>
      <c r="U55" s="6" t="s">
        <v>444</v>
      </c>
      <c r="V55" s="6" t="s">
        <v>444</v>
      </c>
      <c r="W55" s="6" t="s">
        <v>444</v>
      </c>
      <c r="X55" s="6" t="s">
        <v>444</v>
      </c>
      <c r="Y55" s="6" t="s">
        <v>444</v>
      </c>
      <c r="Z55" s="6" t="s">
        <v>444</v>
      </c>
      <c r="AA55" s="6" t="s">
        <v>444</v>
      </c>
      <c r="AB55" s="6" t="s">
        <v>444</v>
      </c>
      <c r="AC55" s="6" t="s">
        <v>444</v>
      </c>
      <c r="AD55" s="6" t="s">
        <v>444</v>
      </c>
      <c r="AE55" s="55"/>
      <c r="AF55" s="6" t="s">
        <v>444</v>
      </c>
      <c r="AG55" s="6" t="s">
        <v>444</v>
      </c>
      <c r="AH55" s="6">
        <v>483.42758371799999</v>
      </c>
      <c r="AI55" s="6" t="s">
        <v>444</v>
      </c>
      <c r="AJ55" s="6" t="s">
        <v>444</v>
      </c>
      <c r="AK55" s="6" t="s">
        <v>444</v>
      </c>
      <c r="AL55" s="44" t="s">
        <v>138</v>
      </c>
    </row>
    <row r="56" spans="1:38" s="2" customFormat="1" ht="26.25" customHeight="1" thickBot="1" x14ac:dyDescent="0.25">
      <c r="A56" s="69" t="s">
        <v>119</v>
      </c>
      <c r="B56" s="69" t="s">
        <v>139</v>
      </c>
      <c r="C56" s="71" t="s">
        <v>399</v>
      </c>
      <c r="D56" s="68"/>
      <c r="E56" s="6" t="s">
        <v>444</v>
      </c>
      <c r="F56" s="6" t="s">
        <v>443</v>
      </c>
      <c r="G56" s="6" t="s">
        <v>444</v>
      </c>
      <c r="H56" s="6" t="s">
        <v>444</v>
      </c>
      <c r="I56" s="6" t="s">
        <v>444</v>
      </c>
      <c r="J56" s="6" t="s">
        <v>444</v>
      </c>
      <c r="K56" s="6" t="s">
        <v>444</v>
      </c>
      <c r="L56" s="6" t="s">
        <v>444</v>
      </c>
      <c r="M56" s="6" t="s">
        <v>443</v>
      </c>
      <c r="N56" s="6" t="s">
        <v>444</v>
      </c>
      <c r="O56" s="6" t="s">
        <v>444</v>
      </c>
      <c r="P56" s="6" t="s">
        <v>444</v>
      </c>
      <c r="Q56" s="6" t="s">
        <v>444</v>
      </c>
      <c r="R56" s="6" t="s">
        <v>444</v>
      </c>
      <c r="S56" s="6" t="s">
        <v>444</v>
      </c>
      <c r="T56" s="6" t="s">
        <v>444</v>
      </c>
      <c r="U56" s="6" t="s">
        <v>444</v>
      </c>
      <c r="V56" s="6" t="s">
        <v>444</v>
      </c>
      <c r="W56" s="6" t="s">
        <v>444</v>
      </c>
      <c r="X56" s="6" t="s">
        <v>444</v>
      </c>
      <c r="Y56" s="6" t="s">
        <v>444</v>
      </c>
      <c r="Z56" s="6" t="s">
        <v>444</v>
      </c>
      <c r="AA56" s="6" t="s">
        <v>444</v>
      </c>
      <c r="AB56" s="6" t="s">
        <v>444</v>
      </c>
      <c r="AC56" s="6" t="s">
        <v>444</v>
      </c>
      <c r="AD56" s="6" t="s">
        <v>444</v>
      </c>
      <c r="AE56" s="55"/>
      <c r="AF56" s="6" t="s">
        <v>444</v>
      </c>
      <c r="AG56" s="6" t="s">
        <v>444</v>
      </c>
      <c r="AH56" s="6" t="s">
        <v>444</v>
      </c>
      <c r="AI56" s="6" t="s">
        <v>444</v>
      </c>
      <c r="AJ56" s="6" t="s">
        <v>444</v>
      </c>
      <c r="AK56" s="6" t="s">
        <v>444</v>
      </c>
      <c r="AL56" s="44" t="s">
        <v>410</v>
      </c>
    </row>
    <row r="57" spans="1:38" s="2" customFormat="1" ht="26.25" customHeight="1" thickBot="1" x14ac:dyDescent="0.25">
      <c r="A57" s="65" t="s">
        <v>53</v>
      </c>
      <c r="B57" s="65" t="s">
        <v>141</v>
      </c>
      <c r="C57" s="66" t="s">
        <v>142</v>
      </c>
      <c r="D57" s="67"/>
      <c r="E57" s="6">
        <v>11.413779229999999</v>
      </c>
      <c r="F57" s="6">
        <v>0.44643070000000001</v>
      </c>
      <c r="G57" s="6">
        <v>4.5005612800000003</v>
      </c>
      <c r="H57" s="6">
        <v>0.32470787000000001</v>
      </c>
      <c r="I57" s="6">
        <v>8.6915260000000008E-2</v>
      </c>
      <c r="J57" s="6">
        <v>0.13671668000000001</v>
      </c>
      <c r="K57" s="6">
        <v>0.44042289000000001</v>
      </c>
      <c r="L57" s="6">
        <v>2.6074600000000002E-3</v>
      </c>
      <c r="M57" s="6">
        <v>8.7698577100000001</v>
      </c>
      <c r="N57" s="6">
        <v>0.5873631800000001</v>
      </c>
      <c r="O57" s="6">
        <v>1.145706E-2</v>
      </c>
      <c r="P57" s="6">
        <v>0.44184071000000003</v>
      </c>
      <c r="Q57" s="6">
        <v>3.3305809999999998E-2</v>
      </c>
      <c r="R57" s="6">
        <v>6.1389830000000006E-2</v>
      </c>
      <c r="S57" s="6">
        <v>8.1046229999999997E-2</v>
      </c>
      <c r="T57" s="6">
        <v>4.6846789999999999E-2</v>
      </c>
      <c r="U57" s="6">
        <v>9.0168390000000001E-2</v>
      </c>
      <c r="V57" s="6">
        <v>0.41512995999999996</v>
      </c>
      <c r="W57" s="6">
        <v>0.39901312</v>
      </c>
      <c r="X57" s="6">
        <v>1.2155939499999999E-3</v>
      </c>
      <c r="Y57" s="6">
        <v>1.4374456999999999E-3</v>
      </c>
      <c r="Z57" s="6">
        <v>9.2232649E-4</v>
      </c>
      <c r="AA57" s="6">
        <v>1.11688429E-3</v>
      </c>
      <c r="AB57" s="6">
        <v>4.6921700499999996E-3</v>
      </c>
      <c r="AC57" s="6">
        <v>8.3692399999999996</v>
      </c>
      <c r="AD57" s="6">
        <v>3.0747200000000001</v>
      </c>
      <c r="AE57" s="55"/>
      <c r="AF57" s="6" t="s">
        <v>444</v>
      </c>
      <c r="AG57" s="6" t="s">
        <v>444</v>
      </c>
      <c r="AH57" s="6" t="s">
        <v>444</v>
      </c>
      <c r="AI57" s="6" t="s">
        <v>444</v>
      </c>
      <c r="AJ57" s="6" t="s">
        <v>444</v>
      </c>
      <c r="AK57" s="6">
        <v>5637.7470000000003</v>
      </c>
      <c r="AL57" s="44" t="s">
        <v>143</v>
      </c>
    </row>
    <row r="58" spans="1:38" s="2" customFormat="1" ht="26.25" customHeight="1" thickBot="1" x14ac:dyDescent="0.25">
      <c r="A58" s="65" t="s">
        <v>53</v>
      </c>
      <c r="B58" s="65" t="s">
        <v>144</v>
      </c>
      <c r="C58" s="66" t="s">
        <v>145</v>
      </c>
      <c r="D58" s="67"/>
      <c r="E58" s="6">
        <v>2.2119839900000002</v>
      </c>
      <c r="F58" s="6">
        <v>0.22866989000000001</v>
      </c>
      <c r="G58" s="6">
        <v>2.2719908700000002</v>
      </c>
      <c r="H58" s="6">
        <v>1.306994E-2</v>
      </c>
      <c r="I58" s="6">
        <v>7.4244480000000002E-2</v>
      </c>
      <c r="J58" s="6">
        <v>0.14594463999999999</v>
      </c>
      <c r="K58" s="6">
        <v>2.05974295</v>
      </c>
      <c r="L58" s="6">
        <v>5.4289999999999997E-5</v>
      </c>
      <c r="M58" s="6">
        <v>25.605285729999999</v>
      </c>
      <c r="N58" s="6">
        <v>0.16564661</v>
      </c>
      <c r="O58" s="6">
        <v>1.016587E-2</v>
      </c>
      <c r="P58" s="6">
        <v>4.5029229999999996E-2</v>
      </c>
      <c r="Q58" s="6">
        <v>2.031558E-2</v>
      </c>
      <c r="R58" s="6">
        <v>0.17179524000000002</v>
      </c>
      <c r="S58" s="6">
        <v>2.8436879999999998E-2</v>
      </c>
      <c r="T58" s="6">
        <v>5.827003E-2</v>
      </c>
      <c r="U58" s="6">
        <v>9.3203999999999995E-3</v>
      </c>
      <c r="V58" s="6">
        <v>0.369197</v>
      </c>
      <c r="W58" s="6">
        <v>0.20231024</v>
      </c>
      <c r="X58" s="6">
        <v>8.8066038599999997E-3</v>
      </c>
      <c r="Y58" s="6">
        <v>1.2273997680000001E-2</v>
      </c>
      <c r="Z58" s="6">
        <v>2.5087529100000002E-3</v>
      </c>
      <c r="AA58" s="6">
        <v>1.8369609900000001E-3</v>
      </c>
      <c r="AB58" s="6">
        <v>2.5426332399999998E-2</v>
      </c>
      <c r="AC58" s="6" t="s">
        <v>444</v>
      </c>
      <c r="AD58" s="6">
        <v>2.1309999999999999E-2</v>
      </c>
      <c r="AE58" s="55"/>
      <c r="AF58" s="6" t="s">
        <v>444</v>
      </c>
      <c r="AG58" s="6" t="s">
        <v>444</v>
      </c>
      <c r="AH58" s="6" t="s">
        <v>444</v>
      </c>
      <c r="AI58" s="6" t="s">
        <v>444</v>
      </c>
      <c r="AJ58" s="6" t="s">
        <v>444</v>
      </c>
      <c r="AK58" s="6">
        <v>2586.739</v>
      </c>
      <c r="AL58" s="44" t="s">
        <v>146</v>
      </c>
    </row>
    <row r="59" spans="1:38" s="2" customFormat="1" ht="26.25" customHeight="1" thickBot="1" x14ac:dyDescent="0.25">
      <c r="A59" s="65" t="s">
        <v>53</v>
      </c>
      <c r="B59" s="73" t="s">
        <v>147</v>
      </c>
      <c r="C59" s="66" t="s">
        <v>400</v>
      </c>
      <c r="D59" s="67"/>
      <c r="E59" s="6">
        <v>6.9136333099999998</v>
      </c>
      <c r="F59" s="6">
        <v>0.19780043999999999</v>
      </c>
      <c r="G59" s="6">
        <v>4.6399826299999996</v>
      </c>
      <c r="H59" s="6">
        <v>6.9114159999999994E-2</v>
      </c>
      <c r="I59" s="6">
        <v>0.24785720345301726</v>
      </c>
      <c r="J59" s="6">
        <v>0.28870699327630789</v>
      </c>
      <c r="K59" s="6">
        <v>0.32058296696145322</v>
      </c>
      <c r="L59" s="6">
        <v>8.2025353366844804E-4</v>
      </c>
      <c r="M59" s="6">
        <v>0.14428014</v>
      </c>
      <c r="N59" s="6">
        <v>2.4403612135294979</v>
      </c>
      <c r="O59" s="6">
        <v>0.14381768514102899</v>
      </c>
      <c r="P59" s="6">
        <v>3.1113580040000002E-2</v>
      </c>
      <c r="Q59" s="6">
        <v>0.17092971408706903</v>
      </c>
      <c r="R59" s="6">
        <v>0.43217675330655297</v>
      </c>
      <c r="S59" s="6">
        <v>0.11179306</v>
      </c>
      <c r="T59" s="6">
        <v>0.35041768110225702</v>
      </c>
      <c r="U59" s="6">
        <v>7.4499562200000007</v>
      </c>
      <c r="V59" s="6">
        <v>0.35399120999999995</v>
      </c>
      <c r="W59" s="6">
        <v>7.5773870000000007E-2</v>
      </c>
      <c r="X59" s="6">
        <v>1.166206618E-2</v>
      </c>
      <c r="Y59" s="6">
        <v>1.7518804660000001E-2</v>
      </c>
      <c r="Z59" s="6">
        <v>1.7518804660000001E-2</v>
      </c>
      <c r="AA59" s="6">
        <v>1.7518804660000001E-2</v>
      </c>
      <c r="AB59" s="6">
        <v>6.4214480199999993E-2</v>
      </c>
      <c r="AC59" s="6" t="s">
        <v>444</v>
      </c>
      <c r="AD59" s="6">
        <v>0.215</v>
      </c>
      <c r="AE59" s="55"/>
      <c r="AF59" s="6" t="s">
        <v>444</v>
      </c>
      <c r="AG59" s="6" t="s">
        <v>444</v>
      </c>
      <c r="AH59" s="6" t="s">
        <v>444</v>
      </c>
      <c r="AI59" s="6" t="s">
        <v>444</v>
      </c>
      <c r="AJ59" s="6" t="s">
        <v>444</v>
      </c>
      <c r="AK59" s="6">
        <v>2171.7873399999999</v>
      </c>
      <c r="AL59" s="44" t="s">
        <v>417</v>
      </c>
    </row>
    <row r="60" spans="1:38" s="2" customFormat="1" ht="26.25" customHeight="1" thickBot="1" x14ac:dyDescent="0.25">
      <c r="A60" s="65" t="s">
        <v>53</v>
      </c>
      <c r="B60" s="73" t="s">
        <v>148</v>
      </c>
      <c r="C60" s="66" t="s">
        <v>149</v>
      </c>
      <c r="D60" s="112"/>
      <c r="E60" s="6" t="s">
        <v>444</v>
      </c>
      <c r="F60" s="6" t="s">
        <v>444</v>
      </c>
      <c r="G60" s="6" t="s">
        <v>444</v>
      </c>
      <c r="H60" s="6" t="s">
        <v>444</v>
      </c>
      <c r="I60" s="6">
        <v>0.69920137999999998</v>
      </c>
      <c r="J60" s="6">
        <v>2.2848595399999998</v>
      </c>
      <c r="K60" s="6">
        <v>4.4872579699999999</v>
      </c>
      <c r="L60" s="6" t="s">
        <v>444</v>
      </c>
      <c r="M60" s="6" t="s">
        <v>444</v>
      </c>
      <c r="N60" s="6" t="s">
        <v>444</v>
      </c>
      <c r="O60" s="6" t="s">
        <v>444</v>
      </c>
      <c r="P60" s="6" t="s">
        <v>444</v>
      </c>
      <c r="Q60" s="6" t="s">
        <v>444</v>
      </c>
      <c r="R60" s="6" t="s">
        <v>444</v>
      </c>
      <c r="S60" s="6" t="s">
        <v>444</v>
      </c>
      <c r="T60" s="6" t="s">
        <v>444</v>
      </c>
      <c r="U60" s="6" t="s">
        <v>444</v>
      </c>
      <c r="V60" s="6" t="s">
        <v>444</v>
      </c>
      <c r="W60" s="6" t="s">
        <v>444</v>
      </c>
      <c r="X60" s="6" t="s">
        <v>444</v>
      </c>
      <c r="Y60" s="6" t="s">
        <v>444</v>
      </c>
      <c r="Z60" s="6" t="s">
        <v>444</v>
      </c>
      <c r="AA60" s="6" t="s">
        <v>444</v>
      </c>
      <c r="AB60" s="6" t="s">
        <v>444</v>
      </c>
      <c r="AC60" s="6" t="s">
        <v>444</v>
      </c>
      <c r="AD60" s="6" t="s">
        <v>444</v>
      </c>
      <c r="AE60" s="55"/>
      <c r="AF60" s="6" t="s">
        <v>444</v>
      </c>
      <c r="AG60" s="6" t="s">
        <v>444</v>
      </c>
      <c r="AH60" s="6" t="s">
        <v>444</v>
      </c>
      <c r="AI60" s="6" t="s">
        <v>444</v>
      </c>
      <c r="AJ60" s="6" t="s">
        <v>444</v>
      </c>
      <c r="AK60" s="6" t="s">
        <v>443</v>
      </c>
      <c r="AL60" s="44" t="s">
        <v>418</v>
      </c>
    </row>
    <row r="61" spans="1:38" s="2" customFormat="1" ht="26.25" customHeight="1" thickBot="1" x14ac:dyDescent="0.25">
      <c r="A61" s="65" t="s">
        <v>53</v>
      </c>
      <c r="B61" s="73" t="s">
        <v>150</v>
      </c>
      <c r="C61" s="66" t="s">
        <v>151</v>
      </c>
      <c r="D61" s="67"/>
      <c r="E61" s="6" t="s">
        <v>444</v>
      </c>
      <c r="F61" s="6" t="s">
        <v>444</v>
      </c>
      <c r="G61" s="6" t="s">
        <v>444</v>
      </c>
      <c r="H61" s="6" t="s">
        <v>444</v>
      </c>
      <c r="I61" s="6">
        <v>0.11402175022427602</v>
      </c>
      <c r="J61" s="6">
        <v>1.1402175322427601</v>
      </c>
      <c r="K61" s="6">
        <v>3.7772623997333419</v>
      </c>
      <c r="L61" s="6" t="s">
        <v>444</v>
      </c>
      <c r="M61" s="6" t="s">
        <v>444</v>
      </c>
      <c r="N61" s="6" t="s">
        <v>444</v>
      </c>
      <c r="O61" s="6" t="s">
        <v>444</v>
      </c>
      <c r="P61" s="6" t="s">
        <v>444</v>
      </c>
      <c r="Q61" s="6" t="s">
        <v>444</v>
      </c>
      <c r="R61" s="6" t="s">
        <v>444</v>
      </c>
      <c r="S61" s="6" t="s">
        <v>444</v>
      </c>
      <c r="T61" s="6" t="s">
        <v>444</v>
      </c>
      <c r="U61" s="6" t="s">
        <v>444</v>
      </c>
      <c r="V61" s="6" t="s">
        <v>444</v>
      </c>
      <c r="W61" s="6" t="s">
        <v>444</v>
      </c>
      <c r="X61" s="6" t="s">
        <v>444</v>
      </c>
      <c r="Y61" s="6" t="s">
        <v>444</v>
      </c>
      <c r="Z61" s="6" t="s">
        <v>444</v>
      </c>
      <c r="AA61" s="6" t="s">
        <v>444</v>
      </c>
      <c r="AB61" s="6" t="s">
        <v>444</v>
      </c>
      <c r="AC61" s="6" t="s">
        <v>444</v>
      </c>
      <c r="AD61" s="6" t="s">
        <v>444</v>
      </c>
      <c r="AE61" s="55"/>
      <c r="AF61" s="6" t="s">
        <v>444</v>
      </c>
      <c r="AG61" s="6" t="s">
        <v>444</v>
      </c>
      <c r="AH61" s="6" t="s">
        <v>444</v>
      </c>
      <c r="AI61" s="6" t="s">
        <v>444</v>
      </c>
      <c r="AJ61" s="6" t="s">
        <v>444</v>
      </c>
      <c r="AK61" s="6">
        <v>2802659.0105747255</v>
      </c>
      <c r="AL61" s="44" t="s">
        <v>419</v>
      </c>
    </row>
    <row r="62" spans="1:38" s="2" customFormat="1" ht="26.25" customHeight="1" thickBot="1" x14ac:dyDescent="0.25">
      <c r="A62" s="65" t="s">
        <v>53</v>
      </c>
      <c r="B62" s="73" t="s">
        <v>152</v>
      </c>
      <c r="C62" s="66" t="s">
        <v>153</v>
      </c>
      <c r="D62" s="67"/>
      <c r="E62" s="6" t="s">
        <v>444</v>
      </c>
      <c r="F62" s="6" t="s">
        <v>444</v>
      </c>
      <c r="G62" s="6" t="s">
        <v>444</v>
      </c>
      <c r="H62" s="6" t="s">
        <v>444</v>
      </c>
      <c r="I62" s="6" t="s">
        <v>445</v>
      </c>
      <c r="J62" s="6" t="s">
        <v>445</v>
      </c>
      <c r="K62" s="6" t="s">
        <v>445</v>
      </c>
      <c r="L62" s="6" t="s">
        <v>444</v>
      </c>
      <c r="M62" s="6" t="s">
        <v>444</v>
      </c>
      <c r="N62" s="6" t="s">
        <v>444</v>
      </c>
      <c r="O62" s="6" t="s">
        <v>444</v>
      </c>
      <c r="P62" s="6" t="s">
        <v>444</v>
      </c>
      <c r="Q62" s="6" t="s">
        <v>444</v>
      </c>
      <c r="R62" s="6" t="s">
        <v>444</v>
      </c>
      <c r="S62" s="6" t="s">
        <v>444</v>
      </c>
      <c r="T62" s="6" t="s">
        <v>444</v>
      </c>
      <c r="U62" s="6" t="s">
        <v>444</v>
      </c>
      <c r="V62" s="6" t="s">
        <v>444</v>
      </c>
      <c r="W62" s="6" t="s">
        <v>444</v>
      </c>
      <c r="X62" s="6" t="s">
        <v>444</v>
      </c>
      <c r="Y62" s="6" t="s">
        <v>444</v>
      </c>
      <c r="Z62" s="6" t="s">
        <v>444</v>
      </c>
      <c r="AA62" s="6" t="s">
        <v>444</v>
      </c>
      <c r="AB62" s="6" t="s">
        <v>444</v>
      </c>
      <c r="AC62" s="6" t="s">
        <v>444</v>
      </c>
      <c r="AD62" s="6" t="s">
        <v>444</v>
      </c>
      <c r="AE62" s="55"/>
      <c r="AF62" s="6" t="s">
        <v>444</v>
      </c>
      <c r="AG62" s="6" t="s">
        <v>444</v>
      </c>
      <c r="AH62" s="6" t="s">
        <v>444</v>
      </c>
      <c r="AI62" s="6" t="s">
        <v>444</v>
      </c>
      <c r="AJ62" s="6" t="s">
        <v>444</v>
      </c>
      <c r="AK62" s="6" t="s">
        <v>444</v>
      </c>
      <c r="AL62" s="44" t="s">
        <v>420</v>
      </c>
    </row>
    <row r="63" spans="1:38" s="2" customFormat="1" ht="26.25" customHeight="1" thickBot="1" x14ac:dyDescent="0.25">
      <c r="A63" s="65" t="s">
        <v>53</v>
      </c>
      <c r="B63" s="73" t="s">
        <v>154</v>
      </c>
      <c r="C63" s="71" t="s">
        <v>155</v>
      </c>
      <c r="D63" s="74"/>
      <c r="E63" s="6">
        <v>0.27294600000000002</v>
      </c>
      <c r="F63" s="6">
        <v>1.165314</v>
      </c>
      <c r="G63" s="6">
        <v>8.0219529999999999</v>
      </c>
      <c r="H63" s="6" t="s">
        <v>443</v>
      </c>
      <c r="I63" s="6">
        <v>0.49499398283670004</v>
      </c>
      <c r="J63" s="6">
        <v>0.52517415723669991</v>
      </c>
      <c r="K63" s="6">
        <v>0.68062147588999999</v>
      </c>
      <c r="L63" s="6">
        <v>1.3859831519427599E-3</v>
      </c>
      <c r="M63" s="6">
        <v>4.4637020000000005</v>
      </c>
      <c r="N63" s="6">
        <v>1.6245900000000001E-2</v>
      </c>
      <c r="O63" s="6">
        <v>5.4152999999999996E-3</v>
      </c>
      <c r="P63" s="6">
        <v>1.08306E-4</v>
      </c>
      <c r="Q63" s="6">
        <v>1.4440799999999999E-3</v>
      </c>
      <c r="R63" s="6">
        <v>1.8051E-3</v>
      </c>
      <c r="S63" s="6" t="s">
        <v>443</v>
      </c>
      <c r="T63" s="6">
        <v>1.08306E-4</v>
      </c>
      <c r="U63" s="6">
        <v>7.2204000000000004E-2</v>
      </c>
      <c r="V63" s="6" t="s">
        <v>443</v>
      </c>
      <c r="W63" s="6">
        <v>5.696938E-2</v>
      </c>
      <c r="X63" s="6" t="s">
        <v>443</v>
      </c>
      <c r="Y63" s="6" t="s">
        <v>443</v>
      </c>
      <c r="Z63" s="6" t="s">
        <v>443</v>
      </c>
      <c r="AA63" s="6" t="s">
        <v>443</v>
      </c>
      <c r="AB63" s="6" t="s">
        <v>443</v>
      </c>
      <c r="AC63" s="6" t="s">
        <v>444</v>
      </c>
      <c r="AD63" s="6" t="s">
        <v>444</v>
      </c>
      <c r="AE63" s="55"/>
      <c r="AF63" s="6" t="s">
        <v>444</v>
      </c>
      <c r="AG63" s="6" t="s">
        <v>444</v>
      </c>
      <c r="AH63" s="6" t="s">
        <v>444</v>
      </c>
      <c r="AI63" s="6" t="s">
        <v>444</v>
      </c>
      <c r="AJ63" s="6" t="s">
        <v>444</v>
      </c>
      <c r="AK63" s="6" t="s">
        <v>444</v>
      </c>
      <c r="AL63" s="44" t="s">
        <v>410</v>
      </c>
    </row>
    <row r="64" spans="1:38" s="2" customFormat="1" ht="26.25" customHeight="1" thickBot="1" x14ac:dyDescent="0.25">
      <c r="A64" s="65" t="s">
        <v>53</v>
      </c>
      <c r="B64" s="73" t="s">
        <v>156</v>
      </c>
      <c r="C64" s="66" t="s">
        <v>157</v>
      </c>
      <c r="D64" s="67"/>
      <c r="E64" s="6">
        <v>0.41277954</v>
      </c>
      <c r="F64" s="6" t="s">
        <v>445</v>
      </c>
      <c r="G64" s="6">
        <v>7.2999999999999999E-5</v>
      </c>
      <c r="H64" s="6">
        <v>2.8509999999999998E-3</v>
      </c>
      <c r="I64" s="6" t="s">
        <v>445</v>
      </c>
      <c r="J64" s="6" t="s">
        <v>445</v>
      </c>
      <c r="K64" s="6" t="s">
        <v>445</v>
      </c>
      <c r="L64" s="6" t="s">
        <v>445</v>
      </c>
      <c r="M64" s="6">
        <v>0.12693951000000001</v>
      </c>
      <c r="N64" s="6" t="s">
        <v>444</v>
      </c>
      <c r="O64" s="6" t="s">
        <v>444</v>
      </c>
      <c r="P64" s="6" t="s">
        <v>444</v>
      </c>
      <c r="Q64" s="6" t="s">
        <v>444</v>
      </c>
      <c r="R64" s="6" t="s">
        <v>444</v>
      </c>
      <c r="S64" s="6" t="s">
        <v>444</v>
      </c>
      <c r="T64" s="6" t="s">
        <v>444</v>
      </c>
      <c r="U64" s="6" t="s">
        <v>444</v>
      </c>
      <c r="V64" s="6" t="s">
        <v>444</v>
      </c>
      <c r="W64" s="6" t="s">
        <v>444</v>
      </c>
      <c r="X64" s="6" t="s">
        <v>444</v>
      </c>
      <c r="Y64" s="6" t="s">
        <v>444</v>
      </c>
      <c r="Z64" s="6" t="s">
        <v>444</v>
      </c>
      <c r="AA64" s="6" t="s">
        <v>444</v>
      </c>
      <c r="AB64" s="6" t="s">
        <v>444</v>
      </c>
      <c r="AC64" s="6" t="s">
        <v>444</v>
      </c>
      <c r="AD64" s="6" t="s">
        <v>444</v>
      </c>
      <c r="AE64" s="55"/>
      <c r="AF64" s="6" t="s">
        <v>444</v>
      </c>
      <c r="AG64" s="6" t="s">
        <v>444</v>
      </c>
      <c r="AH64" s="6" t="s">
        <v>444</v>
      </c>
      <c r="AI64" s="6" t="s">
        <v>444</v>
      </c>
      <c r="AJ64" s="6" t="s">
        <v>444</v>
      </c>
      <c r="AK64" s="6">
        <v>844.79600000000005</v>
      </c>
      <c r="AL64" s="44" t="s">
        <v>158</v>
      </c>
    </row>
    <row r="65" spans="1:38" s="2" customFormat="1" ht="26.25" customHeight="1" thickBot="1" x14ac:dyDescent="0.25">
      <c r="A65" s="65" t="s">
        <v>53</v>
      </c>
      <c r="B65" s="69" t="s">
        <v>159</v>
      </c>
      <c r="C65" s="66" t="s">
        <v>160</v>
      </c>
      <c r="D65" s="67"/>
      <c r="E65" s="6">
        <v>1.00296136</v>
      </c>
      <c r="F65" s="6" t="s">
        <v>444</v>
      </c>
      <c r="G65" s="6" t="s">
        <v>443</v>
      </c>
      <c r="H65" s="6">
        <v>0.14649099999999998</v>
      </c>
      <c r="I65" s="6" t="s">
        <v>444</v>
      </c>
      <c r="J65" s="6" t="s">
        <v>444</v>
      </c>
      <c r="K65" s="6" t="s">
        <v>444</v>
      </c>
      <c r="L65" s="6" t="s">
        <v>444</v>
      </c>
      <c r="M65" s="6">
        <v>0.17042399999999999</v>
      </c>
      <c r="N65" s="6" t="s">
        <v>444</v>
      </c>
      <c r="O65" s="6" t="s">
        <v>444</v>
      </c>
      <c r="P65" s="6" t="s">
        <v>444</v>
      </c>
      <c r="Q65" s="6" t="s">
        <v>444</v>
      </c>
      <c r="R65" s="6" t="s">
        <v>444</v>
      </c>
      <c r="S65" s="6" t="s">
        <v>444</v>
      </c>
      <c r="T65" s="6" t="s">
        <v>444</v>
      </c>
      <c r="U65" s="6" t="s">
        <v>444</v>
      </c>
      <c r="V65" s="6" t="s">
        <v>444</v>
      </c>
      <c r="W65" s="6" t="s">
        <v>444</v>
      </c>
      <c r="X65" s="6" t="s">
        <v>444</v>
      </c>
      <c r="Y65" s="6" t="s">
        <v>444</v>
      </c>
      <c r="Z65" s="6" t="s">
        <v>444</v>
      </c>
      <c r="AA65" s="6" t="s">
        <v>444</v>
      </c>
      <c r="AB65" s="6" t="s">
        <v>444</v>
      </c>
      <c r="AC65" s="6" t="s">
        <v>444</v>
      </c>
      <c r="AD65" s="6" t="s">
        <v>444</v>
      </c>
      <c r="AE65" s="55"/>
      <c r="AF65" s="6" t="s">
        <v>444</v>
      </c>
      <c r="AG65" s="6" t="s">
        <v>444</v>
      </c>
      <c r="AH65" s="6" t="s">
        <v>444</v>
      </c>
      <c r="AI65" s="6" t="s">
        <v>444</v>
      </c>
      <c r="AJ65" s="6" t="s">
        <v>444</v>
      </c>
      <c r="AK65" s="6">
        <v>1815.4739999999999</v>
      </c>
      <c r="AL65" s="44" t="s">
        <v>161</v>
      </c>
    </row>
    <row r="66" spans="1:38" s="2" customFormat="1" ht="26.25" customHeight="1" thickBot="1" x14ac:dyDescent="0.25">
      <c r="A66" s="65" t="s">
        <v>53</v>
      </c>
      <c r="B66" s="69" t="s">
        <v>162</v>
      </c>
      <c r="C66" s="66" t="s">
        <v>163</v>
      </c>
      <c r="D66" s="67"/>
      <c r="E66" s="6" t="s">
        <v>446</v>
      </c>
      <c r="F66" s="6" t="s">
        <v>446</v>
      </c>
      <c r="G66" s="6" t="s">
        <v>446</v>
      </c>
      <c r="H66" s="6" t="s">
        <v>446</v>
      </c>
      <c r="I66" s="6" t="s">
        <v>446</v>
      </c>
      <c r="J66" s="6" t="s">
        <v>446</v>
      </c>
      <c r="K66" s="6" t="s">
        <v>446</v>
      </c>
      <c r="L66" s="6" t="s">
        <v>446</v>
      </c>
      <c r="M66" s="6" t="s">
        <v>446</v>
      </c>
      <c r="N66" s="6" t="s">
        <v>446</v>
      </c>
      <c r="O66" s="6" t="s">
        <v>446</v>
      </c>
      <c r="P66" s="6" t="s">
        <v>446</v>
      </c>
      <c r="Q66" s="6" t="s">
        <v>446</v>
      </c>
      <c r="R66" s="6" t="s">
        <v>446</v>
      </c>
      <c r="S66" s="6" t="s">
        <v>446</v>
      </c>
      <c r="T66" s="6" t="s">
        <v>446</v>
      </c>
      <c r="U66" s="6" t="s">
        <v>446</v>
      </c>
      <c r="V66" s="6" t="s">
        <v>446</v>
      </c>
      <c r="W66" s="6" t="s">
        <v>446</v>
      </c>
      <c r="X66" s="6" t="s">
        <v>446</v>
      </c>
      <c r="Y66" s="6" t="s">
        <v>446</v>
      </c>
      <c r="Z66" s="6" t="s">
        <v>446</v>
      </c>
      <c r="AA66" s="6" t="s">
        <v>446</v>
      </c>
      <c r="AB66" s="6" t="s">
        <v>446</v>
      </c>
      <c r="AC66" s="6" t="s">
        <v>446</v>
      </c>
      <c r="AD66" s="6" t="s">
        <v>446</v>
      </c>
      <c r="AE66" s="55"/>
      <c r="AF66" s="6" t="s">
        <v>444</v>
      </c>
      <c r="AG66" s="6" t="s">
        <v>444</v>
      </c>
      <c r="AH66" s="6" t="s">
        <v>444</v>
      </c>
      <c r="AI66" s="6" t="s">
        <v>444</v>
      </c>
      <c r="AJ66" s="6" t="s">
        <v>444</v>
      </c>
      <c r="AK66" s="6" t="s">
        <v>443</v>
      </c>
      <c r="AL66" s="44" t="s">
        <v>164</v>
      </c>
    </row>
    <row r="67" spans="1:38" s="2" customFormat="1" ht="26.25" customHeight="1" thickBot="1" x14ac:dyDescent="0.25">
      <c r="A67" s="65" t="s">
        <v>53</v>
      </c>
      <c r="B67" s="69" t="s">
        <v>165</v>
      </c>
      <c r="C67" s="66" t="s">
        <v>166</v>
      </c>
      <c r="D67" s="67"/>
      <c r="E67" s="6" t="s">
        <v>446</v>
      </c>
      <c r="F67" s="6" t="s">
        <v>446</v>
      </c>
      <c r="G67" s="6" t="s">
        <v>446</v>
      </c>
      <c r="H67" s="6" t="s">
        <v>446</v>
      </c>
      <c r="I67" s="6" t="s">
        <v>446</v>
      </c>
      <c r="J67" s="6" t="s">
        <v>446</v>
      </c>
      <c r="K67" s="6" t="s">
        <v>446</v>
      </c>
      <c r="L67" s="6" t="s">
        <v>446</v>
      </c>
      <c r="M67" s="6" t="s">
        <v>446</v>
      </c>
      <c r="N67" s="6" t="s">
        <v>446</v>
      </c>
      <c r="O67" s="6" t="s">
        <v>446</v>
      </c>
      <c r="P67" s="6" t="s">
        <v>446</v>
      </c>
      <c r="Q67" s="6" t="s">
        <v>446</v>
      </c>
      <c r="R67" s="6" t="s">
        <v>446</v>
      </c>
      <c r="S67" s="6" t="s">
        <v>446</v>
      </c>
      <c r="T67" s="6" t="s">
        <v>446</v>
      </c>
      <c r="U67" s="6" t="s">
        <v>446</v>
      </c>
      <c r="V67" s="6" t="s">
        <v>446</v>
      </c>
      <c r="W67" s="6" t="s">
        <v>446</v>
      </c>
      <c r="X67" s="6" t="s">
        <v>446</v>
      </c>
      <c r="Y67" s="6" t="s">
        <v>446</v>
      </c>
      <c r="Z67" s="6" t="s">
        <v>446</v>
      </c>
      <c r="AA67" s="6" t="s">
        <v>446</v>
      </c>
      <c r="AB67" s="6" t="s">
        <v>446</v>
      </c>
      <c r="AC67" s="6" t="s">
        <v>446</v>
      </c>
      <c r="AD67" s="6" t="s">
        <v>446</v>
      </c>
      <c r="AE67" s="55"/>
      <c r="AF67" s="6" t="s">
        <v>446</v>
      </c>
      <c r="AG67" s="6" t="s">
        <v>446</v>
      </c>
      <c r="AH67" s="6" t="s">
        <v>446</v>
      </c>
      <c r="AI67" s="6" t="s">
        <v>446</v>
      </c>
      <c r="AJ67" s="6" t="s">
        <v>446</v>
      </c>
      <c r="AK67" s="6" t="s">
        <v>446</v>
      </c>
      <c r="AL67" s="44" t="s">
        <v>167</v>
      </c>
    </row>
    <row r="68" spans="1:38" s="2" customFormat="1" ht="26.25" customHeight="1" thickBot="1" x14ac:dyDescent="0.25">
      <c r="A68" s="65" t="s">
        <v>53</v>
      </c>
      <c r="B68" s="69" t="s">
        <v>168</v>
      </c>
      <c r="C68" s="66" t="s">
        <v>169</v>
      </c>
      <c r="D68" s="67"/>
      <c r="E68" s="6">
        <v>3.2562000000000001E-2</v>
      </c>
      <c r="F68" s="6" t="s">
        <v>444</v>
      </c>
      <c r="G68" s="6">
        <v>0.51741700000000002</v>
      </c>
      <c r="H68" s="6" t="s">
        <v>444</v>
      </c>
      <c r="I68" s="6" t="s">
        <v>445</v>
      </c>
      <c r="J68" s="6" t="s">
        <v>445</v>
      </c>
      <c r="K68" s="6" t="s">
        <v>445</v>
      </c>
      <c r="L68" s="6" t="s">
        <v>445</v>
      </c>
      <c r="M68" s="6">
        <v>1.1313999999999999E-2</v>
      </c>
      <c r="N68" s="6" t="s">
        <v>444</v>
      </c>
      <c r="O68" s="6" t="s">
        <v>444</v>
      </c>
      <c r="P68" s="6" t="s">
        <v>443</v>
      </c>
      <c r="Q68" s="6" t="s">
        <v>444</v>
      </c>
      <c r="R68" s="6" t="s">
        <v>444</v>
      </c>
      <c r="S68" s="6" t="s">
        <v>444</v>
      </c>
      <c r="T68" s="6" t="s">
        <v>444</v>
      </c>
      <c r="U68" s="6" t="s">
        <v>444</v>
      </c>
      <c r="V68" s="6" t="s">
        <v>444</v>
      </c>
      <c r="W68" s="6" t="s">
        <v>444</v>
      </c>
      <c r="X68" s="6" t="s">
        <v>444</v>
      </c>
      <c r="Y68" s="6" t="s">
        <v>444</v>
      </c>
      <c r="Z68" s="6" t="s">
        <v>444</v>
      </c>
      <c r="AA68" s="6" t="s">
        <v>444</v>
      </c>
      <c r="AB68" s="6" t="s">
        <v>444</v>
      </c>
      <c r="AC68" s="6" t="s">
        <v>444</v>
      </c>
      <c r="AD68" s="6" t="s">
        <v>444</v>
      </c>
      <c r="AE68" s="55"/>
      <c r="AF68" s="6" t="s">
        <v>444</v>
      </c>
      <c r="AG68" s="6" t="s">
        <v>444</v>
      </c>
      <c r="AH68" s="6" t="s">
        <v>444</v>
      </c>
      <c r="AI68" s="6" t="s">
        <v>444</v>
      </c>
      <c r="AJ68" s="6" t="s">
        <v>444</v>
      </c>
      <c r="AK68" s="6" t="s">
        <v>443</v>
      </c>
      <c r="AL68" s="44" t="s">
        <v>170</v>
      </c>
    </row>
    <row r="69" spans="1:38" s="2" customFormat="1" ht="26.25" customHeight="1" thickBot="1" x14ac:dyDescent="0.25">
      <c r="A69" s="65" t="s">
        <v>53</v>
      </c>
      <c r="B69" s="65" t="s">
        <v>171</v>
      </c>
      <c r="C69" s="66" t="s">
        <v>172</v>
      </c>
      <c r="D69" s="72"/>
      <c r="E69" s="6" t="s">
        <v>446</v>
      </c>
      <c r="F69" s="6" t="s">
        <v>446</v>
      </c>
      <c r="G69" s="6" t="s">
        <v>446</v>
      </c>
      <c r="H69" s="6" t="s">
        <v>446</v>
      </c>
      <c r="I69" s="6" t="s">
        <v>446</v>
      </c>
      <c r="J69" s="6" t="s">
        <v>446</v>
      </c>
      <c r="K69" s="6" t="s">
        <v>446</v>
      </c>
      <c r="L69" s="6" t="s">
        <v>446</v>
      </c>
      <c r="M69" s="6" t="s">
        <v>446</v>
      </c>
      <c r="N69" s="6" t="s">
        <v>446</v>
      </c>
      <c r="O69" s="6" t="s">
        <v>446</v>
      </c>
      <c r="P69" s="6" t="s">
        <v>446</v>
      </c>
      <c r="Q69" s="6" t="s">
        <v>446</v>
      </c>
      <c r="R69" s="6" t="s">
        <v>446</v>
      </c>
      <c r="S69" s="6" t="s">
        <v>446</v>
      </c>
      <c r="T69" s="6" t="s">
        <v>446</v>
      </c>
      <c r="U69" s="6" t="s">
        <v>446</v>
      </c>
      <c r="V69" s="6" t="s">
        <v>446</v>
      </c>
      <c r="W69" s="6" t="s">
        <v>446</v>
      </c>
      <c r="X69" s="6" t="s">
        <v>446</v>
      </c>
      <c r="Y69" s="6" t="s">
        <v>446</v>
      </c>
      <c r="Z69" s="6" t="s">
        <v>446</v>
      </c>
      <c r="AA69" s="6" t="s">
        <v>446</v>
      </c>
      <c r="AB69" s="6" t="s">
        <v>446</v>
      </c>
      <c r="AC69" s="6" t="s">
        <v>446</v>
      </c>
      <c r="AD69" s="6" t="s">
        <v>446</v>
      </c>
      <c r="AE69" s="55"/>
      <c r="AF69" s="6" t="s">
        <v>446</v>
      </c>
      <c r="AG69" s="6" t="s">
        <v>446</v>
      </c>
      <c r="AH69" s="6" t="s">
        <v>446</v>
      </c>
      <c r="AI69" s="6" t="s">
        <v>446</v>
      </c>
      <c r="AJ69" s="6" t="s">
        <v>446</v>
      </c>
      <c r="AK69" s="6" t="s">
        <v>446</v>
      </c>
      <c r="AL69" s="44" t="s">
        <v>173</v>
      </c>
    </row>
    <row r="70" spans="1:38" s="2" customFormat="1" ht="26.25" customHeight="1" thickBot="1" x14ac:dyDescent="0.25">
      <c r="A70" s="65" t="s">
        <v>53</v>
      </c>
      <c r="B70" s="65" t="s">
        <v>174</v>
      </c>
      <c r="C70" s="66" t="s">
        <v>383</v>
      </c>
      <c r="D70" s="72"/>
      <c r="E70" s="6">
        <v>5.6233376170000016</v>
      </c>
      <c r="F70" s="6">
        <v>12.348519069999998</v>
      </c>
      <c r="G70" s="6">
        <v>4.1445628500000007</v>
      </c>
      <c r="H70" s="6">
        <v>0.81670965100000004</v>
      </c>
      <c r="I70" s="6">
        <v>0.217348969</v>
      </c>
      <c r="J70" s="6">
        <v>0.36256590700000002</v>
      </c>
      <c r="K70" s="6">
        <v>0.50125387880000005</v>
      </c>
      <c r="L70" s="6">
        <v>1.61412567282E-2</v>
      </c>
      <c r="M70" s="6">
        <v>0.87218223999999989</v>
      </c>
      <c r="N70" s="6">
        <v>0.18870152999999998</v>
      </c>
      <c r="O70" s="6">
        <v>7.4000000000000003E-3</v>
      </c>
      <c r="P70" s="6">
        <v>0.22120123000000003</v>
      </c>
      <c r="Q70" s="6" t="s">
        <v>443</v>
      </c>
      <c r="R70" s="6" t="s">
        <v>443</v>
      </c>
      <c r="S70" s="6">
        <v>0.13083639999999999</v>
      </c>
      <c r="T70" s="6">
        <v>0.88702300000000001</v>
      </c>
      <c r="U70" s="6" t="s">
        <v>443</v>
      </c>
      <c r="V70" s="6">
        <v>0.55680000000000007</v>
      </c>
      <c r="W70" s="6">
        <v>0.1307681644</v>
      </c>
      <c r="X70" s="6" t="s">
        <v>443</v>
      </c>
      <c r="Y70" s="6" t="s">
        <v>443</v>
      </c>
      <c r="Z70" s="6" t="s">
        <v>443</v>
      </c>
      <c r="AA70" s="6" t="s">
        <v>443</v>
      </c>
      <c r="AB70" s="6" t="s">
        <v>443</v>
      </c>
      <c r="AC70" s="6" t="s">
        <v>444</v>
      </c>
      <c r="AD70" s="6" t="s">
        <v>444</v>
      </c>
      <c r="AE70" s="55"/>
      <c r="AF70" s="6" t="s">
        <v>444</v>
      </c>
      <c r="AG70" s="6" t="s">
        <v>444</v>
      </c>
      <c r="AH70" s="6" t="s">
        <v>444</v>
      </c>
      <c r="AI70" s="6" t="s">
        <v>444</v>
      </c>
      <c r="AJ70" s="6" t="s">
        <v>444</v>
      </c>
      <c r="AK70" s="6" t="s">
        <v>443</v>
      </c>
      <c r="AL70" s="44" t="s">
        <v>410</v>
      </c>
    </row>
    <row r="71" spans="1:38" s="2" customFormat="1" ht="26.25" customHeight="1" thickBot="1" x14ac:dyDescent="0.25">
      <c r="A71" s="65" t="s">
        <v>53</v>
      </c>
      <c r="B71" s="65" t="s">
        <v>175</v>
      </c>
      <c r="C71" s="66" t="s">
        <v>176</v>
      </c>
      <c r="D71" s="72"/>
      <c r="E71" s="6" t="s">
        <v>445</v>
      </c>
      <c r="F71" s="6" t="s">
        <v>445</v>
      </c>
      <c r="G71" s="6" t="s">
        <v>445</v>
      </c>
      <c r="H71" s="6" t="s">
        <v>445</v>
      </c>
      <c r="I71" s="6" t="s">
        <v>445</v>
      </c>
      <c r="J71" s="6" t="s">
        <v>445</v>
      </c>
      <c r="K71" s="6" t="s">
        <v>445</v>
      </c>
      <c r="L71" s="6" t="s">
        <v>445</v>
      </c>
      <c r="M71" s="6" t="s">
        <v>445</v>
      </c>
      <c r="N71" s="6" t="s">
        <v>443</v>
      </c>
      <c r="O71" s="6" t="s">
        <v>443</v>
      </c>
      <c r="P71" s="6" t="s">
        <v>443</v>
      </c>
      <c r="Q71" s="6" t="s">
        <v>443</v>
      </c>
      <c r="R71" s="6" t="s">
        <v>443</v>
      </c>
      <c r="S71" s="6" t="s">
        <v>443</v>
      </c>
      <c r="T71" s="6" t="s">
        <v>443</v>
      </c>
      <c r="U71" s="6" t="s">
        <v>443</v>
      </c>
      <c r="V71" s="6" t="s">
        <v>443</v>
      </c>
      <c r="W71" s="6" t="s">
        <v>443</v>
      </c>
      <c r="X71" s="6" t="s">
        <v>443</v>
      </c>
      <c r="Y71" s="6" t="s">
        <v>443</v>
      </c>
      <c r="Z71" s="6" t="s">
        <v>443</v>
      </c>
      <c r="AA71" s="6" t="s">
        <v>443</v>
      </c>
      <c r="AB71" s="6" t="s">
        <v>443</v>
      </c>
      <c r="AC71" s="6" t="s">
        <v>444</v>
      </c>
      <c r="AD71" s="6" t="s">
        <v>444</v>
      </c>
      <c r="AE71" s="55"/>
      <c r="AF71" s="6" t="s">
        <v>444</v>
      </c>
      <c r="AG71" s="6" t="s">
        <v>444</v>
      </c>
      <c r="AH71" s="6" t="s">
        <v>444</v>
      </c>
      <c r="AI71" s="6" t="s">
        <v>444</v>
      </c>
      <c r="AJ71" s="6" t="s">
        <v>444</v>
      </c>
      <c r="AK71" s="6" t="s">
        <v>443</v>
      </c>
      <c r="AL71" s="44" t="s">
        <v>410</v>
      </c>
    </row>
    <row r="72" spans="1:38" s="2" customFormat="1" ht="26.25" customHeight="1" thickBot="1" x14ac:dyDescent="0.25">
      <c r="A72" s="65" t="s">
        <v>53</v>
      </c>
      <c r="B72" s="65" t="s">
        <v>177</v>
      </c>
      <c r="C72" s="66" t="s">
        <v>178</v>
      </c>
      <c r="D72" s="67"/>
      <c r="E72" s="6">
        <v>4.54818108</v>
      </c>
      <c r="F72" s="6">
        <v>2.1331662100000002</v>
      </c>
      <c r="G72" s="6">
        <v>5.7141670799999993</v>
      </c>
      <c r="H72" s="6">
        <v>0.13402</v>
      </c>
      <c r="I72" s="6">
        <v>3.741377535306766</v>
      </c>
      <c r="J72" s="6">
        <v>4.9353310242584216</v>
      </c>
      <c r="K72" s="6">
        <v>7.7043155799999994</v>
      </c>
      <c r="L72" s="6">
        <v>0.36702818305530682</v>
      </c>
      <c r="M72" s="6">
        <v>206.23047166999999</v>
      </c>
      <c r="N72" s="6">
        <v>53.990773423279528</v>
      </c>
      <c r="O72" s="6">
        <v>0.88438425500000006</v>
      </c>
      <c r="P72" s="6">
        <v>1.8673951900000001</v>
      </c>
      <c r="Q72" s="6">
        <v>1.4893294449999999</v>
      </c>
      <c r="R72" s="6">
        <v>13.087681808999999</v>
      </c>
      <c r="S72" s="6">
        <v>4.648497903616704</v>
      </c>
      <c r="T72" s="6">
        <v>4.0233761500000007</v>
      </c>
      <c r="U72" s="6">
        <v>0.36270614000000001</v>
      </c>
      <c r="V72" s="6">
        <v>65.183315439999987</v>
      </c>
      <c r="W72" s="6">
        <v>11.855633730000001</v>
      </c>
      <c r="X72" s="6">
        <v>1.7447930223099999</v>
      </c>
      <c r="Y72" s="6">
        <v>2.2537357529199999</v>
      </c>
      <c r="Z72" s="6">
        <v>1.1146368208799997</v>
      </c>
      <c r="AA72" s="6">
        <v>0.8202768585800001</v>
      </c>
      <c r="AB72" s="6">
        <v>5.9334424548300015</v>
      </c>
      <c r="AC72" s="6">
        <v>6.7440982229999999</v>
      </c>
      <c r="AD72" s="6">
        <v>59.386110000000002</v>
      </c>
      <c r="AE72" s="55"/>
      <c r="AF72" s="6" t="s">
        <v>444</v>
      </c>
      <c r="AG72" s="6" t="s">
        <v>444</v>
      </c>
      <c r="AH72" s="6" t="s">
        <v>444</v>
      </c>
      <c r="AI72" s="6" t="s">
        <v>444</v>
      </c>
      <c r="AJ72" s="6" t="s">
        <v>444</v>
      </c>
      <c r="AK72" s="6">
        <v>10917.14</v>
      </c>
      <c r="AL72" s="44" t="s">
        <v>179</v>
      </c>
    </row>
    <row r="73" spans="1:38" s="2" customFormat="1" ht="26.25" customHeight="1" thickBot="1" x14ac:dyDescent="0.25">
      <c r="A73" s="65" t="s">
        <v>53</v>
      </c>
      <c r="B73" s="65" t="s">
        <v>180</v>
      </c>
      <c r="C73" s="66" t="s">
        <v>181</v>
      </c>
      <c r="D73" s="67"/>
      <c r="E73" s="6" t="s">
        <v>443</v>
      </c>
      <c r="F73" s="6" t="s">
        <v>443</v>
      </c>
      <c r="G73" s="6" t="s">
        <v>443</v>
      </c>
      <c r="H73" s="6" t="s">
        <v>443</v>
      </c>
      <c r="I73" s="6" t="s">
        <v>445</v>
      </c>
      <c r="J73" s="6" t="s">
        <v>445</v>
      </c>
      <c r="K73" s="6" t="s">
        <v>445</v>
      </c>
      <c r="L73" s="6" t="s">
        <v>445</v>
      </c>
      <c r="M73" s="6" t="s">
        <v>443</v>
      </c>
      <c r="N73" s="6" t="s">
        <v>443</v>
      </c>
      <c r="O73" s="6" t="s">
        <v>443</v>
      </c>
      <c r="P73" s="6" t="s">
        <v>443</v>
      </c>
      <c r="Q73" s="6" t="s">
        <v>443</v>
      </c>
      <c r="R73" s="6" t="s">
        <v>443</v>
      </c>
      <c r="S73" s="6" t="s">
        <v>443</v>
      </c>
      <c r="T73" s="6" t="s">
        <v>443</v>
      </c>
      <c r="U73" s="6" t="s">
        <v>443</v>
      </c>
      <c r="V73" s="6" t="s">
        <v>443</v>
      </c>
      <c r="W73" s="6" t="s">
        <v>443</v>
      </c>
      <c r="X73" s="6" t="s">
        <v>443</v>
      </c>
      <c r="Y73" s="6" t="s">
        <v>443</v>
      </c>
      <c r="Z73" s="6" t="s">
        <v>443</v>
      </c>
      <c r="AA73" s="6" t="s">
        <v>443</v>
      </c>
      <c r="AB73" s="6" t="s">
        <v>443</v>
      </c>
      <c r="AC73" s="6" t="s">
        <v>443</v>
      </c>
      <c r="AD73" s="6" t="s">
        <v>443</v>
      </c>
      <c r="AE73" s="55"/>
      <c r="AF73" s="6" t="s">
        <v>444</v>
      </c>
      <c r="AG73" s="6" t="s">
        <v>444</v>
      </c>
      <c r="AH73" s="6" t="s">
        <v>444</v>
      </c>
      <c r="AI73" s="6" t="s">
        <v>444</v>
      </c>
      <c r="AJ73" s="6" t="s">
        <v>444</v>
      </c>
      <c r="AK73" s="6" t="s">
        <v>443</v>
      </c>
      <c r="AL73" s="44" t="s">
        <v>182</v>
      </c>
    </row>
    <row r="74" spans="1:38" s="2" customFormat="1" ht="26.25" customHeight="1" thickBot="1" x14ac:dyDescent="0.25">
      <c r="A74" s="65" t="s">
        <v>53</v>
      </c>
      <c r="B74" s="65" t="s">
        <v>183</v>
      </c>
      <c r="C74" s="66" t="s">
        <v>184</v>
      </c>
      <c r="D74" s="67"/>
      <c r="E74" s="6">
        <v>1.7194999999999998E-2</v>
      </c>
      <c r="F74" s="6" t="s">
        <v>445</v>
      </c>
      <c r="G74" s="6" t="s">
        <v>443</v>
      </c>
      <c r="H74" s="6" t="s">
        <v>443</v>
      </c>
      <c r="I74" s="6" t="s">
        <v>445</v>
      </c>
      <c r="J74" s="6" t="s">
        <v>445</v>
      </c>
      <c r="K74" s="6" t="s">
        <v>445</v>
      </c>
      <c r="L74" s="6" t="s">
        <v>445</v>
      </c>
      <c r="M74" s="6" t="s">
        <v>443</v>
      </c>
      <c r="N74" s="6" t="s">
        <v>445</v>
      </c>
      <c r="O74" s="6" t="s">
        <v>445</v>
      </c>
      <c r="P74" s="6" t="s">
        <v>445</v>
      </c>
      <c r="Q74" s="6" t="s">
        <v>445</v>
      </c>
      <c r="R74" s="6" t="s">
        <v>445</v>
      </c>
      <c r="S74" s="6" t="s">
        <v>445</v>
      </c>
      <c r="T74" s="6" t="s">
        <v>445</v>
      </c>
      <c r="U74" s="6" t="s">
        <v>445</v>
      </c>
      <c r="V74" s="6" t="s">
        <v>445</v>
      </c>
      <c r="W74" s="6" t="s">
        <v>445</v>
      </c>
      <c r="X74" s="6" t="s">
        <v>443</v>
      </c>
      <c r="Y74" s="6" t="s">
        <v>443</v>
      </c>
      <c r="Z74" s="6" t="s">
        <v>443</v>
      </c>
      <c r="AA74" s="6" t="s">
        <v>443</v>
      </c>
      <c r="AB74" s="6" t="s">
        <v>443</v>
      </c>
      <c r="AC74" s="6" t="s">
        <v>443</v>
      </c>
      <c r="AD74" s="6" t="s">
        <v>444</v>
      </c>
      <c r="AE74" s="55"/>
      <c r="AF74" s="6" t="s">
        <v>444</v>
      </c>
      <c r="AG74" s="6" t="s">
        <v>444</v>
      </c>
      <c r="AH74" s="6" t="s">
        <v>444</v>
      </c>
      <c r="AI74" s="6" t="s">
        <v>444</v>
      </c>
      <c r="AJ74" s="6" t="s">
        <v>444</v>
      </c>
      <c r="AK74" s="6" t="s">
        <v>443</v>
      </c>
      <c r="AL74" s="44" t="s">
        <v>185</v>
      </c>
    </row>
    <row r="75" spans="1:38" s="2" customFormat="1" ht="26.25" customHeight="1" thickBot="1" x14ac:dyDescent="0.25">
      <c r="A75" s="65" t="s">
        <v>53</v>
      </c>
      <c r="B75" s="65" t="s">
        <v>186</v>
      </c>
      <c r="C75" s="66" t="s">
        <v>187</v>
      </c>
      <c r="D75" s="72"/>
      <c r="E75" s="6" t="s">
        <v>445</v>
      </c>
      <c r="F75" s="6" t="s">
        <v>445</v>
      </c>
      <c r="G75" s="6" t="s">
        <v>445</v>
      </c>
      <c r="H75" s="6" t="s">
        <v>445</v>
      </c>
      <c r="I75" s="6" t="s">
        <v>445</v>
      </c>
      <c r="J75" s="6" t="s">
        <v>445</v>
      </c>
      <c r="K75" s="6" t="s">
        <v>445</v>
      </c>
      <c r="L75" s="6" t="s">
        <v>445</v>
      </c>
      <c r="M75" s="6" t="s">
        <v>445</v>
      </c>
      <c r="N75" s="6" t="s">
        <v>445</v>
      </c>
      <c r="O75" s="6" t="s">
        <v>445</v>
      </c>
      <c r="P75" s="6" t="s">
        <v>445</v>
      </c>
      <c r="Q75" s="6" t="s">
        <v>445</v>
      </c>
      <c r="R75" s="6" t="s">
        <v>443</v>
      </c>
      <c r="S75" s="6" t="s">
        <v>445</v>
      </c>
      <c r="T75" s="6" t="s">
        <v>445</v>
      </c>
      <c r="U75" s="6" t="s">
        <v>443</v>
      </c>
      <c r="V75" s="6" t="s">
        <v>445</v>
      </c>
      <c r="W75" s="6" t="s">
        <v>445</v>
      </c>
      <c r="X75" s="6" t="s">
        <v>443</v>
      </c>
      <c r="Y75" s="6" t="s">
        <v>443</v>
      </c>
      <c r="Z75" s="6" t="s">
        <v>443</v>
      </c>
      <c r="AA75" s="6" t="s">
        <v>443</v>
      </c>
      <c r="AB75" s="6" t="s">
        <v>443</v>
      </c>
      <c r="AC75" s="6" t="s">
        <v>444</v>
      </c>
      <c r="AD75" s="6" t="s">
        <v>444</v>
      </c>
      <c r="AE75" s="55"/>
      <c r="AF75" s="6" t="s">
        <v>444</v>
      </c>
      <c r="AG75" s="6" t="s">
        <v>444</v>
      </c>
      <c r="AH75" s="6" t="s">
        <v>444</v>
      </c>
      <c r="AI75" s="6" t="s">
        <v>444</v>
      </c>
      <c r="AJ75" s="6" t="s">
        <v>444</v>
      </c>
      <c r="AK75" s="6" t="s">
        <v>443</v>
      </c>
      <c r="AL75" s="44" t="s">
        <v>188</v>
      </c>
    </row>
    <row r="76" spans="1:38" s="2" customFormat="1" ht="26.25" customHeight="1" thickBot="1" x14ac:dyDescent="0.25">
      <c r="A76" s="65" t="s">
        <v>53</v>
      </c>
      <c r="B76" s="65" t="s">
        <v>189</v>
      </c>
      <c r="C76" s="66" t="s">
        <v>190</v>
      </c>
      <c r="D76" s="67"/>
      <c r="E76" s="6" t="s">
        <v>445</v>
      </c>
      <c r="F76" s="6" t="s">
        <v>445</v>
      </c>
      <c r="G76" s="6" t="s">
        <v>445</v>
      </c>
      <c r="H76" s="6" t="s">
        <v>445</v>
      </c>
      <c r="I76" s="6" t="s">
        <v>445</v>
      </c>
      <c r="J76" s="6" t="s">
        <v>445</v>
      </c>
      <c r="K76" s="6" t="s">
        <v>445</v>
      </c>
      <c r="L76" s="6" t="s">
        <v>445</v>
      </c>
      <c r="M76" s="6" t="s">
        <v>445</v>
      </c>
      <c r="N76" s="6" t="s">
        <v>445</v>
      </c>
      <c r="O76" s="6" t="s">
        <v>445</v>
      </c>
      <c r="P76" s="6" t="s">
        <v>445</v>
      </c>
      <c r="Q76" s="6" t="s">
        <v>445</v>
      </c>
      <c r="R76" s="6" t="s">
        <v>445</v>
      </c>
      <c r="S76" s="6" t="s">
        <v>445</v>
      </c>
      <c r="T76" s="6" t="s">
        <v>445</v>
      </c>
      <c r="U76" s="6" t="s">
        <v>445</v>
      </c>
      <c r="V76" s="6" t="s">
        <v>445</v>
      </c>
      <c r="W76" s="6" t="s">
        <v>445</v>
      </c>
      <c r="X76" s="6" t="s">
        <v>443</v>
      </c>
      <c r="Y76" s="6" t="s">
        <v>443</v>
      </c>
      <c r="Z76" s="6" t="s">
        <v>443</v>
      </c>
      <c r="AA76" s="6" t="s">
        <v>443</v>
      </c>
      <c r="AB76" s="6" t="s">
        <v>443</v>
      </c>
      <c r="AC76" s="6" t="s">
        <v>444</v>
      </c>
      <c r="AD76" s="6">
        <v>3.7981823999999898E-6</v>
      </c>
      <c r="AE76" s="55"/>
      <c r="AF76" s="6" t="s">
        <v>444</v>
      </c>
      <c r="AG76" s="6" t="s">
        <v>444</v>
      </c>
      <c r="AH76" s="6" t="s">
        <v>444</v>
      </c>
      <c r="AI76" s="6" t="s">
        <v>444</v>
      </c>
      <c r="AJ76" s="6" t="s">
        <v>444</v>
      </c>
      <c r="AK76" s="6" t="s">
        <v>443</v>
      </c>
      <c r="AL76" s="44" t="s">
        <v>191</v>
      </c>
    </row>
    <row r="77" spans="1:38" s="2" customFormat="1" ht="26.25" customHeight="1" thickBot="1" x14ac:dyDescent="0.25">
      <c r="A77" s="65" t="s">
        <v>53</v>
      </c>
      <c r="B77" s="65" t="s">
        <v>192</v>
      </c>
      <c r="C77" s="66" t="s">
        <v>193</v>
      </c>
      <c r="D77" s="67"/>
      <c r="E77" s="6" t="s">
        <v>445</v>
      </c>
      <c r="F77" s="6" t="s">
        <v>445</v>
      </c>
      <c r="G77" s="6" t="s">
        <v>445</v>
      </c>
      <c r="H77" s="6" t="s">
        <v>445</v>
      </c>
      <c r="I77" s="6" t="s">
        <v>445</v>
      </c>
      <c r="J77" s="6" t="s">
        <v>445</v>
      </c>
      <c r="K77" s="6" t="s">
        <v>445</v>
      </c>
      <c r="L77" s="6" t="s">
        <v>445</v>
      </c>
      <c r="M77" s="6" t="s">
        <v>445</v>
      </c>
      <c r="N77" s="6" t="s">
        <v>445</v>
      </c>
      <c r="O77" s="6" t="s">
        <v>445</v>
      </c>
      <c r="P77" s="6" t="s">
        <v>445</v>
      </c>
      <c r="Q77" s="6" t="s">
        <v>445</v>
      </c>
      <c r="R77" s="6" t="s">
        <v>445</v>
      </c>
      <c r="S77" s="6" t="s">
        <v>445</v>
      </c>
      <c r="T77" s="6" t="s">
        <v>445</v>
      </c>
      <c r="U77" s="6" t="s">
        <v>443</v>
      </c>
      <c r="V77" s="6" t="s">
        <v>445</v>
      </c>
      <c r="W77" s="6" t="s">
        <v>445</v>
      </c>
      <c r="X77" s="6" t="s">
        <v>443</v>
      </c>
      <c r="Y77" s="6" t="s">
        <v>443</v>
      </c>
      <c r="Z77" s="6" t="s">
        <v>443</v>
      </c>
      <c r="AA77" s="6" t="s">
        <v>443</v>
      </c>
      <c r="AB77" s="6" t="s">
        <v>443</v>
      </c>
      <c r="AC77" s="6" t="s">
        <v>444</v>
      </c>
      <c r="AD77" s="6" t="s">
        <v>444</v>
      </c>
      <c r="AE77" s="55"/>
      <c r="AF77" s="6" t="s">
        <v>444</v>
      </c>
      <c r="AG77" s="6" t="s">
        <v>444</v>
      </c>
      <c r="AH77" s="6" t="s">
        <v>444</v>
      </c>
      <c r="AI77" s="6" t="s">
        <v>444</v>
      </c>
      <c r="AJ77" s="6" t="s">
        <v>444</v>
      </c>
      <c r="AK77" s="6" t="s">
        <v>443</v>
      </c>
      <c r="AL77" s="44" t="s">
        <v>194</v>
      </c>
    </row>
    <row r="78" spans="1:38" s="2" customFormat="1" ht="26.25" customHeight="1" thickBot="1" x14ac:dyDescent="0.25">
      <c r="A78" s="65" t="s">
        <v>53</v>
      </c>
      <c r="B78" s="65" t="s">
        <v>195</v>
      </c>
      <c r="C78" s="66" t="s">
        <v>196</v>
      </c>
      <c r="D78" s="67"/>
      <c r="E78" s="6" t="s">
        <v>445</v>
      </c>
      <c r="F78" s="6" t="s">
        <v>445</v>
      </c>
      <c r="G78" s="6" t="s">
        <v>445</v>
      </c>
      <c r="H78" s="6" t="s">
        <v>445</v>
      </c>
      <c r="I78" s="6" t="s">
        <v>445</v>
      </c>
      <c r="J78" s="6" t="s">
        <v>445</v>
      </c>
      <c r="K78" s="6" t="s">
        <v>445</v>
      </c>
      <c r="L78" s="6" t="s">
        <v>445</v>
      </c>
      <c r="M78" s="6" t="s">
        <v>445</v>
      </c>
      <c r="N78" s="6" t="s">
        <v>445</v>
      </c>
      <c r="O78" s="6" t="s">
        <v>445</v>
      </c>
      <c r="P78" s="6" t="s">
        <v>445</v>
      </c>
      <c r="Q78" s="6" t="s">
        <v>445</v>
      </c>
      <c r="R78" s="6" t="s">
        <v>445</v>
      </c>
      <c r="S78" s="6" t="s">
        <v>445</v>
      </c>
      <c r="T78" s="6" t="s">
        <v>445</v>
      </c>
      <c r="U78" s="6" t="s">
        <v>445</v>
      </c>
      <c r="V78" s="6" t="s">
        <v>445</v>
      </c>
      <c r="W78" s="6" t="s">
        <v>445</v>
      </c>
      <c r="X78" s="6" t="s">
        <v>443</v>
      </c>
      <c r="Y78" s="6" t="s">
        <v>443</v>
      </c>
      <c r="Z78" s="6" t="s">
        <v>443</v>
      </c>
      <c r="AA78" s="6" t="s">
        <v>443</v>
      </c>
      <c r="AB78" s="6" t="s">
        <v>443</v>
      </c>
      <c r="AC78" s="6" t="s">
        <v>444</v>
      </c>
      <c r="AD78" s="6" t="s">
        <v>444</v>
      </c>
      <c r="AE78" s="55"/>
      <c r="AF78" s="6" t="s">
        <v>444</v>
      </c>
      <c r="AG78" s="6" t="s">
        <v>444</v>
      </c>
      <c r="AH78" s="6" t="s">
        <v>444</v>
      </c>
      <c r="AI78" s="6" t="s">
        <v>444</v>
      </c>
      <c r="AJ78" s="6" t="s">
        <v>444</v>
      </c>
      <c r="AK78" s="6" t="s">
        <v>443</v>
      </c>
      <c r="AL78" s="44" t="s">
        <v>197</v>
      </c>
    </row>
    <row r="79" spans="1:38" s="2" customFormat="1" ht="26.25" customHeight="1" thickBot="1" x14ac:dyDescent="0.25">
      <c r="A79" s="65" t="s">
        <v>53</v>
      </c>
      <c r="B79" s="65" t="s">
        <v>198</v>
      </c>
      <c r="C79" s="66" t="s">
        <v>199</v>
      </c>
      <c r="D79" s="67"/>
      <c r="E79" s="6" t="s">
        <v>445</v>
      </c>
      <c r="F79" s="6" t="s">
        <v>445</v>
      </c>
      <c r="G79" s="6" t="s">
        <v>445</v>
      </c>
      <c r="H79" s="6" t="s">
        <v>445</v>
      </c>
      <c r="I79" s="6" t="s">
        <v>445</v>
      </c>
      <c r="J79" s="6" t="s">
        <v>445</v>
      </c>
      <c r="K79" s="6" t="s">
        <v>445</v>
      </c>
      <c r="L79" s="6" t="s">
        <v>445</v>
      </c>
      <c r="M79" s="6" t="s">
        <v>445</v>
      </c>
      <c r="N79" s="6" t="s">
        <v>445</v>
      </c>
      <c r="O79" s="6" t="s">
        <v>445</v>
      </c>
      <c r="P79" s="6" t="s">
        <v>445</v>
      </c>
      <c r="Q79" s="6" t="s">
        <v>445</v>
      </c>
      <c r="R79" s="6" t="s">
        <v>445</v>
      </c>
      <c r="S79" s="6" t="s">
        <v>445</v>
      </c>
      <c r="T79" s="6" t="s">
        <v>445</v>
      </c>
      <c r="U79" s="6" t="s">
        <v>443</v>
      </c>
      <c r="V79" s="6" t="s">
        <v>445</v>
      </c>
      <c r="W79" s="6" t="s">
        <v>445</v>
      </c>
      <c r="X79" s="6" t="s">
        <v>443</v>
      </c>
      <c r="Y79" s="6" t="s">
        <v>443</v>
      </c>
      <c r="Z79" s="6" t="s">
        <v>443</v>
      </c>
      <c r="AA79" s="6" t="s">
        <v>443</v>
      </c>
      <c r="AB79" s="6" t="s">
        <v>443</v>
      </c>
      <c r="AC79" s="6" t="s">
        <v>444</v>
      </c>
      <c r="AD79" s="6" t="s">
        <v>444</v>
      </c>
      <c r="AE79" s="55"/>
      <c r="AF79" s="6" t="s">
        <v>444</v>
      </c>
      <c r="AG79" s="6" t="s">
        <v>444</v>
      </c>
      <c r="AH79" s="6" t="s">
        <v>444</v>
      </c>
      <c r="AI79" s="6" t="s">
        <v>444</v>
      </c>
      <c r="AJ79" s="6" t="s">
        <v>444</v>
      </c>
      <c r="AK79" s="6" t="s">
        <v>443</v>
      </c>
      <c r="AL79" s="44" t="s">
        <v>200</v>
      </c>
    </row>
    <row r="80" spans="1:38" s="2" customFormat="1" ht="26.25" customHeight="1" thickBot="1" x14ac:dyDescent="0.25">
      <c r="A80" s="65" t="s">
        <v>53</v>
      </c>
      <c r="B80" s="69" t="s">
        <v>201</v>
      </c>
      <c r="C80" s="71" t="s">
        <v>202</v>
      </c>
      <c r="D80" s="67"/>
      <c r="E80" s="6">
        <v>0.34666767000000004</v>
      </c>
      <c r="F80" s="6">
        <v>0.37235803000000001</v>
      </c>
      <c r="G80" s="6">
        <v>3.1041084960000003</v>
      </c>
      <c r="H80" s="6">
        <v>2.9274999999999999E-4</v>
      </c>
      <c r="I80" s="6">
        <v>3.1697696073990117E-2</v>
      </c>
      <c r="J80" s="6">
        <v>4.0458335646170449E-2</v>
      </c>
      <c r="K80" s="6">
        <v>4.7624728989999997E-2</v>
      </c>
      <c r="L80" s="6">
        <v>2.2576639966368102E-4</v>
      </c>
      <c r="M80" s="6">
        <v>0.16493539999999998</v>
      </c>
      <c r="N80" s="6">
        <v>2.6973742289999998</v>
      </c>
      <c r="O80" s="6">
        <v>9.6920529992608001E-2</v>
      </c>
      <c r="P80" s="6">
        <v>0.11922877271773499</v>
      </c>
      <c r="Q80" s="6">
        <v>0.562072330892879</v>
      </c>
      <c r="R80" s="6">
        <v>0.26453977869767398</v>
      </c>
      <c r="S80" s="6">
        <v>0.65885567799999978</v>
      </c>
      <c r="T80" s="6">
        <v>0.11248506999999999</v>
      </c>
      <c r="U80" s="6">
        <v>7.1967000000000003E-2</v>
      </c>
      <c r="V80" s="6">
        <v>13.8203658995</v>
      </c>
      <c r="W80" s="6">
        <v>0.21134398800000001</v>
      </c>
      <c r="X80" s="6">
        <v>2.8290349999999999E-4</v>
      </c>
      <c r="Y80" s="6">
        <v>2.8290349999999999E-4</v>
      </c>
      <c r="Z80" s="6">
        <v>2.8290349999999999E-4</v>
      </c>
      <c r="AA80" s="6">
        <v>2.8290349999999999E-4</v>
      </c>
      <c r="AB80" s="6">
        <v>1.131614E-3</v>
      </c>
      <c r="AC80" s="6" t="s">
        <v>444</v>
      </c>
      <c r="AD80" s="6" t="s">
        <v>443</v>
      </c>
      <c r="AE80" s="55"/>
      <c r="AF80" s="6" t="s">
        <v>444</v>
      </c>
      <c r="AG80" s="6" t="s">
        <v>444</v>
      </c>
      <c r="AH80" s="6" t="s">
        <v>444</v>
      </c>
      <c r="AI80" s="6" t="s">
        <v>444</v>
      </c>
      <c r="AJ80" s="6" t="s">
        <v>444</v>
      </c>
      <c r="AK80" s="6" t="s">
        <v>443</v>
      </c>
      <c r="AL80" s="44" t="s">
        <v>410</v>
      </c>
    </row>
    <row r="81" spans="1:38" s="2" customFormat="1" ht="26.25" customHeight="1" thickBot="1" x14ac:dyDescent="0.25">
      <c r="A81" s="65" t="s">
        <v>53</v>
      </c>
      <c r="B81" s="69" t="s">
        <v>203</v>
      </c>
      <c r="C81" s="71" t="s">
        <v>204</v>
      </c>
      <c r="D81" s="67"/>
      <c r="E81" s="6">
        <v>4.2755973026666668E-3</v>
      </c>
      <c r="F81" s="6">
        <v>3.0427434922285713E-2</v>
      </c>
      <c r="G81" s="6">
        <v>3.2790878853333331E-3</v>
      </c>
      <c r="H81" s="6" t="s">
        <v>444</v>
      </c>
      <c r="I81" s="6">
        <v>7.3860453259510898E-3</v>
      </c>
      <c r="J81" s="6">
        <v>4.0809874866564039E-2</v>
      </c>
      <c r="K81" s="6">
        <v>0.12881976119805186</v>
      </c>
      <c r="L81" s="6">
        <v>3.5449269126630002E-6</v>
      </c>
      <c r="M81" s="6">
        <v>0.16126970386666667</v>
      </c>
      <c r="N81" s="6">
        <v>0.59992844207999996</v>
      </c>
      <c r="O81" s="6">
        <v>8.5679999999999992E-3</v>
      </c>
      <c r="P81" s="6" t="s">
        <v>443</v>
      </c>
      <c r="Q81" s="6">
        <v>1.8360000000000001E-2</v>
      </c>
      <c r="R81" s="6">
        <v>0.165429048</v>
      </c>
      <c r="S81" s="6">
        <v>1.1999999999999999E-3</v>
      </c>
      <c r="T81" s="6" t="s">
        <v>443</v>
      </c>
      <c r="U81" s="6" t="s">
        <v>443</v>
      </c>
      <c r="V81" s="6">
        <v>0.96812328261271507</v>
      </c>
      <c r="W81" s="6">
        <v>1.0947E-2</v>
      </c>
      <c r="X81" s="6" t="s">
        <v>443</v>
      </c>
      <c r="Y81" s="6" t="s">
        <v>443</v>
      </c>
      <c r="Z81" s="6" t="s">
        <v>443</v>
      </c>
      <c r="AA81" s="6" t="s">
        <v>443</v>
      </c>
      <c r="AB81" s="6" t="s">
        <v>443</v>
      </c>
      <c r="AC81" s="6" t="s">
        <v>444</v>
      </c>
      <c r="AD81" s="6">
        <v>8.3599999999999996E-6</v>
      </c>
      <c r="AE81" s="55"/>
      <c r="AF81" s="6" t="s">
        <v>444</v>
      </c>
      <c r="AG81" s="6" t="s">
        <v>444</v>
      </c>
      <c r="AH81" s="6" t="s">
        <v>444</v>
      </c>
      <c r="AI81" s="6" t="s">
        <v>444</v>
      </c>
      <c r="AJ81" s="6" t="s">
        <v>444</v>
      </c>
      <c r="AK81" s="6" t="s">
        <v>443</v>
      </c>
      <c r="AL81" s="44" t="s">
        <v>205</v>
      </c>
    </row>
    <row r="82" spans="1:38" s="2" customFormat="1" ht="26.25" customHeight="1" thickBot="1" x14ac:dyDescent="0.25">
      <c r="A82" s="65" t="s">
        <v>206</v>
      </c>
      <c r="B82" s="69" t="s">
        <v>207</v>
      </c>
      <c r="C82" s="75" t="s">
        <v>208</v>
      </c>
      <c r="D82" s="67"/>
      <c r="E82" s="6" t="s">
        <v>444</v>
      </c>
      <c r="F82" s="6">
        <v>14.482667565783732</v>
      </c>
      <c r="G82" s="6" t="s">
        <v>444</v>
      </c>
      <c r="H82" s="6" t="s">
        <v>444</v>
      </c>
      <c r="I82" s="6" t="s">
        <v>444</v>
      </c>
      <c r="J82" s="6" t="s">
        <v>444</v>
      </c>
      <c r="K82" s="6" t="s">
        <v>444</v>
      </c>
      <c r="L82" s="6" t="s">
        <v>444</v>
      </c>
      <c r="M82" s="6" t="s">
        <v>444</v>
      </c>
      <c r="N82" s="6" t="s">
        <v>444</v>
      </c>
      <c r="O82" s="6" t="s">
        <v>444</v>
      </c>
      <c r="P82" s="6" t="s">
        <v>444</v>
      </c>
      <c r="Q82" s="6" t="s">
        <v>444</v>
      </c>
      <c r="R82" s="6" t="s">
        <v>444</v>
      </c>
      <c r="S82" s="6" t="s">
        <v>444</v>
      </c>
      <c r="T82" s="6" t="s">
        <v>444</v>
      </c>
      <c r="U82" s="6" t="s">
        <v>444</v>
      </c>
      <c r="V82" s="6" t="s">
        <v>444</v>
      </c>
      <c r="W82" s="6" t="s">
        <v>444</v>
      </c>
      <c r="X82" s="6" t="s">
        <v>444</v>
      </c>
      <c r="Y82" s="6" t="s">
        <v>444</v>
      </c>
      <c r="Z82" s="6" t="s">
        <v>444</v>
      </c>
      <c r="AA82" s="6" t="s">
        <v>444</v>
      </c>
      <c r="AB82" s="6" t="s">
        <v>444</v>
      </c>
      <c r="AC82" s="6" t="s">
        <v>444</v>
      </c>
      <c r="AD82" s="6" t="s">
        <v>444</v>
      </c>
      <c r="AE82" s="55"/>
      <c r="AF82" s="6" t="s">
        <v>444</v>
      </c>
      <c r="AG82" s="6" t="s">
        <v>444</v>
      </c>
      <c r="AH82" s="6" t="s">
        <v>444</v>
      </c>
      <c r="AI82" s="6" t="s">
        <v>444</v>
      </c>
      <c r="AJ82" s="6" t="s">
        <v>444</v>
      </c>
      <c r="AK82" s="6">
        <v>10666866</v>
      </c>
      <c r="AL82" s="140" t="s">
        <v>438</v>
      </c>
    </row>
    <row r="83" spans="1:38" s="2" customFormat="1" ht="26.25" customHeight="1" thickBot="1" x14ac:dyDescent="0.25">
      <c r="A83" s="65" t="s">
        <v>53</v>
      </c>
      <c r="B83" s="76" t="s">
        <v>209</v>
      </c>
      <c r="C83" s="77" t="s">
        <v>210</v>
      </c>
      <c r="D83" s="67"/>
      <c r="E83" s="6">
        <v>7.0131860000000004E-2</v>
      </c>
      <c r="F83" s="6">
        <v>7.793878239999999E-2</v>
      </c>
      <c r="G83" s="6">
        <v>6.3199720000000001E-2</v>
      </c>
      <c r="H83" s="6" t="s">
        <v>444</v>
      </c>
      <c r="I83" s="6">
        <v>1.371631498E-2</v>
      </c>
      <c r="J83" s="6">
        <v>7.5681464980000002E-2</v>
      </c>
      <c r="K83" s="6">
        <v>0.393418714</v>
      </c>
      <c r="L83" s="6">
        <v>5.5510300194400002E-4</v>
      </c>
      <c r="M83" s="6">
        <v>0.23517426000000002</v>
      </c>
      <c r="N83" s="6" t="s">
        <v>444</v>
      </c>
      <c r="O83" s="6" t="s">
        <v>444</v>
      </c>
      <c r="P83" s="6" t="s">
        <v>444</v>
      </c>
      <c r="Q83" s="6" t="s">
        <v>444</v>
      </c>
      <c r="R83" s="6" t="s">
        <v>444</v>
      </c>
      <c r="S83" s="6" t="s">
        <v>444</v>
      </c>
      <c r="T83" s="6" t="s">
        <v>444</v>
      </c>
      <c r="U83" s="6" t="s">
        <v>444</v>
      </c>
      <c r="V83" s="6" t="s">
        <v>444</v>
      </c>
      <c r="W83" s="6">
        <v>1.7415292999999998E-2</v>
      </c>
      <c r="X83" s="6">
        <v>2.33749125E-3</v>
      </c>
      <c r="Y83" s="6">
        <v>1.1337036651503403E-2</v>
      </c>
      <c r="Z83" s="6">
        <v>1.5064287692311622E-2</v>
      </c>
      <c r="AA83" s="6">
        <v>3.5948094231162274E-4</v>
      </c>
      <c r="AB83" s="6">
        <v>2.9098296536126649E-2</v>
      </c>
      <c r="AC83" s="6" t="s">
        <v>444</v>
      </c>
      <c r="AD83" s="6" t="s">
        <v>444</v>
      </c>
      <c r="AE83" s="55"/>
      <c r="AF83" s="6" t="s">
        <v>444</v>
      </c>
      <c r="AG83" s="6" t="s">
        <v>444</v>
      </c>
      <c r="AH83" s="6" t="s">
        <v>444</v>
      </c>
      <c r="AI83" s="6" t="s">
        <v>444</v>
      </c>
      <c r="AJ83" s="6" t="s">
        <v>444</v>
      </c>
      <c r="AK83" s="6" t="s">
        <v>443</v>
      </c>
      <c r="AL83" s="44" t="s">
        <v>410</v>
      </c>
    </row>
    <row r="84" spans="1:38" s="2" customFormat="1" ht="26.25" customHeight="1" thickBot="1" x14ac:dyDescent="0.25">
      <c r="A84" s="65" t="s">
        <v>53</v>
      </c>
      <c r="B84" s="76" t="s">
        <v>211</v>
      </c>
      <c r="C84" s="77" t="s">
        <v>212</v>
      </c>
      <c r="D84" s="67"/>
      <c r="E84" s="6" t="s">
        <v>443</v>
      </c>
      <c r="F84" s="6">
        <v>0.02</v>
      </c>
      <c r="G84" s="6" t="s">
        <v>443</v>
      </c>
      <c r="H84" s="6" t="s">
        <v>444</v>
      </c>
      <c r="I84" s="6" t="s">
        <v>443</v>
      </c>
      <c r="J84" s="6" t="s">
        <v>443</v>
      </c>
      <c r="K84" s="6" t="s">
        <v>443</v>
      </c>
      <c r="L84" s="6" t="s">
        <v>443</v>
      </c>
      <c r="M84" s="6" t="s">
        <v>443</v>
      </c>
      <c r="N84" s="6" t="s">
        <v>443</v>
      </c>
      <c r="O84" s="6" t="s">
        <v>444</v>
      </c>
      <c r="P84" s="6" t="s">
        <v>444</v>
      </c>
      <c r="Q84" s="6" t="s">
        <v>444</v>
      </c>
      <c r="R84" s="6" t="s">
        <v>444</v>
      </c>
      <c r="S84" s="6" t="s">
        <v>444</v>
      </c>
      <c r="T84" s="6" t="s">
        <v>444</v>
      </c>
      <c r="U84" s="6" t="s">
        <v>444</v>
      </c>
      <c r="V84" s="6" t="s">
        <v>444</v>
      </c>
      <c r="W84" s="6" t="s">
        <v>443</v>
      </c>
      <c r="X84" s="6" t="s">
        <v>443</v>
      </c>
      <c r="Y84" s="6" t="s">
        <v>443</v>
      </c>
      <c r="Z84" s="6" t="s">
        <v>443</v>
      </c>
      <c r="AA84" s="6" t="s">
        <v>443</v>
      </c>
      <c r="AB84" s="6" t="s">
        <v>443</v>
      </c>
      <c r="AC84" s="6" t="s">
        <v>444</v>
      </c>
      <c r="AD84" s="6" t="s">
        <v>444</v>
      </c>
      <c r="AE84" s="55"/>
      <c r="AF84" s="6" t="s">
        <v>444</v>
      </c>
      <c r="AG84" s="6" t="s">
        <v>444</v>
      </c>
      <c r="AH84" s="6" t="s">
        <v>444</v>
      </c>
      <c r="AI84" s="6" t="s">
        <v>444</v>
      </c>
      <c r="AJ84" s="6" t="s">
        <v>444</v>
      </c>
      <c r="AK84" s="6" t="s">
        <v>443</v>
      </c>
      <c r="AL84" s="44" t="s">
        <v>410</v>
      </c>
    </row>
    <row r="85" spans="1:38" s="2" customFormat="1" ht="26.25" customHeight="1" thickBot="1" x14ac:dyDescent="0.25">
      <c r="A85" s="65" t="s">
        <v>206</v>
      </c>
      <c r="B85" s="71" t="s">
        <v>213</v>
      </c>
      <c r="C85" s="77" t="s">
        <v>401</v>
      </c>
      <c r="D85" s="67"/>
      <c r="E85" s="6">
        <v>0.143425</v>
      </c>
      <c r="F85" s="6">
        <v>23.998665530957965</v>
      </c>
      <c r="G85" s="6">
        <v>4.3530000000000001E-3</v>
      </c>
      <c r="H85" s="6">
        <v>5.0299999999999997E-4</v>
      </c>
      <c r="I85" s="6" t="s">
        <v>444</v>
      </c>
      <c r="J85" s="6" t="s">
        <v>444</v>
      </c>
      <c r="K85" s="6" t="s">
        <v>444</v>
      </c>
      <c r="L85" s="6" t="s">
        <v>444</v>
      </c>
      <c r="M85" s="6">
        <v>2.8875999999999999E-2</v>
      </c>
      <c r="N85" s="6" t="s">
        <v>443</v>
      </c>
      <c r="O85" s="6" t="s">
        <v>443</v>
      </c>
      <c r="P85" s="6" t="s">
        <v>443</v>
      </c>
      <c r="Q85" s="6" t="s">
        <v>443</v>
      </c>
      <c r="R85" s="6" t="s">
        <v>443</v>
      </c>
      <c r="S85" s="6" t="s">
        <v>443</v>
      </c>
      <c r="T85" s="6" t="s">
        <v>443</v>
      </c>
      <c r="U85" s="6" t="s">
        <v>443</v>
      </c>
      <c r="V85" s="6" t="s">
        <v>443</v>
      </c>
      <c r="W85" s="6" t="s">
        <v>444</v>
      </c>
      <c r="X85" s="6" t="s">
        <v>444</v>
      </c>
      <c r="Y85" s="6" t="s">
        <v>444</v>
      </c>
      <c r="Z85" s="6" t="s">
        <v>444</v>
      </c>
      <c r="AA85" s="6" t="s">
        <v>444</v>
      </c>
      <c r="AB85" s="6" t="s">
        <v>444</v>
      </c>
      <c r="AC85" s="6" t="s">
        <v>444</v>
      </c>
      <c r="AD85" s="6" t="s">
        <v>444</v>
      </c>
      <c r="AE85" s="55"/>
      <c r="AF85" s="6" t="s">
        <v>444</v>
      </c>
      <c r="AG85" s="6" t="s">
        <v>444</v>
      </c>
      <c r="AH85" s="6" t="s">
        <v>444</v>
      </c>
      <c r="AI85" s="6" t="s">
        <v>444</v>
      </c>
      <c r="AJ85" s="6" t="s">
        <v>444</v>
      </c>
      <c r="AK85" s="6" t="s">
        <v>447</v>
      </c>
      <c r="AL85" s="44" t="s">
        <v>214</v>
      </c>
    </row>
    <row r="86" spans="1:38" s="2" customFormat="1" ht="26.25" customHeight="1" thickBot="1" x14ac:dyDescent="0.25">
      <c r="A86" s="65" t="s">
        <v>206</v>
      </c>
      <c r="B86" s="71" t="s">
        <v>215</v>
      </c>
      <c r="C86" s="75" t="s">
        <v>216</v>
      </c>
      <c r="D86" s="67"/>
      <c r="E86" s="6" t="s">
        <v>443</v>
      </c>
      <c r="F86" s="6">
        <v>1.7287312785360891</v>
      </c>
      <c r="G86" s="6" t="s">
        <v>443</v>
      </c>
      <c r="H86" s="6" t="s">
        <v>443</v>
      </c>
      <c r="I86" s="6" t="s">
        <v>444</v>
      </c>
      <c r="J86" s="6" t="s">
        <v>444</v>
      </c>
      <c r="K86" s="6" t="s">
        <v>444</v>
      </c>
      <c r="L86" s="6" t="s">
        <v>444</v>
      </c>
      <c r="M86" s="6" t="s">
        <v>443</v>
      </c>
      <c r="N86" s="6" t="s">
        <v>443</v>
      </c>
      <c r="O86" s="6" t="s">
        <v>443</v>
      </c>
      <c r="P86" s="6" t="s">
        <v>443</v>
      </c>
      <c r="Q86" s="6" t="s">
        <v>443</v>
      </c>
      <c r="R86" s="6" t="s">
        <v>443</v>
      </c>
      <c r="S86" s="6" t="s">
        <v>443</v>
      </c>
      <c r="T86" s="6" t="s">
        <v>443</v>
      </c>
      <c r="U86" s="6" t="s">
        <v>444</v>
      </c>
      <c r="V86" s="6" t="s">
        <v>444</v>
      </c>
      <c r="W86" s="6" t="s">
        <v>444</v>
      </c>
      <c r="X86" s="6" t="s">
        <v>444</v>
      </c>
      <c r="Y86" s="6" t="s">
        <v>444</v>
      </c>
      <c r="Z86" s="6" t="s">
        <v>444</v>
      </c>
      <c r="AA86" s="6" t="s">
        <v>444</v>
      </c>
      <c r="AB86" s="6" t="s">
        <v>444</v>
      </c>
      <c r="AC86" s="6" t="s">
        <v>444</v>
      </c>
      <c r="AD86" s="6" t="s">
        <v>444</v>
      </c>
      <c r="AE86" s="55"/>
      <c r="AF86" s="6" t="s">
        <v>444</v>
      </c>
      <c r="AG86" s="6" t="s">
        <v>444</v>
      </c>
      <c r="AH86" s="6" t="s">
        <v>444</v>
      </c>
      <c r="AI86" s="6" t="s">
        <v>444</v>
      </c>
      <c r="AJ86" s="6" t="s">
        <v>444</v>
      </c>
      <c r="AK86" s="6" t="s">
        <v>444</v>
      </c>
      <c r="AL86" s="44" t="s">
        <v>217</v>
      </c>
    </row>
    <row r="87" spans="1:38" s="2" customFormat="1" ht="26.25" customHeight="1" thickBot="1" x14ac:dyDescent="0.25">
      <c r="A87" s="65" t="s">
        <v>206</v>
      </c>
      <c r="B87" s="71" t="s">
        <v>218</v>
      </c>
      <c r="C87" s="75" t="s">
        <v>219</v>
      </c>
      <c r="D87" s="67"/>
      <c r="E87" s="6" t="s">
        <v>444</v>
      </c>
      <c r="F87" s="6">
        <v>0.50342983179282841</v>
      </c>
      <c r="G87" s="6" t="s">
        <v>444</v>
      </c>
      <c r="H87" s="6" t="s">
        <v>444</v>
      </c>
      <c r="I87" s="6" t="s">
        <v>444</v>
      </c>
      <c r="J87" s="6" t="s">
        <v>444</v>
      </c>
      <c r="K87" s="6" t="s">
        <v>444</v>
      </c>
      <c r="L87" s="6" t="s">
        <v>444</v>
      </c>
      <c r="M87" s="6" t="s">
        <v>444</v>
      </c>
      <c r="N87" s="6" t="s">
        <v>444</v>
      </c>
      <c r="O87" s="6" t="s">
        <v>444</v>
      </c>
      <c r="P87" s="6" t="s">
        <v>444</v>
      </c>
      <c r="Q87" s="6" t="s">
        <v>444</v>
      </c>
      <c r="R87" s="6" t="s">
        <v>444</v>
      </c>
      <c r="S87" s="6" t="s">
        <v>444</v>
      </c>
      <c r="T87" s="6" t="s">
        <v>444</v>
      </c>
      <c r="U87" s="6" t="s">
        <v>444</v>
      </c>
      <c r="V87" s="6" t="s">
        <v>444</v>
      </c>
      <c r="W87" s="6" t="s">
        <v>444</v>
      </c>
      <c r="X87" s="6" t="s">
        <v>444</v>
      </c>
      <c r="Y87" s="6" t="s">
        <v>444</v>
      </c>
      <c r="Z87" s="6" t="s">
        <v>444</v>
      </c>
      <c r="AA87" s="6" t="s">
        <v>444</v>
      </c>
      <c r="AB87" s="6" t="s">
        <v>444</v>
      </c>
      <c r="AC87" s="6" t="s">
        <v>444</v>
      </c>
      <c r="AD87" s="6" t="s">
        <v>444</v>
      </c>
      <c r="AE87" s="55"/>
      <c r="AF87" s="6" t="s">
        <v>444</v>
      </c>
      <c r="AG87" s="6" t="s">
        <v>444</v>
      </c>
      <c r="AH87" s="6" t="s">
        <v>444</v>
      </c>
      <c r="AI87" s="6" t="s">
        <v>444</v>
      </c>
      <c r="AJ87" s="6" t="s">
        <v>444</v>
      </c>
      <c r="AK87" s="141" t="s">
        <v>443</v>
      </c>
      <c r="AL87" s="44" t="s">
        <v>217</v>
      </c>
    </row>
    <row r="88" spans="1:38" s="2" customFormat="1" ht="26.25" customHeight="1" thickBot="1" x14ac:dyDescent="0.25">
      <c r="A88" s="65" t="s">
        <v>206</v>
      </c>
      <c r="B88" s="71" t="s">
        <v>220</v>
      </c>
      <c r="C88" s="75" t="s">
        <v>221</v>
      </c>
      <c r="D88" s="67"/>
      <c r="E88" s="6">
        <v>1.6303000000000002E-2</v>
      </c>
      <c r="F88" s="6">
        <v>6.132068485025</v>
      </c>
      <c r="G88" s="6">
        <v>1.7883200000000001E-3</v>
      </c>
      <c r="H88" s="6">
        <v>1.8988700000000001E-2</v>
      </c>
      <c r="I88" s="6" t="s">
        <v>444</v>
      </c>
      <c r="J88" s="6" t="s">
        <v>444</v>
      </c>
      <c r="K88" s="6" t="s">
        <v>444</v>
      </c>
      <c r="L88" s="6" t="s">
        <v>444</v>
      </c>
      <c r="M88" s="6">
        <v>6.6578000000000012E-2</v>
      </c>
      <c r="N88" s="6" t="s">
        <v>443</v>
      </c>
      <c r="O88" s="6" t="s">
        <v>443</v>
      </c>
      <c r="P88" s="6" t="s">
        <v>443</v>
      </c>
      <c r="Q88" s="6" t="s">
        <v>443</v>
      </c>
      <c r="R88" s="6" t="s">
        <v>443</v>
      </c>
      <c r="S88" s="6" t="s">
        <v>443</v>
      </c>
      <c r="T88" s="6" t="s">
        <v>443</v>
      </c>
      <c r="U88" s="6" t="s">
        <v>443</v>
      </c>
      <c r="V88" s="6" t="s">
        <v>443</v>
      </c>
      <c r="W88" s="6" t="s">
        <v>444</v>
      </c>
      <c r="X88" s="6" t="s">
        <v>443</v>
      </c>
      <c r="Y88" s="6" t="s">
        <v>444</v>
      </c>
      <c r="Z88" s="6" t="s">
        <v>444</v>
      </c>
      <c r="AA88" s="6" t="s">
        <v>444</v>
      </c>
      <c r="AB88" s="6" t="s">
        <v>443</v>
      </c>
      <c r="AC88" s="6" t="s">
        <v>444</v>
      </c>
      <c r="AD88" s="6" t="s">
        <v>444</v>
      </c>
      <c r="AE88" s="55"/>
      <c r="AF88" s="6" t="s">
        <v>444</v>
      </c>
      <c r="AG88" s="6" t="s">
        <v>444</v>
      </c>
      <c r="AH88" s="6" t="s">
        <v>444</v>
      </c>
      <c r="AI88" s="6" t="s">
        <v>444</v>
      </c>
      <c r="AJ88" s="6" t="s">
        <v>444</v>
      </c>
      <c r="AK88" s="6" t="s">
        <v>444</v>
      </c>
      <c r="AL88" s="44" t="s">
        <v>410</v>
      </c>
    </row>
    <row r="89" spans="1:38" s="2" customFormat="1" ht="26.25" customHeight="1" thickBot="1" x14ac:dyDescent="0.25">
      <c r="A89" s="65" t="s">
        <v>206</v>
      </c>
      <c r="B89" s="71" t="s">
        <v>222</v>
      </c>
      <c r="C89" s="75" t="s">
        <v>223</v>
      </c>
      <c r="D89" s="67"/>
      <c r="E89" s="6">
        <v>9.4975999999999991E-2</v>
      </c>
      <c r="F89" s="6">
        <v>6.0938076500000005</v>
      </c>
      <c r="G89" s="6">
        <v>1.9970000000000001E-3</v>
      </c>
      <c r="H89" s="6">
        <v>1.1000000000000001E-3</v>
      </c>
      <c r="I89" s="6" t="s">
        <v>444</v>
      </c>
      <c r="J89" s="6" t="s">
        <v>444</v>
      </c>
      <c r="K89" s="6" t="s">
        <v>444</v>
      </c>
      <c r="L89" s="6" t="s">
        <v>444</v>
      </c>
      <c r="M89" s="6">
        <v>6.2799999999999991E-3</v>
      </c>
      <c r="N89" s="6" t="s">
        <v>444</v>
      </c>
      <c r="O89" s="6" t="s">
        <v>444</v>
      </c>
      <c r="P89" s="6" t="s">
        <v>443</v>
      </c>
      <c r="Q89" s="6" t="s">
        <v>444</v>
      </c>
      <c r="R89" s="6" t="s">
        <v>444</v>
      </c>
      <c r="S89" s="6" t="s">
        <v>444</v>
      </c>
      <c r="T89" s="6" t="s">
        <v>444</v>
      </c>
      <c r="U89" s="6" t="s">
        <v>444</v>
      </c>
      <c r="V89" s="6" t="s">
        <v>444</v>
      </c>
      <c r="W89" s="6" t="s">
        <v>444</v>
      </c>
      <c r="X89" s="6" t="s">
        <v>444</v>
      </c>
      <c r="Y89" s="6" t="s">
        <v>444</v>
      </c>
      <c r="Z89" s="6" t="s">
        <v>444</v>
      </c>
      <c r="AA89" s="6" t="s">
        <v>444</v>
      </c>
      <c r="AB89" s="6" t="s">
        <v>444</v>
      </c>
      <c r="AC89" s="6" t="s">
        <v>444</v>
      </c>
      <c r="AD89" s="6" t="s">
        <v>444</v>
      </c>
      <c r="AE89" s="55"/>
      <c r="AF89" s="6" t="s">
        <v>444</v>
      </c>
      <c r="AG89" s="6" t="s">
        <v>444</v>
      </c>
      <c r="AH89" s="6" t="s">
        <v>444</v>
      </c>
      <c r="AI89" s="6" t="s">
        <v>444</v>
      </c>
      <c r="AJ89" s="6" t="s">
        <v>444</v>
      </c>
      <c r="AK89" s="6" t="s">
        <v>444</v>
      </c>
      <c r="AL89" s="44" t="s">
        <v>410</v>
      </c>
    </row>
    <row r="90" spans="1:38" s="8" customFormat="1" ht="26.25" customHeight="1" thickBot="1" x14ac:dyDescent="0.25">
      <c r="A90" s="65" t="s">
        <v>206</v>
      </c>
      <c r="B90" s="71" t="s">
        <v>224</v>
      </c>
      <c r="C90" s="75" t="s">
        <v>225</v>
      </c>
      <c r="D90" s="67"/>
      <c r="E90" s="6" t="s">
        <v>444</v>
      </c>
      <c r="F90" s="6">
        <v>3.0470307836165142</v>
      </c>
      <c r="G90" s="6" t="s">
        <v>444</v>
      </c>
      <c r="H90" s="6" t="s">
        <v>444</v>
      </c>
      <c r="I90" s="6" t="s">
        <v>444</v>
      </c>
      <c r="J90" s="6" t="s">
        <v>444</v>
      </c>
      <c r="K90" s="6" t="s">
        <v>444</v>
      </c>
      <c r="L90" s="6" t="s">
        <v>444</v>
      </c>
      <c r="M90" s="6" t="s">
        <v>444</v>
      </c>
      <c r="N90" s="6" t="s">
        <v>444</v>
      </c>
      <c r="O90" s="6" t="s">
        <v>444</v>
      </c>
      <c r="P90" s="6" t="s">
        <v>444</v>
      </c>
      <c r="Q90" s="6" t="s">
        <v>444</v>
      </c>
      <c r="R90" s="6" t="s">
        <v>444</v>
      </c>
      <c r="S90" s="6" t="s">
        <v>444</v>
      </c>
      <c r="T90" s="6" t="s">
        <v>444</v>
      </c>
      <c r="U90" s="6" t="s">
        <v>444</v>
      </c>
      <c r="V90" s="6" t="s">
        <v>444</v>
      </c>
      <c r="W90" s="6" t="s">
        <v>444</v>
      </c>
      <c r="X90" s="6">
        <v>2.6817E-3</v>
      </c>
      <c r="Y90" s="6">
        <v>1.3536199999999998E-3</v>
      </c>
      <c r="Z90" s="6">
        <v>1.3536199999999998E-3</v>
      </c>
      <c r="AA90" s="6">
        <v>1.3536199999999998E-3</v>
      </c>
      <c r="AB90" s="6">
        <v>6.7425600000000007E-3</v>
      </c>
      <c r="AC90" s="6" t="s">
        <v>444</v>
      </c>
      <c r="AD90" s="6" t="s">
        <v>444</v>
      </c>
      <c r="AE90" s="55"/>
      <c r="AF90" s="6" t="s">
        <v>444</v>
      </c>
      <c r="AG90" s="6" t="s">
        <v>444</v>
      </c>
      <c r="AH90" s="6" t="s">
        <v>444</v>
      </c>
      <c r="AI90" s="6" t="s">
        <v>444</v>
      </c>
      <c r="AJ90" s="6" t="s">
        <v>444</v>
      </c>
      <c r="AK90" s="6" t="s">
        <v>444</v>
      </c>
      <c r="AL90" s="44" t="s">
        <v>410</v>
      </c>
    </row>
    <row r="91" spans="1:38" s="2" customFormat="1" ht="26.25" customHeight="1" thickBot="1" x14ac:dyDescent="0.25">
      <c r="A91" s="65" t="s">
        <v>206</v>
      </c>
      <c r="B91" s="69" t="s">
        <v>402</v>
      </c>
      <c r="C91" s="71" t="s">
        <v>226</v>
      </c>
      <c r="D91" s="67"/>
      <c r="E91" s="6">
        <v>3.5590856032022139E-2</v>
      </c>
      <c r="F91" s="6">
        <v>0.11136286787356703</v>
      </c>
      <c r="G91" s="6">
        <v>1.026309389344985E-2</v>
      </c>
      <c r="H91" s="6">
        <v>0.21532798640645728</v>
      </c>
      <c r="I91" s="6">
        <v>0.58928466938761126</v>
      </c>
      <c r="J91" s="6">
        <v>0.65025154437452248</v>
      </c>
      <c r="K91" s="6">
        <v>0.66284391188849345</v>
      </c>
      <c r="L91" s="6">
        <v>2.3547892104541102E-3</v>
      </c>
      <c r="M91" s="6">
        <v>1.0841603351278775</v>
      </c>
      <c r="N91" s="6">
        <v>1.4745514627590723</v>
      </c>
      <c r="O91" s="6">
        <v>0.18134221370389925</v>
      </c>
      <c r="P91" s="6">
        <v>2.8203482055302719E-3</v>
      </c>
      <c r="Q91" s="6">
        <v>2.6209790491830633E-3</v>
      </c>
      <c r="R91" s="6">
        <v>0.34202305243748865</v>
      </c>
      <c r="S91" s="6">
        <v>13.547703751494513</v>
      </c>
      <c r="T91" s="6">
        <v>0.62550964606525972</v>
      </c>
      <c r="U91" s="6">
        <v>7.3969937898171786E-2</v>
      </c>
      <c r="V91" s="6">
        <v>7.8370956955888094</v>
      </c>
      <c r="W91" s="6">
        <v>1.9380960579869254E-3</v>
      </c>
      <c r="X91" s="6">
        <v>2.1512866243654852E-3</v>
      </c>
      <c r="Y91" s="6">
        <v>8.7214322609411557E-4</v>
      </c>
      <c r="Z91" s="6">
        <v>8.7214322609411557E-4</v>
      </c>
      <c r="AA91" s="6">
        <v>8.7214322609411557E-4</v>
      </c>
      <c r="AB91" s="6">
        <v>4.7677163026478278E-3</v>
      </c>
      <c r="AC91" s="6" t="s">
        <v>444</v>
      </c>
      <c r="AD91" s="6" t="s">
        <v>444</v>
      </c>
      <c r="AE91" s="55"/>
      <c r="AF91" s="6" t="s">
        <v>444</v>
      </c>
      <c r="AG91" s="6" t="s">
        <v>444</v>
      </c>
      <c r="AH91" s="6" t="s">
        <v>444</v>
      </c>
      <c r="AI91" s="6" t="s">
        <v>444</v>
      </c>
      <c r="AJ91" s="6" t="s">
        <v>444</v>
      </c>
      <c r="AK91" s="6" t="s">
        <v>444</v>
      </c>
      <c r="AL91" s="44" t="s">
        <v>410</v>
      </c>
    </row>
    <row r="92" spans="1:38" s="2" customFormat="1" ht="26.25" customHeight="1" thickBot="1" x14ac:dyDescent="0.25">
      <c r="A92" s="65" t="s">
        <v>53</v>
      </c>
      <c r="B92" s="65" t="s">
        <v>227</v>
      </c>
      <c r="C92" s="66" t="s">
        <v>228</v>
      </c>
      <c r="D92" s="72"/>
      <c r="E92" s="6">
        <v>1.4957999999999999E-2</v>
      </c>
      <c r="F92" s="6">
        <v>0.79014921000000005</v>
      </c>
      <c r="G92" s="6">
        <v>6.1200000000000004E-3</v>
      </c>
      <c r="H92" s="6" t="s">
        <v>443</v>
      </c>
      <c r="I92" s="6" t="s">
        <v>443</v>
      </c>
      <c r="J92" s="6" t="s">
        <v>443</v>
      </c>
      <c r="K92" s="6" t="s">
        <v>443</v>
      </c>
      <c r="L92" s="6" t="s">
        <v>443</v>
      </c>
      <c r="M92" s="6">
        <v>6.7251300000000002E-3</v>
      </c>
      <c r="N92" s="6" t="s">
        <v>443</v>
      </c>
      <c r="O92" s="6" t="s">
        <v>443</v>
      </c>
      <c r="P92" s="6" t="s">
        <v>443</v>
      </c>
      <c r="Q92" s="6" t="s">
        <v>443</v>
      </c>
      <c r="R92" s="6" t="s">
        <v>443</v>
      </c>
      <c r="S92" s="6" t="s">
        <v>443</v>
      </c>
      <c r="T92" s="6" t="s">
        <v>443</v>
      </c>
      <c r="U92" s="6" t="s">
        <v>444</v>
      </c>
      <c r="V92" s="6" t="s">
        <v>444</v>
      </c>
      <c r="W92" s="6" t="s">
        <v>444</v>
      </c>
      <c r="X92" s="6" t="s">
        <v>444</v>
      </c>
      <c r="Y92" s="6" t="s">
        <v>444</v>
      </c>
      <c r="Z92" s="6" t="s">
        <v>444</v>
      </c>
      <c r="AA92" s="6" t="s">
        <v>444</v>
      </c>
      <c r="AB92" s="6" t="s">
        <v>444</v>
      </c>
      <c r="AC92" s="6" t="s">
        <v>444</v>
      </c>
      <c r="AD92" s="6" t="s">
        <v>444</v>
      </c>
      <c r="AE92" s="55"/>
      <c r="AF92" s="6" t="s">
        <v>444</v>
      </c>
      <c r="AG92" s="6" t="s">
        <v>444</v>
      </c>
      <c r="AH92" s="6" t="s">
        <v>444</v>
      </c>
      <c r="AI92" s="6" t="s">
        <v>444</v>
      </c>
      <c r="AJ92" s="6" t="s">
        <v>444</v>
      </c>
      <c r="AK92" s="141" t="s">
        <v>443</v>
      </c>
      <c r="AL92" s="44" t="s">
        <v>229</v>
      </c>
    </row>
    <row r="93" spans="1:38" s="2" customFormat="1" ht="26.25" customHeight="1" thickBot="1" x14ac:dyDescent="0.25">
      <c r="A93" s="65" t="s">
        <v>53</v>
      </c>
      <c r="B93" s="69" t="s">
        <v>230</v>
      </c>
      <c r="C93" s="66" t="s">
        <v>403</v>
      </c>
      <c r="D93" s="72"/>
      <c r="E93" s="6">
        <v>7.0260206909000006E-2</v>
      </c>
      <c r="F93" s="6">
        <v>3.1164408258604173</v>
      </c>
      <c r="G93" s="6">
        <v>1.66E-2</v>
      </c>
      <c r="H93" s="6" t="s">
        <v>443</v>
      </c>
      <c r="I93" s="6">
        <v>1.8165811975343428E-2</v>
      </c>
      <c r="J93" s="6">
        <v>6.2719592327015142E-2</v>
      </c>
      <c r="K93" s="6">
        <v>7.7968432678686861E-2</v>
      </c>
      <c r="L93" s="6">
        <v>6.1227956160000005E-7</v>
      </c>
      <c r="M93" s="6">
        <v>9.182025910000001E-2</v>
      </c>
      <c r="N93" s="6" t="s">
        <v>443</v>
      </c>
      <c r="O93" s="6" t="s">
        <v>444</v>
      </c>
      <c r="P93" s="6" t="s">
        <v>443</v>
      </c>
      <c r="Q93" s="6" t="s">
        <v>444</v>
      </c>
      <c r="R93" s="6" t="s">
        <v>444</v>
      </c>
      <c r="S93" s="6" t="s">
        <v>444</v>
      </c>
      <c r="T93" s="6" t="s">
        <v>444</v>
      </c>
      <c r="U93" s="6" t="s">
        <v>444</v>
      </c>
      <c r="V93" s="6" t="s">
        <v>444</v>
      </c>
      <c r="W93" s="6">
        <v>1.640035E-3</v>
      </c>
      <c r="X93" s="6" t="s">
        <v>444</v>
      </c>
      <c r="Y93" s="6" t="s">
        <v>444</v>
      </c>
      <c r="Z93" s="6" t="s">
        <v>444</v>
      </c>
      <c r="AA93" s="6" t="s">
        <v>444</v>
      </c>
      <c r="AB93" s="6" t="s">
        <v>444</v>
      </c>
      <c r="AC93" s="6" t="s">
        <v>444</v>
      </c>
      <c r="AD93" s="6" t="s">
        <v>444</v>
      </c>
      <c r="AE93" s="55"/>
      <c r="AF93" s="6" t="s">
        <v>444</v>
      </c>
      <c r="AG93" s="6" t="s">
        <v>444</v>
      </c>
      <c r="AH93" s="6" t="s">
        <v>444</v>
      </c>
      <c r="AI93" s="6" t="s">
        <v>444</v>
      </c>
      <c r="AJ93" s="6" t="s">
        <v>444</v>
      </c>
      <c r="AK93" s="6" t="s">
        <v>444</v>
      </c>
      <c r="AL93" s="44" t="s">
        <v>231</v>
      </c>
    </row>
    <row r="94" spans="1:38" s="2" customFormat="1" ht="26.25" customHeight="1" thickBot="1" x14ac:dyDescent="0.25">
      <c r="A94" s="65" t="s">
        <v>53</v>
      </c>
      <c r="B94" s="78" t="s">
        <v>404</v>
      </c>
      <c r="C94" s="66" t="s">
        <v>232</v>
      </c>
      <c r="D94" s="67"/>
      <c r="E94" s="6" t="s">
        <v>443</v>
      </c>
      <c r="F94" s="6" t="s">
        <v>443</v>
      </c>
      <c r="G94" s="6" t="s">
        <v>443</v>
      </c>
      <c r="H94" s="6" t="s">
        <v>443</v>
      </c>
      <c r="I94" s="6" t="s">
        <v>443</v>
      </c>
      <c r="J94" s="6" t="s">
        <v>443</v>
      </c>
      <c r="K94" s="6" t="s">
        <v>443</v>
      </c>
      <c r="L94" s="6" t="s">
        <v>443</v>
      </c>
      <c r="M94" s="6" t="s">
        <v>443</v>
      </c>
      <c r="N94" s="6" t="s">
        <v>443</v>
      </c>
      <c r="O94" s="6" t="s">
        <v>443</v>
      </c>
      <c r="P94" s="6" t="s">
        <v>443</v>
      </c>
      <c r="Q94" s="6" t="s">
        <v>443</v>
      </c>
      <c r="R94" s="6" t="s">
        <v>443</v>
      </c>
      <c r="S94" s="6" t="s">
        <v>443</v>
      </c>
      <c r="T94" s="6" t="s">
        <v>443</v>
      </c>
      <c r="U94" s="6" t="s">
        <v>443</v>
      </c>
      <c r="V94" s="6" t="s">
        <v>443</v>
      </c>
      <c r="W94" s="6" t="s">
        <v>443</v>
      </c>
      <c r="X94" s="6" t="s">
        <v>443</v>
      </c>
      <c r="Y94" s="6" t="s">
        <v>443</v>
      </c>
      <c r="Z94" s="6" t="s">
        <v>443</v>
      </c>
      <c r="AA94" s="6" t="s">
        <v>443</v>
      </c>
      <c r="AB94" s="6" t="s">
        <v>443</v>
      </c>
      <c r="AC94" s="6" t="s">
        <v>443</v>
      </c>
      <c r="AD94" s="6" t="s">
        <v>443</v>
      </c>
      <c r="AE94" s="55"/>
      <c r="AF94" s="6" t="s">
        <v>444</v>
      </c>
      <c r="AG94" s="6" t="s">
        <v>444</v>
      </c>
      <c r="AH94" s="6" t="s">
        <v>444</v>
      </c>
      <c r="AI94" s="6" t="s">
        <v>444</v>
      </c>
      <c r="AJ94" s="6" t="s">
        <v>444</v>
      </c>
      <c r="AK94" s="6" t="s">
        <v>444</v>
      </c>
      <c r="AL94" s="44" t="s">
        <v>410</v>
      </c>
    </row>
    <row r="95" spans="1:38" s="2" customFormat="1" ht="26.25" customHeight="1" thickBot="1" x14ac:dyDescent="0.25">
      <c r="A95" s="65" t="s">
        <v>53</v>
      </c>
      <c r="B95" s="78" t="s">
        <v>233</v>
      </c>
      <c r="C95" s="66" t="s">
        <v>234</v>
      </c>
      <c r="D95" s="72"/>
      <c r="E95" s="6">
        <v>0.34161800000000003</v>
      </c>
      <c r="F95" s="6" t="s">
        <v>444</v>
      </c>
      <c r="G95" s="6">
        <v>7.536000000000001E-2</v>
      </c>
      <c r="H95" s="6" t="s">
        <v>443</v>
      </c>
      <c r="I95" s="6" t="s">
        <v>445</v>
      </c>
      <c r="J95" s="6" t="s">
        <v>445</v>
      </c>
      <c r="K95" s="6" t="s">
        <v>445</v>
      </c>
      <c r="L95" s="6" t="s">
        <v>443</v>
      </c>
      <c r="M95" s="6">
        <v>0.80822699999999992</v>
      </c>
      <c r="N95" s="6" t="s">
        <v>443</v>
      </c>
      <c r="O95" s="6" t="s">
        <v>443</v>
      </c>
      <c r="P95" s="6" t="s">
        <v>444</v>
      </c>
      <c r="Q95" s="6" t="s">
        <v>443</v>
      </c>
      <c r="R95" s="6" t="s">
        <v>443</v>
      </c>
      <c r="S95" s="6" t="s">
        <v>443</v>
      </c>
      <c r="T95" s="6" t="s">
        <v>443</v>
      </c>
      <c r="U95" s="6" t="s">
        <v>444</v>
      </c>
      <c r="V95" s="6" t="s">
        <v>444</v>
      </c>
      <c r="W95" s="6" t="s">
        <v>444</v>
      </c>
      <c r="X95" s="6" t="s">
        <v>444</v>
      </c>
      <c r="Y95" s="6" t="s">
        <v>444</v>
      </c>
      <c r="Z95" s="6" t="s">
        <v>444</v>
      </c>
      <c r="AA95" s="6" t="s">
        <v>444</v>
      </c>
      <c r="AB95" s="6" t="s">
        <v>444</v>
      </c>
      <c r="AC95" s="6" t="s">
        <v>444</v>
      </c>
      <c r="AD95" s="6" t="s">
        <v>444</v>
      </c>
      <c r="AE95" s="55"/>
      <c r="AF95" s="6" t="s">
        <v>444</v>
      </c>
      <c r="AG95" s="6" t="s">
        <v>444</v>
      </c>
      <c r="AH95" s="6" t="s">
        <v>444</v>
      </c>
      <c r="AI95" s="6" t="s">
        <v>444</v>
      </c>
      <c r="AJ95" s="6" t="s">
        <v>444</v>
      </c>
      <c r="AK95" s="6" t="s">
        <v>443</v>
      </c>
      <c r="AL95" s="44" t="s">
        <v>410</v>
      </c>
    </row>
    <row r="96" spans="1:38" s="2" customFormat="1" ht="26.25" customHeight="1" thickBot="1" x14ac:dyDescent="0.25">
      <c r="A96" s="65" t="s">
        <v>53</v>
      </c>
      <c r="B96" s="69" t="s">
        <v>235</v>
      </c>
      <c r="C96" s="66" t="s">
        <v>236</v>
      </c>
      <c r="D96" s="79"/>
      <c r="E96" s="6" t="s">
        <v>444</v>
      </c>
      <c r="F96" s="6" t="s">
        <v>444</v>
      </c>
      <c r="G96" s="6" t="s">
        <v>444</v>
      </c>
      <c r="H96" s="6" t="s">
        <v>444</v>
      </c>
      <c r="I96" s="6" t="s">
        <v>444</v>
      </c>
      <c r="J96" s="6" t="s">
        <v>444</v>
      </c>
      <c r="K96" s="6" t="s">
        <v>444</v>
      </c>
      <c r="L96" s="6" t="s">
        <v>444</v>
      </c>
      <c r="M96" s="6" t="s">
        <v>444</v>
      </c>
      <c r="N96" s="6" t="s">
        <v>444</v>
      </c>
      <c r="O96" s="6" t="s">
        <v>444</v>
      </c>
      <c r="P96" s="6" t="s">
        <v>444</v>
      </c>
      <c r="Q96" s="6" t="s">
        <v>444</v>
      </c>
      <c r="R96" s="6" t="s">
        <v>444</v>
      </c>
      <c r="S96" s="6" t="s">
        <v>444</v>
      </c>
      <c r="T96" s="6" t="s">
        <v>444</v>
      </c>
      <c r="U96" s="6" t="s">
        <v>444</v>
      </c>
      <c r="V96" s="6" t="s">
        <v>444</v>
      </c>
      <c r="W96" s="6" t="s">
        <v>444</v>
      </c>
      <c r="X96" s="6" t="s">
        <v>443</v>
      </c>
      <c r="Y96" s="6" t="s">
        <v>443</v>
      </c>
      <c r="Z96" s="6" t="s">
        <v>443</v>
      </c>
      <c r="AA96" s="6" t="s">
        <v>443</v>
      </c>
      <c r="AB96" s="6" t="s">
        <v>443</v>
      </c>
      <c r="AC96" s="6" t="s">
        <v>443</v>
      </c>
      <c r="AD96" s="6" t="s">
        <v>443</v>
      </c>
      <c r="AE96" s="55"/>
      <c r="AF96" s="6" t="s">
        <v>444</v>
      </c>
      <c r="AG96" s="6" t="s">
        <v>444</v>
      </c>
      <c r="AH96" s="6" t="s">
        <v>444</v>
      </c>
      <c r="AI96" s="6" t="s">
        <v>444</v>
      </c>
      <c r="AJ96" s="6" t="s">
        <v>444</v>
      </c>
      <c r="AK96" s="6" t="s">
        <v>444</v>
      </c>
      <c r="AL96" s="44" t="s">
        <v>410</v>
      </c>
    </row>
    <row r="97" spans="1:38" s="2" customFormat="1" ht="26.25" customHeight="1" thickBot="1" x14ac:dyDescent="0.25">
      <c r="A97" s="65" t="s">
        <v>53</v>
      </c>
      <c r="B97" s="69" t="s">
        <v>237</v>
      </c>
      <c r="C97" s="66" t="s">
        <v>238</v>
      </c>
      <c r="D97" s="79"/>
      <c r="E97" s="6" t="s">
        <v>444</v>
      </c>
      <c r="F97" s="6" t="s">
        <v>444</v>
      </c>
      <c r="G97" s="6" t="s">
        <v>444</v>
      </c>
      <c r="H97" s="6" t="s">
        <v>444</v>
      </c>
      <c r="I97" s="6" t="s">
        <v>444</v>
      </c>
      <c r="J97" s="6" t="s">
        <v>444</v>
      </c>
      <c r="K97" s="6" t="s">
        <v>444</v>
      </c>
      <c r="L97" s="6" t="s">
        <v>444</v>
      </c>
      <c r="M97" s="6" t="s">
        <v>444</v>
      </c>
      <c r="N97" s="6" t="s">
        <v>443</v>
      </c>
      <c r="O97" s="6" t="s">
        <v>443</v>
      </c>
      <c r="P97" s="6" t="s">
        <v>443</v>
      </c>
      <c r="Q97" s="6" t="s">
        <v>443</v>
      </c>
      <c r="R97" s="6" t="s">
        <v>443</v>
      </c>
      <c r="S97" s="6" t="s">
        <v>443</v>
      </c>
      <c r="T97" s="6" t="s">
        <v>443</v>
      </c>
      <c r="U97" s="6" t="s">
        <v>443</v>
      </c>
      <c r="V97" s="6" t="s">
        <v>443</v>
      </c>
      <c r="W97" s="6" t="s">
        <v>443</v>
      </c>
      <c r="X97" s="6" t="s">
        <v>443</v>
      </c>
      <c r="Y97" s="6" t="s">
        <v>443</v>
      </c>
      <c r="Z97" s="6" t="s">
        <v>443</v>
      </c>
      <c r="AA97" s="6" t="s">
        <v>443</v>
      </c>
      <c r="AB97" s="6" t="s">
        <v>443</v>
      </c>
      <c r="AC97" s="6" t="s">
        <v>443</v>
      </c>
      <c r="AD97" s="6">
        <v>20.083928165803112</v>
      </c>
      <c r="AE97" s="55"/>
      <c r="AF97" s="6" t="s">
        <v>444</v>
      </c>
      <c r="AG97" s="6" t="s">
        <v>444</v>
      </c>
      <c r="AH97" s="6" t="s">
        <v>444</v>
      </c>
      <c r="AI97" s="6" t="s">
        <v>444</v>
      </c>
      <c r="AJ97" s="6" t="s">
        <v>444</v>
      </c>
      <c r="AK97" s="6" t="s">
        <v>444</v>
      </c>
      <c r="AL97" s="44" t="s">
        <v>410</v>
      </c>
    </row>
    <row r="98" spans="1:38" s="2" customFormat="1" ht="26.25" customHeight="1" thickBot="1" x14ac:dyDescent="0.25">
      <c r="A98" s="65" t="s">
        <v>53</v>
      </c>
      <c r="B98" s="69" t="s">
        <v>239</v>
      </c>
      <c r="C98" s="71" t="s">
        <v>240</v>
      </c>
      <c r="D98" s="79"/>
      <c r="E98" s="6">
        <v>0.23359199999999999</v>
      </c>
      <c r="F98" s="6" t="s">
        <v>443</v>
      </c>
      <c r="G98" s="6" t="s">
        <v>443</v>
      </c>
      <c r="H98" s="6" t="s">
        <v>443</v>
      </c>
      <c r="I98" s="6">
        <v>8.9602663349633072E-2</v>
      </c>
      <c r="J98" s="6">
        <v>9.2062839308486466E-2</v>
      </c>
      <c r="K98" s="6">
        <v>9.911003768533988E-2</v>
      </c>
      <c r="L98" s="6">
        <v>2.5088745737897295E-4</v>
      </c>
      <c r="M98" s="6">
        <v>8.9899999999999995E-4</v>
      </c>
      <c r="N98" s="6">
        <v>1.9465533851064001</v>
      </c>
      <c r="O98" s="6">
        <v>1.1400071311169E-2</v>
      </c>
      <c r="P98" s="6">
        <v>1.0200071311169E-2</v>
      </c>
      <c r="Q98" s="6">
        <v>2.6520185409038999E-2</v>
      </c>
      <c r="R98" s="6">
        <v>5.0561000000000002E-2</v>
      </c>
      <c r="S98" s="6">
        <v>0.117300820078442</v>
      </c>
      <c r="T98" s="6">
        <v>3.6971221064623992E-2</v>
      </c>
      <c r="U98" s="6" t="s">
        <v>443</v>
      </c>
      <c r="V98" s="6" t="s">
        <v>443</v>
      </c>
      <c r="W98" s="6">
        <v>0.150204633</v>
      </c>
      <c r="X98" s="6">
        <v>7.0795909999999999E-9</v>
      </c>
      <c r="Y98" s="6" t="s">
        <v>443</v>
      </c>
      <c r="Z98" s="6">
        <v>7.0795909999999999E-9</v>
      </c>
      <c r="AA98" s="6">
        <v>7.0795909999999999E-9</v>
      </c>
      <c r="AB98" s="6">
        <v>2.1238771999999999E-8</v>
      </c>
      <c r="AC98" s="6" t="s">
        <v>444</v>
      </c>
      <c r="AD98" s="6" t="s">
        <v>443</v>
      </c>
      <c r="AE98" s="55"/>
      <c r="AF98" s="6" t="s">
        <v>444</v>
      </c>
      <c r="AG98" s="6" t="s">
        <v>444</v>
      </c>
      <c r="AH98" s="6" t="s">
        <v>444</v>
      </c>
      <c r="AI98" s="6" t="s">
        <v>444</v>
      </c>
      <c r="AJ98" s="6" t="s">
        <v>444</v>
      </c>
      <c r="AK98" s="6" t="s">
        <v>444</v>
      </c>
      <c r="AL98" s="44" t="s">
        <v>410</v>
      </c>
    </row>
    <row r="99" spans="1:38" s="2" customFormat="1" ht="26.25" customHeight="1" thickBot="1" x14ac:dyDescent="0.25">
      <c r="A99" s="65" t="s">
        <v>241</v>
      </c>
      <c r="B99" s="65" t="s">
        <v>242</v>
      </c>
      <c r="C99" s="66" t="s">
        <v>405</v>
      </c>
      <c r="D99" s="79"/>
      <c r="E99" s="6">
        <v>0.17672413945737625</v>
      </c>
      <c r="F99" s="6">
        <v>6.9231781130547949</v>
      </c>
      <c r="G99" s="6" t="s">
        <v>444</v>
      </c>
      <c r="H99" s="6">
        <v>6.146671265691527</v>
      </c>
      <c r="I99" s="6">
        <v>0.1370360592</v>
      </c>
      <c r="J99" s="6">
        <v>0.2105675856</v>
      </c>
      <c r="K99" s="6">
        <v>0.46124329560000005</v>
      </c>
      <c r="L99" s="6" t="s">
        <v>444</v>
      </c>
      <c r="M99" s="6" t="s">
        <v>444</v>
      </c>
      <c r="N99" s="6" t="s">
        <v>444</v>
      </c>
      <c r="O99" s="6" t="s">
        <v>444</v>
      </c>
      <c r="P99" s="6" t="s">
        <v>444</v>
      </c>
      <c r="Q99" s="6" t="s">
        <v>444</v>
      </c>
      <c r="R99" s="6" t="s">
        <v>444</v>
      </c>
      <c r="S99" s="6" t="s">
        <v>444</v>
      </c>
      <c r="T99" s="6" t="s">
        <v>444</v>
      </c>
      <c r="U99" s="6" t="s">
        <v>444</v>
      </c>
      <c r="V99" s="6" t="s">
        <v>444</v>
      </c>
      <c r="W99" s="6" t="s">
        <v>444</v>
      </c>
      <c r="X99" s="6" t="s">
        <v>444</v>
      </c>
      <c r="Y99" s="6" t="s">
        <v>444</v>
      </c>
      <c r="Z99" s="6" t="s">
        <v>444</v>
      </c>
      <c r="AA99" s="6" t="s">
        <v>444</v>
      </c>
      <c r="AB99" s="6" t="s">
        <v>444</v>
      </c>
      <c r="AC99" s="6" t="s">
        <v>444</v>
      </c>
      <c r="AD99" s="6" t="s">
        <v>444</v>
      </c>
      <c r="AE99" s="55"/>
      <c r="AF99" s="6" t="s">
        <v>444</v>
      </c>
      <c r="AG99" s="6" t="s">
        <v>444</v>
      </c>
      <c r="AH99" s="6" t="s">
        <v>444</v>
      </c>
      <c r="AI99" s="6" t="s">
        <v>444</v>
      </c>
      <c r="AJ99" s="6" t="s">
        <v>444</v>
      </c>
      <c r="AK99" s="6">
        <v>469.423</v>
      </c>
      <c r="AL99" s="44" t="s">
        <v>243</v>
      </c>
    </row>
    <row r="100" spans="1:38" s="2" customFormat="1" ht="26.25" customHeight="1" thickBot="1" x14ac:dyDescent="0.25">
      <c r="A100" s="65" t="s">
        <v>241</v>
      </c>
      <c r="B100" s="65" t="s">
        <v>244</v>
      </c>
      <c r="C100" s="66" t="s">
        <v>406</v>
      </c>
      <c r="D100" s="79"/>
      <c r="E100" s="6">
        <v>0.57914900294005456</v>
      </c>
      <c r="F100" s="6">
        <v>14.484256687757259</v>
      </c>
      <c r="G100" s="6" t="s">
        <v>444</v>
      </c>
      <c r="H100" s="6">
        <v>13.741250164804544</v>
      </c>
      <c r="I100" s="6">
        <v>0.25989584799999998</v>
      </c>
      <c r="J100" s="6">
        <v>0.39343641679999997</v>
      </c>
      <c r="K100" s="6">
        <v>0.85627233319999996</v>
      </c>
      <c r="L100" s="6" t="s">
        <v>444</v>
      </c>
      <c r="M100" s="6" t="s">
        <v>444</v>
      </c>
      <c r="N100" s="6" t="s">
        <v>444</v>
      </c>
      <c r="O100" s="6" t="s">
        <v>444</v>
      </c>
      <c r="P100" s="6" t="s">
        <v>444</v>
      </c>
      <c r="Q100" s="6" t="s">
        <v>444</v>
      </c>
      <c r="R100" s="6" t="s">
        <v>444</v>
      </c>
      <c r="S100" s="6" t="s">
        <v>444</v>
      </c>
      <c r="T100" s="6" t="s">
        <v>444</v>
      </c>
      <c r="U100" s="6" t="s">
        <v>444</v>
      </c>
      <c r="V100" s="6" t="s">
        <v>444</v>
      </c>
      <c r="W100" s="6" t="s">
        <v>444</v>
      </c>
      <c r="X100" s="6" t="s">
        <v>444</v>
      </c>
      <c r="Y100" s="6" t="s">
        <v>444</v>
      </c>
      <c r="Z100" s="6" t="s">
        <v>444</v>
      </c>
      <c r="AA100" s="6" t="s">
        <v>444</v>
      </c>
      <c r="AB100" s="6" t="s">
        <v>444</v>
      </c>
      <c r="AC100" s="6" t="s">
        <v>444</v>
      </c>
      <c r="AD100" s="6" t="s">
        <v>444</v>
      </c>
      <c r="AE100" s="55"/>
      <c r="AF100" s="6" t="s">
        <v>444</v>
      </c>
      <c r="AG100" s="6" t="s">
        <v>444</v>
      </c>
      <c r="AH100" s="6" t="s">
        <v>444</v>
      </c>
      <c r="AI100" s="6" t="s">
        <v>444</v>
      </c>
      <c r="AJ100" s="6" t="s">
        <v>444</v>
      </c>
      <c r="AK100" s="6">
        <v>2149.9696800000002</v>
      </c>
      <c r="AL100" s="44" t="s">
        <v>243</v>
      </c>
    </row>
    <row r="101" spans="1:38" s="2" customFormat="1" ht="26.25" customHeight="1" thickBot="1" x14ac:dyDescent="0.25">
      <c r="A101" s="65" t="s">
        <v>241</v>
      </c>
      <c r="B101" s="65" t="s">
        <v>245</v>
      </c>
      <c r="C101" s="66" t="s">
        <v>246</v>
      </c>
      <c r="D101" s="79"/>
      <c r="E101" s="6">
        <v>1.6411722406339804E-3</v>
      </c>
      <c r="F101" s="6">
        <v>3.0765467000328284E-2</v>
      </c>
      <c r="G101" s="6" t="s">
        <v>444</v>
      </c>
      <c r="H101" s="6">
        <v>7.8651896836531621E-2</v>
      </c>
      <c r="I101" s="6">
        <v>6.8034599999999997E-4</v>
      </c>
      <c r="J101" s="6">
        <v>2.0409880000000001E-3</v>
      </c>
      <c r="K101" s="6">
        <v>4.7622619999999997E-3</v>
      </c>
      <c r="L101" s="6" t="s">
        <v>444</v>
      </c>
      <c r="M101" s="6" t="s">
        <v>444</v>
      </c>
      <c r="N101" s="6" t="s">
        <v>444</v>
      </c>
      <c r="O101" s="6" t="s">
        <v>444</v>
      </c>
      <c r="P101" s="6" t="s">
        <v>444</v>
      </c>
      <c r="Q101" s="6" t="s">
        <v>444</v>
      </c>
      <c r="R101" s="6" t="s">
        <v>444</v>
      </c>
      <c r="S101" s="6" t="s">
        <v>444</v>
      </c>
      <c r="T101" s="6" t="s">
        <v>444</v>
      </c>
      <c r="U101" s="6" t="s">
        <v>444</v>
      </c>
      <c r="V101" s="6" t="s">
        <v>444</v>
      </c>
      <c r="W101" s="6" t="s">
        <v>444</v>
      </c>
      <c r="X101" s="6" t="s">
        <v>444</v>
      </c>
      <c r="Y101" s="6" t="s">
        <v>444</v>
      </c>
      <c r="Z101" s="6" t="s">
        <v>444</v>
      </c>
      <c r="AA101" s="6" t="s">
        <v>444</v>
      </c>
      <c r="AB101" s="6" t="s">
        <v>444</v>
      </c>
      <c r="AC101" s="6" t="s">
        <v>444</v>
      </c>
      <c r="AD101" s="6" t="s">
        <v>444</v>
      </c>
      <c r="AE101" s="55"/>
      <c r="AF101" s="6" t="s">
        <v>444</v>
      </c>
      <c r="AG101" s="6" t="s">
        <v>444</v>
      </c>
      <c r="AH101" s="6" t="s">
        <v>444</v>
      </c>
      <c r="AI101" s="6" t="s">
        <v>444</v>
      </c>
      <c r="AJ101" s="6" t="s">
        <v>444</v>
      </c>
      <c r="AK101" s="6">
        <v>110.27500000000001</v>
      </c>
      <c r="AL101" s="44" t="s">
        <v>243</v>
      </c>
    </row>
    <row r="102" spans="1:38" s="2" customFormat="1" ht="26.25" customHeight="1" thickBot="1" x14ac:dyDescent="0.25">
      <c r="A102" s="65" t="s">
        <v>241</v>
      </c>
      <c r="B102" s="65" t="s">
        <v>247</v>
      </c>
      <c r="C102" s="66" t="s">
        <v>384</v>
      </c>
      <c r="D102" s="79"/>
      <c r="E102" s="6">
        <v>3.6876914570990724E-2</v>
      </c>
      <c r="F102" s="6">
        <v>1.8981024199999998</v>
      </c>
      <c r="G102" s="6" t="s">
        <v>444</v>
      </c>
      <c r="H102" s="6">
        <v>16.833096490810579</v>
      </c>
      <c r="I102" s="6">
        <v>4.1010057199999998E-2</v>
      </c>
      <c r="J102" s="6">
        <v>0.60056912760000003</v>
      </c>
      <c r="K102" s="6">
        <v>3.9889393060000002</v>
      </c>
      <c r="L102" s="6" t="s">
        <v>444</v>
      </c>
      <c r="M102" s="6" t="s">
        <v>444</v>
      </c>
      <c r="N102" s="6" t="s">
        <v>444</v>
      </c>
      <c r="O102" s="6" t="s">
        <v>444</v>
      </c>
      <c r="P102" s="6" t="s">
        <v>444</v>
      </c>
      <c r="Q102" s="6" t="s">
        <v>444</v>
      </c>
      <c r="R102" s="6" t="s">
        <v>444</v>
      </c>
      <c r="S102" s="6" t="s">
        <v>444</v>
      </c>
      <c r="T102" s="6" t="s">
        <v>444</v>
      </c>
      <c r="U102" s="6" t="s">
        <v>444</v>
      </c>
      <c r="V102" s="6" t="s">
        <v>444</v>
      </c>
      <c r="W102" s="6" t="s">
        <v>444</v>
      </c>
      <c r="X102" s="6" t="s">
        <v>444</v>
      </c>
      <c r="Y102" s="6" t="s">
        <v>444</v>
      </c>
      <c r="Z102" s="6" t="s">
        <v>444</v>
      </c>
      <c r="AA102" s="6" t="s">
        <v>444</v>
      </c>
      <c r="AB102" s="6" t="s">
        <v>444</v>
      </c>
      <c r="AC102" s="6" t="s">
        <v>444</v>
      </c>
      <c r="AD102" s="6" t="s">
        <v>444</v>
      </c>
      <c r="AE102" s="55"/>
      <c r="AF102" s="6" t="s">
        <v>444</v>
      </c>
      <c r="AG102" s="6" t="s">
        <v>444</v>
      </c>
      <c r="AH102" s="6" t="s">
        <v>444</v>
      </c>
      <c r="AI102" s="6" t="s">
        <v>444</v>
      </c>
      <c r="AJ102" s="6" t="s">
        <v>444</v>
      </c>
      <c r="AK102" s="6">
        <v>6356.5669999999991</v>
      </c>
      <c r="AL102" s="44" t="s">
        <v>243</v>
      </c>
    </row>
    <row r="103" spans="1:38" s="2" customFormat="1" ht="26.25" customHeight="1" thickBot="1" x14ac:dyDescent="0.25">
      <c r="A103" s="65" t="s">
        <v>241</v>
      </c>
      <c r="B103" s="65" t="s">
        <v>248</v>
      </c>
      <c r="C103" s="66" t="s">
        <v>249</v>
      </c>
      <c r="D103" s="79"/>
      <c r="E103" s="6" t="s">
        <v>446</v>
      </c>
      <c r="F103" s="6" t="s">
        <v>446</v>
      </c>
      <c r="G103" s="6" t="s">
        <v>446</v>
      </c>
      <c r="H103" s="6" t="s">
        <v>446</v>
      </c>
      <c r="I103" s="6" t="s">
        <v>446</v>
      </c>
      <c r="J103" s="6" t="s">
        <v>446</v>
      </c>
      <c r="K103" s="6" t="s">
        <v>446</v>
      </c>
      <c r="L103" s="6" t="s">
        <v>446</v>
      </c>
      <c r="M103" s="6" t="s">
        <v>446</v>
      </c>
      <c r="N103" s="6" t="s">
        <v>446</v>
      </c>
      <c r="O103" s="6" t="s">
        <v>446</v>
      </c>
      <c r="P103" s="6" t="s">
        <v>446</v>
      </c>
      <c r="Q103" s="6" t="s">
        <v>446</v>
      </c>
      <c r="R103" s="6" t="s">
        <v>446</v>
      </c>
      <c r="S103" s="6" t="s">
        <v>446</v>
      </c>
      <c r="T103" s="6" t="s">
        <v>446</v>
      </c>
      <c r="U103" s="6" t="s">
        <v>446</v>
      </c>
      <c r="V103" s="6" t="s">
        <v>446</v>
      </c>
      <c r="W103" s="6" t="s">
        <v>446</v>
      </c>
      <c r="X103" s="6" t="s">
        <v>446</v>
      </c>
      <c r="Y103" s="6" t="s">
        <v>446</v>
      </c>
      <c r="Z103" s="6" t="s">
        <v>446</v>
      </c>
      <c r="AA103" s="6" t="s">
        <v>446</v>
      </c>
      <c r="AB103" s="6" t="s">
        <v>446</v>
      </c>
      <c r="AC103" s="6" t="s">
        <v>446</v>
      </c>
      <c r="AD103" s="6" t="s">
        <v>446</v>
      </c>
      <c r="AE103" s="55"/>
      <c r="AF103" s="6" t="s">
        <v>446</v>
      </c>
      <c r="AG103" s="6" t="s">
        <v>446</v>
      </c>
      <c r="AH103" s="6" t="s">
        <v>446</v>
      </c>
      <c r="AI103" s="6" t="s">
        <v>446</v>
      </c>
      <c r="AJ103" s="6" t="s">
        <v>446</v>
      </c>
      <c r="AK103" s="6" t="s">
        <v>446</v>
      </c>
      <c r="AL103" s="44" t="s">
        <v>243</v>
      </c>
    </row>
    <row r="104" spans="1:38" s="2" customFormat="1" ht="26.25" customHeight="1" thickBot="1" x14ac:dyDescent="0.25">
      <c r="A104" s="65" t="s">
        <v>241</v>
      </c>
      <c r="B104" s="65" t="s">
        <v>250</v>
      </c>
      <c r="C104" s="66" t="s">
        <v>251</v>
      </c>
      <c r="D104" s="79"/>
      <c r="E104" s="6">
        <v>2.5400314373589042E-3</v>
      </c>
      <c r="F104" s="6">
        <v>1.8641058416438358E-2</v>
      </c>
      <c r="G104" s="6" t="s">
        <v>444</v>
      </c>
      <c r="H104" s="6">
        <v>3.8760716822509589E-2</v>
      </c>
      <c r="I104" s="6">
        <v>4.7066199999999995E-4</v>
      </c>
      <c r="J104" s="6">
        <v>1.4119760000000001E-3</v>
      </c>
      <c r="K104" s="6">
        <v>3.294604E-3</v>
      </c>
      <c r="L104" s="6" t="s">
        <v>444</v>
      </c>
      <c r="M104" s="6" t="s">
        <v>444</v>
      </c>
      <c r="N104" s="6" t="s">
        <v>444</v>
      </c>
      <c r="O104" s="6" t="s">
        <v>444</v>
      </c>
      <c r="P104" s="6" t="s">
        <v>444</v>
      </c>
      <c r="Q104" s="6" t="s">
        <v>444</v>
      </c>
      <c r="R104" s="6" t="s">
        <v>444</v>
      </c>
      <c r="S104" s="6" t="s">
        <v>444</v>
      </c>
      <c r="T104" s="6" t="s">
        <v>444</v>
      </c>
      <c r="U104" s="6" t="s">
        <v>444</v>
      </c>
      <c r="V104" s="6" t="s">
        <v>444</v>
      </c>
      <c r="W104" s="6" t="s">
        <v>444</v>
      </c>
      <c r="X104" s="6" t="s">
        <v>444</v>
      </c>
      <c r="Y104" s="6" t="s">
        <v>444</v>
      </c>
      <c r="Z104" s="6" t="s">
        <v>444</v>
      </c>
      <c r="AA104" s="6" t="s">
        <v>444</v>
      </c>
      <c r="AB104" s="6" t="s">
        <v>444</v>
      </c>
      <c r="AC104" s="6" t="s">
        <v>444</v>
      </c>
      <c r="AD104" s="6" t="s">
        <v>444</v>
      </c>
      <c r="AE104" s="55"/>
      <c r="AF104" s="6" t="s">
        <v>444</v>
      </c>
      <c r="AG104" s="6" t="s">
        <v>444</v>
      </c>
      <c r="AH104" s="6" t="s">
        <v>444</v>
      </c>
      <c r="AI104" s="6" t="s">
        <v>444</v>
      </c>
      <c r="AJ104" s="6" t="s">
        <v>444</v>
      </c>
      <c r="AK104" s="6">
        <v>29.875</v>
      </c>
      <c r="AL104" s="44" t="s">
        <v>243</v>
      </c>
    </row>
    <row r="105" spans="1:38" s="2" customFormat="1" ht="26.25" customHeight="1" thickBot="1" x14ac:dyDescent="0.25">
      <c r="A105" s="65" t="s">
        <v>241</v>
      </c>
      <c r="B105" s="65" t="s">
        <v>252</v>
      </c>
      <c r="C105" s="66" t="s">
        <v>253</v>
      </c>
      <c r="D105" s="79"/>
      <c r="E105" s="6">
        <v>1.71898009736621E-2</v>
      </c>
      <c r="F105" s="6">
        <v>0.40889969873424659</v>
      </c>
      <c r="G105" s="6" t="s">
        <v>444</v>
      </c>
      <c r="H105" s="6">
        <v>0.29639704671278544</v>
      </c>
      <c r="I105" s="6">
        <v>4.4329E-3</v>
      </c>
      <c r="J105" s="6">
        <v>6.9790139999999995E-3</v>
      </c>
      <c r="K105" s="6">
        <v>1.5185505999999998E-2</v>
      </c>
      <c r="L105" s="6" t="s">
        <v>444</v>
      </c>
      <c r="M105" s="6" t="s">
        <v>444</v>
      </c>
      <c r="N105" s="6" t="s">
        <v>444</v>
      </c>
      <c r="O105" s="6" t="s">
        <v>444</v>
      </c>
      <c r="P105" s="6" t="s">
        <v>444</v>
      </c>
      <c r="Q105" s="6" t="s">
        <v>444</v>
      </c>
      <c r="R105" s="6" t="s">
        <v>444</v>
      </c>
      <c r="S105" s="6" t="s">
        <v>444</v>
      </c>
      <c r="T105" s="6" t="s">
        <v>444</v>
      </c>
      <c r="U105" s="6" t="s">
        <v>444</v>
      </c>
      <c r="V105" s="6" t="s">
        <v>444</v>
      </c>
      <c r="W105" s="6" t="s">
        <v>444</v>
      </c>
      <c r="X105" s="6" t="s">
        <v>444</v>
      </c>
      <c r="Y105" s="6" t="s">
        <v>444</v>
      </c>
      <c r="Z105" s="6" t="s">
        <v>444</v>
      </c>
      <c r="AA105" s="6" t="s">
        <v>444</v>
      </c>
      <c r="AB105" s="6" t="s">
        <v>444</v>
      </c>
      <c r="AC105" s="6" t="s">
        <v>444</v>
      </c>
      <c r="AD105" s="6" t="s">
        <v>444</v>
      </c>
      <c r="AE105" s="55"/>
      <c r="AF105" s="6" t="s">
        <v>444</v>
      </c>
      <c r="AG105" s="6" t="s">
        <v>444</v>
      </c>
      <c r="AH105" s="6" t="s">
        <v>444</v>
      </c>
      <c r="AI105" s="6" t="s">
        <v>444</v>
      </c>
      <c r="AJ105" s="6" t="s">
        <v>444</v>
      </c>
      <c r="AK105" s="6">
        <v>57.205000000000005</v>
      </c>
      <c r="AL105" s="44" t="s">
        <v>243</v>
      </c>
    </row>
    <row r="106" spans="1:38" s="2" customFormat="1" ht="26.25" customHeight="1" thickBot="1" x14ac:dyDescent="0.25">
      <c r="A106" s="65" t="s">
        <v>241</v>
      </c>
      <c r="B106" s="65" t="s">
        <v>254</v>
      </c>
      <c r="C106" s="66" t="s">
        <v>255</v>
      </c>
      <c r="D106" s="79"/>
      <c r="E106" s="6" t="s">
        <v>445</v>
      </c>
      <c r="F106" s="6" t="s">
        <v>445</v>
      </c>
      <c r="G106" s="6" t="s">
        <v>444</v>
      </c>
      <c r="H106" s="6" t="s">
        <v>445</v>
      </c>
      <c r="I106" s="6" t="s">
        <v>445</v>
      </c>
      <c r="J106" s="6" t="s">
        <v>445</v>
      </c>
      <c r="K106" s="6" t="s">
        <v>445</v>
      </c>
      <c r="L106" s="6" t="s">
        <v>444</v>
      </c>
      <c r="M106" s="6" t="s">
        <v>444</v>
      </c>
      <c r="N106" s="6" t="s">
        <v>444</v>
      </c>
      <c r="O106" s="6" t="s">
        <v>444</v>
      </c>
      <c r="P106" s="6" t="s">
        <v>444</v>
      </c>
      <c r="Q106" s="6" t="s">
        <v>444</v>
      </c>
      <c r="R106" s="6" t="s">
        <v>444</v>
      </c>
      <c r="S106" s="6" t="s">
        <v>444</v>
      </c>
      <c r="T106" s="6" t="s">
        <v>444</v>
      </c>
      <c r="U106" s="6" t="s">
        <v>444</v>
      </c>
      <c r="V106" s="6" t="s">
        <v>444</v>
      </c>
      <c r="W106" s="6" t="s">
        <v>444</v>
      </c>
      <c r="X106" s="6" t="s">
        <v>444</v>
      </c>
      <c r="Y106" s="6" t="s">
        <v>444</v>
      </c>
      <c r="Z106" s="6" t="s">
        <v>444</v>
      </c>
      <c r="AA106" s="6" t="s">
        <v>444</v>
      </c>
      <c r="AB106" s="6" t="s">
        <v>444</v>
      </c>
      <c r="AC106" s="6" t="s">
        <v>444</v>
      </c>
      <c r="AD106" s="6" t="s">
        <v>444</v>
      </c>
      <c r="AE106" s="55"/>
      <c r="AF106" s="6" t="s">
        <v>444</v>
      </c>
      <c r="AG106" s="6" t="s">
        <v>444</v>
      </c>
      <c r="AH106" s="6" t="s">
        <v>444</v>
      </c>
      <c r="AI106" s="6" t="s">
        <v>444</v>
      </c>
      <c r="AJ106" s="6" t="s">
        <v>444</v>
      </c>
      <c r="AK106" s="6" t="s">
        <v>445</v>
      </c>
      <c r="AL106" s="44" t="s">
        <v>243</v>
      </c>
    </row>
    <row r="107" spans="1:38" s="2" customFormat="1" ht="26.25" customHeight="1" thickBot="1" x14ac:dyDescent="0.25">
      <c r="A107" s="65" t="s">
        <v>241</v>
      </c>
      <c r="B107" s="65" t="s">
        <v>256</v>
      </c>
      <c r="C107" s="66" t="s">
        <v>377</v>
      </c>
      <c r="D107" s="79"/>
      <c r="E107" s="6">
        <v>3.9817773570545362E-2</v>
      </c>
      <c r="F107" s="6">
        <v>1.670363805</v>
      </c>
      <c r="G107" s="6" t="s">
        <v>444</v>
      </c>
      <c r="H107" s="6">
        <v>1.5486184872012729</v>
      </c>
      <c r="I107" s="6">
        <v>3.06755204E-2</v>
      </c>
      <c r="J107" s="6">
        <v>0.40900691199999994</v>
      </c>
      <c r="K107" s="6">
        <v>1.9427828319999998</v>
      </c>
      <c r="L107" s="6" t="s">
        <v>444</v>
      </c>
      <c r="M107" s="6" t="s">
        <v>444</v>
      </c>
      <c r="N107" s="6" t="s">
        <v>444</v>
      </c>
      <c r="O107" s="6" t="s">
        <v>444</v>
      </c>
      <c r="P107" s="6" t="s">
        <v>444</v>
      </c>
      <c r="Q107" s="6" t="s">
        <v>444</v>
      </c>
      <c r="R107" s="6" t="s">
        <v>444</v>
      </c>
      <c r="S107" s="6" t="s">
        <v>444</v>
      </c>
      <c r="T107" s="6" t="s">
        <v>444</v>
      </c>
      <c r="U107" s="6" t="s">
        <v>444</v>
      </c>
      <c r="V107" s="6" t="s">
        <v>444</v>
      </c>
      <c r="W107" s="6" t="s">
        <v>444</v>
      </c>
      <c r="X107" s="6" t="s">
        <v>444</v>
      </c>
      <c r="Y107" s="6" t="s">
        <v>444</v>
      </c>
      <c r="Z107" s="6" t="s">
        <v>444</v>
      </c>
      <c r="AA107" s="6" t="s">
        <v>444</v>
      </c>
      <c r="AB107" s="6" t="s">
        <v>444</v>
      </c>
      <c r="AC107" s="6" t="s">
        <v>444</v>
      </c>
      <c r="AD107" s="6" t="s">
        <v>444</v>
      </c>
      <c r="AE107" s="55"/>
      <c r="AF107" s="6" t="s">
        <v>444</v>
      </c>
      <c r="AG107" s="6" t="s">
        <v>444</v>
      </c>
      <c r="AH107" s="6" t="s">
        <v>444</v>
      </c>
      <c r="AI107" s="6" t="s">
        <v>444</v>
      </c>
      <c r="AJ107" s="6" t="s">
        <v>444</v>
      </c>
      <c r="AK107" s="6">
        <v>10123.6078</v>
      </c>
      <c r="AL107" s="44" t="s">
        <v>243</v>
      </c>
    </row>
    <row r="108" spans="1:38" s="2" customFormat="1" ht="26.25" customHeight="1" thickBot="1" x14ac:dyDescent="0.25">
      <c r="A108" s="65" t="s">
        <v>241</v>
      </c>
      <c r="B108" s="65" t="s">
        <v>257</v>
      </c>
      <c r="C108" s="66" t="s">
        <v>378</v>
      </c>
      <c r="D108" s="79"/>
      <c r="E108" s="6">
        <v>0.44132206516966033</v>
      </c>
      <c r="F108" s="6">
        <v>2.089478696</v>
      </c>
      <c r="G108" s="6" t="s">
        <v>444</v>
      </c>
      <c r="H108" s="6">
        <v>2.8467423143720838</v>
      </c>
      <c r="I108" s="6">
        <v>3.8706938160000003E-2</v>
      </c>
      <c r="J108" s="6">
        <v>0.38706934160000001</v>
      </c>
      <c r="K108" s="6">
        <v>0.77413868320000001</v>
      </c>
      <c r="L108" s="6" t="s">
        <v>444</v>
      </c>
      <c r="M108" s="6" t="s">
        <v>444</v>
      </c>
      <c r="N108" s="6" t="s">
        <v>444</v>
      </c>
      <c r="O108" s="6" t="s">
        <v>444</v>
      </c>
      <c r="P108" s="6" t="s">
        <v>444</v>
      </c>
      <c r="Q108" s="6" t="s">
        <v>444</v>
      </c>
      <c r="R108" s="6" t="s">
        <v>444</v>
      </c>
      <c r="S108" s="6" t="s">
        <v>444</v>
      </c>
      <c r="T108" s="6" t="s">
        <v>444</v>
      </c>
      <c r="U108" s="6" t="s">
        <v>444</v>
      </c>
      <c r="V108" s="6" t="s">
        <v>444</v>
      </c>
      <c r="W108" s="6" t="s">
        <v>444</v>
      </c>
      <c r="X108" s="6" t="s">
        <v>444</v>
      </c>
      <c r="Y108" s="6" t="s">
        <v>444</v>
      </c>
      <c r="Z108" s="6" t="s">
        <v>444</v>
      </c>
      <c r="AA108" s="6" t="s">
        <v>444</v>
      </c>
      <c r="AB108" s="6" t="s">
        <v>444</v>
      </c>
      <c r="AC108" s="6" t="s">
        <v>444</v>
      </c>
      <c r="AD108" s="6" t="s">
        <v>444</v>
      </c>
      <c r="AE108" s="55"/>
      <c r="AF108" s="6" t="s">
        <v>444</v>
      </c>
      <c r="AG108" s="6" t="s">
        <v>444</v>
      </c>
      <c r="AH108" s="6" t="s">
        <v>444</v>
      </c>
      <c r="AI108" s="6" t="s">
        <v>444</v>
      </c>
      <c r="AJ108" s="6" t="s">
        <v>444</v>
      </c>
      <c r="AK108" s="6">
        <v>19347.50908</v>
      </c>
      <c r="AL108" s="44" t="s">
        <v>243</v>
      </c>
    </row>
    <row r="109" spans="1:38" s="2" customFormat="1" ht="26.25" customHeight="1" thickBot="1" x14ac:dyDescent="0.25">
      <c r="A109" s="65" t="s">
        <v>241</v>
      </c>
      <c r="B109" s="65" t="s">
        <v>258</v>
      </c>
      <c r="C109" s="66" t="s">
        <v>379</v>
      </c>
      <c r="D109" s="79"/>
      <c r="E109" s="6" t="s">
        <v>445</v>
      </c>
      <c r="F109" s="6" t="s">
        <v>445</v>
      </c>
      <c r="G109" s="6" t="s">
        <v>444</v>
      </c>
      <c r="H109" s="6" t="s">
        <v>445</v>
      </c>
      <c r="I109" s="6" t="s">
        <v>445</v>
      </c>
      <c r="J109" s="6" t="s">
        <v>445</v>
      </c>
      <c r="K109" s="6" t="s">
        <v>445</v>
      </c>
      <c r="L109" s="6" t="s">
        <v>444</v>
      </c>
      <c r="M109" s="6" t="s">
        <v>444</v>
      </c>
      <c r="N109" s="6" t="s">
        <v>444</v>
      </c>
      <c r="O109" s="6" t="s">
        <v>444</v>
      </c>
      <c r="P109" s="6" t="s">
        <v>444</v>
      </c>
      <c r="Q109" s="6" t="s">
        <v>444</v>
      </c>
      <c r="R109" s="6" t="s">
        <v>444</v>
      </c>
      <c r="S109" s="6" t="s">
        <v>444</v>
      </c>
      <c r="T109" s="6" t="s">
        <v>444</v>
      </c>
      <c r="U109" s="6" t="s">
        <v>444</v>
      </c>
      <c r="V109" s="6" t="s">
        <v>444</v>
      </c>
      <c r="W109" s="6" t="s">
        <v>444</v>
      </c>
      <c r="X109" s="6" t="s">
        <v>444</v>
      </c>
      <c r="Y109" s="6" t="s">
        <v>444</v>
      </c>
      <c r="Z109" s="6" t="s">
        <v>444</v>
      </c>
      <c r="AA109" s="6" t="s">
        <v>444</v>
      </c>
      <c r="AB109" s="6" t="s">
        <v>444</v>
      </c>
      <c r="AC109" s="6" t="s">
        <v>444</v>
      </c>
      <c r="AD109" s="6" t="s">
        <v>444</v>
      </c>
      <c r="AE109" s="55"/>
      <c r="AF109" s="6" t="s">
        <v>444</v>
      </c>
      <c r="AG109" s="6" t="s">
        <v>444</v>
      </c>
      <c r="AH109" s="6" t="s">
        <v>444</v>
      </c>
      <c r="AI109" s="6" t="s">
        <v>444</v>
      </c>
      <c r="AJ109" s="6" t="s">
        <v>444</v>
      </c>
      <c r="AK109" s="6" t="s">
        <v>445</v>
      </c>
      <c r="AL109" s="44" t="s">
        <v>243</v>
      </c>
    </row>
    <row r="110" spans="1:38" s="2" customFormat="1" ht="26.25" customHeight="1" thickBot="1" x14ac:dyDescent="0.25">
      <c r="A110" s="65" t="s">
        <v>241</v>
      </c>
      <c r="B110" s="65" t="s">
        <v>259</v>
      </c>
      <c r="C110" s="66" t="s">
        <v>380</v>
      </c>
      <c r="D110" s="79"/>
      <c r="E110" s="6">
        <v>7.2812449383805383E-3</v>
      </c>
      <c r="F110" s="6">
        <v>0.25719688299999999</v>
      </c>
      <c r="G110" s="6" t="s">
        <v>444</v>
      </c>
      <c r="H110" s="6">
        <v>0.15950876174867551</v>
      </c>
      <c r="I110" s="6">
        <v>8.713709E-3</v>
      </c>
      <c r="J110" s="6">
        <v>5.5335640000000005E-2</v>
      </c>
      <c r="K110" s="6">
        <v>5.5335880000000004E-2</v>
      </c>
      <c r="L110" s="6" t="s">
        <v>444</v>
      </c>
      <c r="M110" s="6" t="s">
        <v>444</v>
      </c>
      <c r="N110" s="6" t="s">
        <v>444</v>
      </c>
      <c r="O110" s="6" t="s">
        <v>444</v>
      </c>
      <c r="P110" s="6" t="s">
        <v>444</v>
      </c>
      <c r="Q110" s="6" t="s">
        <v>444</v>
      </c>
      <c r="R110" s="6" t="s">
        <v>444</v>
      </c>
      <c r="S110" s="6" t="s">
        <v>444</v>
      </c>
      <c r="T110" s="6" t="s">
        <v>444</v>
      </c>
      <c r="U110" s="6" t="s">
        <v>444</v>
      </c>
      <c r="V110" s="6" t="s">
        <v>444</v>
      </c>
      <c r="W110" s="6" t="s">
        <v>444</v>
      </c>
      <c r="X110" s="6" t="s">
        <v>444</v>
      </c>
      <c r="Y110" s="6" t="s">
        <v>444</v>
      </c>
      <c r="Z110" s="6" t="s">
        <v>444</v>
      </c>
      <c r="AA110" s="6" t="s">
        <v>444</v>
      </c>
      <c r="AB110" s="6" t="s">
        <v>444</v>
      </c>
      <c r="AC110" s="6" t="s">
        <v>444</v>
      </c>
      <c r="AD110" s="6" t="s">
        <v>444</v>
      </c>
      <c r="AE110" s="55"/>
      <c r="AF110" s="6" t="s">
        <v>444</v>
      </c>
      <c r="AG110" s="6" t="s">
        <v>444</v>
      </c>
      <c r="AH110" s="6" t="s">
        <v>444</v>
      </c>
      <c r="AI110" s="6" t="s">
        <v>444</v>
      </c>
      <c r="AJ110" s="6" t="s">
        <v>444</v>
      </c>
      <c r="AK110" s="6">
        <v>526.00049999999999</v>
      </c>
      <c r="AL110" s="44" t="s">
        <v>243</v>
      </c>
    </row>
    <row r="111" spans="1:38" s="2" customFormat="1" ht="26.25" customHeight="1" thickBot="1" x14ac:dyDescent="0.25">
      <c r="A111" s="65" t="s">
        <v>241</v>
      </c>
      <c r="B111" s="65" t="s">
        <v>260</v>
      </c>
      <c r="C111" s="66" t="s">
        <v>374</v>
      </c>
      <c r="D111" s="79"/>
      <c r="E111" s="6">
        <v>6.2974999999999999E-5</v>
      </c>
      <c r="F111" s="6">
        <v>8.1372491000000005E-2</v>
      </c>
      <c r="G111" s="6" t="s">
        <v>444</v>
      </c>
      <c r="H111" s="6">
        <v>5.6754737E-2</v>
      </c>
      <c r="I111" s="6">
        <v>1.65052E-4</v>
      </c>
      <c r="J111" s="6">
        <v>3.3010400000000001E-4</v>
      </c>
      <c r="K111" s="6">
        <v>7.4273399999999999E-4</v>
      </c>
      <c r="L111" s="6" t="s">
        <v>444</v>
      </c>
      <c r="M111" s="6" t="s">
        <v>444</v>
      </c>
      <c r="N111" s="6" t="s">
        <v>444</v>
      </c>
      <c r="O111" s="6" t="s">
        <v>444</v>
      </c>
      <c r="P111" s="6" t="s">
        <v>444</v>
      </c>
      <c r="Q111" s="6" t="s">
        <v>444</v>
      </c>
      <c r="R111" s="6" t="s">
        <v>444</v>
      </c>
      <c r="S111" s="6" t="s">
        <v>444</v>
      </c>
      <c r="T111" s="6" t="s">
        <v>444</v>
      </c>
      <c r="U111" s="6" t="s">
        <v>444</v>
      </c>
      <c r="V111" s="6" t="s">
        <v>444</v>
      </c>
      <c r="W111" s="6" t="s">
        <v>444</v>
      </c>
      <c r="X111" s="6" t="s">
        <v>444</v>
      </c>
      <c r="Y111" s="6" t="s">
        <v>444</v>
      </c>
      <c r="Z111" s="6" t="s">
        <v>444</v>
      </c>
      <c r="AA111" s="6" t="s">
        <v>444</v>
      </c>
      <c r="AB111" s="6" t="s">
        <v>444</v>
      </c>
      <c r="AC111" s="6" t="s">
        <v>444</v>
      </c>
      <c r="AD111" s="6" t="s">
        <v>444</v>
      </c>
      <c r="AE111" s="55"/>
      <c r="AF111" s="6" t="s">
        <v>444</v>
      </c>
      <c r="AG111" s="6" t="s">
        <v>444</v>
      </c>
      <c r="AH111" s="6" t="s">
        <v>444</v>
      </c>
      <c r="AI111" s="6" t="s">
        <v>444</v>
      </c>
      <c r="AJ111" s="6" t="s">
        <v>444</v>
      </c>
      <c r="AK111" s="6">
        <v>62.975000000000001</v>
      </c>
      <c r="AL111" s="44" t="s">
        <v>243</v>
      </c>
    </row>
    <row r="112" spans="1:38" s="2" customFormat="1" ht="26.25" customHeight="1" thickBot="1" x14ac:dyDescent="0.25">
      <c r="A112" s="65" t="s">
        <v>261</v>
      </c>
      <c r="B112" s="65" t="s">
        <v>262</v>
      </c>
      <c r="C112" s="66" t="s">
        <v>263</v>
      </c>
      <c r="D112" s="67"/>
      <c r="E112" s="6">
        <v>5.6348850052605872</v>
      </c>
      <c r="F112" s="6" t="s">
        <v>444</v>
      </c>
      <c r="G112" s="6" t="s">
        <v>444</v>
      </c>
      <c r="H112" s="6">
        <v>4.5099714410757343</v>
      </c>
      <c r="I112" s="6" t="s">
        <v>444</v>
      </c>
      <c r="J112" s="6" t="s">
        <v>444</v>
      </c>
      <c r="K112" s="6" t="s">
        <v>444</v>
      </c>
      <c r="L112" s="6" t="s">
        <v>444</v>
      </c>
      <c r="M112" s="6" t="s">
        <v>444</v>
      </c>
      <c r="N112" s="6" t="s">
        <v>444</v>
      </c>
      <c r="O112" s="6" t="s">
        <v>444</v>
      </c>
      <c r="P112" s="6" t="s">
        <v>444</v>
      </c>
      <c r="Q112" s="6" t="s">
        <v>444</v>
      </c>
      <c r="R112" s="6" t="s">
        <v>444</v>
      </c>
      <c r="S112" s="6" t="s">
        <v>444</v>
      </c>
      <c r="T112" s="6" t="s">
        <v>444</v>
      </c>
      <c r="U112" s="6" t="s">
        <v>444</v>
      </c>
      <c r="V112" s="6" t="s">
        <v>444</v>
      </c>
      <c r="W112" s="6" t="s">
        <v>444</v>
      </c>
      <c r="X112" s="6" t="s">
        <v>444</v>
      </c>
      <c r="Y112" s="6" t="s">
        <v>444</v>
      </c>
      <c r="Z112" s="6" t="s">
        <v>444</v>
      </c>
      <c r="AA112" s="6" t="s">
        <v>444</v>
      </c>
      <c r="AB112" s="6" t="s">
        <v>444</v>
      </c>
      <c r="AC112" s="6" t="s">
        <v>444</v>
      </c>
      <c r="AD112" s="6" t="s">
        <v>444</v>
      </c>
      <c r="AE112" s="55"/>
      <c r="AF112" s="6" t="s">
        <v>444</v>
      </c>
      <c r="AG112" s="6" t="s">
        <v>444</v>
      </c>
      <c r="AH112" s="6" t="s">
        <v>444</v>
      </c>
      <c r="AI112" s="6" t="s">
        <v>444</v>
      </c>
      <c r="AJ112" s="6" t="s">
        <v>444</v>
      </c>
      <c r="AK112" s="6">
        <v>140872124.88151348</v>
      </c>
      <c r="AL112" s="44" t="s">
        <v>416</v>
      </c>
    </row>
    <row r="113" spans="1:38" s="2" customFormat="1" ht="26.25" customHeight="1" thickBot="1" x14ac:dyDescent="0.25">
      <c r="A113" s="65" t="s">
        <v>261</v>
      </c>
      <c r="B113" s="80" t="s">
        <v>264</v>
      </c>
      <c r="C113" s="81" t="s">
        <v>265</v>
      </c>
      <c r="D113" s="67"/>
      <c r="E113" s="6">
        <v>6.4388686443315146</v>
      </c>
      <c r="F113" s="6" t="s">
        <v>444</v>
      </c>
      <c r="G113" s="6" t="s">
        <v>444</v>
      </c>
      <c r="H113" s="6">
        <v>14.892863131646056</v>
      </c>
      <c r="I113" s="6" t="s">
        <v>444</v>
      </c>
      <c r="J113" s="6" t="s">
        <v>444</v>
      </c>
      <c r="K113" s="6" t="s">
        <v>444</v>
      </c>
      <c r="L113" s="6" t="s">
        <v>444</v>
      </c>
      <c r="M113" s="6" t="s">
        <v>444</v>
      </c>
      <c r="N113" s="6" t="s">
        <v>444</v>
      </c>
      <c r="O113" s="6" t="s">
        <v>444</v>
      </c>
      <c r="P113" s="6" t="s">
        <v>444</v>
      </c>
      <c r="Q113" s="6" t="s">
        <v>444</v>
      </c>
      <c r="R113" s="6" t="s">
        <v>444</v>
      </c>
      <c r="S113" s="6" t="s">
        <v>444</v>
      </c>
      <c r="T113" s="6" t="s">
        <v>444</v>
      </c>
      <c r="U113" s="6" t="s">
        <v>444</v>
      </c>
      <c r="V113" s="6" t="s">
        <v>444</v>
      </c>
      <c r="W113" s="6" t="s">
        <v>444</v>
      </c>
      <c r="X113" s="6" t="s">
        <v>444</v>
      </c>
      <c r="Y113" s="6" t="s">
        <v>444</v>
      </c>
      <c r="Z113" s="6" t="s">
        <v>444</v>
      </c>
      <c r="AA113" s="6" t="s">
        <v>444</v>
      </c>
      <c r="AB113" s="6" t="s">
        <v>444</v>
      </c>
      <c r="AC113" s="6" t="s">
        <v>444</v>
      </c>
      <c r="AD113" s="6" t="s">
        <v>444</v>
      </c>
      <c r="AE113" s="55"/>
      <c r="AF113" s="6" t="s">
        <v>444</v>
      </c>
      <c r="AG113" s="6" t="s">
        <v>444</v>
      </c>
      <c r="AH113" s="6" t="s">
        <v>444</v>
      </c>
      <c r="AI113" s="6" t="s">
        <v>444</v>
      </c>
      <c r="AJ113" s="6" t="s">
        <v>444</v>
      </c>
      <c r="AK113" s="6">
        <v>116951351.6232149</v>
      </c>
      <c r="AL113" s="138" t="s">
        <v>432</v>
      </c>
    </row>
    <row r="114" spans="1:38" s="2" customFormat="1" ht="26.25" customHeight="1" thickBot="1" x14ac:dyDescent="0.25">
      <c r="A114" s="65" t="s">
        <v>261</v>
      </c>
      <c r="B114" s="80" t="s">
        <v>266</v>
      </c>
      <c r="C114" s="81" t="s">
        <v>385</v>
      </c>
      <c r="D114" s="67"/>
      <c r="E114" s="6">
        <v>1.948832E-2</v>
      </c>
      <c r="F114" s="6" t="s">
        <v>444</v>
      </c>
      <c r="G114" s="6" t="s">
        <v>444</v>
      </c>
      <c r="H114" s="6">
        <v>9.8601599999999998E-3</v>
      </c>
      <c r="I114" s="6" t="s">
        <v>444</v>
      </c>
      <c r="J114" s="6" t="s">
        <v>444</v>
      </c>
      <c r="K114" s="6" t="s">
        <v>444</v>
      </c>
      <c r="L114" s="6" t="s">
        <v>444</v>
      </c>
      <c r="M114" s="6" t="s">
        <v>444</v>
      </c>
      <c r="N114" s="6" t="s">
        <v>444</v>
      </c>
      <c r="O114" s="6" t="s">
        <v>444</v>
      </c>
      <c r="P114" s="6" t="s">
        <v>444</v>
      </c>
      <c r="Q114" s="6" t="s">
        <v>444</v>
      </c>
      <c r="R114" s="6" t="s">
        <v>444</v>
      </c>
      <c r="S114" s="6" t="s">
        <v>444</v>
      </c>
      <c r="T114" s="6" t="s">
        <v>444</v>
      </c>
      <c r="U114" s="6" t="s">
        <v>444</v>
      </c>
      <c r="V114" s="6" t="s">
        <v>444</v>
      </c>
      <c r="W114" s="6" t="s">
        <v>444</v>
      </c>
      <c r="X114" s="6" t="s">
        <v>444</v>
      </c>
      <c r="Y114" s="6" t="s">
        <v>444</v>
      </c>
      <c r="Z114" s="6" t="s">
        <v>444</v>
      </c>
      <c r="AA114" s="6" t="s">
        <v>444</v>
      </c>
      <c r="AB114" s="6" t="s">
        <v>444</v>
      </c>
      <c r="AC114" s="6" t="s">
        <v>444</v>
      </c>
      <c r="AD114" s="6" t="s">
        <v>444</v>
      </c>
      <c r="AE114" s="55"/>
      <c r="AF114" s="6" t="s">
        <v>444</v>
      </c>
      <c r="AG114" s="6" t="s">
        <v>444</v>
      </c>
      <c r="AH114" s="6" t="s">
        <v>444</v>
      </c>
      <c r="AI114" s="6" t="s">
        <v>444</v>
      </c>
      <c r="AJ114" s="6" t="s">
        <v>444</v>
      </c>
      <c r="AK114" s="6">
        <v>487208.03623256984</v>
      </c>
      <c r="AL114" s="44" t="s">
        <v>410</v>
      </c>
    </row>
    <row r="115" spans="1:38" s="2" customFormat="1" ht="26.25" customHeight="1" thickBot="1" x14ac:dyDescent="0.25">
      <c r="A115" s="65" t="s">
        <v>261</v>
      </c>
      <c r="B115" s="80" t="s">
        <v>267</v>
      </c>
      <c r="C115" s="81" t="s">
        <v>268</v>
      </c>
      <c r="D115" s="67"/>
      <c r="E115" s="6">
        <v>3.3455972E-2</v>
      </c>
      <c r="F115" s="6" t="s">
        <v>444</v>
      </c>
      <c r="G115" s="6" t="s">
        <v>444</v>
      </c>
      <c r="H115" s="6">
        <v>3.5222854000000005E-2</v>
      </c>
      <c r="I115" s="6" t="s">
        <v>444</v>
      </c>
      <c r="J115" s="6" t="s">
        <v>444</v>
      </c>
      <c r="K115" s="6" t="s">
        <v>444</v>
      </c>
      <c r="L115" s="6" t="s">
        <v>444</v>
      </c>
      <c r="M115" s="6" t="s">
        <v>444</v>
      </c>
      <c r="N115" s="6" t="s">
        <v>444</v>
      </c>
      <c r="O115" s="6" t="s">
        <v>444</v>
      </c>
      <c r="P115" s="6" t="s">
        <v>444</v>
      </c>
      <c r="Q115" s="6" t="s">
        <v>444</v>
      </c>
      <c r="R115" s="6" t="s">
        <v>444</v>
      </c>
      <c r="S115" s="6" t="s">
        <v>444</v>
      </c>
      <c r="T115" s="6" t="s">
        <v>444</v>
      </c>
      <c r="U115" s="6" t="s">
        <v>444</v>
      </c>
      <c r="V115" s="6" t="s">
        <v>444</v>
      </c>
      <c r="W115" s="6" t="s">
        <v>444</v>
      </c>
      <c r="X115" s="6" t="s">
        <v>444</v>
      </c>
      <c r="Y115" s="6" t="s">
        <v>444</v>
      </c>
      <c r="Z115" s="6" t="s">
        <v>444</v>
      </c>
      <c r="AA115" s="6" t="s">
        <v>444</v>
      </c>
      <c r="AB115" s="6" t="s">
        <v>444</v>
      </c>
      <c r="AC115" s="6" t="s">
        <v>444</v>
      </c>
      <c r="AD115" s="6" t="s">
        <v>444</v>
      </c>
      <c r="AE115" s="55"/>
      <c r="AF115" s="6" t="s">
        <v>444</v>
      </c>
      <c r="AG115" s="6" t="s">
        <v>444</v>
      </c>
      <c r="AH115" s="6" t="s">
        <v>444</v>
      </c>
      <c r="AI115" s="6" t="s">
        <v>444</v>
      </c>
      <c r="AJ115" s="6" t="s">
        <v>444</v>
      </c>
      <c r="AK115" s="6">
        <v>836399.58489983331</v>
      </c>
      <c r="AL115" s="44" t="s">
        <v>410</v>
      </c>
    </row>
    <row r="116" spans="1:38" s="2" customFormat="1" ht="26.25" customHeight="1" thickBot="1" x14ac:dyDescent="0.25">
      <c r="A116" s="65" t="s">
        <v>261</v>
      </c>
      <c r="B116" s="65" t="s">
        <v>269</v>
      </c>
      <c r="C116" s="71" t="s">
        <v>407</v>
      </c>
      <c r="D116" s="67"/>
      <c r="E116" s="6" t="s">
        <v>445</v>
      </c>
      <c r="F116" s="6" t="s">
        <v>444</v>
      </c>
      <c r="G116" s="6" t="s">
        <v>444</v>
      </c>
      <c r="H116" s="6">
        <v>5.5888510112005836</v>
      </c>
      <c r="I116" s="6" t="s">
        <v>444</v>
      </c>
      <c r="J116" s="6" t="s">
        <v>444</v>
      </c>
      <c r="K116" s="6" t="s">
        <v>444</v>
      </c>
      <c r="L116" s="6" t="s">
        <v>444</v>
      </c>
      <c r="M116" s="6" t="s">
        <v>444</v>
      </c>
      <c r="N116" s="6" t="s">
        <v>444</v>
      </c>
      <c r="O116" s="6" t="s">
        <v>444</v>
      </c>
      <c r="P116" s="6" t="s">
        <v>444</v>
      </c>
      <c r="Q116" s="6" t="s">
        <v>444</v>
      </c>
      <c r="R116" s="6" t="s">
        <v>444</v>
      </c>
      <c r="S116" s="6" t="s">
        <v>444</v>
      </c>
      <c r="T116" s="6" t="s">
        <v>444</v>
      </c>
      <c r="U116" s="6" t="s">
        <v>444</v>
      </c>
      <c r="V116" s="6" t="s">
        <v>444</v>
      </c>
      <c r="W116" s="6" t="s">
        <v>444</v>
      </c>
      <c r="X116" s="6" t="s">
        <v>444</v>
      </c>
      <c r="Y116" s="6" t="s">
        <v>444</v>
      </c>
      <c r="Z116" s="6" t="s">
        <v>444</v>
      </c>
      <c r="AA116" s="6" t="s">
        <v>444</v>
      </c>
      <c r="AB116" s="6" t="s">
        <v>444</v>
      </c>
      <c r="AC116" s="6" t="s">
        <v>444</v>
      </c>
      <c r="AD116" s="6" t="s">
        <v>444</v>
      </c>
      <c r="AE116" s="55"/>
      <c r="AF116" s="6" t="s">
        <v>444</v>
      </c>
      <c r="AG116" s="6" t="s">
        <v>444</v>
      </c>
      <c r="AH116" s="6" t="s">
        <v>444</v>
      </c>
      <c r="AI116" s="6" t="s">
        <v>444</v>
      </c>
      <c r="AJ116" s="6" t="s">
        <v>444</v>
      </c>
      <c r="AK116" s="6">
        <v>70865795.141392797</v>
      </c>
      <c r="AL116" s="138" t="s">
        <v>432</v>
      </c>
    </row>
    <row r="117" spans="1:38" s="2" customFormat="1" ht="26.25" customHeight="1" thickBot="1" x14ac:dyDescent="0.25">
      <c r="A117" s="65" t="s">
        <v>261</v>
      </c>
      <c r="B117" s="65" t="s">
        <v>270</v>
      </c>
      <c r="C117" s="71" t="s">
        <v>271</v>
      </c>
      <c r="D117" s="67"/>
      <c r="E117" s="6" t="s">
        <v>444</v>
      </c>
      <c r="F117" s="6" t="s">
        <v>444</v>
      </c>
      <c r="G117" s="6" t="s">
        <v>444</v>
      </c>
      <c r="H117" s="6" t="s">
        <v>444</v>
      </c>
      <c r="I117" s="6" t="s">
        <v>444</v>
      </c>
      <c r="J117" s="6" t="s">
        <v>444</v>
      </c>
      <c r="K117" s="6" t="s">
        <v>444</v>
      </c>
      <c r="L117" s="6" t="s">
        <v>444</v>
      </c>
      <c r="M117" s="6" t="s">
        <v>444</v>
      </c>
      <c r="N117" s="6" t="s">
        <v>444</v>
      </c>
      <c r="O117" s="6" t="s">
        <v>444</v>
      </c>
      <c r="P117" s="6" t="s">
        <v>444</v>
      </c>
      <c r="Q117" s="6" t="s">
        <v>444</v>
      </c>
      <c r="R117" s="6" t="s">
        <v>444</v>
      </c>
      <c r="S117" s="6" t="s">
        <v>444</v>
      </c>
      <c r="T117" s="6" t="s">
        <v>444</v>
      </c>
      <c r="U117" s="6" t="s">
        <v>444</v>
      </c>
      <c r="V117" s="6" t="s">
        <v>444</v>
      </c>
      <c r="W117" s="6" t="s">
        <v>444</v>
      </c>
      <c r="X117" s="6" t="s">
        <v>444</v>
      </c>
      <c r="Y117" s="6" t="s">
        <v>444</v>
      </c>
      <c r="Z117" s="6" t="s">
        <v>444</v>
      </c>
      <c r="AA117" s="6" t="s">
        <v>444</v>
      </c>
      <c r="AB117" s="6" t="s">
        <v>444</v>
      </c>
      <c r="AC117" s="6" t="s">
        <v>444</v>
      </c>
      <c r="AD117" s="6" t="s">
        <v>444</v>
      </c>
      <c r="AE117" s="55"/>
      <c r="AF117" s="6" t="s">
        <v>444</v>
      </c>
      <c r="AG117" s="6" t="s">
        <v>444</v>
      </c>
      <c r="AH117" s="6" t="s">
        <v>444</v>
      </c>
      <c r="AI117" s="6" t="s">
        <v>444</v>
      </c>
      <c r="AJ117" s="6" t="s">
        <v>444</v>
      </c>
      <c r="AK117" s="6" t="s">
        <v>443</v>
      </c>
      <c r="AL117" s="44" t="s">
        <v>410</v>
      </c>
    </row>
    <row r="118" spans="1:38" s="2" customFormat="1" ht="26.25" customHeight="1" thickBot="1" x14ac:dyDescent="0.25">
      <c r="A118" s="65" t="s">
        <v>261</v>
      </c>
      <c r="B118" s="65" t="s">
        <v>272</v>
      </c>
      <c r="C118" s="71" t="s">
        <v>408</v>
      </c>
      <c r="D118" s="67"/>
      <c r="E118" s="6" t="s">
        <v>444</v>
      </c>
      <c r="F118" s="6" t="s">
        <v>444</v>
      </c>
      <c r="G118" s="6" t="s">
        <v>444</v>
      </c>
      <c r="H118" s="6" t="s">
        <v>444</v>
      </c>
      <c r="I118" s="6" t="s">
        <v>444</v>
      </c>
      <c r="J118" s="6" t="s">
        <v>444</v>
      </c>
      <c r="K118" s="6" t="s">
        <v>444</v>
      </c>
      <c r="L118" s="6" t="s">
        <v>444</v>
      </c>
      <c r="M118" s="6" t="s">
        <v>444</v>
      </c>
      <c r="N118" s="6" t="s">
        <v>444</v>
      </c>
      <c r="O118" s="6" t="s">
        <v>444</v>
      </c>
      <c r="P118" s="6" t="s">
        <v>444</v>
      </c>
      <c r="Q118" s="6" t="s">
        <v>444</v>
      </c>
      <c r="R118" s="6" t="s">
        <v>444</v>
      </c>
      <c r="S118" s="6" t="s">
        <v>444</v>
      </c>
      <c r="T118" s="6" t="s">
        <v>444</v>
      </c>
      <c r="U118" s="6" t="s">
        <v>444</v>
      </c>
      <c r="V118" s="6" t="s">
        <v>444</v>
      </c>
      <c r="W118" s="6" t="s">
        <v>444</v>
      </c>
      <c r="X118" s="6" t="s">
        <v>444</v>
      </c>
      <c r="Y118" s="6" t="s">
        <v>444</v>
      </c>
      <c r="Z118" s="6" t="s">
        <v>444</v>
      </c>
      <c r="AA118" s="6" t="s">
        <v>444</v>
      </c>
      <c r="AB118" s="6" t="s">
        <v>444</v>
      </c>
      <c r="AC118" s="6" t="s">
        <v>444</v>
      </c>
      <c r="AD118" s="6" t="s">
        <v>444</v>
      </c>
      <c r="AE118" s="55"/>
      <c r="AF118" s="6" t="s">
        <v>444</v>
      </c>
      <c r="AG118" s="6" t="s">
        <v>444</v>
      </c>
      <c r="AH118" s="6" t="s">
        <v>444</v>
      </c>
      <c r="AI118" s="6" t="s">
        <v>444</v>
      </c>
      <c r="AJ118" s="6" t="s">
        <v>444</v>
      </c>
      <c r="AK118" s="6" t="s">
        <v>443</v>
      </c>
      <c r="AL118" s="44" t="s">
        <v>410</v>
      </c>
    </row>
    <row r="119" spans="1:38" s="2" customFormat="1" ht="26.25" customHeight="1" thickBot="1" x14ac:dyDescent="0.25">
      <c r="A119" s="65" t="s">
        <v>261</v>
      </c>
      <c r="B119" s="65" t="s">
        <v>273</v>
      </c>
      <c r="C119" s="66" t="s">
        <v>274</v>
      </c>
      <c r="D119" s="67"/>
      <c r="E119" s="6" t="s">
        <v>444</v>
      </c>
      <c r="F119" s="6" t="s">
        <v>444</v>
      </c>
      <c r="G119" s="6" t="s">
        <v>444</v>
      </c>
      <c r="H119" s="6" t="s">
        <v>445</v>
      </c>
      <c r="I119" s="6">
        <v>7.6933817249999994E-2</v>
      </c>
      <c r="J119" s="6">
        <v>1.3802598285000003</v>
      </c>
      <c r="K119" s="6">
        <v>1.3802598285000003</v>
      </c>
      <c r="L119" s="6" t="s">
        <v>444</v>
      </c>
      <c r="M119" s="6" t="s">
        <v>444</v>
      </c>
      <c r="N119" s="6" t="s">
        <v>444</v>
      </c>
      <c r="O119" s="6" t="s">
        <v>444</v>
      </c>
      <c r="P119" s="6" t="s">
        <v>444</v>
      </c>
      <c r="Q119" s="6" t="s">
        <v>444</v>
      </c>
      <c r="R119" s="6" t="s">
        <v>444</v>
      </c>
      <c r="S119" s="6" t="s">
        <v>444</v>
      </c>
      <c r="T119" s="6" t="s">
        <v>444</v>
      </c>
      <c r="U119" s="6" t="s">
        <v>444</v>
      </c>
      <c r="V119" s="6" t="s">
        <v>444</v>
      </c>
      <c r="W119" s="6" t="s">
        <v>444</v>
      </c>
      <c r="X119" s="6" t="s">
        <v>444</v>
      </c>
      <c r="Y119" s="6" t="s">
        <v>444</v>
      </c>
      <c r="Z119" s="6" t="s">
        <v>444</v>
      </c>
      <c r="AA119" s="6" t="s">
        <v>444</v>
      </c>
      <c r="AB119" s="6" t="s">
        <v>444</v>
      </c>
      <c r="AC119" s="6" t="s">
        <v>444</v>
      </c>
      <c r="AD119" s="6" t="s">
        <v>444</v>
      </c>
      <c r="AE119" s="55"/>
      <c r="AF119" s="6" t="s">
        <v>444</v>
      </c>
      <c r="AG119" s="6" t="s">
        <v>444</v>
      </c>
      <c r="AH119" s="6" t="s">
        <v>444</v>
      </c>
      <c r="AI119" s="6" t="s">
        <v>444</v>
      </c>
      <c r="AJ119" s="6" t="s">
        <v>444</v>
      </c>
      <c r="AK119" s="6">
        <v>1373844.15</v>
      </c>
      <c r="AL119" s="44" t="s">
        <v>410</v>
      </c>
    </row>
    <row r="120" spans="1:38" s="2" customFormat="1" ht="26.25" customHeight="1" thickBot="1" x14ac:dyDescent="0.25">
      <c r="A120" s="65" t="s">
        <v>261</v>
      </c>
      <c r="B120" s="65" t="s">
        <v>275</v>
      </c>
      <c r="C120" s="66" t="s">
        <v>276</v>
      </c>
      <c r="D120" s="67"/>
      <c r="E120" s="6" t="s">
        <v>444</v>
      </c>
      <c r="F120" s="6" t="s">
        <v>444</v>
      </c>
      <c r="G120" s="6" t="s">
        <v>444</v>
      </c>
      <c r="H120" s="6">
        <v>0.71213666239999995</v>
      </c>
      <c r="I120" s="6" t="s">
        <v>443</v>
      </c>
      <c r="J120" s="6" t="s">
        <v>443</v>
      </c>
      <c r="K120" s="6" t="s">
        <v>443</v>
      </c>
      <c r="L120" s="6" t="s">
        <v>444</v>
      </c>
      <c r="M120" s="6" t="s">
        <v>444</v>
      </c>
      <c r="N120" s="6" t="s">
        <v>444</v>
      </c>
      <c r="O120" s="6" t="s">
        <v>444</v>
      </c>
      <c r="P120" s="6" t="s">
        <v>444</v>
      </c>
      <c r="Q120" s="6" t="s">
        <v>444</v>
      </c>
      <c r="R120" s="6" t="s">
        <v>444</v>
      </c>
      <c r="S120" s="6" t="s">
        <v>444</v>
      </c>
      <c r="T120" s="6" t="s">
        <v>444</v>
      </c>
      <c r="U120" s="6" t="s">
        <v>444</v>
      </c>
      <c r="V120" s="6" t="s">
        <v>444</v>
      </c>
      <c r="W120" s="6" t="s">
        <v>444</v>
      </c>
      <c r="X120" s="6" t="s">
        <v>444</v>
      </c>
      <c r="Y120" s="6" t="s">
        <v>444</v>
      </c>
      <c r="Z120" s="6" t="s">
        <v>444</v>
      </c>
      <c r="AA120" s="6" t="s">
        <v>444</v>
      </c>
      <c r="AB120" s="6" t="s">
        <v>444</v>
      </c>
      <c r="AC120" s="6" t="s">
        <v>444</v>
      </c>
      <c r="AD120" s="6" t="s">
        <v>444</v>
      </c>
      <c r="AE120" s="55"/>
      <c r="AF120" s="6" t="s">
        <v>444</v>
      </c>
      <c r="AG120" s="6" t="s">
        <v>444</v>
      </c>
      <c r="AH120" s="6" t="s">
        <v>444</v>
      </c>
      <c r="AI120" s="6" t="s">
        <v>444</v>
      </c>
      <c r="AJ120" s="6" t="s">
        <v>444</v>
      </c>
      <c r="AK120" s="6">
        <v>20.847384730000016</v>
      </c>
      <c r="AL120" s="138" t="s">
        <v>433</v>
      </c>
    </row>
    <row r="121" spans="1:38" s="2" customFormat="1" ht="26.25" customHeight="1" thickBot="1" x14ac:dyDescent="0.25">
      <c r="A121" s="65" t="s">
        <v>261</v>
      </c>
      <c r="B121" s="65" t="s">
        <v>277</v>
      </c>
      <c r="C121" s="71" t="s">
        <v>278</v>
      </c>
      <c r="D121" s="68"/>
      <c r="E121" s="6" t="s">
        <v>444</v>
      </c>
      <c r="F121" s="6">
        <v>1.2266228205999998</v>
      </c>
      <c r="G121" s="6" t="s">
        <v>444</v>
      </c>
      <c r="H121" s="6" t="s">
        <v>444</v>
      </c>
      <c r="I121" s="6" t="s">
        <v>444</v>
      </c>
      <c r="J121" s="6" t="s">
        <v>444</v>
      </c>
      <c r="K121" s="6" t="s">
        <v>444</v>
      </c>
      <c r="L121" s="6" t="s">
        <v>444</v>
      </c>
      <c r="M121" s="6" t="s">
        <v>444</v>
      </c>
      <c r="N121" s="6" t="s">
        <v>444</v>
      </c>
      <c r="O121" s="6" t="s">
        <v>444</v>
      </c>
      <c r="P121" s="6" t="s">
        <v>444</v>
      </c>
      <c r="Q121" s="6" t="s">
        <v>444</v>
      </c>
      <c r="R121" s="6" t="s">
        <v>444</v>
      </c>
      <c r="S121" s="6" t="s">
        <v>444</v>
      </c>
      <c r="T121" s="6" t="s">
        <v>444</v>
      </c>
      <c r="U121" s="6" t="s">
        <v>444</v>
      </c>
      <c r="V121" s="6" t="s">
        <v>444</v>
      </c>
      <c r="W121" s="6" t="s">
        <v>444</v>
      </c>
      <c r="X121" s="6" t="s">
        <v>444</v>
      </c>
      <c r="Y121" s="6" t="s">
        <v>444</v>
      </c>
      <c r="Z121" s="6" t="s">
        <v>444</v>
      </c>
      <c r="AA121" s="6" t="s">
        <v>444</v>
      </c>
      <c r="AB121" s="6" t="s">
        <v>444</v>
      </c>
      <c r="AC121" s="6" t="s">
        <v>444</v>
      </c>
      <c r="AD121" s="6" t="s">
        <v>444</v>
      </c>
      <c r="AE121" s="55"/>
      <c r="AF121" s="6" t="s">
        <v>444</v>
      </c>
      <c r="AG121" s="6" t="s">
        <v>444</v>
      </c>
      <c r="AH121" s="6" t="s">
        <v>444</v>
      </c>
      <c r="AI121" s="6" t="s">
        <v>444</v>
      </c>
      <c r="AJ121" s="6" t="s">
        <v>444</v>
      </c>
      <c r="AK121" s="6">
        <v>1426305.6099999896</v>
      </c>
      <c r="AL121" s="138" t="s">
        <v>434</v>
      </c>
    </row>
    <row r="122" spans="1:38" s="2" customFormat="1" ht="26.25" customHeight="1" thickBot="1" x14ac:dyDescent="0.25">
      <c r="A122" s="65" t="s">
        <v>261</v>
      </c>
      <c r="B122" s="80" t="s">
        <v>280</v>
      </c>
      <c r="C122" s="81" t="s">
        <v>281</v>
      </c>
      <c r="D122" s="67"/>
      <c r="E122" s="6" t="s">
        <v>446</v>
      </c>
      <c r="F122" s="6" t="s">
        <v>446</v>
      </c>
      <c r="G122" s="6" t="s">
        <v>446</v>
      </c>
      <c r="H122" s="6" t="s">
        <v>446</v>
      </c>
      <c r="I122" s="6" t="s">
        <v>446</v>
      </c>
      <c r="J122" s="6" t="s">
        <v>446</v>
      </c>
      <c r="K122" s="6" t="s">
        <v>446</v>
      </c>
      <c r="L122" s="6" t="s">
        <v>446</v>
      </c>
      <c r="M122" s="6" t="s">
        <v>446</v>
      </c>
      <c r="N122" s="6" t="s">
        <v>446</v>
      </c>
      <c r="O122" s="6" t="s">
        <v>446</v>
      </c>
      <c r="P122" s="6" t="s">
        <v>446</v>
      </c>
      <c r="Q122" s="6" t="s">
        <v>446</v>
      </c>
      <c r="R122" s="6" t="s">
        <v>446</v>
      </c>
      <c r="S122" s="6" t="s">
        <v>446</v>
      </c>
      <c r="T122" s="6" t="s">
        <v>446</v>
      </c>
      <c r="U122" s="6" t="s">
        <v>446</v>
      </c>
      <c r="V122" s="6" t="s">
        <v>446</v>
      </c>
      <c r="W122" s="6" t="s">
        <v>446</v>
      </c>
      <c r="X122" s="6" t="s">
        <v>446</v>
      </c>
      <c r="Y122" s="6" t="s">
        <v>446</v>
      </c>
      <c r="Z122" s="6" t="s">
        <v>446</v>
      </c>
      <c r="AA122" s="6" t="s">
        <v>446</v>
      </c>
      <c r="AB122" s="6" t="s">
        <v>446</v>
      </c>
      <c r="AC122" s="6" t="s">
        <v>446</v>
      </c>
      <c r="AD122" s="6" t="s">
        <v>446</v>
      </c>
      <c r="AE122" s="55"/>
      <c r="AF122" s="6" t="s">
        <v>446</v>
      </c>
      <c r="AG122" s="6" t="s">
        <v>446</v>
      </c>
      <c r="AH122" s="6" t="s">
        <v>446</v>
      </c>
      <c r="AI122" s="6" t="s">
        <v>446</v>
      </c>
      <c r="AJ122" s="6" t="s">
        <v>446</v>
      </c>
      <c r="AK122" s="6" t="s">
        <v>446</v>
      </c>
      <c r="AL122" s="44" t="s">
        <v>410</v>
      </c>
    </row>
    <row r="123" spans="1:38" s="2" customFormat="1" ht="26.25" customHeight="1" thickBot="1" x14ac:dyDescent="0.25">
      <c r="A123" s="65" t="s">
        <v>261</v>
      </c>
      <c r="B123" s="65" t="s">
        <v>282</v>
      </c>
      <c r="C123" s="66" t="s">
        <v>283</v>
      </c>
      <c r="D123" s="67"/>
      <c r="E123" s="6" t="s">
        <v>446</v>
      </c>
      <c r="F123" s="6" t="s">
        <v>446</v>
      </c>
      <c r="G123" s="6" t="s">
        <v>446</v>
      </c>
      <c r="H123" s="6" t="s">
        <v>446</v>
      </c>
      <c r="I123" s="6" t="s">
        <v>446</v>
      </c>
      <c r="J123" s="6" t="s">
        <v>446</v>
      </c>
      <c r="K123" s="6" t="s">
        <v>446</v>
      </c>
      <c r="L123" s="6" t="s">
        <v>446</v>
      </c>
      <c r="M123" s="6" t="s">
        <v>446</v>
      </c>
      <c r="N123" s="6" t="s">
        <v>446</v>
      </c>
      <c r="O123" s="6" t="s">
        <v>446</v>
      </c>
      <c r="P123" s="6" t="s">
        <v>446</v>
      </c>
      <c r="Q123" s="6" t="s">
        <v>446</v>
      </c>
      <c r="R123" s="6" t="s">
        <v>446</v>
      </c>
      <c r="S123" s="6" t="s">
        <v>446</v>
      </c>
      <c r="T123" s="6" t="s">
        <v>446</v>
      </c>
      <c r="U123" s="6" t="s">
        <v>446</v>
      </c>
      <c r="V123" s="6" t="s">
        <v>446</v>
      </c>
      <c r="W123" s="6" t="s">
        <v>446</v>
      </c>
      <c r="X123" s="6" t="s">
        <v>446</v>
      </c>
      <c r="Y123" s="6" t="s">
        <v>446</v>
      </c>
      <c r="Z123" s="6" t="s">
        <v>446</v>
      </c>
      <c r="AA123" s="6" t="s">
        <v>446</v>
      </c>
      <c r="AB123" s="6" t="s">
        <v>446</v>
      </c>
      <c r="AC123" s="6" t="s">
        <v>446</v>
      </c>
      <c r="AD123" s="6" t="s">
        <v>446</v>
      </c>
      <c r="AE123" s="55"/>
      <c r="AF123" s="6" t="s">
        <v>446</v>
      </c>
      <c r="AG123" s="6" t="s">
        <v>446</v>
      </c>
      <c r="AH123" s="6" t="s">
        <v>446</v>
      </c>
      <c r="AI123" s="6" t="s">
        <v>446</v>
      </c>
      <c r="AJ123" s="6" t="s">
        <v>446</v>
      </c>
      <c r="AK123" s="6" t="s">
        <v>446</v>
      </c>
      <c r="AL123" s="44" t="s">
        <v>415</v>
      </c>
    </row>
    <row r="124" spans="1:38" s="2" customFormat="1" ht="26.25" customHeight="1" thickBot="1" x14ac:dyDescent="0.25">
      <c r="A124" s="65" t="s">
        <v>261</v>
      </c>
      <c r="B124" s="82" t="s">
        <v>284</v>
      </c>
      <c r="C124" s="66" t="s">
        <v>285</v>
      </c>
      <c r="D124" s="67"/>
      <c r="E124" s="6" t="s">
        <v>444</v>
      </c>
      <c r="F124" s="6" t="s">
        <v>444</v>
      </c>
      <c r="G124" s="6" t="s">
        <v>444</v>
      </c>
      <c r="H124" s="6" t="s">
        <v>443</v>
      </c>
      <c r="I124" s="6" t="s">
        <v>444</v>
      </c>
      <c r="J124" s="6" t="s">
        <v>444</v>
      </c>
      <c r="K124" s="6" t="s">
        <v>444</v>
      </c>
      <c r="L124" s="6" t="s">
        <v>444</v>
      </c>
      <c r="M124" s="6" t="s">
        <v>444</v>
      </c>
      <c r="N124" s="6" t="s">
        <v>444</v>
      </c>
      <c r="O124" s="6" t="s">
        <v>444</v>
      </c>
      <c r="P124" s="6" t="s">
        <v>444</v>
      </c>
      <c r="Q124" s="6" t="s">
        <v>444</v>
      </c>
      <c r="R124" s="6" t="s">
        <v>444</v>
      </c>
      <c r="S124" s="6" t="s">
        <v>444</v>
      </c>
      <c r="T124" s="6" t="s">
        <v>444</v>
      </c>
      <c r="U124" s="6" t="s">
        <v>444</v>
      </c>
      <c r="V124" s="6" t="s">
        <v>444</v>
      </c>
      <c r="W124" s="6" t="s">
        <v>444</v>
      </c>
      <c r="X124" s="6" t="s">
        <v>444</v>
      </c>
      <c r="Y124" s="6" t="s">
        <v>444</v>
      </c>
      <c r="Z124" s="6" t="s">
        <v>444</v>
      </c>
      <c r="AA124" s="6" t="s">
        <v>444</v>
      </c>
      <c r="AB124" s="6" t="s">
        <v>444</v>
      </c>
      <c r="AC124" s="6" t="s">
        <v>444</v>
      </c>
      <c r="AD124" s="6" t="s">
        <v>444</v>
      </c>
      <c r="AE124" s="55"/>
      <c r="AF124" s="6" t="s">
        <v>444</v>
      </c>
      <c r="AG124" s="6" t="s">
        <v>444</v>
      </c>
      <c r="AH124" s="6" t="s">
        <v>444</v>
      </c>
      <c r="AI124" s="6" t="s">
        <v>444</v>
      </c>
      <c r="AJ124" s="6" t="s">
        <v>444</v>
      </c>
      <c r="AK124" s="6" t="s">
        <v>444</v>
      </c>
      <c r="AL124" s="44" t="s">
        <v>410</v>
      </c>
    </row>
    <row r="125" spans="1:38" s="2" customFormat="1" ht="26.25" customHeight="1" thickBot="1" x14ac:dyDescent="0.25">
      <c r="A125" s="65" t="s">
        <v>286</v>
      </c>
      <c r="B125" s="65" t="s">
        <v>287</v>
      </c>
      <c r="C125" s="66" t="s">
        <v>288</v>
      </c>
      <c r="D125" s="67"/>
      <c r="E125" s="6" t="s">
        <v>443</v>
      </c>
      <c r="F125" s="6">
        <v>1.2125910849747559</v>
      </c>
      <c r="G125" s="6" t="s">
        <v>443</v>
      </c>
      <c r="H125" s="6" t="s">
        <v>443</v>
      </c>
      <c r="I125" s="6">
        <v>3.1061610326999998E-5</v>
      </c>
      <c r="J125" s="6">
        <v>2.07686141261E-4</v>
      </c>
      <c r="K125" s="6">
        <v>4.39583805497E-4</v>
      </c>
      <c r="L125" s="6" t="s">
        <v>443</v>
      </c>
      <c r="M125" s="6" t="s">
        <v>443</v>
      </c>
      <c r="N125" s="6" t="s">
        <v>444</v>
      </c>
      <c r="O125" s="6" t="s">
        <v>444</v>
      </c>
      <c r="P125" s="6" t="s">
        <v>444</v>
      </c>
      <c r="Q125" s="6" t="s">
        <v>444</v>
      </c>
      <c r="R125" s="6" t="s">
        <v>444</v>
      </c>
      <c r="S125" s="6" t="s">
        <v>444</v>
      </c>
      <c r="T125" s="6" t="s">
        <v>444</v>
      </c>
      <c r="U125" s="6" t="s">
        <v>444</v>
      </c>
      <c r="V125" s="6" t="s">
        <v>444</v>
      </c>
      <c r="W125" s="6" t="s">
        <v>444</v>
      </c>
      <c r="X125" s="6" t="s">
        <v>444</v>
      </c>
      <c r="Y125" s="6" t="s">
        <v>444</v>
      </c>
      <c r="Z125" s="6" t="s">
        <v>444</v>
      </c>
      <c r="AA125" s="6" t="s">
        <v>444</v>
      </c>
      <c r="AB125" s="6" t="s">
        <v>444</v>
      </c>
      <c r="AC125" s="6" t="s">
        <v>444</v>
      </c>
      <c r="AD125" s="6" t="s">
        <v>444</v>
      </c>
      <c r="AE125" s="55"/>
      <c r="AF125" s="6" t="s">
        <v>444</v>
      </c>
      <c r="AG125" s="6" t="s">
        <v>444</v>
      </c>
      <c r="AH125" s="6" t="s">
        <v>444</v>
      </c>
      <c r="AI125" s="6" t="s">
        <v>444</v>
      </c>
      <c r="AJ125" s="6" t="s">
        <v>444</v>
      </c>
      <c r="AK125" s="6">
        <v>1529.0512150000002</v>
      </c>
      <c r="AL125" s="44" t="s">
        <v>421</v>
      </c>
    </row>
    <row r="126" spans="1:38" s="2" customFormat="1" ht="26.25" customHeight="1" thickBot="1" x14ac:dyDescent="0.25">
      <c r="A126" s="65" t="s">
        <v>286</v>
      </c>
      <c r="B126" s="65" t="s">
        <v>289</v>
      </c>
      <c r="C126" s="66" t="s">
        <v>290</v>
      </c>
      <c r="D126" s="67"/>
      <c r="E126" s="6" t="s">
        <v>443</v>
      </c>
      <c r="F126" s="6">
        <v>2.5395396915100999E-2</v>
      </c>
      <c r="G126" s="6" t="s">
        <v>444</v>
      </c>
      <c r="H126" s="6">
        <v>0.28891635288</v>
      </c>
      <c r="I126" s="6" t="s">
        <v>443</v>
      </c>
      <c r="J126" s="6" t="s">
        <v>443</v>
      </c>
      <c r="K126" s="6" t="s">
        <v>443</v>
      </c>
      <c r="L126" s="6" t="s">
        <v>443</v>
      </c>
      <c r="M126" s="6" t="s">
        <v>443</v>
      </c>
      <c r="N126" s="6" t="s">
        <v>444</v>
      </c>
      <c r="O126" s="6" t="s">
        <v>444</v>
      </c>
      <c r="P126" s="6" t="s">
        <v>444</v>
      </c>
      <c r="Q126" s="6" t="s">
        <v>444</v>
      </c>
      <c r="R126" s="6" t="s">
        <v>444</v>
      </c>
      <c r="S126" s="6" t="s">
        <v>444</v>
      </c>
      <c r="T126" s="6" t="s">
        <v>444</v>
      </c>
      <c r="U126" s="6" t="s">
        <v>444</v>
      </c>
      <c r="V126" s="6" t="s">
        <v>444</v>
      </c>
      <c r="W126" s="6" t="s">
        <v>444</v>
      </c>
      <c r="X126" s="6" t="s">
        <v>444</v>
      </c>
      <c r="Y126" s="6" t="s">
        <v>444</v>
      </c>
      <c r="Z126" s="6" t="s">
        <v>444</v>
      </c>
      <c r="AA126" s="6" t="s">
        <v>444</v>
      </c>
      <c r="AB126" s="6" t="s">
        <v>444</v>
      </c>
      <c r="AC126" s="6" t="s">
        <v>444</v>
      </c>
      <c r="AD126" s="6" t="s">
        <v>444</v>
      </c>
      <c r="AE126" s="55"/>
      <c r="AF126" s="6" t="s">
        <v>444</v>
      </c>
      <c r="AG126" s="6" t="s">
        <v>444</v>
      </c>
      <c r="AH126" s="6" t="s">
        <v>444</v>
      </c>
      <c r="AI126" s="6" t="s">
        <v>444</v>
      </c>
      <c r="AJ126" s="6" t="s">
        <v>444</v>
      </c>
      <c r="AK126" s="6">
        <v>1203.8181400000001</v>
      </c>
      <c r="AL126" s="138" t="s">
        <v>435</v>
      </c>
    </row>
    <row r="127" spans="1:38" s="2" customFormat="1" ht="26.25" customHeight="1" thickBot="1" x14ac:dyDescent="0.25">
      <c r="A127" s="65" t="s">
        <v>286</v>
      </c>
      <c r="B127" s="65" t="s">
        <v>291</v>
      </c>
      <c r="C127" s="66" t="s">
        <v>292</v>
      </c>
      <c r="D127" s="67"/>
      <c r="E127" s="6" t="s">
        <v>445</v>
      </c>
      <c r="F127" s="6" t="s">
        <v>445</v>
      </c>
      <c r="G127" s="6" t="s">
        <v>445</v>
      </c>
      <c r="H127" s="6" t="s">
        <v>445</v>
      </c>
      <c r="I127" s="6" t="s">
        <v>445</v>
      </c>
      <c r="J127" s="6" t="s">
        <v>445</v>
      </c>
      <c r="K127" s="6" t="s">
        <v>445</v>
      </c>
      <c r="L127" s="6" t="s">
        <v>445</v>
      </c>
      <c r="M127" s="6" t="s">
        <v>445</v>
      </c>
      <c r="N127" s="6" t="s">
        <v>444</v>
      </c>
      <c r="O127" s="6" t="s">
        <v>444</v>
      </c>
      <c r="P127" s="6" t="s">
        <v>444</v>
      </c>
      <c r="Q127" s="6" t="s">
        <v>444</v>
      </c>
      <c r="R127" s="6" t="s">
        <v>444</v>
      </c>
      <c r="S127" s="6" t="s">
        <v>444</v>
      </c>
      <c r="T127" s="6" t="s">
        <v>444</v>
      </c>
      <c r="U127" s="6" t="s">
        <v>444</v>
      </c>
      <c r="V127" s="6" t="s">
        <v>444</v>
      </c>
      <c r="W127" s="6" t="s">
        <v>444</v>
      </c>
      <c r="X127" s="6" t="s">
        <v>444</v>
      </c>
      <c r="Y127" s="6" t="s">
        <v>444</v>
      </c>
      <c r="Z127" s="6" t="s">
        <v>444</v>
      </c>
      <c r="AA127" s="6" t="s">
        <v>444</v>
      </c>
      <c r="AB127" s="6" t="s">
        <v>444</v>
      </c>
      <c r="AC127" s="6" t="s">
        <v>444</v>
      </c>
      <c r="AD127" s="6" t="s">
        <v>444</v>
      </c>
      <c r="AE127" s="55"/>
      <c r="AF127" s="6" t="s">
        <v>444</v>
      </c>
      <c r="AG127" s="6" t="s">
        <v>444</v>
      </c>
      <c r="AH127" s="6" t="s">
        <v>444</v>
      </c>
      <c r="AI127" s="6" t="s">
        <v>444</v>
      </c>
      <c r="AJ127" s="6" t="s">
        <v>444</v>
      </c>
      <c r="AK127" s="6" t="s">
        <v>445</v>
      </c>
      <c r="AL127" s="44" t="s">
        <v>422</v>
      </c>
    </row>
    <row r="128" spans="1:38" s="2" customFormat="1" ht="26.25" customHeight="1" thickBot="1" x14ac:dyDescent="0.25">
      <c r="A128" s="65" t="s">
        <v>286</v>
      </c>
      <c r="B128" s="69" t="s">
        <v>293</v>
      </c>
      <c r="C128" s="71" t="s">
        <v>294</v>
      </c>
      <c r="D128" s="67"/>
      <c r="E128" s="6">
        <v>6.47279E-3</v>
      </c>
      <c r="F128" s="6">
        <v>8.9085999999999994E-4</v>
      </c>
      <c r="G128" s="6">
        <v>8.2167999999999998E-4</v>
      </c>
      <c r="H128" s="6">
        <v>2.7650000000000001E-5</v>
      </c>
      <c r="I128" s="6">
        <v>2.1229999999999998E-4</v>
      </c>
      <c r="J128" s="6">
        <v>2.1229999999999998E-4</v>
      </c>
      <c r="K128" s="6">
        <v>2.1229999999999998E-4</v>
      </c>
      <c r="L128" s="6">
        <v>7.43E-6</v>
      </c>
      <c r="M128" s="6">
        <v>2.1960500000000002E-3</v>
      </c>
      <c r="N128" s="6">
        <v>1.4838000000000001E-4</v>
      </c>
      <c r="O128" s="6">
        <v>1.8684760000000002E-2</v>
      </c>
      <c r="P128" s="6">
        <v>1.2321699999999999E-3</v>
      </c>
      <c r="Q128" s="6">
        <v>7.3609999999999995E-5</v>
      </c>
      <c r="R128" s="6">
        <v>2.7703999999999999E-4</v>
      </c>
      <c r="S128" s="6">
        <v>4.9765199999999999E-3</v>
      </c>
      <c r="T128" s="6">
        <v>7.1943900000000002E-3</v>
      </c>
      <c r="U128" s="6">
        <v>2.5452999999999999E-4</v>
      </c>
      <c r="V128" s="6">
        <v>2.1345780000000002E-2</v>
      </c>
      <c r="W128" s="6">
        <v>5.8850000000000005E-4</v>
      </c>
      <c r="X128" s="6">
        <v>9.7989999999999993E-8</v>
      </c>
      <c r="Y128" s="6">
        <v>2.0880000000000002E-7</v>
      </c>
      <c r="Z128" s="6">
        <v>1.1082E-7</v>
      </c>
      <c r="AA128" s="6">
        <v>1.3531000000000001E-7</v>
      </c>
      <c r="AB128" s="6">
        <v>5.5291999999999995E-7</v>
      </c>
      <c r="AC128" s="6">
        <v>5.2999999999999998E-4</v>
      </c>
      <c r="AD128" s="6">
        <v>4.62E-3</v>
      </c>
      <c r="AE128" s="55"/>
      <c r="AF128" s="6" t="s">
        <v>444</v>
      </c>
      <c r="AG128" s="6" t="s">
        <v>444</v>
      </c>
      <c r="AH128" s="6" t="s">
        <v>444</v>
      </c>
      <c r="AI128" s="6" t="s">
        <v>444</v>
      </c>
      <c r="AJ128" s="6" t="s">
        <v>444</v>
      </c>
      <c r="AK128" s="6">
        <v>11.664999999999999</v>
      </c>
      <c r="AL128" s="44" t="s">
        <v>298</v>
      </c>
    </row>
    <row r="129" spans="1:38" s="2" customFormat="1" ht="26.25" customHeight="1" thickBot="1" x14ac:dyDescent="0.25">
      <c r="A129" s="65" t="s">
        <v>286</v>
      </c>
      <c r="B129" s="69" t="s">
        <v>296</v>
      </c>
      <c r="C129" s="77" t="s">
        <v>297</v>
      </c>
      <c r="D129" s="67"/>
      <c r="E129" s="6">
        <v>9.1146000000000005E-2</v>
      </c>
      <c r="F129" s="6">
        <v>0.26484064000000002</v>
      </c>
      <c r="G129" s="6">
        <v>1.304</v>
      </c>
      <c r="H129" s="6" t="s">
        <v>445</v>
      </c>
      <c r="I129" s="6" t="s">
        <v>445</v>
      </c>
      <c r="J129" s="6" t="s">
        <v>445</v>
      </c>
      <c r="K129" s="6" t="s">
        <v>445</v>
      </c>
      <c r="L129" s="6" t="s">
        <v>445</v>
      </c>
      <c r="M129" s="6">
        <v>4.0999999999999995E-3</v>
      </c>
      <c r="N129" s="6" t="s">
        <v>445</v>
      </c>
      <c r="O129" s="6" t="s">
        <v>445</v>
      </c>
      <c r="P129" s="6" t="s">
        <v>445</v>
      </c>
      <c r="Q129" s="6" t="s">
        <v>445</v>
      </c>
      <c r="R129" s="6" t="s">
        <v>445</v>
      </c>
      <c r="S129" s="6" t="s">
        <v>445</v>
      </c>
      <c r="T129" s="6" t="s">
        <v>445</v>
      </c>
      <c r="U129" s="6" t="s">
        <v>445</v>
      </c>
      <c r="V129" s="6" t="s">
        <v>445</v>
      </c>
      <c r="W129" s="6" t="s">
        <v>443</v>
      </c>
      <c r="X129" s="6" t="s">
        <v>443</v>
      </c>
      <c r="Y129" s="6" t="s">
        <v>443</v>
      </c>
      <c r="Z129" s="6" t="s">
        <v>443</v>
      </c>
      <c r="AA129" s="6" t="s">
        <v>443</v>
      </c>
      <c r="AB129" s="6" t="s">
        <v>443</v>
      </c>
      <c r="AC129" s="6" t="s">
        <v>445</v>
      </c>
      <c r="AD129" s="6" t="s">
        <v>443</v>
      </c>
      <c r="AE129" s="55"/>
      <c r="AF129" s="6" t="s">
        <v>444</v>
      </c>
      <c r="AG129" s="6" t="s">
        <v>444</v>
      </c>
      <c r="AH129" s="6" t="s">
        <v>444</v>
      </c>
      <c r="AI129" s="6" t="s">
        <v>444</v>
      </c>
      <c r="AJ129" s="6" t="s">
        <v>444</v>
      </c>
      <c r="AK129" s="6">
        <v>30.542200000000001</v>
      </c>
      <c r="AL129" s="44" t="s">
        <v>298</v>
      </c>
    </row>
    <row r="130" spans="1:38" s="2" customFormat="1" ht="26.25" customHeight="1" thickBot="1" x14ac:dyDescent="0.25">
      <c r="A130" s="65" t="s">
        <v>286</v>
      </c>
      <c r="B130" s="69" t="s">
        <v>299</v>
      </c>
      <c r="C130" s="83" t="s">
        <v>300</v>
      </c>
      <c r="D130" s="67"/>
      <c r="E130" s="6" t="s">
        <v>445</v>
      </c>
      <c r="F130" s="6" t="s">
        <v>445</v>
      </c>
      <c r="G130" s="6" t="s">
        <v>445</v>
      </c>
      <c r="H130" s="6" t="s">
        <v>445</v>
      </c>
      <c r="I130" s="6" t="s">
        <v>445</v>
      </c>
      <c r="J130" s="6" t="s">
        <v>445</v>
      </c>
      <c r="K130" s="6" t="s">
        <v>445</v>
      </c>
      <c r="L130" s="6" t="s">
        <v>445</v>
      </c>
      <c r="M130" s="6" t="s">
        <v>445</v>
      </c>
      <c r="N130" s="6" t="s">
        <v>445</v>
      </c>
      <c r="O130" s="6" t="s">
        <v>445</v>
      </c>
      <c r="P130" s="6" t="s">
        <v>445</v>
      </c>
      <c r="Q130" s="6" t="s">
        <v>445</v>
      </c>
      <c r="R130" s="6" t="s">
        <v>445</v>
      </c>
      <c r="S130" s="6" t="s">
        <v>445</v>
      </c>
      <c r="T130" s="6" t="s">
        <v>445</v>
      </c>
      <c r="U130" s="6" t="s">
        <v>445</v>
      </c>
      <c r="V130" s="6" t="s">
        <v>445</v>
      </c>
      <c r="W130" s="6" t="s">
        <v>445</v>
      </c>
      <c r="X130" s="6" t="s">
        <v>443</v>
      </c>
      <c r="Y130" s="6" t="s">
        <v>443</v>
      </c>
      <c r="Z130" s="6" t="s">
        <v>443</v>
      </c>
      <c r="AA130" s="6" t="s">
        <v>443</v>
      </c>
      <c r="AB130" s="6" t="s">
        <v>443</v>
      </c>
      <c r="AC130" s="6" t="s">
        <v>445</v>
      </c>
      <c r="AD130" s="6" t="s">
        <v>444</v>
      </c>
      <c r="AE130" s="55"/>
      <c r="AF130" s="6" t="s">
        <v>444</v>
      </c>
      <c r="AG130" s="6" t="s">
        <v>444</v>
      </c>
      <c r="AH130" s="6" t="s">
        <v>444</v>
      </c>
      <c r="AI130" s="6" t="s">
        <v>444</v>
      </c>
      <c r="AJ130" s="6" t="s">
        <v>444</v>
      </c>
      <c r="AK130" s="6" t="s">
        <v>445</v>
      </c>
      <c r="AL130" s="44" t="s">
        <v>298</v>
      </c>
    </row>
    <row r="131" spans="1:38" s="2" customFormat="1" ht="26.25" customHeight="1" thickBot="1" x14ac:dyDescent="0.25">
      <c r="A131" s="65" t="s">
        <v>286</v>
      </c>
      <c r="B131" s="69" t="s">
        <v>301</v>
      </c>
      <c r="C131" s="77" t="s">
        <v>302</v>
      </c>
      <c r="D131" s="67"/>
      <c r="E131" s="6" t="s">
        <v>445</v>
      </c>
      <c r="F131" s="6" t="s">
        <v>445</v>
      </c>
      <c r="G131" s="6" t="s">
        <v>445</v>
      </c>
      <c r="H131" s="6" t="s">
        <v>445</v>
      </c>
      <c r="I131" s="6" t="s">
        <v>445</v>
      </c>
      <c r="J131" s="6" t="s">
        <v>445</v>
      </c>
      <c r="K131" s="6" t="s">
        <v>445</v>
      </c>
      <c r="L131" s="6" t="s">
        <v>445</v>
      </c>
      <c r="M131" s="6" t="s">
        <v>445</v>
      </c>
      <c r="N131" s="6" t="s">
        <v>445</v>
      </c>
      <c r="O131" s="6" t="s">
        <v>445</v>
      </c>
      <c r="P131" s="6" t="s">
        <v>445</v>
      </c>
      <c r="Q131" s="6" t="s">
        <v>445</v>
      </c>
      <c r="R131" s="6" t="s">
        <v>445</v>
      </c>
      <c r="S131" s="6" t="s">
        <v>445</v>
      </c>
      <c r="T131" s="6" t="s">
        <v>445</v>
      </c>
      <c r="U131" s="6" t="s">
        <v>445</v>
      </c>
      <c r="V131" s="6" t="s">
        <v>445</v>
      </c>
      <c r="W131" s="6" t="s">
        <v>445</v>
      </c>
      <c r="X131" s="6" t="s">
        <v>443</v>
      </c>
      <c r="Y131" s="6" t="s">
        <v>443</v>
      </c>
      <c r="Z131" s="6" t="s">
        <v>443</v>
      </c>
      <c r="AA131" s="6" t="s">
        <v>443</v>
      </c>
      <c r="AB131" s="6" t="s">
        <v>443</v>
      </c>
      <c r="AC131" s="6" t="s">
        <v>445</v>
      </c>
      <c r="AD131" s="6" t="s">
        <v>443</v>
      </c>
      <c r="AE131" s="55"/>
      <c r="AF131" s="6" t="s">
        <v>444</v>
      </c>
      <c r="AG131" s="6" t="s">
        <v>444</v>
      </c>
      <c r="AH131" s="6" t="s">
        <v>444</v>
      </c>
      <c r="AI131" s="6" t="s">
        <v>444</v>
      </c>
      <c r="AJ131" s="6" t="s">
        <v>444</v>
      </c>
      <c r="AK131" s="6" t="s">
        <v>443</v>
      </c>
      <c r="AL131" s="44" t="s">
        <v>298</v>
      </c>
    </row>
    <row r="132" spans="1:38" s="2" customFormat="1" ht="26.25" customHeight="1" thickBot="1" x14ac:dyDescent="0.25">
      <c r="A132" s="65" t="s">
        <v>286</v>
      </c>
      <c r="B132" s="69" t="s">
        <v>303</v>
      </c>
      <c r="C132" s="77" t="s">
        <v>304</v>
      </c>
      <c r="D132" s="67"/>
      <c r="E132" s="6" t="s">
        <v>445</v>
      </c>
      <c r="F132" s="6" t="s">
        <v>445</v>
      </c>
      <c r="G132" s="6" t="s">
        <v>445</v>
      </c>
      <c r="H132" s="6" t="s">
        <v>445</v>
      </c>
      <c r="I132" s="6" t="s">
        <v>445</v>
      </c>
      <c r="J132" s="6" t="s">
        <v>445</v>
      </c>
      <c r="K132" s="6" t="s">
        <v>445</v>
      </c>
      <c r="L132" s="6" t="s">
        <v>445</v>
      </c>
      <c r="M132" s="6" t="s">
        <v>445</v>
      </c>
      <c r="N132" s="6" t="s">
        <v>445</v>
      </c>
      <c r="O132" s="6" t="s">
        <v>445</v>
      </c>
      <c r="P132" s="6" t="s">
        <v>445</v>
      </c>
      <c r="Q132" s="6" t="s">
        <v>445</v>
      </c>
      <c r="R132" s="6" t="s">
        <v>445</v>
      </c>
      <c r="S132" s="6" t="s">
        <v>445</v>
      </c>
      <c r="T132" s="6" t="s">
        <v>445</v>
      </c>
      <c r="U132" s="6" t="s">
        <v>445</v>
      </c>
      <c r="V132" s="6" t="s">
        <v>445</v>
      </c>
      <c r="W132" s="6" t="s">
        <v>445</v>
      </c>
      <c r="X132" s="6" t="s">
        <v>443</v>
      </c>
      <c r="Y132" s="6" t="s">
        <v>443</v>
      </c>
      <c r="Z132" s="6" t="s">
        <v>443</v>
      </c>
      <c r="AA132" s="6" t="s">
        <v>443</v>
      </c>
      <c r="AB132" s="6" t="s">
        <v>443</v>
      </c>
      <c r="AC132" s="6" t="s">
        <v>445</v>
      </c>
      <c r="AD132" s="6" t="s">
        <v>444</v>
      </c>
      <c r="AE132" s="55"/>
      <c r="AF132" s="6" t="s">
        <v>444</v>
      </c>
      <c r="AG132" s="6" t="s">
        <v>444</v>
      </c>
      <c r="AH132" s="6" t="s">
        <v>444</v>
      </c>
      <c r="AI132" s="6" t="s">
        <v>444</v>
      </c>
      <c r="AJ132" s="6" t="s">
        <v>444</v>
      </c>
      <c r="AK132" s="6" t="s">
        <v>445</v>
      </c>
      <c r="AL132" s="44" t="s">
        <v>412</v>
      </c>
    </row>
    <row r="133" spans="1:38" s="2" customFormat="1" ht="26.25" customHeight="1" thickBot="1" x14ac:dyDescent="0.25">
      <c r="A133" s="65" t="s">
        <v>286</v>
      </c>
      <c r="B133" s="69" t="s">
        <v>305</v>
      </c>
      <c r="C133" s="77" t="s">
        <v>306</v>
      </c>
      <c r="D133" s="67"/>
      <c r="E133" s="6">
        <v>1.3800600000000001E-2</v>
      </c>
      <c r="F133" s="6">
        <v>2.1746799999999999E-4</v>
      </c>
      <c r="G133" s="6">
        <v>1.8902680000000001E-3</v>
      </c>
      <c r="H133" s="6" t="s">
        <v>443</v>
      </c>
      <c r="I133" s="6">
        <v>7.4249320969697104E-4</v>
      </c>
      <c r="J133" s="6">
        <v>7.4249320969697104E-4</v>
      </c>
      <c r="K133" s="6">
        <v>8.0705736969697108E-4</v>
      </c>
      <c r="L133" s="6" t="s">
        <v>443</v>
      </c>
      <c r="M133" s="6">
        <v>2.3419199999999999E-3</v>
      </c>
      <c r="N133" s="6">
        <v>5.0234067999999998E-4</v>
      </c>
      <c r="O133" s="6">
        <v>8.4140680000000011E-5</v>
      </c>
      <c r="P133" s="6">
        <v>3.1779510588912999E-2</v>
      </c>
      <c r="Q133" s="6">
        <v>2.2766516000000001E-4</v>
      </c>
      <c r="R133" s="6">
        <v>2.2682736E-4</v>
      </c>
      <c r="S133" s="6">
        <v>2.0792508000000003E-4</v>
      </c>
      <c r="T133" s="6">
        <v>2.8989948000000002E-4</v>
      </c>
      <c r="U133" s="6">
        <v>3.3088168000000004E-4</v>
      </c>
      <c r="V133" s="6">
        <v>2.67848272E-3</v>
      </c>
      <c r="W133" s="6">
        <v>2.6382620000000002E-3</v>
      </c>
      <c r="X133" s="6">
        <v>2.2080919999999999E-7</v>
      </c>
      <c r="Y133" s="6">
        <v>1.2060675999999999E-7</v>
      </c>
      <c r="Z133" s="6">
        <v>1.0773264000000001E-7</v>
      </c>
      <c r="AA133" s="6">
        <v>1.1692843999999999E-7</v>
      </c>
      <c r="AB133" s="6">
        <v>5.6607704000000011E-7</v>
      </c>
      <c r="AC133" s="6">
        <v>2.5133999999999998E-3</v>
      </c>
      <c r="AD133" s="6">
        <v>6.8559600000000004E-3</v>
      </c>
      <c r="AE133" s="55"/>
      <c r="AF133" s="6" t="s">
        <v>444</v>
      </c>
      <c r="AG133" s="6" t="s">
        <v>444</v>
      </c>
      <c r="AH133" s="6" t="s">
        <v>444</v>
      </c>
      <c r="AI133" s="6" t="s">
        <v>444</v>
      </c>
      <c r="AJ133" s="6" t="s">
        <v>444</v>
      </c>
      <c r="AK133" s="6">
        <v>48418</v>
      </c>
      <c r="AL133" s="44" t="s">
        <v>413</v>
      </c>
    </row>
    <row r="134" spans="1:38" s="2" customFormat="1" ht="26.25" customHeight="1" thickBot="1" x14ac:dyDescent="0.25">
      <c r="A134" s="65" t="s">
        <v>286</v>
      </c>
      <c r="B134" s="69" t="s">
        <v>307</v>
      </c>
      <c r="C134" s="66" t="s">
        <v>308</v>
      </c>
      <c r="D134" s="67"/>
      <c r="E134" s="6" t="s">
        <v>445</v>
      </c>
      <c r="F134" s="6" t="s">
        <v>443</v>
      </c>
      <c r="G134" s="6" t="s">
        <v>445</v>
      </c>
      <c r="H134" s="6" t="s">
        <v>443</v>
      </c>
      <c r="I134" s="6" t="s">
        <v>443</v>
      </c>
      <c r="J134" s="6" t="s">
        <v>443</v>
      </c>
      <c r="K134" s="6" t="s">
        <v>443</v>
      </c>
      <c r="L134" s="6" t="s">
        <v>443</v>
      </c>
      <c r="M134" s="6" t="s">
        <v>445</v>
      </c>
      <c r="N134" s="6" t="s">
        <v>443</v>
      </c>
      <c r="O134" s="6" t="s">
        <v>443</v>
      </c>
      <c r="P134" s="6" t="s">
        <v>443</v>
      </c>
      <c r="Q134" s="6" t="s">
        <v>443</v>
      </c>
      <c r="R134" s="6" t="s">
        <v>443</v>
      </c>
      <c r="S134" s="6" t="s">
        <v>443</v>
      </c>
      <c r="T134" s="6" t="s">
        <v>443</v>
      </c>
      <c r="U134" s="6" t="s">
        <v>443</v>
      </c>
      <c r="V134" s="6" t="s">
        <v>443</v>
      </c>
      <c r="W134" s="6" t="s">
        <v>443</v>
      </c>
      <c r="X134" s="6" t="s">
        <v>443</v>
      </c>
      <c r="Y134" s="6" t="s">
        <v>443</v>
      </c>
      <c r="Z134" s="6" t="s">
        <v>443</v>
      </c>
      <c r="AA134" s="6" t="s">
        <v>443</v>
      </c>
      <c r="AB134" s="6" t="s">
        <v>443</v>
      </c>
      <c r="AC134" s="6" t="s">
        <v>443</v>
      </c>
      <c r="AD134" s="6" t="s">
        <v>443</v>
      </c>
      <c r="AE134" s="55"/>
      <c r="AF134" s="6" t="s">
        <v>444</v>
      </c>
      <c r="AG134" s="6" t="s">
        <v>444</v>
      </c>
      <c r="AH134" s="6" t="s">
        <v>444</v>
      </c>
      <c r="AI134" s="6" t="s">
        <v>444</v>
      </c>
      <c r="AJ134" s="6" t="s">
        <v>444</v>
      </c>
      <c r="AK134" s="6" t="s">
        <v>443</v>
      </c>
      <c r="AL134" s="44" t="s">
        <v>410</v>
      </c>
    </row>
    <row r="135" spans="1:38" s="2" customFormat="1" ht="26.25" customHeight="1" thickBot="1" x14ac:dyDescent="0.25">
      <c r="A135" s="65" t="s">
        <v>286</v>
      </c>
      <c r="B135" s="65" t="s">
        <v>309</v>
      </c>
      <c r="C135" s="66" t="s">
        <v>310</v>
      </c>
      <c r="D135" s="67"/>
      <c r="E135" s="6">
        <v>6.4319387305426606E-2</v>
      </c>
      <c r="F135" s="6">
        <v>2.48782535804008E-2</v>
      </c>
      <c r="G135" s="6">
        <v>2.2248844665399099E-3</v>
      </c>
      <c r="H135" s="6" t="s">
        <v>443</v>
      </c>
      <c r="I135" s="6">
        <v>8.4747871952747605E-2</v>
      </c>
      <c r="J135" s="6">
        <v>9.12202631281364E-2</v>
      </c>
      <c r="K135" s="6">
        <v>9.3849672043138099E-2</v>
      </c>
      <c r="L135" s="6">
        <v>3.5594106220154E-2</v>
      </c>
      <c r="M135" s="6">
        <v>1.12922999788112</v>
      </c>
      <c r="N135" s="6">
        <v>9.9108489873139995E-3</v>
      </c>
      <c r="O135" s="6">
        <v>2.0226222423090001E-3</v>
      </c>
      <c r="P135" s="6" t="s">
        <v>443</v>
      </c>
      <c r="Q135" s="6">
        <v>8.2927511934670003E-3</v>
      </c>
      <c r="R135" s="6">
        <v>2.0226222423099999E-4</v>
      </c>
      <c r="S135" s="6">
        <v>4.0452444846180002E-3</v>
      </c>
      <c r="T135" s="6" t="s">
        <v>443</v>
      </c>
      <c r="U135" s="6">
        <v>1.415835569616E-3</v>
      </c>
      <c r="V135" s="6">
        <v>0.35456567907677</v>
      </c>
      <c r="W135" s="6">
        <v>14.086915656076499</v>
      </c>
      <c r="X135" s="6">
        <v>1.84422263987149E-2</v>
      </c>
      <c r="Y135" s="6">
        <v>2.43586815117721E-2</v>
      </c>
      <c r="Z135" s="6">
        <v>1.00954992306175E-2</v>
      </c>
      <c r="AA135" s="6">
        <v>1.41978451367984E-2</v>
      </c>
      <c r="AB135" s="6">
        <v>6.7094252277902805E-2</v>
      </c>
      <c r="AC135" s="6" t="s">
        <v>444</v>
      </c>
      <c r="AD135" s="6" t="s">
        <v>444</v>
      </c>
      <c r="AE135" s="55"/>
      <c r="AF135" s="6" t="s">
        <v>444</v>
      </c>
      <c r="AG135" s="6" t="s">
        <v>444</v>
      </c>
      <c r="AH135" s="6" t="s">
        <v>444</v>
      </c>
      <c r="AI135" s="6" t="s">
        <v>444</v>
      </c>
      <c r="AJ135" s="6" t="s">
        <v>444</v>
      </c>
      <c r="AK135" s="6" t="s">
        <v>444</v>
      </c>
      <c r="AL135" s="44" t="s">
        <v>410</v>
      </c>
    </row>
    <row r="136" spans="1:38" s="2" customFormat="1" ht="26.25" customHeight="1" thickBot="1" x14ac:dyDescent="0.3">
      <c r="A136" s="65" t="s">
        <v>286</v>
      </c>
      <c r="B136" s="65" t="s">
        <v>311</v>
      </c>
      <c r="C136" s="66" t="s">
        <v>312</v>
      </c>
      <c r="D136" s="67"/>
      <c r="E136" s="6" t="s">
        <v>444</v>
      </c>
      <c r="F136" s="6">
        <v>7.3128234084138301E-3</v>
      </c>
      <c r="G136" s="6" t="s">
        <v>444</v>
      </c>
      <c r="H136" s="6" t="s">
        <v>443</v>
      </c>
      <c r="I136" s="6" t="s">
        <v>444</v>
      </c>
      <c r="J136" s="6" t="s">
        <v>444</v>
      </c>
      <c r="K136" s="6" t="s">
        <v>444</v>
      </c>
      <c r="L136" s="6" t="s">
        <v>444</v>
      </c>
      <c r="M136" s="6" t="s">
        <v>444</v>
      </c>
      <c r="N136" s="6" t="s">
        <v>444</v>
      </c>
      <c r="O136" s="6" t="s">
        <v>444</v>
      </c>
      <c r="P136" s="6" t="s">
        <v>444</v>
      </c>
      <c r="Q136" s="6" t="s">
        <v>444</v>
      </c>
      <c r="R136" s="6" t="s">
        <v>444</v>
      </c>
      <c r="S136" s="6" t="s">
        <v>444</v>
      </c>
      <c r="T136" s="6" t="s">
        <v>444</v>
      </c>
      <c r="U136" s="6" t="s">
        <v>444</v>
      </c>
      <c r="V136" s="6" t="s">
        <v>444</v>
      </c>
      <c r="W136" s="6" t="s">
        <v>444</v>
      </c>
      <c r="X136" s="6" t="s">
        <v>444</v>
      </c>
      <c r="Y136" s="6" t="s">
        <v>444</v>
      </c>
      <c r="Z136" s="6" t="s">
        <v>444</v>
      </c>
      <c r="AA136" s="6" t="s">
        <v>444</v>
      </c>
      <c r="AB136" s="6" t="s">
        <v>444</v>
      </c>
      <c r="AC136" s="6" t="s">
        <v>444</v>
      </c>
      <c r="AD136" s="6" t="s">
        <v>444</v>
      </c>
      <c r="AE136" s="55"/>
      <c r="AF136" s="6" t="s">
        <v>444</v>
      </c>
      <c r="AG136" s="6" t="s">
        <v>444</v>
      </c>
      <c r="AH136" s="6" t="s">
        <v>444</v>
      </c>
      <c r="AI136" s="6" t="s">
        <v>444</v>
      </c>
      <c r="AJ136" s="6" t="s">
        <v>444</v>
      </c>
      <c r="AK136" s="6">
        <v>458650049.79371339</v>
      </c>
      <c r="AL136" s="139" t="s">
        <v>436</v>
      </c>
    </row>
    <row r="137" spans="1:38" s="2" customFormat="1" ht="26.25" customHeight="1" thickBot="1" x14ac:dyDescent="0.25">
      <c r="A137" s="65" t="s">
        <v>286</v>
      </c>
      <c r="B137" s="65" t="s">
        <v>313</v>
      </c>
      <c r="C137" s="66" t="s">
        <v>314</v>
      </c>
      <c r="D137" s="67"/>
      <c r="E137" s="6">
        <v>4.2000000000000002E-4</v>
      </c>
      <c r="F137" s="6" t="s">
        <v>443</v>
      </c>
      <c r="G137" s="6">
        <v>8.0000000000000007E-5</v>
      </c>
      <c r="H137" s="6">
        <v>8.7510000000000001E-3</v>
      </c>
      <c r="I137" s="6" t="s">
        <v>444</v>
      </c>
      <c r="J137" s="6" t="s">
        <v>444</v>
      </c>
      <c r="K137" s="6" t="s">
        <v>444</v>
      </c>
      <c r="L137" s="6" t="s">
        <v>444</v>
      </c>
      <c r="M137" s="6">
        <v>3.3999999999999998E-3</v>
      </c>
      <c r="N137" s="6" t="s">
        <v>444</v>
      </c>
      <c r="O137" s="6" t="s">
        <v>444</v>
      </c>
      <c r="P137" s="6" t="s">
        <v>443</v>
      </c>
      <c r="Q137" s="6" t="s">
        <v>444</v>
      </c>
      <c r="R137" s="6" t="s">
        <v>444</v>
      </c>
      <c r="S137" s="6" t="s">
        <v>444</v>
      </c>
      <c r="T137" s="6" t="s">
        <v>444</v>
      </c>
      <c r="U137" s="6" t="s">
        <v>444</v>
      </c>
      <c r="V137" s="6" t="s">
        <v>444</v>
      </c>
      <c r="W137" s="6" t="s">
        <v>444</v>
      </c>
      <c r="X137" s="6" t="s">
        <v>444</v>
      </c>
      <c r="Y137" s="6" t="s">
        <v>444</v>
      </c>
      <c r="Z137" s="6" t="s">
        <v>444</v>
      </c>
      <c r="AA137" s="6" t="s">
        <v>444</v>
      </c>
      <c r="AB137" s="6" t="s">
        <v>444</v>
      </c>
      <c r="AC137" s="6" t="s">
        <v>444</v>
      </c>
      <c r="AD137" s="6" t="s">
        <v>444</v>
      </c>
      <c r="AE137" s="55"/>
      <c r="AF137" s="6" t="s">
        <v>444</v>
      </c>
      <c r="AG137" s="6" t="s">
        <v>444</v>
      </c>
      <c r="AH137" s="6" t="s">
        <v>444</v>
      </c>
      <c r="AI137" s="6" t="s">
        <v>444</v>
      </c>
      <c r="AJ137" s="6" t="s">
        <v>444</v>
      </c>
      <c r="AK137" s="6" t="s">
        <v>444</v>
      </c>
      <c r="AL137" s="44" t="s">
        <v>414</v>
      </c>
    </row>
    <row r="138" spans="1:38" s="2" customFormat="1" ht="26.25" customHeight="1" thickBot="1" x14ac:dyDescent="0.25">
      <c r="A138" s="69" t="s">
        <v>286</v>
      </c>
      <c r="B138" s="69" t="s">
        <v>315</v>
      </c>
      <c r="C138" s="71" t="s">
        <v>316</v>
      </c>
      <c r="D138" s="68"/>
      <c r="E138" s="6" t="s">
        <v>443</v>
      </c>
      <c r="F138" s="6" t="s">
        <v>443</v>
      </c>
      <c r="G138" s="6" t="s">
        <v>443</v>
      </c>
      <c r="H138" s="6" t="s">
        <v>443</v>
      </c>
      <c r="I138" s="6" t="s">
        <v>444</v>
      </c>
      <c r="J138" s="6" t="s">
        <v>444</v>
      </c>
      <c r="K138" s="6" t="s">
        <v>444</v>
      </c>
      <c r="L138" s="6" t="s">
        <v>444</v>
      </c>
      <c r="M138" s="6" t="s">
        <v>443</v>
      </c>
      <c r="N138" s="6" t="s">
        <v>444</v>
      </c>
      <c r="O138" s="6" t="s">
        <v>444</v>
      </c>
      <c r="P138" s="6" t="s">
        <v>444</v>
      </c>
      <c r="Q138" s="6" t="s">
        <v>444</v>
      </c>
      <c r="R138" s="6" t="s">
        <v>444</v>
      </c>
      <c r="S138" s="6" t="s">
        <v>444</v>
      </c>
      <c r="T138" s="6" t="s">
        <v>444</v>
      </c>
      <c r="U138" s="6" t="s">
        <v>444</v>
      </c>
      <c r="V138" s="6" t="s">
        <v>444</v>
      </c>
      <c r="W138" s="6" t="s">
        <v>444</v>
      </c>
      <c r="X138" s="6" t="s">
        <v>444</v>
      </c>
      <c r="Y138" s="6" t="s">
        <v>444</v>
      </c>
      <c r="Z138" s="6" t="s">
        <v>444</v>
      </c>
      <c r="AA138" s="6" t="s">
        <v>444</v>
      </c>
      <c r="AB138" s="6" t="s">
        <v>444</v>
      </c>
      <c r="AC138" s="6" t="s">
        <v>444</v>
      </c>
      <c r="AD138" s="6" t="s">
        <v>444</v>
      </c>
      <c r="AE138" s="55"/>
      <c r="AF138" s="6" t="s">
        <v>444</v>
      </c>
      <c r="AG138" s="6" t="s">
        <v>444</v>
      </c>
      <c r="AH138" s="6" t="s">
        <v>444</v>
      </c>
      <c r="AI138" s="6" t="s">
        <v>444</v>
      </c>
      <c r="AJ138" s="6" t="s">
        <v>444</v>
      </c>
      <c r="AK138" s="6" t="s">
        <v>443</v>
      </c>
      <c r="AL138" s="44" t="s">
        <v>414</v>
      </c>
    </row>
    <row r="139" spans="1:38" s="2" customFormat="1" ht="26.25" customHeight="1" thickBot="1" x14ac:dyDescent="0.25">
      <c r="A139" s="69" t="s">
        <v>286</v>
      </c>
      <c r="B139" s="69" t="s">
        <v>317</v>
      </c>
      <c r="C139" s="71" t="s">
        <v>375</v>
      </c>
      <c r="D139" s="68"/>
      <c r="E139" s="6" t="s">
        <v>443</v>
      </c>
      <c r="F139" s="6">
        <v>1.6999999999999998E-2</v>
      </c>
      <c r="G139" s="6">
        <v>5.2246000000000001E-2</v>
      </c>
      <c r="H139" s="6">
        <v>1.9645999999999997E-2</v>
      </c>
      <c r="I139" s="6">
        <v>0.64713455111624496</v>
      </c>
      <c r="J139" s="6">
        <v>0.64726850111624501</v>
      </c>
      <c r="K139" s="6">
        <v>0.64745865111624501</v>
      </c>
      <c r="L139" s="6">
        <v>4.0890000000000003E-5</v>
      </c>
      <c r="M139" s="6" t="s">
        <v>443</v>
      </c>
      <c r="N139" s="6">
        <v>2.3793083906370003E-3</v>
      </c>
      <c r="O139" s="6">
        <v>3.9213013371689996E-3</v>
      </c>
      <c r="P139" s="6">
        <v>9.0813013371689993E-3</v>
      </c>
      <c r="Q139" s="6">
        <v>6.3261451818100002E-3</v>
      </c>
      <c r="R139" s="6">
        <v>6.5405428476989994E-3</v>
      </c>
      <c r="S139" s="6">
        <v>1.4342166572390999E-2</v>
      </c>
      <c r="T139" s="6">
        <v>8.9999999999999998E-4</v>
      </c>
      <c r="U139" s="6">
        <v>2.9999999999999997E-4</v>
      </c>
      <c r="V139" s="6" t="s">
        <v>443</v>
      </c>
      <c r="W139" s="6">
        <v>6.5854792434311396</v>
      </c>
      <c r="X139" s="6" t="s">
        <v>443</v>
      </c>
      <c r="Y139" s="6" t="s">
        <v>443</v>
      </c>
      <c r="Z139" s="6" t="s">
        <v>443</v>
      </c>
      <c r="AA139" s="6" t="s">
        <v>443</v>
      </c>
      <c r="AB139" s="6" t="s">
        <v>443</v>
      </c>
      <c r="AC139" s="6" t="s">
        <v>444</v>
      </c>
      <c r="AD139" s="6" t="s">
        <v>444</v>
      </c>
      <c r="AE139" s="55"/>
      <c r="AF139" s="6" t="s">
        <v>444</v>
      </c>
      <c r="AG139" s="6" t="s">
        <v>444</v>
      </c>
      <c r="AH139" s="6" t="s">
        <v>444</v>
      </c>
      <c r="AI139" s="6" t="s">
        <v>444</v>
      </c>
      <c r="AJ139" s="6" t="s">
        <v>444</v>
      </c>
      <c r="AK139" s="141" t="s">
        <v>443</v>
      </c>
      <c r="AL139" s="44" t="s">
        <v>410</v>
      </c>
    </row>
    <row r="140" spans="1:38" s="2" customFormat="1" ht="26.25" customHeight="1" thickBot="1" x14ac:dyDescent="0.25">
      <c r="A140" s="65" t="s">
        <v>319</v>
      </c>
      <c r="B140" s="69" t="s">
        <v>320</v>
      </c>
      <c r="C140" s="66" t="s">
        <v>376</v>
      </c>
      <c r="D140" s="67"/>
      <c r="E140" s="6" t="s">
        <v>446</v>
      </c>
      <c r="F140" s="6" t="s">
        <v>446</v>
      </c>
      <c r="G140" s="6" t="s">
        <v>446</v>
      </c>
      <c r="H140" s="6" t="s">
        <v>446</v>
      </c>
      <c r="I140" s="6" t="s">
        <v>446</v>
      </c>
      <c r="J140" s="6" t="s">
        <v>446</v>
      </c>
      <c r="K140" s="6" t="s">
        <v>446</v>
      </c>
      <c r="L140" s="6" t="s">
        <v>446</v>
      </c>
      <c r="M140" s="6" t="s">
        <v>446</v>
      </c>
      <c r="N140" s="6" t="s">
        <v>446</v>
      </c>
      <c r="O140" s="6" t="s">
        <v>446</v>
      </c>
      <c r="P140" s="6" t="s">
        <v>446</v>
      </c>
      <c r="Q140" s="6" t="s">
        <v>446</v>
      </c>
      <c r="R140" s="6" t="s">
        <v>446</v>
      </c>
      <c r="S140" s="6" t="s">
        <v>446</v>
      </c>
      <c r="T140" s="6" t="s">
        <v>446</v>
      </c>
      <c r="U140" s="6" t="s">
        <v>446</v>
      </c>
      <c r="V140" s="6" t="s">
        <v>446</v>
      </c>
      <c r="W140" s="6" t="s">
        <v>446</v>
      </c>
      <c r="X140" s="6" t="s">
        <v>446</v>
      </c>
      <c r="Y140" s="6" t="s">
        <v>446</v>
      </c>
      <c r="Z140" s="6" t="s">
        <v>446</v>
      </c>
      <c r="AA140" s="6" t="s">
        <v>446</v>
      </c>
      <c r="AB140" s="6" t="s">
        <v>446</v>
      </c>
      <c r="AC140" s="6" t="s">
        <v>446</v>
      </c>
      <c r="AD140" s="6" t="s">
        <v>446</v>
      </c>
      <c r="AE140" s="55"/>
      <c r="AF140" s="6" t="s">
        <v>446</v>
      </c>
      <c r="AG140" s="6" t="s">
        <v>446</v>
      </c>
      <c r="AH140" s="6" t="s">
        <v>446</v>
      </c>
      <c r="AI140" s="6" t="s">
        <v>446</v>
      </c>
      <c r="AJ140" s="6" t="s">
        <v>446</v>
      </c>
      <c r="AK140" s="6" t="s">
        <v>446</v>
      </c>
      <c r="AL140" s="44" t="s">
        <v>410</v>
      </c>
    </row>
    <row r="141" spans="1:38" s="9" customFormat="1" ht="37.5" customHeight="1" thickBot="1" x14ac:dyDescent="0.25">
      <c r="A141" s="84"/>
      <c r="B141" s="85" t="s">
        <v>321</v>
      </c>
      <c r="C141" s="86" t="s">
        <v>386</v>
      </c>
      <c r="D141" s="84" t="s">
        <v>140</v>
      </c>
      <c r="E141" s="19">
        <f>SUM(E14:E140)</f>
        <v>272.96384606310363</v>
      </c>
      <c r="F141" s="19">
        <f t="shared" ref="F141:AD141" si="0">SUM(F14:F140)</f>
        <v>157.54722382566675</v>
      </c>
      <c r="G141" s="19">
        <f t="shared" si="0"/>
        <v>95.464016419552365</v>
      </c>
      <c r="H141" s="19">
        <f t="shared" si="0"/>
        <v>72.641478985136231</v>
      </c>
      <c r="I141" s="19">
        <f t="shared" si="0"/>
        <v>32.584246864093544</v>
      </c>
      <c r="J141" s="19">
        <f t="shared" si="0"/>
        <v>42.647367943137681</v>
      </c>
      <c r="K141" s="19">
        <f t="shared" si="0"/>
        <v>65.180486012840447</v>
      </c>
      <c r="L141" s="19">
        <f t="shared" si="0"/>
        <v>7.3447935844239849</v>
      </c>
      <c r="M141" s="19">
        <f t="shared" si="0"/>
        <v>618.53491214360861</v>
      </c>
      <c r="N141" s="19">
        <f t="shared" si="0"/>
        <v>72.119571560494293</v>
      </c>
      <c r="O141" s="19">
        <f t="shared" si="0"/>
        <v>2.4292047344417895</v>
      </c>
      <c r="P141" s="19">
        <f t="shared" si="0"/>
        <v>3.6241454839601279</v>
      </c>
      <c r="Q141" s="19">
        <f t="shared" si="0"/>
        <v>3.1915013790648996</v>
      </c>
      <c r="R141" s="19">
        <f>SUM(R14:R140)</f>
        <v>19.334171658403378</v>
      </c>
      <c r="S141" s="19">
        <f t="shared" si="0"/>
        <v>47.330313579960169</v>
      </c>
      <c r="T141" s="19">
        <f t="shared" si="0"/>
        <v>20.06222217597135</v>
      </c>
      <c r="U141" s="19">
        <f t="shared" si="0"/>
        <v>10.064335229259818</v>
      </c>
      <c r="V141" s="19">
        <f t="shared" si="0"/>
        <v>125.1881937775903</v>
      </c>
      <c r="W141" s="19">
        <f t="shared" si="0"/>
        <v>71.844131028221099</v>
      </c>
      <c r="X141" s="19">
        <f t="shared" si="0"/>
        <v>6.6857745378603264</v>
      </c>
      <c r="Y141" s="19">
        <f t="shared" si="0"/>
        <v>7.176261032437921</v>
      </c>
      <c r="Z141" s="19">
        <f t="shared" si="0"/>
        <v>3.5796535936970111</v>
      </c>
      <c r="AA141" s="19">
        <f t="shared" si="0"/>
        <v>3.2440119782936891</v>
      </c>
      <c r="AB141" s="19">
        <f t="shared" si="0"/>
        <v>20.685699278850649</v>
      </c>
      <c r="AC141" s="19">
        <f t="shared" si="0"/>
        <v>19.005435144758206</v>
      </c>
      <c r="AD141" s="19">
        <f t="shared" si="0"/>
        <v>83.978925263399773</v>
      </c>
      <c r="AE141" s="56"/>
      <c r="AF141" s="19"/>
      <c r="AG141" s="19"/>
      <c r="AH141" s="19"/>
      <c r="AI141" s="19"/>
      <c r="AJ141" s="19"/>
      <c r="AK141" s="19"/>
      <c r="AL141" s="45"/>
    </row>
    <row r="142" spans="1:38" s="18" customFormat="1" ht="15" customHeight="1" thickBot="1" x14ac:dyDescent="0.3">
      <c r="A142" s="87"/>
      <c r="B142" s="46"/>
      <c r="C142" s="88"/>
      <c r="D142" s="89"/>
      <c r="E142" s="113"/>
      <c r="F142" s="113"/>
      <c r="G142" s="113"/>
      <c r="H142" s="113"/>
      <c r="I142" s="113"/>
      <c r="J142"/>
      <c r="K142"/>
      <c r="L142"/>
      <c r="M142"/>
      <c r="N142"/>
      <c r="O142" s="10"/>
      <c r="P142" s="10"/>
      <c r="Q142" s="10"/>
      <c r="R142" s="10"/>
      <c r="S142" s="10"/>
      <c r="T142" s="10"/>
      <c r="U142" s="10"/>
      <c r="V142" s="10"/>
      <c r="W142" s="10"/>
      <c r="X142" s="10"/>
      <c r="Y142" s="10"/>
      <c r="Z142" s="10"/>
      <c r="AA142" s="10"/>
      <c r="AB142" s="10"/>
      <c r="AC142" s="10"/>
      <c r="AD142" s="10"/>
      <c r="AE142" s="57"/>
      <c r="AF142" s="11"/>
      <c r="AG142" s="11"/>
      <c r="AH142" s="11"/>
      <c r="AI142" s="11"/>
      <c r="AJ142" s="11"/>
      <c r="AK142" s="11"/>
      <c r="AL142" s="46"/>
    </row>
    <row r="143" spans="1:38" s="1" customFormat="1" ht="26.25" customHeight="1" thickBot="1" x14ac:dyDescent="0.25">
      <c r="A143" s="91"/>
      <c r="B143" s="47" t="s">
        <v>345</v>
      </c>
      <c r="C143" s="92" t="s">
        <v>352</v>
      </c>
      <c r="D143" s="93" t="s">
        <v>279</v>
      </c>
      <c r="E143" s="6">
        <v>44.708416017651814</v>
      </c>
      <c r="F143" s="6">
        <v>5.952267175324593</v>
      </c>
      <c r="G143" s="6">
        <v>6.4763805360929946E-2</v>
      </c>
      <c r="H143" s="6">
        <v>1.1309986133751198</v>
      </c>
      <c r="I143" s="6">
        <v>2.6146417088611016</v>
      </c>
      <c r="J143" s="6">
        <v>2.6146417088611016</v>
      </c>
      <c r="K143" s="6">
        <v>2.6146417088611016</v>
      </c>
      <c r="L143" s="6">
        <v>2.1256093499960258</v>
      </c>
      <c r="M143" s="6">
        <v>56.203728245693341</v>
      </c>
      <c r="N143" s="6">
        <v>3.674422123495702E-2</v>
      </c>
      <c r="O143" s="6">
        <v>3.6816527584233969E-4</v>
      </c>
      <c r="P143" s="6">
        <v>2.5779297894522921E-2</v>
      </c>
      <c r="Q143" s="6">
        <v>6.3036078092655818E-4</v>
      </c>
      <c r="R143" s="6">
        <v>3.323447039319833E-2</v>
      </c>
      <c r="S143" s="6">
        <v>2.2578373397290637E-2</v>
      </c>
      <c r="T143" s="6">
        <v>3.0622076647411679E-3</v>
      </c>
      <c r="U143" s="6">
        <v>5.2439101016843828E-4</v>
      </c>
      <c r="V143" s="6">
        <v>9.1211288707575222E-2</v>
      </c>
      <c r="W143" s="6">
        <v>3.7181602000000002</v>
      </c>
      <c r="X143" s="6">
        <v>0.1034395592165</v>
      </c>
      <c r="Y143" s="6">
        <v>0.1163268208109</v>
      </c>
      <c r="Z143" s="6">
        <v>9.0447149669399998E-2</v>
      </c>
      <c r="AA143" s="6">
        <v>9.8564193960900007E-2</v>
      </c>
      <c r="AB143" s="6">
        <v>0.40877772365769999</v>
      </c>
      <c r="AC143" s="6">
        <v>3.7181600999999995E-3</v>
      </c>
      <c r="AD143" s="6">
        <v>7.4449119999999997E-4</v>
      </c>
      <c r="AE143" s="58"/>
      <c r="AF143" s="6">
        <v>181864.22940581519</v>
      </c>
      <c r="AG143" s="6" t="s">
        <v>444</v>
      </c>
      <c r="AH143" s="6">
        <v>1.5280302507000001</v>
      </c>
      <c r="AI143" s="6" t="s">
        <v>444</v>
      </c>
      <c r="AJ143" s="6" t="s">
        <v>444</v>
      </c>
      <c r="AK143" s="6" t="s">
        <v>444</v>
      </c>
      <c r="AL143" s="47" t="s">
        <v>49</v>
      </c>
    </row>
    <row r="144" spans="1:38" s="1" customFormat="1" ht="26.25" customHeight="1" thickBot="1" x14ac:dyDescent="0.25">
      <c r="A144" s="91"/>
      <c r="B144" s="47" t="s">
        <v>346</v>
      </c>
      <c r="C144" s="92" t="s">
        <v>353</v>
      </c>
      <c r="D144" s="93" t="s">
        <v>279</v>
      </c>
      <c r="E144" s="6">
        <v>11.602531212682033</v>
      </c>
      <c r="F144" s="6">
        <v>1.1202442464334439</v>
      </c>
      <c r="G144" s="6">
        <v>1.3614432736848349E-2</v>
      </c>
      <c r="H144" s="6">
        <v>2.7785880942490553E-2</v>
      </c>
      <c r="I144" s="6">
        <v>0.99294323387501837</v>
      </c>
      <c r="J144" s="6">
        <v>0.99294323387501837</v>
      </c>
      <c r="K144" s="6">
        <v>0.99294323387501837</v>
      </c>
      <c r="L144" s="6">
        <v>0.79211702204308532</v>
      </c>
      <c r="M144" s="6">
        <v>8.5790387617077215</v>
      </c>
      <c r="N144" s="6">
        <v>1.2620523783984519E-3</v>
      </c>
      <c r="O144" s="6">
        <v>4.5828482601325814E-5</v>
      </c>
      <c r="P144" s="6">
        <v>4.5357968991759567E-3</v>
      </c>
      <c r="Q144" s="6">
        <v>8.9080787150134998E-5</v>
      </c>
      <c r="R144" s="6">
        <v>7.0772407216782808E-3</v>
      </c>
      <c r="S144" s="6">
        <v>4.7530064329405972E-3</v>
      </c>
      <c r="T144" s="6">
        <v>2.2195660119305296E-4</v>
      </c>
      <c r="U144" s="6">
        <v>8.6504609097618341E-5</v>
      </c>
      <c r="V144" s="6">
        <v>1.5493544295995804E-2</v>
      </c>
      <c r="W144" s="6">
        <v>0.63155439999999996</v>
      </c>
      <c r="X144" s="6">
        <v>1.84949601498E-2</v>
      </c>
      <c r="Y144" s="6">
        <v>2.0746682800599998E-2</v>
      </c>
      <c r="Z144" s="6">
        <v>1.6250345893799999E-2</v>
      </c>
      <c r="AA144" s="6">
        <v>1.7276345459299999E-2</v>
      </c>
      <c r="AB144" s="6">
        <v>7.2768334303499993E-2</v>
      </c>
      <c r="AC144" s="6">
        <v>6.3155449999999994E-4</v>
      </c>
      <c r="AD144" s="6">
        <v>1.2748809999999999E-4</v>
      </c>
      <c r="AE144" s="58"/>
      <c r="AF144" s="6">
        <v>35863.1403473717</v>
      </c>
      <c r="AG144" s="6" t="s">
        <v>444</v>
      </c>
      <c r="AH144" s="6" t="s">
        <v>444</v>
      </c>
      <c r="AI144" s="6" t="s">
        <v>444</v>
      </c>
      <c r="AJ144" s="6" t="s">
        <v>444</v>
      </c>
      <c r="AK144" s="6" t="s">
        <v>444</v>
      </c>
      <c r="AL144" s="47" t="s">
        <v>49</v>
      </c>
    </row>
    <row r="145" spans="1:38" s="1" customFormat="1" ht="26.25" customHeight="1" thickBot="1" x14ac:dyDescent="0.25">
      <c r="A145" s="91"/>
      <c r="B145" s="47" t="s">
        <v>347</v>
      </c>
      <c r="C145" s="92" t="s">
        <v>354</v>
      </c>
      <c r="D145" s="93" t="s">
        <v>279</v>
      </c>
      <c r="E145" s="6">
        <v>57.477897180500548</v>
      </c>
      <c r="F145" s="6">
        <v>1.8855883811954037</v>
      </c>
      <c r="G145" s="6">
        <v>3.6232357561543638E-2</v>
      </c>
      <c r="H145" s="6">
        <v>4.3909417416906724E-2</v>
      </c>
      <c r="I145" s="6">
        <v>1.2094343657826541</v>
      </c>
      <c r="J145" s="6">
        <v>1.2094343657826541</v>
      </c>
      <c r="K145" s="6">
        <v>1.2094343657826541</v>
      </c>
      <c r="L145" s="6">
        <v>0.80853617687257229</v>
      </c>
      <c r="M145" s="6">
        <v>14.900914277416861</v>
      </c>
      <c r="N145" s="6">
        <v>1.1124094979592075E-3</v>
      </c>
      <c r="O145" s="6">
        <v>1.1098939081360745E-4</v>
      </c>
      <c r="P145" s="6">
        <v>1.1763867577755554E-2</v>
      </c>
      <c r="Q145" s="6">
        <v>2.2197071883932023E-4</v>
      </c>
      <c r="R145" s="6">
        <v>1.8865963046066442E-2</v>
      </c>
      <c r="S145" s="6">
        <v>1.2651315062566525E-2</v>
      </c>
      <c r="T145" s="6">
        <v>4.4407850507284963E-4</v>
      </c>
      <c r="U145" s="6">
        <v>2.2196265605142556E-4</v>
      </c>
      <c r="V145" s="6">
        <v>3.9953036205619762E-2</v>
      </c>
      <c r="W145" s="6">
        <v>0.53472049999999993</v>
      </c>
      <c r="X145" s="6">
        <v>8.2430863088999995E-3</v>
      </c>
      <c r="Y145" s="6">
        <v>4.9916467090400006E-2</v>
      </c>
      <c r="Z145" s="6">
        <v>5.5778217354900003E-2</v>
      </c>
      <c r="AA145" s="6">
        <v>1.2822578702200001E-2</v>
      </c>
      <c r="AB145" s="6">
        <v>0.12676034945640002</v>
      </c>
      <c r="AC145" s="6">
        <v>4.7828569999999997E-4</v>
      </c>
      <c r="AD145" s="6">
        <v>9.8826700000000014E-5</v>
      </c>
      <c r="AE145" s="58"/>
      <c r="AF145" s="6">
        <v>94763.600591345399</v>
      </c>
      <c r="AG145" s="6" t="s">
        <v>444</v>
      </c>
      <c r="AH145" s="6">
        <v>10.302255943600001</v>
      </c>
      <c r="AI145" s="6" t="s">
        <v>444</v>
      </c>
      <c r="AJ145" s="6" t="s">
        <v>444</v>
      </c>
      <c r="AK145" s="6" t="s">
        <v>444</v>
      </c>
      <c r="AL145" s="47" t="s">
        <v>49</v>
      </c>
    </row>
    <row r="146" spans="1:38" s="1" customFormat="1" ht="26.25" customHeight="1" thickBot="1" x14ac:dyDescent="0.25">
      <c r="A146" s="91"/>
      <c r="B146" s="47" t="s">
        <v>348</v>
      </c>
      <c r="C146" s="92" t="s">
        <v>355</v>
      </c>
      <c r="D146" s="93" t="s">
        <v>279</v>
      </c>
      <c r="E146" s="6">
        <v>0.42242067846187847</v>
      </c>
      <c r="F146" s="6">
        <v>2.8392797607553808</v>
      </c>
      <c r="G146" s="6">
        <v>7.3716855707342337E-4</v>
      </c>
      <c r="H146" s="6">
        <v>3.0312879910441223E-3</v>
      </c>
      <c r="I146" s="6">
        <v>5.3322206593524102E-2</v>
      </c>
      <c r="J146" s="6">
        <v>5.3322206593524102E-2</v>
      </c>
      <c r="K146" s="6">
        <v>5.3322206593524102E-2</v>
      </c>
      <c r="L146" s="6">
        <v>9.1913181818990674E-3</v>
      </c>
      <c r="M146" s="6">
        <v>17.275339130450288</v>
      </c>
      <c r="N146" s="6">
        <v>1.8956841920006228E-3</v>
      </c>
      <c r="O146" s="6">
        <v>1.4877494959222768E-3</v>
      </c>
      <c r="P146" s="6">
        <v>4.9394381134771899E-4</v>
      </c>
      <c r="Q146" s="6">
        <v>1.7032545218886859E-5</v>
      </c>
      <c r="R146" s="6">
        <v>6.5740812002338979E-3</v>
      </c>
      <c r="S146" s="6">
        <v>0.25214910536556451</v>
      </c>
      <c r="T146" s="6">
        <v>1.045563098562723E-2</v>
      </c>
      <c r="U146" s="6">
        <v>1.4812740815986966E-3</v>
      </c>
      <c r="V146" s="6">
        <v>0.1476351563978745</v>
      </c>
      <c r="W146" s="6">
        <v>3.8024500000000003E-2</v>
      </c>
      <c r="X146" s="6">
        <v>4.9762566710000004E-4</v>
      </c>
      <c r="Y146" s="6">
        <v>7.0021135030000001E-4</v>
      </c>
      <c r="Z146" s="6">
        <v>3.6716078810000003E-4</v>
      </c>
      <c r="AA146" s="6">
        <v>7.9021716760000003E-4</v>
      </c>
      <c r="AB146" s="6">
        <v>2.3552149730999995E-3</v>
      </c>
      <c r="AC146" s="6">
        <v>3.8024300000000001E-5</v>
      </c>
      <c r="AD146" s="6">
        <v>1.8009499999999998E-5</v>
      </c>
      <c r="AE146" s="58"/>
      <c r="AF146" s="6">
        <v>2500.0369283997002</v>
      </c>
      <c r="AG146" s="6" t="s">
        <v>444</v>
      </c>
      <c r="AH146" s="6" t="s">
        <v>444</v>
      </c>
      <c r="AI146" s="6" t="s">
        <v>444</v>
      </c>
      <c r="AJ146" s="6" t="s">
        <v>444</v>
      </c>
      <c r="AK146" s="6" t="s">
        <v>444</v>
      </c>
      <c r="AL146" s="47" t="s">
        <v>49</v>
      </c>
    </row>
    <row r="147" spans="1:38" s="1" customFormat="1" ht="26.25" customHeight="1" thickBot="1" x14ac:dyDescent="0.25">
      <c r="A147" s="91"/>
      <c r="B147" s="47" t="s">
        <v>349</v>
      </c>
      <c r="C147" s="92" t="s">
        <v>356</v>
      </c>
      <c r="D147" s="93" t="s">
        <v>279</v>
      </c>
      <c r="E147" s="6" t="s">
        <v>444</v>
      </c>
      <c r="F147" s="6">
        <v>2.3700564717621577</v>
      </c>
      <c r="G147" s="6" t="s">
        <v>444</v>
      </c>
      <c r="H147" s="6" t="s">
        <v>444</v>
      </c>
      <c r="I147" s="6" t="s">
        <v>444</v>
      </c>
      <c r="J147" s="6" t="s">
        <v>444</v>
      </c>
      <c r="K147" s="6" t="s">
        <v>444</v>
      </c>
      <c r="L147" s="6" t="s">
        <v>444</v>
      </c>
      <c r="M147" s="6" t="s">
        <v>444</v>
      </c>
      <c r="N147" s="6" t="s">
        <v>444</v>
      </c>
      <c r="O147" s="6" t="s">
        <v>444</v>
      </c>
      <c r="P147" s="6" t="s">
        <v>444</v>
      </c>
      <c r="Q147" s="6" t="s">
        <v>444</v>
      </c>
      <c r="R147" s="6" t="s">
        <v>444</v>
      </c>
      <c r="S147" s="6" t="s">
        <v>444</v>
      </c>
      <c r="T147" s="6" t="s">
        <v>444</v>
      </c>
      <c r="U147" s="6" t="s">
        <v>444</v>
      </c>
      <c r="V147" s="6" t="s">
        <v>444</v>
      </c>
      <c r="W147" s="6" t="s">
        <v>444</v>
      </c>
      <c r="X147" s="6" t="s">
        <v>444</v>
      </c>
      <c r="Y147" s="6" t="s">
        <v>444</v>
      </c>
      <c r="Z147" s="6" t="s">
        <v>444</v>
      </c>
      <c r="AA147" s="6" t="s">
        <v>444</v>
      </c>
      <c r="AB147" s="6" t="s">
        <v>444</v>
      </c>
      <c r="AC147" s="6" t="s">
        <v>444</v>
      </c>
      <c r="AD147" s="6" t="s">
        <v>444</v>
      </c>
      <c r="AE147" s="58"/>
      <c r="AF147" s="6">
        <v>109.97166311461172</v>
      </c>
      <c r="AG147" s="6" t="s">
        <v>444</v>
      </c>
      <c r="AH147" s="6" t="s">
        <v>444</v>
      </c>
      <c r="AI147" s="6" t="s">
        <v>444</v>
      </c>
      <c r="AJ147" s="6" t="s">
        <v>444</v>
      </c>
      <c r="AK147" s="6" t="s">
        <v>444</v>
      </c>
      <c r="AL147" s="47" t="s">
        <v>49</v>
      </c>
    </row>
    <row r="148" spans="1:38" s="1" customFormat="1" ht="26.25" customHeight="1" thickBot="1" x14ac:dyDescent="0.25">
      <c r="A148" s="91"/>
      <c r="B148" s="47" t="s">
        <v>350</v>
      </c>
      <c r="C148" s="92" t="s">
        <v>357</v>
      </c>
      <c r="D148" s="93" t="s">
        <v>279</v>
      </c>
      <c r="E148" s="6" t="s">
        <v>444</v>
      </c>
      <c r="F148" s="6" t="s">
        <v>444</v>
      </c>
      <c r="G148" s="6" t="s">
        <v>444</v>
      </c>
      <c r="H148" s="6" t="s">
        <v>444</v>
      </c>
      <c r="I148" s="6">
        <v>0.98753288846844089</v>
      </c>
      <c r="J148" s="6">
        <v>1.7611680538431012</v>
      </c>
      <c r="K148" s="6">
        <v>2.4104591173046215</v>
      </c>
      <c r="L148" s="6">
        <v>0.11008108759873705</v>
      </c>
      <c r="M148" s="6" t="s">
        <v>444</v>
      </c>
      <c r="N148" s="6">
        <v>2.07927053077049</v>
      </c>
      <c r="O148" s="6">
        <v>1.036167695376653E-2</v>
      </c>
      <c r="P148" s="6" t="s">
        <v>443</v>
      </c>
      <c r="Q148" s="6">
        <v>2.4339141952245694E-2</v>
      </c>
      <c r="R148" s="6">
        <v>0.76267881850155006</v>
      </c>
      <c r="S148" s="6">
        <v>16.63393436037736</v>
      </c>
      <c r="T148" s="6">
        <v>0.12554378271511368</v>
      </c>
      <c r="U148" s="6">
        <v>1.9750657769368823E-2</v>
      </c>
      <c r="V148" s="6">
        <v>7.7427080970231099</v>
      </c>
      <c r="W148" s="6" t="s">
        <v>444</v>
      </c>
      <c r="X148" s="6" t="s">
        <v>444</v>
      </c>
      <c r="Y148" s="6" t="s">
        <v>444</v>
      </c>
      <c r="Z148" s="6" t="s">
        <v>444</v>
      </c>
      <c r="AA148" s="6" t="s">
        <v>444</v>
      </c>
      <c r="AB148" s="6" t="s">
        <v>444</v>
      </c>
      <c r="AC148" s="6" t="s">
        <v>443</v>
      </c>
      <c r="AD148" s="6" t="s">
        <v>443</v>
      </c>
      <c r="AE148" s="58"/>
      <c r="AF148" s="6" t="s">
        <v>444</v>
      </c>
      <c r="AG148" s="6" t="s">
        <v>444</v>
      </c>
      <c r="AH148" s="6" t="s">
        <v>444</v>
      </c>
      <c r="AI148" s="6" t="s">
        <v>444</v>
      </c>
      <c r="AJ148" s="6" t="s">
        <v>444</v>
      </c>
      <c r="AK148" s="6">
        <v>96954.371556118494</v>
      </c>
      <c r="AL148" s="47" t="s">
        <v>411</v>
      </c>
    </row>
    <row r="149" spans="1:38" s="1" customFormat="1" ht="26.25" customHeight="1" thickBot="1" x14ac:dyDescent="0.25">
      <c r="A149" s="91"/>
      <c r="B149" s="47" t="s">
        <v>351</v>
      </c>
      <c r="C149" s="92" t="s">
        <v>358</v>
      </c>
      <c r="D149" s="93" t="s">
        <v>279</v>
      </c>
      <c r="E149" s="6" t="s">
        <v>444</v>
      </c>
      <c r="F149" s="6" t="s">
        <v>444</v>
      </c>
      <c r="G149" s="6" t="s">
        <v>444</v>
      </c>
      <c r="H149" s="6" t="s">
        <v>444</v>
      </c>
      <c r="I149" s="6">
        <v>0.53924059997160634</v>
      </c>
      <c r="J149" s="6">
        <v>0.99859370365112254</v>
      </c>
      <c r="K149" s="6">
        <v>1.9971874073022451</v>
      </c>
      <c r="L149" s="6">
        <v>2.1170186517403801E-2</v>
      </c>
      <c r="M149" s="6" t="s">
        <v>444</v>
      </c>
      <c r="N149" s="6" t="s">
        <v>443</v>
      </c>
      <c r="O149" s="6" t="s">
        <v>443</v>
      </c>
      <c r="P149" s="6" t="s">
        <v>443</v>
      </c>
      <c r="Q149" s="6" t="s">
        <v>443</v>
      </c>
      <c r="R149" s="6" t="s">
        <v>443</v>
      </c>
      <c r="S149" s="6" t="s">
        <v>443</v>
      </c>
      <c r="T149" s="6" t="s">
        <v>443</v>
      </c>
      <c r="U149" s="6" t="s">
        <v>443</v>
      </c>
      <c r="V149" s="6" t="s">
        <v>443</v>
      </c>
      <c r="W149" s="6" t="s">
        <v>444</v>
      </c>
      <c r="X149" s="6" t="s">
        <v>444</v>
      </c>
      <c r="Y149" s="6" t="s">
        <v>444</v>
      </c>
      <c r="Z149" s="6" t="s">
        <v>444</v>
      </c>
      <c r="AA149" s="6" t="s">
        <v>444</v>
      </c>
      <c r="AB149" s="6" t="s">
        <v>444</v>
      </c>
      <c r="AC149" s="6" t="s">
        <v>443</v>
      </c>
      <c r="AD149" s="6" t="s">
        <v>443</v>
      </c>
      <c r="AE149" s="58"/>
      <c r="AF149" s="6" t="s">
        <v>444</v>
      </c>
      <c r="AG149" s="6" t="s">
        <v>444</v>
      </c>
      <c r="AH149" s="6" t="s">
        <v>444</v>
      </c>
      <c r="AI149" s="6" t="s">
        <v>444</v>
      </c>
      <c r="AJ149" s="6" t="s">
        <v>444</v>
      </c>
      <c r="AK149" s="6">
        <v>96954.371556118494</v>
      </c>
      <c r="AL149" s="47" t="s">
        <v>411</v>
      </c>
    </row>
    <row r="150" spans="1:38" s="2" customFormat="1" ht="15" customHeight="1" thickBot="1" x14ac:dyDescent="0.3">
      <c r="A150" s="99"/>
      <c r="B150" s="100"/>
      <c r="C150" s="100"/>
      <c r="D150" s="89"/>
      <c r="E150" s="114"/>
      <c r="F150" s="114"/>
      <c r="G150" s="114"/>
      <c r="H150" s="114"/>
      <c r="I150" s="114"/>
      <c r="J150" s="90"/>
      <c r="K150" s="90"/>
      <c r="L150" s="90"/>
      <c r="M150" s="90"/>
      <c r="N150" s="90"/>
      <c r="O150" s="89"/>
      <c r="P150" s="89"/>
      <c r="Q150" s="89"/>
      <c r="R150" s="89"/>
      <c r="S150" s="89"/>
      <c r="T150" s="89"/>
      <c r="U150" s="89"/>
      <c r="V150" s="89"/>
      <c r="W150" s="89"/>
      <c r="X150" s="89"/>
      <c r="Y150" s="89"/>
      <c r="Z150" s="89"/>
      <c r="AA150" s="89"/>
      <c r="AB150" s="89"/>
      <c r="AC150" s="89"/>
      <c r="AD150" s="89"/>
      <c r="AE150" s="61"/>
      <c r="AF150" s="89"/>
      <c r="AG150" s="89"/>
      <c r="AH150" s="89"/>
      <c r="AI150" s="89"/>
      <c r="AJ150" s="89"/>
      <c r="AK150" s="89"/>
      <c r="AL150" s="50"/>
    </row>
    <row r="151" spans="1:38" s="2" customFormat="1" ht="26.25" customHeight="1" thickBot="1" x14ac:dyDescent="0.25">
      <c r="A151" s="94"/>
      <c r="B151" s="48" t="s">
        <v>323</v>
      </c>
      <c r="C151" s="95" t="s">
        <v>367</v>
      </c>
      <c r="D151" s="94"/>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59"/>
      <c r="AF151" s="12"/>
      <c r="AG151" s="12"/>
      <c r="AH151" s="12"/>
      <c r="AI151" s="12"/>
      <c r="AJ151" s="12"/>
      <c r="AK151" s="12"/>
      <c r="AL151" s="48"/>
    </row>
    <row r="152" spans="1:38" s="2" customFormat="1" ht="37.5" customHeight="1" thickBot="1" x14ac:dyDescent="0.25">
      <c r="A152" s="96"/>
      <c r="B152" s="97" t="s">
        <v>365</v>
      </c>
      <c r="C152" s="98" t="s">
        <v>362</v>
      </c>
      <c r="D152" s="96" t="s">
        <v>295</v>
      </c>
      <c r="E152" s="13">
        <f>SUM(E$141, E$151, IF(AND(ISNUMBER(SEARCH($B$4,"AT|BE|CH|GB|IE|LT|LU|NL")),SUM(E$143:E$149)&gt;0),SUM(E$143:E$149)-SUM(E$27:E$33),0))</f>
        <v>255.60600912768007</v>
      </c>
      <c r="F152" s="13">
        <f t="shared" ref="F152:AD152" si="1">SUM(F$141, F$151, IF(AND(ISNUMBER(SEARCH($B$4,"AT|BE|CH|GB|IE|LT|LU|NL")),SUM(F$143:F$149)&gt;0),SUM(F$143:F$149)-SUM(F$27:F$33),0))</f>
        <v>154.84843262390501</v>
      </c>
      <c r="G152" s="13">
        <f t="shared" si="1"/>
        <v>95.445846122006671</v>
      </c>
      <c r="H152" s="13">
        <f t="shared" si="1"/>
        <v>72.368811164763542</v>
      </c>
      <c r="I152" s="13">
        <f t="shared" si="1"/>
        <v>31.620904125606781</v>
      </c>
      <c r="J152" s="13">
        <f t="shared" si="1"/>
        <v>41.486573696912224</v>
      </c>
      <c r="K152" s="13">
        <f t="shared" si="1"/>
        <v>63.756210972253939</v>
      </c>
      <c r="L152" s="13">
        <f t="shared" si="1"/>
        <v>6.7767157060212906</v>
      </c>
      <c r="M152" s="13">
        <f t="shared" si="1"/>
        <v>595.83280053534156</v>
      </c>
      <c r="N152" s="13">
        <f t="shared" si="1"/>
        <v>71.776473613708703</v>
      </c>
      <c r="O152" s="13">
        <f t="shared" si="1"/>
        <v>2.4270970341835767</v>
      </c>
      <c r="P152" s="13">
        <f t="shared" si="1"/>
        <v>3.6170417296210204</v>
      </c>
      <c r="Q152" s="13">
        <f t="shared" si="1"/>
        <v>3.1874249644292942</v>
      </c>
      <c r="R152" s="13">
        <f t="shared" si="1"/>
        <v>19.200945032623498</v>
      </c>
      <c r="S152" s="13">
        <f t="shared" si="1"/>
        <v>44.594492285490816</v>
      </c>
      <c r="T152" s="13">
        <f t="shared" si="1"/>
        <v>20.03885254282935</v>
      </c>
      <c r="U152" s="13">
        <f t="shared" si="1"/>
        <v>10.060682223614672</v>
      </c>
      <c r="V152" s="13">
        <f t="shared" si="1"/>
        <v>123.88851183206265</v>
      </c>
      <c r="W152" s="13">
        <f t="shared" si="1"/>
        <v>71.089376328221093</v>
      </c>
      <c r="X152" s="13">
        <f t="shared" si="1"/>
        <v>6.6660878336005265</v>
      </c>
      <c r="Y152" s="13">
        <f t="shared" si="1"/>
        <v>7.1481234142873209</v>
      </c>
      <c r="Z152" s="13">
        <f t="shared" si="1"/>
        <v>3.5553925247172109</v>
      </c>
      <c r="AA152" s="13">
        <f t="shared" si="1"/>
        <v>3.2243098324164889</v>
      </c>
      <c r="AB152" s="13">
        <f t="shared" si="1"/>
        <v>20.593911741583248</v>
      </c>
      <c r="AC152" s="13">
        <f t="shared" si="1"/>
        <v>19.004688632958207</v>
      </c>
      <c r="AD152" s="13">
        <f t="shared" si="1"/>
        <v>83.978772673799767</v>
      </c>
      <c r="AE152" s="58"/>
      <c r="AF152" s="13"/>
      <c r="AG152" s="13"/>
      <c r="AH152" s="13"/>
      <c r="AI152" s="13"/>
      <c r="AJ152" s="13"/>
      <c r="AK152" s="13"/>
      <c r="AL152" s="49"/>
    </row>
    <row r="153" spans="1:38" s="2" customFormat="1" ht="26.25" customHeight="1" thickBot="1" x14ac:dyDescent="0.25">
      <c r="A153" s="94"/>
      <c r="B153" s="48" t="s">
        <v>324</v>
      </c>
      <c r="C153" s="95" t="s">
        <v>368</v>
      </c>
      <c r="D153" s="94" t="s">
        <v>318</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59"/>
      <c r="AF153" s="12"/>
      <c r="AG153" s="12"/>
      <c r="AH153" s="12"/>
      <c r="AI153" s="12"/>
      <c r="AJ153" s="12"/>
      <c r="AK153" s="12"/>
      <c r="AL153" s="48"/>
    </row>
    <row r="154" spans="1:38" s="2" customFormat="1" ht="37.5" customHeight="1" thickBot="1" x14ac:dyDescent="0.25">
      <c r="A154" s="96"/>
      <c r="B154" s="97" t="s">
        <v>366</v>
      </c>
      <c r="C154" s="98" t="s">
        <v>363</v>
      </c>
      <c r="D154" s="96" t="s">
        <v>322</v>
      </c>
      <c r="E154" s="13">
        <f>SUM(E$141, E$153, -1 * IF(OR($B$6=2005,$B$6&gt;=2020),SUM(E$99:E$122),0), IF(AND(ISNUMBER(SEARCH($B$4,"AT|BE|CH|GB|IE|LT|LU|NL")),SUM(E$143:E$149)&gt;0),SUM(E$143:E$149)-SUM(E$27:E$33),0))</f>
        <v>255.60600912768007</v>
      </c>
      <c r="F154" s="13">
        <f>SUM(F$141, F$153, -1 * IF(OR($B$6=2005,$B$6&gt;=2020),SUM(F$99:F$122),0), IF(AND(ISNUMBER(SEARCH($B$4,"AT|BE|CH|GB|IE|LT|LU|NL")),SUM(F$143:F$149)&gt;0),SUM(F$143:F$149)-SUM(F$27:F$33),0))</f>
        <v>154.84843262390501</v>
      </c>
      <c r="G154" s="13">
        <f>SUM(G$141, G$153, IF(AND(ISNUMBER(SEARCH($B$4,"AT|BE|CH|GB|IE|LT|LU|NL")),SUM(G$143:G$149)&gt;0),SUM(G$143:G$149)-SUM(G$27:G$33),0))</f>
        <v>95.445846122006671</v>
      </c>
      <c r="H154" s="13">
        <f>SUM(H$141, H$153, IF(AND(ISNUMBER(SEARCH($B$4,"AT|BE|CH|GB|IE|LT|LU|NL")),SUM(H$143:H$149)&gt;0),SUM(H$143:H$149)-SUM(H$27:H$33),0))</f>
        <v>72.368811164763542</v>
      </c>
      <c r="I154" s="13">
        <f t="shared" ref="I154:AD154" si="2">SUM(I$141, I$153, IF(AND(ISNUMBER(SEARCH($B$4,"AT|BE|CH|GB|IE|LT|LU|NL")),SUM(I$143:I$149)&gt;0),SUM(I$143:I$149)-SUM(I$27:I$33),0))</f>
        <v>31.620904125606781</v>
      </c>
      <c r="J154" s="13">
        <f t="shared" si="2"/>
        <v>41.486573696912224</v>
      </c>
      <c r="K154" s="13">
        <f t="shared" si="2"/>
        <v>63.756210972253939</v>
      </c>
      <c r="L154" s="13">
        <f t="shared" si="2"/>
        <v>6.7767157060212906</v>
      </c>
      <c r="M154" s="13">
        <f t="shared" si="2"/>
        <v>595.83280053534156</v>
      </c>
      <c r="N154" s="13">
        <f t="shared" si="2"/>
        <v>71.776473613708703</v>
      </c>
      <c r="O154" s="13">
        <f t="shared" si="2"/>
        <v>2.4270970341835767</v>
      </c>
      <c r="P154" s="13">
        <f t="shared" si="2"/>
        <v>3.6170417296210204</v>
      </c>
      <c r="Q154" s="13">
        <f t="shared" si="2"/>
        <v>3.1874249644292942</v>
      </c>
      <c r="R154" s="13">
        <f t="shared" si="2"/>
        <v>19.200945032623498</v>
      </c>
      <c r="S154" s="13">
        <f t="shared" si="2"/>
        <v>44.594492285490816</v>
      </c>
      <c r="T154" s="13">
        <f t="shared" si="2"/>
        <v>20.03885254282935</v>
      </c>
      <c r="U154" s="13">
        <f t="shared" si="2"/>
        <v>10.060682223614672</v>
      </c>
      <c r="V154" s="13">
        <f t="shared" si="2"/>
        <v>123.88851183206265</v>
      </c>
      <c r="W154" s="13">
        <f t="shared" si="2"/>
        <v>71.089376328221093</v>
      </c>
      <c r="X154" s="13">
        <f t="shared" si="2"/>
        <v>6.6660878336005265</v>
      </c>
      <c r="Y154" s="13">
        <f t="shared" si="2"/>
        <v>7.1481234142873209</v>
      </c>
      <c r="Z154" s="13">
        <f t="shared" si="2"/>
        <v>3.5553925247172109</v>
      </c>
      <c r="AA154" s="13">
        <f t="shared" si="2"/>
        <v>3.2243098324164889</v>
      </c>
      <c r="AB154" s="13">
        <f t="shared" si="2"/>
        <v>20.593911741583248</v>
      </c>
      <c r="AC154" s="13">
        <f t="shared" si="2"/>
        <v>19.004688632958207</v>
      </c>
      <c r="AD154" s="13">
        <f t="shared" si="2"/>
        <v>83.978772673799767</v>
      </c>
      <c r="AE154" s="60"/>
      <c r="AF154" s="13"/>
      <c r="AG154" s="13"/>
      <c r="AH154" s="13"/>
      <c r="AI154" s="13"/>
      <c r="AJ154" s="13"/>
      <c r="AK154" s="13"/>
      <c r="AL154" s="49"/>
    </row>
    <row r="155" spans="1:38" s="2" customFormat="1" ht="15" customHeight="1" thickBot="1" x14ac:dyDescent="0.3">
      <c r="A155" s="99"/>
      <c r="B155" s="100"/>
      <c r="C155" s="100"/>
      <c r="D155" s="89"/>
      <c r="E155" s="114"/>
      <c r="F155" s="114"/>
      <c r="G155" s="114"/>
      <c r="H155" s="114"/>
      <c r="I155" s="114"/>
      <c r="J155" s="90"/>
      <c r="K155" s="90"/>
      <c r="L155" s="90"/>
      <c r="M155" s="90"/>
      <c r="N155" s="90"/>
      <c r="O155" s="89"/>
      <c r="P155" s="89"/>
      <c r="Q155" s="89"/>
      <c r="R155" s="89"/>
      <c r="S155" s="89"/>
      <c r="T155" s="89"/>
      <c r="U155" s="89"/>
      <c r="V155" s="89"/>
      <c r="W155" s="89"/>
      <c r="X155" s="89"/>
      <c r="Y155" s="89"/>
      <c r="Z155" s="89"/>
      <c r="AA155" s="89"/>
      <c r="AB155" s="89"/>
      <c r="AC155" s="89"/>
      <c r="AD155" s="89"/>
      <c r="AE155" s="61"/>
      <c r="AF155" s="89"/>
      <c r="AG155" s="89"/>
      <c r="AH155" s="89"/>
      <c r="AI155" s="89"/>
      <c r="AJ155" s="89"/>
      <c r="AK155" s="89"/>
      <c r="AL155" s="50"/>
    </row>
    <row r="156" spans="1:38" s="1" customFormat="1" ht="26.25" customHeight="1" thickBot="1" x14ac:dyDescent="0.25">
      <c r="A156" s="101" t="s">
        <v>361</v>
      </c>
      <c r="B156" s="102"/>
      <c r="C156" s="102"/>
      <c r="D156" s="102"/>
      <c r="E156" s="102"/>
      <c r="F156" s="102"/>
      <c r="G156" s="102"/>
      <c r="H156" s="102"/>
      <c r="I156" s="102"/>
      <c r="J156" s="102"/>
      <c r="K156" s="102"/>
      <c r="L156" s="102"/>
      <c r="M156" s="102"/>
      <c r="N156" s="102"/>
      <c r="O156" s="102"/>
      <c r="P156" s="102"/>
      <c r="Q156" s="102"/>
      <c r="R156" s="102"/>
      <c r="S156" s="102"/>
      <c r="T156" s="102"/>
      <c r="U156" s="102"/>
      <c r="V156" s="102"/>
      <c r="W156" s="102"/>
      <c r="X156" s="102"/>
      <c r="Y156" s="102"/>
      <c r="Z156" s="102"/>
      <c r="AA156" s="102"/>
      <c r="AB156" s="102"/>
      <c r="AC156" s="102"/>
      <c r="AD156" s="102"/>
      <c r="AE156" s="62"/>
      <c r="AF156" s="102"/>
      <c r="AG156" s="102"/>
      <c r="AH156" s="102"/>
      <c r="AI156" s="102"/>
      <c r="AJ156" s="102"/>
      <c r="AK156" s="102"/>
      <c r="AL156" s="51"/>
    </row>
    <row r="157" spans="1:38" s="1" customFormat="1" ht="26.25" customHeight="1" thickBot="1" x14ac:dyDescent="0.25">
      <c r="A157" s="52" t="s">
        <v>325</v>
      </c>
      <c r="B157" s="52" t="s">
        <v>326</v>
      </c>
      <c r="C157" s="103" t="s">
        <v>327</v>
      </c>
      <c r="D157" s="104"/>
      <c r="E157" s="6">
        <v>16.757163653469402</v>
      </c>
      <c r="F157" s="6">
        <v>0.65344442134893499</v>
      </c>
      <c r="G157" s="6">
        <v>0.98431018469524001</v>
      </c>
      <c r="H157" s="6" t="s">
        <v>443</v>
      </c>
      <c r="I157" s="6">
        <v>0.16930895081455999</v>
      </c>
      <c r="J157" s="6">
        <v>0.16930895081455999</v>
      </c>
      <c r="K157" s="6">
        <v>0.16930895081455999</v>
      </c>
      <c r="L157" s="6">
        <v>0.11926561811092</v>
      </c>
      <c r="M157" s="6">
        <v>23.957318708879409</v>
      </c>
      <c r="N157" s="6">
        <v>1.1362E-4</v>
      </c>
      <c r="O157" s="6">
        <v>9.4699999999999991E-6</v>
      </c>
      <c r="P157" s="6">
        <v>1.1361799999999999E-3</v>
      </c>
      <c r="Q157" s="6">
        <v>1.8939999999999998E-5</v>
      </c>
      <c r="R157" s="6">
        <v>1.8936299999999999E-3</v>
      </c>
      <c r="S157" s="6">
        <v>1.2308600000000001E-3</v>
      </c>
      <c r="T157" s="6">
        <v>4.7339999999999997E-5</v>
      </c>
      <c r="U157" s="6">
        <v>1.8939999999999998E-5</v>
      </c>
      <c r="V157" s="6">
        <v>3.9766300000000001E-3</v>
      </c>
      <c r="W157" s="6" t="s">
        <v>443</v>
      </c>
      <c r="X157" s="6">
        <v>1.2506734E-4</v>
      </c>
      <c r="Y157" s="6">
        <v>1.2506734E-4</v>
      </c>
      <c r="Z157" s="6">
        <v>1.2506734E-4</v>
      </c>
      <c r="AA157" s="6">
        <v>1.2506734E-4</v>
      </c>
      <c r="AB157" s="6">
        <v>5.0026935000000003E-4</v>
      </c>
      <c r="AC157" s="6" t="s">
        <v>444</v>
      </c>
      <c r="AD157" s="6" t="s">
        <v>444</v>
      </c>
      <c r="AE157" s="58"/>
      <c r="AF157" s="6">
        <v>9468.1699489999992</v>
      </c>
      <c r="AG157" s="6" t="s">
        <v>444</v>
      </c>
      <c r="AH157" s="6" t="s">
        <v>444</v>
      </c>
      <c r="AI157" s="6" t="s">
        <v>444</v>
      </c>
      <c r="AJ157" s="6" t="s">
        <v>444</v>
      </c>
      <c r="AK157" s="6" t="s">
        <v>444</v>
      </c>
      <c r="AL157" s="52" t="s">
        <v>49</v>
      </c>
    </row>
    <row r="158" spans="1:38" s="1" customFormat="1" ht="26.25" customHeight="1" thickBot="1" x14ac:dyDescent="0.25">
      <c r="A158" s="52" t="s">
        <v>325</v>
      </c>
      <c r="B158" s="52" t="s">
        <v>328</v>
      </c>
      <c r="C158" s="103" t="s">
        <v>329</v>
      </c>
      <c r="D158" s="104"/>
      <c r="E158" s="6">
        <v>4.3532231056404302E-2</v>
      </c>
      <c r="F158" s="6">
        <v>8.2157801788309195E-3</v>
      </c>
      <c r="G158" s="6">
        <v>2.8846020606694803E-3</v>
      </c>
      <c r="H158" s="6" t="s">
        <v>443</v>
      </c>
      <c r="I158" s="6">
        <v>3.6053757133849498E-4</v>
      </c>
      <c r="J158" s="6">
        <v>3.6053757133849498E-4</v>
      </c>
      <c r="K158" s="6">
        <v>3.6053757133849498E-4</v>
      </c>
      <c r="L158" s="6">
        <v>2.4736567850387102E-4</v>
      </c>
      <c r="M158" s="6">
        <v>0.41616775828638197</v>
      </c>
      <c r="N158" s="6">
        <v>0.16198374000000001</v>
      </c>
      <c r="O158" s="6">
        <v>2.3499999999999999E-6</v>
      </c>
      <c r="P158" s="6">
        <v>4.0500000000000002E-6</v>
      </c>
      <c r="Q158" s="6">
        <v>1.0000000000000001E-7</v>
      </c>
      <c r="R158" s="6">
        <v>7.0700000000000001E-6</v>
      </c>
      <c r="S158" s="6">
        <v>1.1419999999999999E-5</v>
      </c>
      <c r="T158" s="6">
        <v>2.8900000000000003E-6</v>
      </c>
      <c r="U158" s="6">
        <v>8.0000000000000002E-8</v>
      </c>
      <c r="V158" s="6">
        <v>4.7475000000000002E-4</v>
      </c>
      <c r="W158" s="6" t="s">
        <v>443</v>
      </c>
      <c r="X158" s="6">
        <v>1.3050100000000001E-6</v>
      </c>
      <c r="Y158" s="6">
        <v>1.3050100000000001E-6</v>
      </c>
      <c r="Z158" s="6">
        <v>1.3050100000000001E-6</v>
      </c>
      <c r="AA158" s="6">
        <v>1.3050100000000001E-6</v>
      </c>
      <c r="AB158" s="6">
        <v>5.2200400000000003E-6</v>
      </c>
      <c r="AC158" s="6" t="s">
        <v>444</v>
      </c>
      <c r="AD158" s="6" t="s">
        <v>444</v>
      </c>
      <c r="AE158" s="58"/>
      <c r="AF158" s="6">
        <v>27.101445569999999</v>
      </c>
      <c r="AG158" s="6" t="s">
        <v>444</v>
      </c>
      <c r="AH158" s="6" t="s">
        <v>444</v>
      </c>
      <c r="AI158" s="6" t="s">
        <v>444</v>
      </c>
      <c r="AJ158" s="6" t="s">
        <v>444</v>
      </c>
      <c r="AK158" s="6" t="s">
        <v>444</v>
      </c>
      <c r="AL158" s="52" t="s">
        <v>49</v>
      </c>
    </row>
    <row r="159" spans="1:38" s="1" customFormat="1" ht="26.25" customHeight="1" thickBot="1" x14ac:dyDescent="0.25">
      <c r="A159" s="52" t="s">
        <v>330</v>
      </c>
      <c r="B159" s="52" t="s">
        <v>331</v>
      </c>
      <c r="C159" s="103" t="s">
        <v>409</v>
      </c>
      <c r="D159" s="104"/>
      <c r="E159" s="6">
        <v>20.599463970561029</v>
      </c>
      <c r="F159" s="6">
        <v>0.8372537808775824</v>
      </c>
      <c r="G159" s="6">
        <v>8.267825618331095</v>
      </c>
      <c r="H159" s="6">
        <v>2.6960442453248436E-3</v>
      </c>
      <c r="I159" s="6">
        <v>0.89782230217550762</v>
      </c>
      <c r="J159" s="6">
        <v>0.94770131896303589</v>
      </c>
      <c r="K159" s="6">
        <v>0.99758033575056426</v>
      </c>
      <c r="L159" s="6">
        <v>0.17992098526565461</v>
      </c>
      <c r="M159" s="6">
        <v>4.9086689577356779</v>
      </c>
      <c r="N159" s="6">
        <v>5.1927830821841138E-2</v>
      </c>
      <c r="O159" s="6">
        <v>7.3105236282212504E-3</v>
      </c>
      <c r="P159" s="6">
        <v>9.0219910426234916E-3</v>
      </c>
      <c r="Q159" s="6">
        <v>0.11067353725240676</v>
      </c>
      <c r="R159" s="6" t="s">
        <v>443</v>
      </c>
      <c r="S159" s="6">
        <v>0.11067353725240676</v>
      </c>
      <c r="T159" s="6">
        <v>6.3599227520422295</v>
      </c>
      <c r="U159" s="6">
        <v>0.10385566164368243</v>
      </c>
      <c r="V159" s="6">
        <v>0.23846174864883474</v>
      </c>
      <c r="W159" s="6" t="s">
        <v>443</v>
      </c>
      <c r="X159" s="6">
        <v>7.6187594708029202E-3</v>
      </c>
      <c r="Y159" s="6">
        <v>7.0566229736925791E-3</v>
      </c>
      <c r="Z159" s="6">
        <v>3.0282741275413001E-3</v>
      </c>
      <c r="AA159" s="6" t="s">
        <v>443</v>
      </c>
      <c r="AB159" s="6">
        <v>1.770365657203693E-2</v>
      </c>
      <c r="AC159" s="6" t="s">
        <v>444</v>
      </c>
      <c r="AD159" s="6" t="s">
        <v>444</v>
      </c>
      <c r="AE159" s="58"/>
      <c r="AF159" s="6">
        <v>404570.72499999998</v>
      </c>
      <c r="AG159" s="6" t="s">
        <v>444</v>
      </c>
      <c r="AH159" s="6" t="s">
        <v>444</v>
      </c>
      <c r="AI159" s="6" t="s">
        <v>444</v>
      </c>
      <c r="AJ159" s="6" t="s">
        <v>444</v>
      </c>
      <c r="AK159" s="6" t="s">
        <v>444</v>
      </c>
      <c r="AL159" s="52" t="s">
        <v>49</v>
      </c>
    </row>
    <row r="160" spans="1:38" s="1" customFormat="1" ht="26.25" customHeight="1" thickBot="1" x14ac:dyDescent="0.25">
      <c r="A160" s="52" t="s">
        <v>332</v>
      </c>
      <c r="B160" s="52" t="s">
        <v>333</v>
      </c>
      <c r="C160" s="103" t="s">
        <v>334</v>
      </c>
      <c r="D160" s="104"/>
      <c r="E160" s="6" t="s">
        <v>446</v>
      </c>
      <c r="F160" s="6" t="s">
        <v>446</v>
      </c>
      <c r="G160" s="6" t="s">
        <v>446</v>
      </c>
      <c r="H160" s="6" t="s">
        <v>446</v>
      </c>
      <c r="I160" s="6" t="s">
        <v>446</v>
      </c>
      <c r="J160" s="6" t="s">
        <v>446</v>
      </c>
      <c r="K160" s="6" t="s">
        <v>446</v>
      </c>
      <c r="L160" s="6" t="s">
        <v>446</v>
      </c>
      <c r="M160" s="6" t="s">
        <v>446</v>
      </c>
      <c r="N160" s="6" t="s">
        <v>446</v>
      </c>
      <c r="O160" s="6" t="s">
        <v>446</v>
      </c>
      <c r="P160" s="6" t="s">
        <v>446</v>
      </c>
      <c r="Q160" s="6" t="s">
        <v>446</v>
      </c>
      <c r="R160" s="6" t="s">
        <v>446</v>
      </c>
      <c r="S160" s="6" t="s">
        <v>446</v>
      </c>
      <c r="T160" s="6" t="s">
        <v>446</v>
      </c>
      <c r="U160" s="6" t="s">
        <v>446</v>
      </c>
      <c r="V160" s="6" t="s">
        <v>446</v>
      </c>
      <c r="W160" s="6" t="s">
        <v>446</v>
      </c>
      <c r="X160" s="6" t="s">
        <v>446</v>
      </c>
      <c r="Y160" s="6" t="s">
        <v>446</v>
      </c>
      <c r="Z160" s="6" t="s">
        <v>446</v>
      </c>
      <c r="AA160" s="6" t="s">
        <v>446</v>
      </c>
      <c r="AB160" s="6" t="s">
        <v>446</v>
      </c>
      <c r="AC160" s="6" t="s">
        <v>446</v>
      </c>
      <c r="AD160" s="6" t="s">
        <v>446</v>
      </c>
      <c r="AE160" s="58"/>
      <c r="AF160" s="6" t="s">
        <v>446</v>
      </c>
      <c r="AG160" s="6" t="s">
        <v>446</v>
      </c>
      <c r="AH160" s="6" t="s">
        <v>446</v>
      </c>
      <c r="AI160" s="6" t="s">
        <v>446</v>
      </c>
      <c r="AJ160" s="6" t="s">
        <v>446</v>
      </c>
      <c r="AK160" s="6" t="s">
        <v>446</v>
      </c>
      <c r="AL160" s="52" t="s">
        <v>49</v>
      </c>
    </row>
    <row r="161" spans="1:38" s="2" customFormat="1" ht="26.25" customHeight="1" thickBot="1" x14ac:dyDescent="0.25">
      <c r="A161" s="53" t="s">
        <v>332</v>
      </c>
      <c r="B161" s="53" t="s">
        <v>335</v>
      </c>
      <c r="C161" s="105" t="s">
        <v>336</v>
      </c>
      <c r="D161" s="106"/>
      <c r="E161" s="6" t="s">
        <v>446</v>
      </c>
      <c r="F161" s="6" t="s">
        <v>446</v>
      </c>
      <c r="G161" s="6" t="s">
        <v>446</v>
      </c>
      <c r="H161" s="6" t="s">
        <v>446</v>
      </c>
      <c r="I161" s="6" t="s">
        <v>446</v>
      </c>
      <c r="J161" s="6" t="s">
        <v>446</v>
      </c>
      <c r="K161" s="6" t="s">
        <v>446</v>
      </c>
      <c r="L161" s="6" t="s">
        <v>446</v>
      </c>
      <c r="M161" s="6" t="s">
        <v>446</v>
      </c>
      <c r="N161" s="6" t="s">
        <v>446</v>
      </c>
      <c r="O161" s="6" t="s">
        <v>446</v>
      </c>
      <c r="P161" s="6" t="s">
        <v>446</v>
      </c>
      <c r="Q161" s="6" t="s">
        <v>446</v>
      </c>
      <c r="R161" s="6" t="s">
        <v>446</v>
      </c>
      <c r="S161" s="6" t="s">
        <v>446</v>
      </c>
      <c r="T161" s="6" t="s">
        <v>446</v>
      </c>
      <c r="U161" s="6" t="s">
        <v>446</v>
      </c>
      <c r="V161" s="6" t="s">
        <v>446</v>
      </c>
      <c r="W161" s="6" t="s">
        <v>446</v>
      </c>
      <c r="X161" s="6" t="s">
        <v>446</v>
      </c>
      <c r="Y161" s="6" t="s">
        <v>446</v>
      </c>
      <c r="Z161" s="6" t="s">
        <v>446</v>
      </c>
      <c r="AA161" s="6" t="s">
        <v>446</v>
      </c>
      <c r="AB161" s="6" t="s">
        <v>446</v>
      </c>
      <c r="AC161" s="6" t="s">
        <v>446</v>
      </c>
      <c r="AD161" s="6" t="s">
        <v>446</v>
      </c>
      <c r="AE161" s="59"/>
      <c r="AF161" s="6" t="s">
        <v>446</v>
      </c>
      <c r="AG161" s="6" t="s">
        <v>446</v>
      </c>
      <c r="AH161" s="6" t="s">
        <v>446</v>
      </c>
      <c r="AI161" s="6" t="s">
        <v>446</v>
      </c>
      <c r="AJ161" s="6" t="s">
        <v>446</v>
      </c>
      <c r="AK161" s="6" t="s">
        <v>446</v>
      </c>
      <c r="AL161" s="53" t="s">
        <v>410</v>
      </c>
    </row>
    <row r="162" spans="1:38" s="2" customFormat="1" ht="26.25" customHeight="1" thickBot="1" x14ac:dyDescent="0.25">
      <c r="A162" s="54" t="s">
        <v>337</v>
      </c>
      <c r="B162" s="54" t="s">
        <v>338</v>
      </c>
      <c r="C162" s="107" t="s">
        <v>339</v>
      </c>
      <c r="D162" s="108"/>
      <c r="E162" s="6" t="s">
        <v>446</v>
      </c>
      <c r="F162" s="6" t="s">
        <v>446</v>
      </c>
      <c r="G162" s="6" t="s">
        <v>446</v>
      </c>
      <c r="H162" s="6" t="s">
        <v>446</v>
      </c>
      <c r="I162" s="6" t="s">
        <v>446</v>
      </c>
      <c r="J162" s="6" t="s">
        <v>446</v>
      </c>
      <c r="K162" s="6" t="s">
        <v>446</v>
      </c>
      <c r="L162" s="6" t="s">
        <v>446</v>
      </c>
      <c r="M162" s="6" t="s">
        <v>446</v>
      </c>
      <c r="N162" s="6" t="s">
        <v>446</v>
      </c>
      <c r="O162" s="6" t="s">
        <v>446</v>
      </c>
      <c r="P162" s="6" t="s">
        <v>446</v>
      </c>
      <c r="Q162" s="6" t="s">
        <v>446</v>
      </c>
      <c r="R162" s="6" t="s">
        <v>446</v>
      </c>
      <c r="S162" s="6" t="s">
        <v>446</v>
      </c>
      <c r="T162" s="6" t="s">
        <v>446</v>
      </c>
      <c r="U162" s="6" t="s">
        <v>446</v>
      </c>
      <c r="V162" s="6" t="s">
        <v>446</v>
      </c>
      <c r="W162" s="6" t="s">
        <v>446</v>
      </c>
      <c r="X162" s="6" t="s">
        <v>446</v>
      </c>
      <c r="Y162" s="6" t="s">
        <v>446</v>
      </c>
      <c r="Z162" s="6" t="s">
        <v>446</v>
      </c>
      <c r="AA162" s="6" t="s">
        <v>446</v>
      </c>
      <c r="AB162" s="6" t="s">
        <v>446</v>
      </c>
      <c r="AC162" s="6" t="s">
        <v>446</v>
      </c>
      <c r="AD162" s="6" t="s">
        <v>446</v>
      </c>
      <c r="AE162" s="59"/>
      <c r="AF162" s="6" t="s">
        <v>446</v>
      </c>
      <c r="AG162" s="6" t="s">
        <v>446</v>
      </c>
      <c r="AH162" s="6" t="s">
        <v>446</v>
      </c>
      <c r="AI162" s="6" t="s">
        <v>446</v>
      </c>
      <c r="AJ162" s="6" t="s">
        <v>446</v>
      </c>
      <c r="AK162" s="6" t="s">
        <v>446</v>
      </c>
      <c r="AL162" s="54" t="s">
        <v>410</v>
      </c>
    </row>
    <row r="163" spans="1:38" s="2" customFormat="1" ht="26.25" customHeight="1" thickBot="1" x14ac:dyDescent="0.25">
      <c r="A163" s="54" t="s">
        <v>337</v>
      </c>
      <c r="B163" s="54" t="s">
        <v>340</v>
      </c>
      <c r="C163" s="107" t="s">
        <v>341</v>
      </c>
      <c r="D163" s="108"/>
      <c r="E163" s="6" t="s">
        <v>446</v>
      </c>
      <c r="F163" s="6" t="s">
        <v>446</v>
      </c>
      <c r="G163" s="6" t="s">
        <v>446</v>
      </c>
      <c r="H163" s="6" t="s">
        <v>446</v>
      </c>
      <c r="I163" s="6" t="s">
        <v>446</v>
      </c>
      <c r="J163" s="6" t="s">
        <v>446</v>
      </c>
      <c r="K163" s="6" t="s">
        <v>446</v>
      </c>
      <c r="L163" s="6" t="s">
        <v>446</v>
      </c>
      <c r="M163" s="6" t="s">
        <v>446</v>
      </c>
      <c r="N163" s="6" t="s">
        <v>446</v>
      </c>
      <c r="O163" s="6" t="s">
        <v>446</v>
      </c>
      <c r="P163" s="6" t="s">
        <v>446</v>
      </c>
      <c r="Q163" s="6" t="s">
        <v>446</v>
      </c>
      <c r="R163" s="6" t="s">
        <v>446</v>
      </c>
      <c r="S163" s="6" t="s">
        <v>446</v>
      </c>
      <c r="T163" s="6" t="s">
        <v>446</v>
      </c>
      <c r="U163" s="6" t="s">
        <v>446</v>
      </c>
      <c r="V163" s="6" t="s">
        <v>446</v>
      </c>
      <c r="W163" s="6" t="s">
        <v>446</v>
      </c>
      <c r="X163" s="6" t="s">
        <v>446</v>
      </c>
      <c r="Y163" s="6" t="s">
        <v>446</v>
      </c>
      <c r="Z163" s="6" t="s">
        <v>446</v>
      </c>
      <c r="AA163" s="6" t="s">
        <v>446</v>
      </c>
      <c r="AB163" s="6" t="s">
        <v>446</v>
      </c>
      <c r="AC163" s="6" t="s">
        <v>446</v>
      </c>
      <c r="AD163" s="6" t="s">
        <v>446</v>
      </c>
      <c r="AE163" s="59"/>
      <c r="AF163" s="6" t="s">
        <v>446</v>
      </c>
      <c r="AG163" s="6" t="s">
        <v>446</v>
      </c>
      <c r="AH163" s="6" t="s">
        <v>446</v>
      </c>
      <c r="AI163" s="6" t="s">
        <v>446</v>
      </c>
      <c r="AJ163" s="6" t="s">
        <v>446</v>
      </c>
      <c r="AK163" s="6" t="s">
        <v>446</v>
      </c>
      <c r="AL163" s="54" t="s">
        <v>342</v>
      </c>
    </row>
    <row r="164" spans="1:38" s="2" customFormat="1" ht="26.25" customHeight="1" thickBot="1" x14ac:dyDescent="0.25">
      <c r="A164" s="54" t="s">
        <v>337</v>
      </c>
      <c r="B164" s="54" t="s">
        <v>343</v>
      </c>
      <c r="C164" s="107" t="s">
        <v>344</v>
      </c>
      <c r="D164" s="108"/>
      <c r="E164" s="6" t="s">
        <v>444</v>
      </c>
      <c r="F164" s="6">
        <v>47.039588371829211</v>
      </c>
      <c r="G164" s="6" t="s">
        <v>444</v>
      </c>
      <c r="H164" s="6" t="s">
        <v>444</v>
      </c>
      <c r="I164" s="6" t="s">
        <v>444</v>
      </c>
      <c r="J164" s="6" t="s">
        <v>444</v>
      </c>
      <c r="K164" s="6" t="s">
        <v>444</v>
      </c>
      <c r="L164" s="6" t="s">
        <v>444</v>
      </c>
      <c r="M164" s="6" t="s">
        <v>444</v>
      </c>
      <c r="N164" s="6" t="s">
        <v>444</v>
      </c>
      <c r="O164" s="6" t="s">
        <v>444</v>
      </c>
      <c r="P164" s="6" t="s">
        <v>444</v>
      </c>
      <c r="Q164" s="6" t="s">
        <v>444</v>
      </c>
      <c r="R164" s="6" t="s">
        <v>444</v>
      </c>
      <c r="S164" s="6" t="s">
        <v>444</v>
      </c>
      <c r="T164" s="6" t="s">
        <v>444</v>
      </c>
      <c r="U164" s="6" t="s">
        <v>444</v>
      </c>
      <c r="V164" s="6" t="s">
        <v>444</v>
      </c>
      <c r="W164" s="6" t="s">
        <v>444</v>
      </c>
      <c r="X164" s="6" t="s">
        <v>444</v>
      </c>
      <c r="Y164" s="6" t="s">
        <v>444</v>
      </c>
      <c r="Z164" s="6" t="s">
        <v>444</v>
      </c>
      <c r="AA164" s="6" t="s">
        <v>444</v>
      </c>
      <c r="AB164" s="6" t="s">
        <v>444</v>
      </c>
      <c r="AC164" s="6" t="s">
        <v>444</v>
      </c>
      <c r="AD164" s="6" t="s">
        <v>444</v>
      </c>
      <c r="AE164" s="63"/>
      <c r="AF164" s="6" t="s">
        <v>444</v>
      </c>
      <c r="AG164" s="6" t="s">
        <v>444</v>
      </c>
      <c r="AH164" s="6" t="s">
        <v>444</v>
      </c>
      <c r="AI164" s="6" t="s">
        <v>444</v>
      </c>
      <c r="AJ164" s="6" t="s">
        <v>444</v>
      </c>
      <c r="AK164" s="6" t="s">
        <v>443</v>
      </c>
      <c r="AL164" s="54" t="s">
        <v>410</v>
      </c>
    </row>
    <row r="165" spans="1:38" s="3" customFormat="1" ht="15" customHeight="1" x14ac:dyDescent="0.2">
      <c r="A165" s="109"/>
      <c r="B165" s="109"/>
      <c r="C165" s="110"/>
      <c r="D165" s="111"/>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4"/>
      <c r="AF165" s="16"/>
      <c r="AG165" s="16"/>
      <c r="AH165" s="16"/>
      <c r="AI165" s="16"/>
      <c r="AJ165" s="16"/>
      <c r="AK165" s="16"/>
      <c r="AL165" s="21"/>
    </row>
    <row r="166" spans="1:38" s="134" customFormat="1" ht="52.5" customHeight="1" x14ac:dyDescent="0.25">
      <c r="A166" s="142" t="s">
        <v>369</v>
      </c>
      <c r="B166" s="142"/>
      <c r="C166" s="142"/>
      <c r="D166" s="142"/>
      <c r="E166" s="142"/>
      <c r="F166" s="142"/>
      <c r="G166" s="142"/>
      <c r="H166" s="128"/>
      <c r="I166" s="129"/>
      <c r="J166" s="129"/>
      <c r="K166" s="129"/>
      <c r="L166" s="129"/>
      <c r="M166" s="129"/>
      <c r="N166" s="129"/>
      <c r="O166" s="129"/>
      <c r="P166" s="129"/>
      <c r="Q166" s="129"/>
      <c r="R166" s="129"/>
      <c r="S166" s="129"/>
      <c r="T166" s="129"/>
      <c r="U166" s="129"/>
      <c r="V166" s="130"/>
      <c r="W166" s="130"/>
      <c r="X166" s="130"/>
      <c r="Y166" s="130"/>
      <c r="Z166" s="130"/>
      <c r="AA166" s="130"/>
      <c r="AB166" s="130"/>
      <c r="AC166" s="131"/>
      <c r="AD166" s="132"/>
      <c r="AE166" s="133"/>
      <c r="AG166" s="135"/>
      <c r="AH166" s="135"/>
      <c r="AI166" s="135"/>
      <c r="AJ166" s="135"/>
      <c r="AK166" s="135"/>
      <c r="AL166" s="135"/>
    </row>
    <row r="167" spans="1:38" s="136" customFormat="1" ht="63.75" customHeight="1" x14ac:dyDescent="0.25">
      <c r="A167" s="142" t="s">
        <v>373</v>
      </c>
      <c r="B167" s="142"/>
      <c r="C167" s="142"/>
      <c r="D167" s="142"/>
      <c r="E167" s="142"/>
      <c r="F167" s="142"/>
      <c r="G167" s="142"/>
      <c r="H167" s="128"/>
      <c r="I167" s="129"/>
      <c r="J167"/>
      <c r="K167"/>
      <c r="L167"/>
      <c r="M167" s="129"/>
      <c r="N167" s="129"/>
      <c r="O167" s="129"/>
      <c r="P167" s="129"/>
      <c r="Q167" s="129"/>
      <c r="R167" s="129"/>
      <c r="S167" s="129"/>
      <c r="T167" s="129"/>
      <c r="U167" s="129"/>
      <c r="AE167" s="137"/>
    </row>
    <row r="168" spans="1:38" s="136" customFormat="1" ht="26.25" customHeight="1" x14ac:dyDescent="0.25">
      <c r="A168" s="142" t="s">
        <v>370</v>
      </c>
      <c r="B168" s="142"/>
      <c r="C168" s="142"/>
      <c r="D168" s="142"/>
      <c r="E168" s="142"/>
      <c r="F168" s="142"/>
      <c r="G168" s="142"/>
      <c r="H168" s="128"/>
      <c r="I168" s="129"/>
      <c r="J168"/>
      <c r="K168"/>
      <c r="L168"/>
      <c r="M168" s="129"/>
      <c r="N168" s="129"/>
      <c r="O168" s="129"/>
      <c r="P168" s="129"/>
      <c r="Q168" s="129"/>
      <c r="R168" s="129"/>
      <c r="S168" s="129"/>
      <c r="T168" s="129"/>
      <c r="U168" s="129"/>
      <c r="AE168" s="137"/>
    </row>
    <row r="169" spans="1:38" s="134" customFormat="1" ht="26.25" customHeight="1" x14ac:dyDescent="0.25">
      <c r="A169" s="142" t="s">
        <v>371</v>
      </c>
      <c r="B169" s="142"/>
      <c r="C169" s="142"/>
      <c r="D169" s="142"/>
      <c r="E169" s="142"/>
      <c r="F169" s="142"/>
      <c r="G169" s="142"/>
      <c r="H169" s="128"/>
      <c r="I169" s="129"/>
      <c r="J169"/>
      <c r="K169"/>
      <c r="L169"/>
      <c r="M169" s="129"/>
      <c r="N169" s="129"/>
      <c r="O169" s="129"/>
      <c r="P169" s="129"/>
      <c r="Q169" s="129"/>
      <c r="R169" s="129"/>
      <c r="S169" s="129"/>
      <c r="T169" s="129"/>
      <c r="U169" s="129"/>
      <c r="V169" s="130"/>
      <c r="W169" s="130"/>
      <c r="X169" s="130"/>
      <c r="Y169" s="130"/>
      <c r="Z169" s="130"/>
      <c r="AA169" s="130"/>
      <c r="AB169" s="130"/>
      <c r="AC169" s="131"/>
      <c r="AD169" s="132"/>
      <c r="AE169" s="133"/>
      <c r="AG169" s="135"/>
      <c r="AH169" s="135"/>
      <c r="AI169" s="135"/>
      <c r="AJ169" s="135"/>
      <c r="AK169" s="135"/>
      <c r="AL169" s="135"/>
    </row>
    <row r="170" spans="1:38" s="136" customFormat="1" ht="52.5" customHeight="1" x14ac:dyDescent="0.25">
      <c r="A170" s="142" t="s">
        <v>372</v>
      </c>
      <c r="B170" s="142"/>
      <c r="C170" s="142"/>
      <c r="D170" s="142"/>
      <c r="E170" s="142"/>
      <c r="F170" s="142"/>
      <c r="G170" s="142"/>
      <c r="H170" s="128"/>
      <c r="I170" s="129"/>
      <c r="J170"/>
      <c r="K170"/>
      <c r="L170"/>
      <c r="M170" s="129"/>
      <c r="N170" s="129"/>
      <c r="O170" s="129"/>
      <c r="P170" s="129"/>
      <c r="Q170" s="129"/>
      <c r="R170" s="129"/>
      <c r="S170" s="129"/>
      <c r="T170" s="129"/>
      <c r="U170" s="129"/>
      <c r="AE170" s="137"/>
    </row>
  </sheetData>
  <mergeCells count="15">
    <mergeCell ref="AF10:AL11"/>
    <mergeCell ref="X11:AB11"/>
    <mergeCell ref="A166:G166"/>
    <mergeCell ref="A167:G167"/>
    <mergeCell ref="A10:A12"/>
    <mergeCell ref="A168:G168"/>
    <mergeCell ref="A169:G169"/>
    <mergeCell ref="A170:G170"/>
    <mergeCell ref="Q10:V11"/>
    <mergeCell ref="W10:AD10"/>
    <mergeCell ref="B10:D12"/>
    <mergeCell ref="E10:H11"/>
    <mergeCell ref="I10:L11"/>
    <mergeCell ref="M10:M11"/>
    <mergeCell ref="N10:P11"/>
  </mergeCells>
  <pageMargins left="0.7" right="0.7" top="0.78740157499999996" bottom="0.78740157499999996" header="0.3" footer="0.3"/>
  <pageSetup paperSize="9" scale="1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170"/>
  <sheetViews>
    <sheetView zoomScale="80" zoomScaleNormal="80" workbookViewId="0">
      <selection activeCell="E157" sqref="E157:AD164"/>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2" t="s">
        <v>360</v>
      </c>
      <c r="B1" s="23"/>
      <c r="C1" s="24"/>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row>
    <row r="2" spans="1:38" s="2" customFormat="1" x14ac:dyDescent="0.2">
      <c r="A2" s="127" t="s">
        <v>359</v>
      </c>
      <c r="B2" s="23"/>
      <c r="C2" s="24"/>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row>
    <row r="3" spans="1:38" s="2" customFormat="1" x14ac:dyDescent="0.2">
      <c r="A3" s="25"/>
      <c r="B3" s="23"/>
      <c r="C3" s="24"/>
      <c r="D3" s="25"/>
      <c r="E3" s="25"/>
      <c r="F3" s="26"/>
      <c r="G3" s="25"/>
      <c r="H3" s="25"/>
      <c r="I3" s="25"/>
      <c r="J3" s="25"/>
      <c r="K3" s="25"/>
      <c r="L3" s="25"/>
      <c r="M3" s="25"/>
      <c r="N3" s="25"/>
      <c r="O3" s="25"/>
      <c r="P3" s="27"/>
      <c r="Q3" s="27"/>
      <c r="R3" s="28"/>
      <c r="S3" s="28"/>
      <c r="T3" s="28"/>
      <c r="U3" s="28"/>
      <c r="V3" s="28"/>
      <c r="W3" s="25"/>
      <c r="X3" s="25"/>
      <c r="Y3" s="25"/>
      <c r="Z3" s="25"/>
      <c r="AA3" s="25"/>
      <c r="AB3" s="25"/>
      <c r="AC3" s="25"/>
      <c r="AD3" s="25"/>
      <c r="AE3" s="25"/>
      <c r="AF3" s="25"/>
      <c r="AG3" s="25"/>
      <c r="AH3" s="25"/>
      <c r="AI3" s="25"/>
      <c r="AJ3" s="25"/>
      <c r="AK3" s="25"/>
      <c r="AL3" s="25"/>
    </row>
    <row r="4" spans="1:38" s="2" customFormat="1" x14ac:dyDescent="0.2">
      <c r="A4" s="29" t="s">
        <v>0</v>
      </c>
      <c r="B4" s="20" t="s">
        <v>437</v>
      </c>
      <c r="C4" s="30" t="s">
        <v>1</v>
      </c>
      <c r="D4" s="25"/>
      <c r="E4" s="25"/>
      <c r="F4" s="25"/>
      <c r="G4" s="25"/>
      <c r="H4" s="25"/>
      <c r="I4" s="25"/>
      <c r="J4" s="25"/>
      <c r="K4" s="25"/>
      <c r="L4" s="25"/>
      <c r="M4" s="25"/>
      <c r="N4" s="25"/>
      <c r="O4" s="25"/>
      <c r="P4" s="27"/>
      <c r="Q4" s="27"/>
      <c r="R4" s="28"/>
      <c r="S4" s="28"/>
      <c r="T4" s="28"/>
      <c r="U4" s="28"/>
      <c r="V4" s="28"/>
      <c r="W4" s="25"/>
      <c r="X4" s="25"/>
      <c r="Y4" s="25"/>
      <c r="Z4" s="25"/>
      <c r="AA4" s="25"/>
      <c r="AB4" s="25"/>
      <c r="AC4" s="25"/>
      <c r="AD4" s="25"/>
      <c r="AE4" s="25"/>
      <c r="AF4" s="25"/>
      <c r="AG4" s="25"/>
      <c r="AH4" s="25"/>
      <c r="AI4" s="25"/>
      <c r="AJ4" s="25"/>
      <c r="AK4" s="25"/>
      <c r="AL4" s="25"/>
    </row>
    <row r="5" spans="1:38" s="2" customFormat="1" x14ac:dyDescent="0.2">
      <c r="A5" s="29" t="s">
        <v>2</v>
      </c>
      <c r="B5" s="20" t="s">
        <v>440</v>
      </c>
      <c r="C5" s="30" t="s">
        <v>3</v>
      </c>
      <c r="D5" s="25"/>
      <c r="E5" s="25"/>
      <c r="F5" s="25"/>
      <c r="G5" s="25"/>
      <c r="H5" s="25"/>
      <c r="I5" s="25"/>
      <c r="J5" s="25"/>
      <c r="K5" s="25"/>
      <c r="L5" s="25"/>
      <c r="M5" s="25"/>
      <c r="N5" s="25"/>
      <c r="O5" s="25"/>
      <c r="P5" s="27"/>
      <c r="Q5" s="27"/>
      <c r="R5" s="28"/>
      <c r="S5" s="28"/>
      <c r="T5" s="28"/>
      <c r="U5" s="28"/>
      <c r="V5" s="28"/>
      <c r="W5" s="25"/>
      <c r="X5" s="25"/>
      <c r="Y5" s="25"/>
      <c r="Z5" s="25"/>
      <c r="AA5" s="25"/>
      <c r="AB5" s="25"/>
      <c r="AC5" s="25"/>
      <c r="AD5" s="25"/>
      <c r="AE5" s="25"/>
      <c r="AF5" s="25"/>
      <c r="AG5" s="25"/>
      <c r="AH5" s="25"/>
      <c r="AI5" s="25"/>
      <c r="AJ5" s="25"/>
      <c r="AK5" s="25"/>
      <c r="AL5" s="25"/>
    </row>
    <row r="6" spans="1:38" s="2" customFormat="1" x14ac:dyDescent="0.2">
      <c r="A6" s="29" t="s">
        <v>4</v>
      </c>
      <c r="B6" s="20">
        <v>1991</v>
      </c>
      <c r="C6" s="30" t="s">
        <v>5</v>
      </c>
      <c r="D6" s="25"/>
      <c r="E6" s="25"/>
      <c r="F6" s="25"/>
      <c r="G6" s="25"/>
      <c r="H6" s="25"/>
      <c r="I6" s="25"/>
      <c r="J6" s="25"/>
      <c r="K6" s="25"/>
      <c r="L6" s="25"/>
      <c r="M6" s="25"/>
      <c r="N6" s="25"/>
      <c r="O6" s="25"/>
      <c r="P6" s="25"/>
      <c r="Q6" s="25"/>
      <c r="R6" s="31"/>
      <c r="S6" s="31"/>
      <c r="T6" s="31"/>
      <c r="U6" s="31"/>
      <c r="V6" s="31"/>
      <c r="W6" s="25"/>
      <c r="X6" s="25"/>
      <c r="Y6" s="25"/>
      <c r="Z6" s="25"/>
      <c r="AA6" s="25"/>
      <c r="AB6" s="25"/>
      <c r="AC6" s="25"/>
      <c r="AD6" s="25"/>
      <c r="AE6" s="25"/>
      <c r="AF6" s="25"/>
      <c r="AG6" s="25"/>
      <c r="AH6" s="25"/>
      <c r="AI6" s="25"/>
      <c r="AJ6" s="25"/>
      <c r="AK6" s="25"/>
      <c r="AL6" s="25"/>
    </row>
    <row r="7" spans="1:38" s="2" customFormat="1" x14ac:dyDescent="0.2">
      <c r="A7" s="29" t="s">
        <v>6</v>
      </c>
      <c r="B7" s="20" t="s">
        <v>441</v>
      </c>
      <c r="C7" s="32" t="s">
        <v>7</v>
      </c>
      <c r="D7" s="27"/>
      <c r="E7" s="27"/>
      <c r="F7" s="27"/>
      <c r="G7" s="27"/>
      <c r="H7" s="27"/>
      <c r="I7" s="27"/>
      <c r="J7" s="27"/>
      <c r="K7" s="27"/>
      <c r="L7" s="27"/>
      <c r="M7" s="27"/>
      <c r="N7" s="27"/>
      <c r="O7" s="27"/>
      <c r="P7" s="27"/>
      <c r="Q7" s="27"/>
      <c r="R7" s="28"/>
      <c r="S7" s="28"/>
      <c r="T7" s="28"/>
      <c r="U7" s="28"/>
      <c r="V7" s="28"/>
      <c r="W7" s="25"/>
      <c r="X7" s="25"/>
      <c r="Y7" s="25"/>
      <c r="Z7" s="25"/>
      <c r="AA7" s="25"/>
      <c r="AB7" s="25"/>
      <c r="AC7" s="25"/>
      <c r="AD7" s="27"/>
      <c r="AE7" s="25"/>
      <c r="AF7" s="25"/>
      <c r="AG7" s="27"/>
      <c r="AH7" s="27"/>
      <c r="AI7" s="27"/>
      <c r="AJ7" s="27"/>
      <c r="AK7" s="27"/>
      <c r="AL7" s="27"/>
    </row>
    <row r="8" spans="1:38" s="1" customFormat="1" x14ac:dyDescent="0.2">
      <c r="A8" s="123"/>
      <c r="B8" s="124"/>
      <c r="C8" s="125"/>
      <c r="D8" s="126"/>
      <c r="E8" s="126"/>
      <c r="F8" s="126"/>
      <c r="G8" s="126"/>
      <c r="H8" s="126"/>
      <c r="I8" s="126"/>
      <c r="J8" s="126"/>
      <c r="K8" s="126"/>
      <c r="L8" s="126"/>
      <c r="M8" s="126"/>
      <c r="N8" s="126"/>
      <c r="O8" s="126"/>
      <c r="P8" s="126"/>
      <c r="Q8" s="126"/>
      <c r="R8" s="28"/>
      <c r="S8" s="28"/>
      <c r="T8" s="28"/>
      <c r="U8" s="28"/>
      <c r="V8" s="28"/>
      <c r="W8" s="25"/>
      <c r="X8" s="25"/>
      <c r="Y8" s="25"/>
      <c r="Z8" s="25"/>
      <c r="AA8" s="25"/>
      <c r="AB8" s="25"/>
      <c r="AC8" s="25"/>
      <c r="AD8" s="25"/>
      <c r="AE8" s="25"/>
      <c r="AF8" s="31"/>
      <c r="AG8" s="27"/>
      <c r="AH8" s="27"/>
      <c r="AI8" s="27"/>
      <c r="AJ8" s="27"/>
      <c r="AK8" s="27"/>
      <c r="AL8" s="27"/>
    </row>
    <row r="9" spans="1:38" s="1" customFormat="1" ht="13.5" thickBot="1" x14ac:dyDescent="0.25">
      <c r="A9" s="33"/>
      <c r="B9" s="34"/>
      <c r="C9" s="35"/>
      <c r="D9" s="36"/>
      <c r="E9" s="36"/>
      <c r="F9" s="36"/>
      <c r="G9" s="36"/>
      <c r="H9" s="36"/>
      <c r="I9" s="36"/>
      <c r="J9" s="36"/>
      <c r="K9" s="36"/>
      <c r="L9" s="36"/>
      <c r="M9" s="36"/>
      <c r="N9" s="36"/>
      <c r="O9" s="36"/>
      <c r="P9" s="36"/>
      <c r="Q9" s="36"/>
      <c r="R9" s="28"/>
      <c r="S9" s="28"/>
      <c r="T9" s="28"/>
      <c r="U9" s="28"/>
      <c r="V9" s="28"/>
      <c r="W9" s="25"/>
      <c r="X9" s="25"/>
      <c r="Y9" s="25"/>
      <c r="Z9" s="25"/>
      <c r="AA9" s="25"/>
      <c r="AB9" s="25"/>
      <c r="AC9" s="25"/>
      <c r="AD9" s="25"/>
      <c r="AE9" s="25"/>
      <c r="AF9" s="31"/>
      <c r="AG9" s="27"/>
      <c r="AH9" s="27"/>
      <c r="AI9" s="27"/>
      <c r="AJ9" s="27"/>
      <c r="AK9" s="27"/>
      <c r="AL9" s="27"/>
    </row>
    <row r="10" spans="1:38" s="4" customFormat="1" ht="37.5" customHeight="1" thickBot="1" x14ac:dyDescent="0.25">
      <c r="A10" s="160" t="str">
        <f>B4&amp;": "&amp;B5&amp;": "&amp;B6</f>
        <v>BE: 08.03.2021: 1991</v>
      </c>
      <c r="B10" s="149" t="s">
        <v>8</v>
      </c>
      <c r="C10" s="150"/>
      <c r="D10" s="151"/>
      <c r="E10" s="143" t="s">
        <v>424</v>
      </c>
      <c r="F10" s="144"/>
      <c r="G10" s="144"/>
      <c r="H10" s="145"/>
      <c r="I10" s="143" t="s">
        <v>10</v>
      </c>
      <c r="J10" s="144"/>
      <c r="K10" s="144"/>
      <c r="L10" s="145"/>
      <c r="M10" s="155" t="s">
        <v>425</v>
      </c>
      <c r="N10" s="143" t="s">
        <v>426</v>
      </c>
      <c r="O10" s="144"/>
      <c r="P10" s="145"/>
      <c r="Q10" s="143" t="s">
        <v>427</v>
      </c>
      <c r="R10" s="144"/>
      <c r="S10" s="144"/>
      <c r="T10" s="144"/>
      <c r="U10" s="144"/>
      <c r="V10" s="145"/>
      <c r="W10" s="143" t="s">
        <v>428</v>
      </c>
      <c r="X10" s="144"/>
      <c r="Y10" s="144"/>
      <c r="Z10" s="144"/>
      <c r="AA10" s="144"/>
      <c r="AB10" s="144"/>
      <c r="AC10" s="144"/>
      <c r="AD10" s="145"/>
      <c r="AE10" s="37"/>
      <c r="AF10" s="143" t="s">
        <v>429</v>
      </c>
      <c r="AG10" s="144"/>
      <c r="AH10" s="144"/>
      <c r="AI10" s="144"/>
      <c r="AJ10" s="144"/>
      <c r="AK10" s="144"/>
      <c r="AL10" s="145"/>
    </row>
    <row r="11" spans="1:38" s="1" customFormat="1" ht="15" customHeight="1" thickBot="1" x14ac:dyDescent="0.25">
      <c r="A11" s="161"/>
      <c r="B11" s="152"/>
      <c r="C11" s="153"/>
      <c r="D11" s="154"/>
      <c r="E11" s="146"/>
      <c r="F11" s="147"/>
      <c r="G11" s="147"/>
      <c r="H11" s="148"/>
      <c r="I11" s="146"/>
      <c r="J11" s="147"/>
      <c r="K11" s="147"/>
      <c r="L11" s="148"/>
      <c r="M11" s="156"/>
      <c r="N11" s="146"/>
      <c r="O11" s="147"/>
      <c r="P11" s="148"/>
      <c r="Q11" s="146"/>
      <c r="R11" s="147"/>
      <c r="S11" s="147"/>
      <c r="T11" s="147"/>
      <c r="U11" s="147"/>
      <c r="V11" s="148"/>
      <c r="W11" s="120"/>
      <c r="X11" s="157" t="s">
        <v>31</v>
      </c>
      <c r="Y11" s="158"/>
      <c r="Z11" s="158"/>
      <c r="AA11" s="158"/>
      <c r="AB11" s="159"/>
      <c r="AC11" s="121"/>
      <c r="AD11" s="122"/>
      <c r="AE11" s="38"/>
      <c r="AF11" s="146"/>
      <c r="AG11" s="147"/>
      <c r="AH11" s="147"/>
      <c r="AI11" s="147"/>
      <c r="AJ11" s="147"/>
      <c r="AK11" s="147"/>
      <c r="AL11" s="148"/>
    </row>
    <row r="12" spans="1:38" s="1" customFormat="1" ht="52.5" customHeight="1" thickBot="1" x14ac:dyDescent="0.25">
      <c r="A12" s="161"/>
      <c r="B12" s="152"/>
      <c r="C12" s="153"/>
      <c r="D12" s="154"/>
      <c r="E12" s="115" t="s">
        <v>382</v>
      </c>
      <c r="F12" s="115" t="s">
        <v>14</v>
      </c>
      <c r="G12" s="115" t="s">
        <v>15</v>
      </c>
      <c r="H12" s="115" t="s">
        <v>16</v>
      </c>
      <c r="I12" s="115" t="s">
        <v>17</v>
      </c>
      <c r="J12" s="116" t="s">
        <v>18</v>
      </c>
      <c r="K12" s="116" t="s">
        <v>19</v>
      </c>
      <c r="L12" s="117" t="s">
        <v>392</v>
      </c>
      <c r="M12" s="118" t="s">
        <v>20</v>
      </c>
      <c r="N12" s="116" t="s">
        <v>21</v>
      </c>
      <c r="O12" s="116" t="s">
        <v>22</v>
      </c>
      <c r="P12" s="116" t="s">
        <v>23</v>
      </c>
      <c r="Q12" s="116" t="s">
        <v>24</v>
      </c>
      <c r="R12" s="116" t="s">
        <v>25</v>
      </c>
      <c r="S12" s="116" t="s">
        <v>26</v>
      </c>
      <c r="T12" s="116" t="s">
        <v>27</v>
      </c>
      <c r="U12" s="116" t="s">
        <v>28</v>
      </c>
      <c r="V12" s="116" t="s">
        <v>29</v>
      </c>
      <c r="W12" s="118" t="s">
        <v>30</v>
      </c>
      <c r="X12" s="115" t="s">
        <v>393</v>
      </c>
      <c r="Y12" s="115" t="s">
        <v>394</v>
      </c>
      <c r="Z12" s="115" t="s">
        <v>395</v>
      </c>
      <c r="AA12" s="115" t="s">
        <v>396</v>
      </c>
      <c r="AB12" s="115" t="s">
        <v>41</v>
      </c>
      <c r="AC12" s="116" t="s">
        <v>32</v>
      </c>
      <c r="AD12" s="116" t="s">
        <v>33</v>
      </c>
      <c r="AE12" s="39"/>
      <c r="AF12" s="118" t="s">
        <v>34</v>
      </c>
      <c r="AG12" s="118" t="s">
        <v>35</v>
      </c>
      <c r="AH12" s="118" t="s">
        <v>36</v>
      </c>
      <c r="AI12" s="118" t="s">
        <v>37</v>
      </c>
      <c r="AJ12" s="118" t="s">
        <v>38</v>
      </c>
      <c r="AK12" s="118" t="s">
        <v>39</v>
      </c>
      <c r="AL12" s="119" t="s">
        <v>40</v>
      </c>
    </row>
    <row r="13" spans="1:38" ht="37.5" customHeight="1" thickBot="1" x14ac:dyDescent="0.25">
      <c r="A13" s="40" t="s">
        <v>42</v>
      </c>
      <c r="B13" s="40" t="s">
        <v>43</v>
      </c>
      <c r="C13" s="41" t="s">
        <v>423</v>
      </c>
      <c r="D13" s="40" t="s">
        <v>44</v>
      </c>
      <c r="E13" s="40" t="s">
        <v>45</v>
      </c>
      <c r="F13" s="40" t="s">
        <v>45</v>
      </c>
      <c r="G13" s="40" t="s">
        <v>45</v>
      </c>
      <c r="H13" s="40" t="s">
        <v>45</v>
      </c>
      <c r="I13" s="40" t="s">
        <v>45</v>
      </c>
      <c r="J13" s="40" t="s">
        <v>45</v>
      </c>
      <c r="K13" s="40" t="s">
        <v>45</v>
      </c>
      <c r="L13" s="40" t="s">
        <v>45</v>
      </c>
      <c r="M13" s="40" t="s">
        <v>45</v>
      </c>
      <c r="N13" s="40" t="s">
        <v>46</v>
      </c>
      <c r="O13" s="40" t="s">
        <v>46</v>
      </c>
      <c r="P13" s="40" t="s">
        <v>46</v>
      </c>
      <c r="Q13" s="40" t="s">
        <v>46</v>
      </c>
      <c r="R13" s="40" t="s">
        <v>46</v>
      </c>
      <c r="S13" s="40" t="s">
        <v>46</v>
      </c>
      <c r="T13" s="40" t="s">
        <v>46</v>
      </c>
      <c r="U13" s="40" t="s">
        <v>46</v>
      </c>
      <c r="V13" s="40" t="s">
        <v>46</v>
      </c>
      <c r="W13" s="40" t="s">
        <v>47</v>
      </c>
      <c r="X13" s="40" t="s">
        <v>46</v>
      </c>
      <c r="Y13" s="40" t="s">
        <v>46</v>
      </c>
      <c r="Z13" s="40" t="s">
        <v>46</v>
      </c>
      <c r="AA13" s="40" t="s">
        <v>46</v>
      </c>
      <c r="AB13" s="40" t="s">
        <v>46</v>
      </c>
      <c r="AC13" s="40" t="s">
        <v>48</v>
      </c>
      <c r="AD13" s="40" t="s">
        <v>48</v>
      </c>
      <c r="AE13" s="42"/>
      <c r="AF13" s="40" t="s">
        <v>49</v>
      </c>
      <c r="AG13" s="40" t="s">
        <v>49</v>
      </c>
      <c r="AH13" s="40" t="s">
        <v>49</v>
      </c>
      <c r="AI13" s="40" t="s">
        <v>49</v>
      </c>
      <c r="AJ13" s="40" t="s">
        <v>49</v>
      </c>
      <c r="AK13" s="40"/>
      <c r="AL13" s="43"/>
    </row>
    <row r="14" spans="1:38" s="1" customFormat="1" ht="26.25" customHeight="1" thickBot="1" x14ac:dyDescent="0.25">
      <c r="A14" s="65" t="s">
        <v>50</v>
      </c>
      <c r="B14" s="65" t="s">
        <v>51</v>
      </c>
      <c r="C14" s="66" t="s">
        <v>52</v>
      </c>
      <c r="D14" s="67"/>
      <c r="E14" s="6">
        <v>60.418741970717562</v>
      </c>
      <c r="F14" s="6">
        <v>0.25867718043450877</v>
      </c>
      <c r="G14" s="6">
        <v>90.531272312072176</v>
      </c>
      <c r="H14" s="6">
        <v>3.4452871573262031E-2</v>
      </c>
      <c r="I14" s="6" t="s">
        <v>442</v>
      </c>
      <c r="J14" s="6" t="s">
        <v>442</v>
      </c>
      <c r="K14" s="6" t="s">
        <v>442</v>
      </c>
      <c r="L14" s="6" t="s">
        <v>442</v>
      </c>
      <c r="M14" s="6">
        <v>2.4509224789343325</v>
      </c>
      <c r="N14" s="6">
        <v>33.360766660923431</v>
      </c>
      <c r="O14" s="6">
        <v>1.1523135684085055</v>
      </c>
      <c r="P14" s="6">
        <v>2.3344115530608356</v>
      </c>
      <c r="Q14" s="6">
        <v>1.5675692990146524</v>
      </c>
      <c r="R14" s="6">
        <v>2.9264591517012328</v>
      </c>
      <c r="S14" s="6">
        <v>4.5058622500001633</v>
      </c>
      <c r="T14" s="6">
        <v>7.765138977392728</v>
      </c>
      <c r="U14" s="6">
        <v>2.8052959339861676</v>
      </c>
      <c r="V14" s="6">
        <v>29.445459755257431</v>
      </c>
      <c r="W14" s="6">
        <v>183.35297533008548</v>
      </c>
      <c r="X14" s="6">
        <v>6.7192974759893798E-3</v>
      </c>
      <c r="Y14" s="6">
        <v>5.8671744895625669E-3</v>
      </c>
      <c r="Z14" s="6">
        <v>2.0057021695625669E-3</v>
      </c>
      <c r="AA14" s="6">
        <v>1.1428981148055668E-3</v>
      </c>
      <c r="AB14" s="6">
        <v>1.573505160682408E-2</v>
      </c>
      <c r="AC14" s="6">
        <v>14.266458041437094</v>
      </c>
      <c r="AD14" s="6">
        <v>3.8513094216000007E-2</v>
      </c>
      <c r="AE14" s="55"/>
      <c r="AF14" s="6">
        <v>12916.68915</v>
      </c>
      <c r="AG14" s="6">
        <v>169860.91459999999</v>
      </c>
      <c r="AH14" s="6">
        <v>56847.565622103386</v>
      </c>
      <c r="AI14" s="6">
        <v>7577.5545942306399</v>
      </c>
      <c r="AJ14" s="6">
        <v>6986.5880706814351</v>
      </c>
      <c r="AK14" s="6" t="s">
        <v>444</v>
      </c>
      <c r="AL14" s="44" t="s">
        <v>49</v>
      </c>
    </row>
    <row r="15" spans="1:38" s="1" customFormat="1" ht="26.25" customHeight="1" thickBot="1" x14ac:dyDescent="0.25">
      <c r="A15" s="65" t="s">
        <v>53</v>
      </c>
      <c r="B15" s="65" t="s">
        <v>54</v>
      </c>
      <c r="C15" s="66" t="s">
        <v>55</v>
      </c>
      <c r="D15" s="67"/>
      <c r="E15" s="6">
        <v>9.3332652800000009</v>
      </c>
      <c r="F15" s="6">
        <v>0.42064999999999952</v>
      </c>
      <c r="G15" s="6">
        <v>44.317966617999993</v>
      </c>
      <c r="H15" s="6" t="s">
        <v>443</v>
      </c>
      <c r="I15" s="6" t="s">
        <v>442</v>
      </c>
      <c r="J15" s="6" t="s">
        <v>442</v>
      </c>
      <c r="K15" s="6" t="s">
        <v>442</v>
      </c>
      <c r="L15" s="6" t="s">
        <v>442</v>
      </c>
      <c r="M15" s="6">
        <v>17.657685694999998</v>
      </c>
      <c r="N15" s="6">
        <v>0.35106699999999996</v>
      </c>
      <c r="O15" s="6">
        <v>1.0999999999999999E-2</v>
      </c>
      <c r="P15" s="6">
        <v>6.0090000000000005E-3</v>
      </c>
      <c r="Q15" s="6">
        <v>1.0999999999999999E-2</v>
      </c>
      <c r="R15" s="6">
        <v>0.216</v>
      </c>
      <c r="S15" s="6">
        <v>0.108</v>
      </c>
      <c r="T15" s="6" t="s">
        <v>443</v>
      </c>
      <c r="U15" s="6">
        <v>4.0000000000000001E-3</v>
      </c>
      <c r="V15" s="6" t="s">
        <v>443</v>
      </c>
      <c r="W15" s="6">
        <v>4.8253882400000003E-2</v>
      </c>
      <c r="X15" s="6" t="s">
        <v>443</v>
      </c>
      <c r="Y15" s="6" t="s">
        <v>443</v>
      </c>
      <c r="Z15" s="6" t="s">
        <v>443</v>
      </c>
      <c r="AA15" s="6" t="s">
        <v>443</v>
      </c>
      <c r="AB15" s="6" t="s">
        <v>443</v>
      </c>
      <c r="AC15" s="6" t="s">
        <v>444</v>
      </c>
      <c r="AD15" s="6" t="s">
        <v>444</v>
      </c>
      <c r="AE15" s="55"/>
      <c r="AF15" s="6">
        <v>56172.938931500001</v>
      </c>
      <c r="AG15" s="6" t="s">
        <v>444</v>
      </c>
      <c r="AH15" s="6">
        <v>2500</v>
      </c>
      <c r="AI15" s="6" t="s">
        <v>444</v>
      </c>
      <c r="AJ15" s="6" t="s">
        <v>444</v>
      </c>
      <c r="AK15" s="6" t="s">
        <v>444</v>
      </c>
      <c r="AL15" s="44" t="s">
        <v>49</v>
      </c>
    </row>
    <row r="16" spans="1:38" s="1" customFormat="1" ht="26.25" customHeight="1" thickBot="1" x14ac:dyDescent="0.25">
      <c r="A16" s="65" t="s">
        <v>53</v>
      </c>
      <c r="B16" s="65" t="s">
        <v>56</v>
      </c>
      <c r="C16" s="66" t="s">
        <v>57</v>
      </c>
      <c r="D16" s="67"/>
      <c r="E16" s="6">
        <v>3.3515704476799999</v>
      </c>
      <c r="F16" s="6">
        <v>1.09375613</v>
      </c>
      <c r="G16" s="6">
        <v>6.4663681292799993</v>
      </c>
      <c r="H16" s="6">
        <v>6.4236236595999986E-3</v>
      </c>
      <c r="I16" s="6" t="s">
        <v>442</v>
      </c>
      <c r="J16" s="6" t="s">
        <v>442</v>
      </c>
      <c r="K16" s="6" t="s">
        <v>442</v>
      </c>
      <c r="L16" s="6" t="s">
        <v>442</v>
      </c>
      <c r="M16" s="6">
        <v>2.2784995715200003</v>
      </c>
      <c r="N16" s="6">
        <v>0.35082175823999995</v>
      </c>
      <c r="O16" s="6">
        <v>1.7769241327999997E-2</v>
      </c>
      <c r="P16" s="6">
        <v>0.33320383239999996</v>
      </c>
      <c r="Q16" s="6">
        <v>0.12519053787999998</v>
      </c>
      <c r="R16" s="6">
        <v>6.5349295355999995E-2</v>
      </c>
      <c r="S16" s="6">
        <v>0.28272541699999998</v>
      </c>
      <c r="T16" s="6">
        <v>7.8815776815999994E-2</v>
      </c>
      <c r="U16" s="6">
        <v>3.217565553199999E-2</v>
      </c>
      <c r="V16" s="6">
        <v>0.51087278567999994</v>
      </c>
      <c r="W16" s="6">
        <v>2.98439993608</v>
      </c>
      <c r="X16" s="6">
        <v>6.6458049983199985E-2</v>
      </c>
      <c r="Y16" s="6">
        <v>2.996359412124E-2</v>
      </c>
      <c r="Z16" s="6">
        <v>6.7309296997079993E-2</v>
      </c>
      <c r="AA16" s="6">
        <v>1.5869807127080002E-2</v>
      </c>
      <c r="AB16" s="6">
        <v>0.1796007481886</v>
      </c>
      <c r="AC16" s="6">
        <v>2.0022354399999999E-4</v>
      </c>
      <c r="AD16" s="6" t="s">
        <v>444</v>
      </c>
      <c r="AE16" s="55"/>
      <c r="AF16" s="6">
        <v>19.254000000000001</v>
      </c>
      <c r="AG16" s="6">
        <v>20776.893483</v>
      </c>
      <c r="AH16" s="6">
        <v>3.7999999999999999E-2</v>
      </c>
      <c r="AI16" s="6" t="s">
        <v>444</v>
      </c>
      <c r="AJ16" s="6" t="s">
        <v>444</v>
      </c>
      <c r="AK16" s="6" t="s">
        <v>444</v>
      </c>
      <c r="AL16" s="44" t="s">
        <v>49</v>
      </c>
    </row>
    <row r="17" spans="1:38" s="2" customFormat="1" ht="26.25" customHeight="1" thickBot="1" x14ac:dyDescent="0.25">
      <c r="A17" s="65" t="s">
        <v>53</v>
      </c>
      <c r="B17" s="65" t="s">
        <v>58</v>
      </c>
      <c r="C17" s="66" t="s">
        <v>59</v>
      </c>
      <c r="D17" s="67"/>
      <c r="E17" s="6">
        <v>14.580212346500002</v>
      </c>
      <c r="F17" s="6">
        <v>1.0957829000000001</v>
      </c>
      <c r="G17" s="6">
        <v>11.474326157</v>
      </c>
      <c r="H17" s="6">
        <v>1.9888410000000002E-2</v>
      </c>
      <c r="I17" s="6" t="s">
        <v>442</v>
      </c>
      <c r="J17" s="6" t="s">
        <v>442</v>
      </c>
      <c r="K17" s="6" t="s">
        <v>442</v>
      </c>
      <c r="L17" s="6" t="s">
        <v>442</v>
      </c>
      <c r="M17" s="6">
        <v>207.69308613412997</v>
      </c>
      <c r="N17" s="6">
        <v>1.6529677700000001</v>
      </c>
      <c r="O17" s="6">
        <v>5.3390040000000007E-2</v>
      </c>
      <c r="P17" s="6">
        <v>5.9803600000000005E-3</v>
      </c>
      <c r="Q17" s="6">
        <v>0.30027913000000001</v>
      </c>
      <c r="R17" s="6">
        <v>0.2419181</v>
      </c>
      <c r="S17" s="6">
        <v>0.37692682</v>
      </c>
      <c r="T17" s="6">
        <v>1.2478607199999998</v>
      </c>
      <c r="U17" s="6">
        <v>1.4975490000000001E-2</v>
      </c>
      <c r="V17" s="6">
        <v>1.6419945199999999</v>
      </c>
      <c r="W17" s="6">
        <v>0.16548466844000001</v>
      </c>
      <c r="X17" s="6">
        <v>1.1623506969999999E-2</v>
      </c>
      <c r="Y17" s="6">
        <v>2.8632532250000002E-2</v>
      </c>
      <c r="Z17" s="6">
        <v>7.0752525300000002E-3</v>
      </c>
      <c r="AA17" s="6">
        <v>5.825737210000001E-3</v>
      </c>
      <c r="AB17" s="6">
        <v>5.3157028969999999E-2</v>
      </c>
      <c r="AC17" s="6" t="s">
        <v>444</v>
      </c>
      <c r="AD17" s="6" t="s">
        <v>444</v>
      </c>
      <c r="AE17" s="55"/>
      <c r="AF17" s="6">
        <v>9051.3860000000004</v>
      </c>
      <c r="AG17" s="6">
        <v>17802.93</v>
      </c>
      <c r="AH17" s="6">
        <v>22361.182000000001</v>
      </c>
      <c r="AI17" s="6" t="s">
        <v>444</v>
      </c>
      <c r="AJ17" s="6" t="s">
        <v>444</v>
      </c>
      <c r="AK17" s="6" t="s">
        <v>444</v>
      </c>
      <c r="AL17" s="44" t="s">
        <v>49</v>
      </c>
    </row>
    <row r="18" spans="1:38" s="2" customFormat="1" ht="26.25" customHeight="1" thickBot="1" x14ac:dyDescent="0.25">
      <c r="A18" s="65" t="s">
        <v>53</v>
      </c>
      <c r="B18" s="65" t="s">
        <v>60</v>
      </c>
      <c r="C18" s="66" t="s">
        <v>61</v>
      </c>
      <c r="D18" s="67"/>
      <c r="E18" s="6">
        <v>0.4347352276</v>
      </c>
      <c r="F18" s="6">
        <v>3.74560621369847E-2</v>
      </c>
      <c r="G18" s="6">
        <v>2.5635643769999996</v>
      </c>
      <c r="H18" s="6">
        <v>5.0109999999999998E-4</v>
      </c>
      <c r="I18" s="6" t="s">
        <v>442</v>
      </c>
      <c r="J18" s="6" t="s">
        <v>442</v>
      </c>
      <c r="K18" s="6" t="s">
        <v>442</v>
      </c>
      <c r="L18" s="6" t="s">
        <v>442</v>
      </c>
      <c r="M18" s="6">
        <v>0.26972759969999999</v>
      </c>
      <c r="N18" s="6">
        <v>5.7886250000000007E-2</v>
      </c>
      <c r="O18" s="6">
        <v>2.0002100000000001E-3</v>
      </c>
      <c r="P18" s="6">
        <v>1.1355200000000001E-3</v>
      </c>
      <c r="Q18" s="6">
        <v>6.1002199999999999E-3</v>
      </c>
      <c r="R18" s="6">
        <v>3.8000630000000001E-2</v>
      </c>
      <c r="S18" s="6">
        <v>2.400006E-2</v>
      </c>
      <c r="T18" s="6">
        <v>1.0620004300000001</v>
      </c>
      <c r="U18" s="6">
        <v>1.0091900000000001E-3</v>
      </c>
      <c r="V18" s="6">
        <v>1.2500000000000001E-6</v>
      </c>
      <c r="W18" s="6">
        <v>1.1435095950000002E-2</v>
      </c>
      <c r="X18" s="6">
        <v>4.6768999999999997E-7</v>
      </c>
      <c r="Y18" s="6">
        <v>7.0154000000000002E-7</v>
      </c>
      <c r="Z18" s="6">
        <v>7.0154000000000002E-7</v>
      </c>
      <c r="AA18" s="6">
        <v>7.0154000000000002E-7</v>
      </c>
      <c r="AB18" s="6">
        <v>2.5723099999999998E-6</v>
      </c>
      <c r="AC18" s="6" t="s">
        <v>443</v>
      </c>
      <c r="AD18" s="6" t="s">
        <v>443</v>
      </c>
      <c r="AE18" s="55"/>
      <c r="AF18" s="6">
        <v>5085.7932000000001</v>
      </c>
      <c r="AG18" s="6">
        <v>1500</v>
      </c>
      <c r="AH18" s="6">
        <v>3371.2219999999998</v>
      </c>
      <c r="AI18" s="6" t="s">
        <v>444</v>
      </c>
      <c r="AJ18" s="6" t="s">
        <v>444</v>
      </c>
      <c r="AK18" s="6" t="s">
        <v>444</v>
      </c>
      <c r="AL18" s="44" t="s">
        <v>49</v>
      </c>
    </row>
    <row r="19" spans="1:38" s="2" customFormat="1" ht="26.25" customHeight="1" thickBot="1" x14ac:dyDescent="0.25">
      <c r="A19" s="65" t="s">
        <v>53</v>
      </c>
      <c r="B19" s="65" t="s">
        <v>62</v>
      </c>
      <c r="C19" s="66" t="s">
        <v>63</v>
      </c>
      <c r="D19" s="67"/>
      <c r="E19" s="6">
        <v>6.776797468999999</v>
      </c>
      <c r="F19" s="6">
        <v>0.464104789233379</v>
      </c>
      <c r="G19" s="6">
        <v>21.724407443000004</v>
      </c>
      <c r="H19" s="6">
        <v>1.1730441999999999E-2</v>
      </c>
      <c r="I19" s="6" t="s">
        <v>442</v>
      </c>
      <c r="J19" s="6" t="s">
        <v>442</v>
      </c>
      <c r="K19" s="6" t="s">
        <v>442</v>
      </c>
      <c r="L19" s="6" t="s">
        <v>442</v>
      </c>
      <c r="M19" s="6">
        <v>2.2678988822999999</v>
      </c>
      <c r="N19" s="6">
        <v>0.54259983000000012</v>
      </c>
      <c r="O19" s="6">
        <v>3.5756670000000004E-2</v>
      </c>
      <c r="P19" s="6">
        <v>2.5504600000000002E-2</v>
      </c>
      <c r="Q19" s="6">
        <v>5.3244409999999999E-2</v>
      </c>
      <c r="R19" s="6">
        <v>0.53574096000000004</v>
      </c>
      <c r="S19" s="6">
        <v>0.29528304</v>
      </c>
      <c r="T19" s="6">
        <v>16.449250380000002</v>
      </c>
      <c r="U19" s="6">
        <v>2.7098709999999998E-2</v>
      </c>
      <c r="V19" s="6">
        <v>1.5817184199999998</v>
      </c>
      <c r="W19" s="6">
        <v>0.15221080999999997</v>
      </c>
      <c r="X19" s="6">
        <v>3.7199353960000001E-2</v>
      </c>
      <c r="Y19" s="6">
        <v>0.12066875026</v>
      </c>
      <c r="Z19" s="6">
        <v>2.3492744140000004E-2</v>
      </c>
      <c r="AA19" s="6">
        <v>1.934157215E-2</v>
      </c>
      <c r="AB19" s="6">
        <v>0.20070242051000003</v>
      </c>
      <c r="AC19" s="6">
        <v>3.6000000000000002E-4</v>
      </c>
      <c r="AD19" s="6">
        <v>9.7500000000000003E-2</v>
      </c>
      <c r="AE19" s="55"/>
      <c r="AF19" s="6">
        <v>26542.689272059</v>
      </c>
      <c r="AG19" s="6">
        <v>2802.5740580000002</v>
      </c>
      <c r="AH19" s="6">
        <v>42425.913539660003</v>
      </c>
      <c r="AI19" s="6" t="s">
        <v>444</v>
      </c>
      <c r="AJ19" s="6" t="s">
        <v>444</v>
      </c>
      <c r="AK19" s="6" t="s">
        <v>444</v>
      </c>
      <c r="AL19" s="44" t="s">
        <v>49</v>
      </c>
    </row>
    <row r="20" spans="1:38" s="2" customFormat="1" ht="26.25" customHeight="1" thickBot="1" x14ac:dyDescent="0.25">
      <c r="A20" s="65" t="s">
        <v>53</v>
      </c>
      <c r="B20" s="65" t="s">
        <v>64</v>
      </c>
      <c r="C20" s="66" t="s">
        <v>65</v>
      </c>
      <c r="D20" s="67"/>
      <c r="E20" s="6">
        <v>1.9523791803999999</v>
      </c>
      <c r="F20" s="6">
        <v>0.15426076779774769</v>
      </c>
      <c r="G20" s="6">
        <v>6.1077008389999996</v>
      </c>
      <c r="H20" s="6">
        <v>1.3618999999999999E-2</v>
      </c>
      <c r="I20" s="6" t="s">
        <v>442</v>
      </c>
      <c r="J20" s="6" t="s">
        <v>442</v>
      </c>
      <c r="K20" s="6" t="s">
        <v>442</v>
      </c>
      <c r="L20" s="6" t="s">
        <v>442</v>
      </c>
      <c r="M20" s="6">
        <v>1.51983024194</v>
      </c>
      <c r="N20" s="6">
        <v>8.6034399999999983E-2</v>
      </c>
      <c r="O20" s="6">
        <v>8.2042E-3</v>
      </c>
      <c r="P20" s="6">
        <v>4.7626999999999999E-3</v>
      </c>
      <c r="Q20" s="6">
        <v>2.8727169999999996E-2</v>
      </c>
      <c r="R20" s="6">
        <v>6.1218549999999997E-2</v>
      </c>
      <c r="S20" s="6">
        <v>7.0249580000000006E-2</v>
      </c>
      <c r="T20" s="6">
        <v>1.80824696</v>
      </c>
      <c r="U20" s="6">
        <v>9.000890000000001E-3</v>
      </c>
      <c r="V20" s="6">
        <v>0.69637341999999991</v>
      </c>
      <c r="W20" s="6">
        <v>0.1218658286825776</v>
      </c>
      <c r="X20" s="6">
        <v>3.2524863590000001E-2</v>
      </c>
      <c r="Y20" s="6">
        <v>7.2369964479999993E-2</v>
      </c>
      <c r="Z20" s="6">
        <v>1.460859028E-2</v>
      </c>
      <c r="AA20" s="6">
        <v>1.4282975630000002E-2</v>
      </c>
      <c r="AB20" s="6">
        <v>0.13378639397</v>
      </c>
      <c r="AC20" s="6">
        <v>8.6999999999999994E-3</v>
      </c>
      <c r="AD20" s="6">
        <v>6.0899999999999999E-3</v>
      </c>
      <c r="AE20" s="55"/>
      <c r="AF20" s="6">
        <v>4802.2978570270006</v>
      </c>
      <c r="AG20" s="6">
        <v>1036.9058944000001</v>
      </c>
      <c r="AH20" s="6">
        <v>4122.2837848159998</v>
      </c>
      <c r="AI20" s="6">
        <v>5858.8860000000004</v>
      </c>
      <c r="AJ20" s="6" t="s">
        <v>444</v>
      </c>
      <c r="AK20" s="6" t="s">
        <v>444</v>
      </c>
      <c r="AL20" s="44" t="s">
        <v>49</v>
      </c>
    </row>
    <row r="21" spans="1:38" s="2" customFormat="1" ht="26.25" customHeight="1" thickBot="1" x14ac:dyDescent="0.25">
      <c r="A21" s="65" t="s">
        <v>53</v>
      </c>
      <c r="B21" s="65" t="s">
        <v>66</v>
      </c>
      <c r="C21" s="66" t="s">
        <v>67</v>
      </c>
      <c r="D21" s="67"/>
      <c r="E21" s="6">
        <v>3.2567728176000008</v>
      </c>
      <c r="F21" s="6">
        <v>0.33869053581332997</v>
      </c>
      <c r="G21" s="6">
        <v>17.715201859999997</v>
      </c>
      <c r="H21" s="6">
        <v>2.3744E-3</v>
      </c>
      <c r="I21" s="6" t="s">
        <v>442</v>
      </c>
      <c r="J21" s="6" t="s">
        <v>442</v>
      </c>
      <c r="K21" s="6" t="s">
        <v>442</v>
      </c>
      <c r="L21" s="6" t="s">
        <v>442</v>
      </c>
      <c r="M21" s="6">
        <v>1.0113834148999998</v>
      </c>
      <c r="N21" s="6">
        <v>0.34295696999999992</v>
      </c>
      <c r="O21" s="6">
        <v>3.1389310000000004E-2</v>
      </c>
      <c r="P21" s="6">
        <v>1.7590129999999999E-2</v>
      </c>
      <c r="Q21" s="6">
        <v>4.8449779999999998E-2</v>
      </c>
      <c r="R21" s="6">
        <v>0.47825806000000004</v>
      </c>
      <c r="S21" s="6">
        <v>0.26486580999999998</v>
      </c>
      <c r="T21" s="6">
        <v>15.12487215</v>
      </c>
      <c r="U21" s="6">
        <v>2.6928189999999998E-2</v>
      </c>
      <c r="V21" s="6">
        <v>0.5220296900000001</v>
      </c>
      <c r="W21" s="6">
        <v>0.122120239757539</v>
      </c>
      <c r="X21" s="6">
        <v>1.001738276E-2</v>
      </c>
      <c r="Y21" s="6">
        <v>7.9079249539999993E-2</v>
      </c>
      <c r="Z21" s="6">
        <v>8.9686627599999992E-3</v>
      </c>
      <c r="AA21" s="6">
        <v>7.9238074899999986E-3</v>
      </c>
      <c r="AB21" s="6">
        <v>0.10598910253999999</v>
      </c>
      <c r="AC21" s="6" t="s">
        <v>443</v>
      </c>
      <c r="AD21" s="6" t="s">
        <v>443</v>
      </c>
      <c r="AE21" s="55"/>
      <c r="AF21" s="6">
        <v>28725.752919986797</v>
      </c>
      <c r="AG21" s="6">
        <v>5249.3360904000001</v>
      </c>
      <c r="AH21" s="6">
        <v>11107.036449119329</v>
      </c>
      <c r="AI21" s="6" t="s">
        <v>444</v>
      </c>
      <c r="AJ21" s="6" t="s">
        <v>444</v>
      </c>
      <c r="AK21" s="6" t="s">
        <v>444</v>
      </c>
      <c r="AL21" s="44" t="s">
        <v>49</v>
      </c>
    </row>
    <row r="22" spans="1:38" s="2" customFormat="1" ht="26.25" customHeight="1" thickBot="1" x14ac:dyDescent="0.25">
      <c r="A22" s="65" t="s">
        <v>53</v>
      </c>
      <c r="B22" s="69" t="s">
        <v>68</v>
      </c>
      <c r="C22" s="66" t="s">
        <v>69</v>
      </c>
      <c r="D22" s="67"/>
      <c r="E22" s="6">
        <v>1.1564217275999999</v>
      </c>
      <c r="F22" s="6">
        <v>0.15752514388081981</v>
      </c>
      <c r="G22" s="6">
        <v>2.940593813</v>
      </c>
      <c r="H22" s="6">
        <v>2.07507E-3</v>
      </c>
      <c r="I22" s="6" t="s">
        <v>442</v>
      </c>
      <c r="J22" s="6" t="s">
        <v>442</v>
      </c>
      <c r="K22" s="6" t="s">
        <v>442</v>
      </c>
      <c r="L22" s="6" t="s">
        <v>442</v>
      </c>
      <c r="M22" s="6">
        <v>1.8507274412800001</v>
      </c>
      <c r="N22" s="6">
        <v>0.16502790000000001</v>
      </c>
      <c r="O22" s="6">
        <v>6.09889E-3</v>
      </c>
      <c r="P22" s="6">
        <v>1.074375E-2</v>
      </c>
      <c r="Q22" s="6">
        <v>1.309855E-2</v>
      </c>
      <c r="R22" s="6">
        <v>6.3631949999999993E-2</v>
      </c>
      <c r="S22" s="6">
        <v>4.8359859999999998E-2</v>
      </c>
      <c r="T22" s="6">
        <v>1.61182508</v>
      </c>
      <c r="U22" s="6">
        <v>1.1441679999999999E-2</v>
      </c>
      <c r="V22" s="6">
        <v>0.26492531000000002</v>
      </c>
      <c r="W22" s="6">
        <v>0.21043241717056718</v>
      </c>
      <c r="X22" s="6">
        <v>6.0311809460000004E-2</v>
      </c>
      <c r="Y22" s="6">
        <v>0.10189274391</v>
      </c>
      <c r="Z22" s="6">
        <v>3.2765588550000002E-2</v>
      </c>
      <c r="AA22" s="6">
        <v>2.5905518789999998E-2</v>
      </c>
      <c r="AB22" s="6">
        <v>0.22087566072000001</v>
      </c>
      <c r="AC22" s="6" t="s">
        <v>445</v>
      </c>
      <c r="AD22" s="6">
        <v>0.16452</v>
      </c>
      <c r="AE22" s="55"/>
      <c r="AF22" s="6">
        <v>19527.280802704499</v>
      </c>
      <c r="AG22" s="6">
        <v>24736.030055200001</v>
      </c>
      <c r="AH22" s="6">
        <v>21582.913979807927</v>
      </c>
      <c r="AI22" s="6" t="s">
        <v>444</v>
      </c>
      <c r="AJ22" s="6">
        <v>2505.5129999999999</v>
      </c>
      <c r="AK22" s="6" t="s">
        <v>444</v>
      </c>
      <c r="AL22" s="44" t="s">
        <v>49</v>
      </c>
    </row>
    <row r="23" spans="1:38" s="2" customFormat="1" ht="26.25" customHeight="1" thickBot="1" x14ac:dyDescent="0.25">
      <c r="A23" s="65" t="s">
        <v>70</v>
      </c>
      <c r="B23" s="69" t="s">
        <v>391</v>
      </c>
      <c r="C23" s="66" t="s">
        <v>387</v>
      </c>
      <c r="D23" s="112"/>
      <c r="E23" s="6">
        <v>5.7596661381300862</v>
      </c>
      <c r="F23" s="6">
        <v>1.9169266990123748</v>
      </c>
      <c r="G23" s="6">
        <v>0.44420853283243411</v>
      </c>
      <c r="H23" s="6">
        <v>1.0620948987161067E-3</v>
      </c>
      <c r="I23" s="6" t="s">
        <v>442</v>
      </c>
      <c r="J23" s="6" t="s">
        <v>442</v>
      </c>
      <c r="K23" s="6" t="s">
        <v>442</v>
      </c>
      <c r="L23" s="6" t="s">
        <v>442</v>
      </c>
      <c r="M23" s="6">
        <v>6.146872047747169</v>
      </c>
      <c r="N23" s="6">
        <v>0.2096721276664168</v>
      </c>
      <c r="O23" s="6">
        <v>2.0622293298776027E-3</v>
      </c>
      <c r="P23" s="6">
        <v>1.21755E-3</v>
      </c>
      <c r="Q23" s="6">
        <v>1.62042E-3</v>
      </c>
      <c r="R23" s="6">
        <v>7.2191388639705357E-3</v>
      </c>
      <c r="S23" s="6">
        <v>0.31859796618629344</v>
      </c>
      <c r="T23" s="6">
        <v>9.9750720612500308E-3</v>
      </c>
      <c r="U23" s="6">
        <v>1.3302804406724903E-3</v>
      </c>
      <c r="V23" s="6">
        <v>0.17556382208739826</v>
      </c>
      <c r="W23" s="6" t="s">
        <v>443</v>
      </c>
      <c r="X23" s="6">
        <v>4.4733861864442361E-3</v>
      </c>
      <c r="Y23" s="6">
        <v>6.6075701237650825E-3</v>
      </c>
      <c r="Z23" s="6" t="s">
        <v>443</v>
      </c>
      <c r="AA23" s="6" t="s">
        <v>443</v>
      </c>
      <c r="AB23" s="6">
        <v>1.1080956300209319E-2</v>
      </c>
      <c r="AC23" s="6" t="s">
        <v>444</v>
      </c>
      <c r="AD23" s="6" t="s">
        <v>444</v>
      </c>
      <c r="AE23" s="55"/>
      <c r="AF23" s="6">
        <v>6115.1287792437197</v>
      </c>
      <c r="AG23" s="6" t="s">
        <v>444</v>
      </c>
      <c r="AH23" s="6" t="s">
        <v>444</v>
      </c>
      <c r="AI23" s="6" t="s">
        <v>444</v>
      </c>
      <c r="AJ23" s="6" t="s">
        <v>444</v>
      </c>
      <c r="AK23" s="6" t="s">
        <v>444</v>
      </c>
      <c r="AL23" s="44" t="s">
        <v>49</v>
      </c>
    </row>
    <row r="24" spans="1:38" s="2" customFormat="1" ht="26.25" customHeight="1" thickBot="1" x14ac:dyDescent="0.25">
      <c r="A24" s="70" t="s">
        <v>53</v>
      </c>
      <c r="B24" s="69" t="s">
        <v>71</v>
      </c>
      <c r="C24" s="66" t="s">
        <v>72</v>
      </c>
      <c r="D24" s="67"/>
      <c r="E24" s="6">
        <v>4.3253046970297424</v>
      </c>
      <c r="F24" s="6">
        <v>0.29245517806187826</v>
      </c>
      <c r="G24" s="6">
        <v>10.640307322555413</v>
      </c>
      <c r="H24" s="6">
        <v>4.4065829507276425E-3</v>
      </c>
      <c r="I24" s="6" t="s">
        <v>442</v>
      </c>
      <c r="J24" s="6" t="s">
        <v>442</v>
      </c>
      <c r="K24" s="6" t="s">
        <v>442</v>
      </c>
      <c r="L24" s="6" t="s">
        <v>442</v>
      </c>
      <c r="M24" s="6">
        <v>1.8423641949951697</v>
      </c>
      <c r="N24" s="6">
        <v>0.19239171483059331</v>
      </c>
      <c r="O24" s="6">
        <v>1.8405823276223091E-2</v>
      </c>
      <c r="P24" s="6">
        <v>1.4562068761454874E-2</v>
      </c>
      <c r="Q24" s="6">
        <v>2.8890631783521272E-2</v>
      </c>
      <c r="R24" s="6">
        <v>0.24843731642695574</v>
      </c>
      <c r="S24" s="6">
        <v>0.14196102496579116</v>
      </c>
      <c r="T24" s="6">
        <v>7.7008885046623954</v>
      </c>
      <c r="U24" s="6">
        <v>2.168221702591034E-2</v>
      </c>
      <c r="V24" s="6">
        <v>0.34305991745828535</v>
      </c>
      <c r="W24" s="6">
        <v>8.4089577003267038E-2</v>
      </c>
      <c r="X24" s="6">
        <v>1.9081611171056473E-2</v>
      </c>
      <c r="Y24" s="6">
        <v>8.3713568948605516E-2</v>
      </c>
      <c r="Z24" s="6">
        <v>1.3281933284925334E-2</v>
      </c>
      <c r="AA24" s="6">
        <v>1.1183372573841711E-2</v>
      </c>
      <c r="AB24" s="6">
        <v>0.12726048599842901</v>
      </c>
      <c r="AC24" s="6">
        <v>1.810640812E-4</v>
      </c>
      <c r="AD24" s="6">
        <v>3.7581764200000006E-2</v>
      </c>
      <c r="AE24" s="55"/>
      <c r="AF24" s="6">
        <v>18498.13833221361</v>
      </c>
      <c r="AG24" s="6">
        <v>221.05226000000002</v>
      </c>
      <c r="AH24" s="6">
        <v>20012.415835430926</v>
      </c>
      <c r="AI24" s="6">
        <v>8.3719999999999999</v>
      </c>
      <c r="AJ24" s="6" t="s">
        <v>444</v>
      </c>
      <c r="AK24" s="6" t="s">
        <v>444</v>
      </c>
      <c r="AL24" s="44" t="s">
        <v>49</v>
      </c>
    </row>
    <row r="25" spans="1:38" s="2" customFormat="1" ht="26.25" customHeight="1" thickBot="1" x14ac:dyDescent="0.25">
      <c r="A25" s="65" t="s">
        <v>73</v>
      </c>
      <c r="B25" s="69" t="s">
        <v>74</v>
      </c>
      <c r="C25" s="71" t="s">
        <v>75</v>
      </c>
      <c r="D25" s="67"/>
      <c r="E25" s="6">
        <v>0.82777186116890689</v>
      </c>
      <c r="F25" s="6">
        <v>7.4225494039863185E-2</v>
      </c>
      <c r="G25" s="6">
        <v>5.3251778154531082E-2</v>
      </c>
      <c r="H25" s="6" t="s">
        <v>443</v>
      </c>
      <c r="I25" s="6" t="s">
        <v>442</v>
      </c>
      <c r="J25" s="6" t="s">
        <v>442</v>
      </c>
      <c r="K25" s="6" t="s">
        <v>442</v>
      </c>
      <c r="L25" s="6" t="s">
        <v>442</v>
      </c>
      <c r="M25" s="6">
        <v>0.69148654270479248</v>
      </c>
      <c r="N25" s="6">
        <v>4.0000000000000001E-8</v>
      </c>
      <c r="O25" s="6">
        <v>3.0437872289999996E-9</v>
      </c>
      <c r="P25" s="6">
        <v>3.7E-7</v>
      </c>
      <c r="Q25" s="6">
        <v>6.0875744579999992E-9</v>
      </c>
      <c r="R25" s="6">
        <v>6.0999999999999998E-7</v>
      </c>
      <c r="S25" s="6">
        <v>4.0000000000000003E-7</v>
      </c>
      <c r="T25" s="6">
        <v>2E-8</v>
      </c>
      <c r="U25" s="6">
        <v>6.0875744579999992E-9</v>
      </c>
      <c r="V25" s="6">
        <v>1.28E-6</v>
      </c>
      <c r="W25" s="6" t="s">
        <v>443</v>
      </c>
      <c r="X25" s="6">
        <v>2.0197999999999999E-7</v>
      </c>
      <c r="Y25" s="6">
        <v>2.0197999999999999E-7</v>
      </c>
      <c r="Z25" s="6">
        <v>2.0197999999999999E-7</v>
      </c>
      <c r="AA25" s="6">
        <v>2.0197999999999999E-7</v>
      </c>
      <c r="AB25" s="6">
        <v>8.0793000000000001E-7</v>
      </c>
      <c r="AC25" s="6" t="s">
        <v>444</v>
      </c>
      <c r="AD25" s="6" t="s">
        <v>444</v>
      </c>
      <c r="AE25" s="55"/>
      <c r="AF25" s="6">
        <v>34952.0560351108</v>
      </c>
      <c r="AG25" s="6" t="s">
        <v>444</v>
      </c>
      <c r="AH25" s="6" t="s">
        <v>444</v>
      </c>
      <c r="AI25" s="6" t="s">
        <v>444</v>
      </c>
      <c r="AJ25" s="6" t="s">
        <v>444</v>
      </c>
      <c r="AK25" s="6" t="s">
        <v>444</v>
      </c>
      <c r="AL25" s="44" t="s">
        <v>49</v>
      </c>
    </row>
    <row r="26" spans="1:38" s="2" customFormat="1" ht="26.25" customHeight="1" thickBot="1" x14ac:dyDescent="0.25">
      <c r="A26" s="65" t="s">
        <v>73</v>
      </c>
      <c r="B26" s="65" t="s">
        <v>76</v>
      </c>
      <c r="C26" s="66" t="s">
        <v>77</v>
      </c>
      <c r="D26" s="67"/>
      <c r="E26" s="6">
        <v>1.18559306248999E-2</v>
      </c>
      <c r="F26" s="6">
        <v>2.4934302443032227E-2</v>
      </c>
      <c r="G26" s="6">
        <v>1.1873334183294159E-3</v>
      </c>
      <c r="H26" s="6" t="s">
        <v>443</v>
      </c>
      <c r="I26" s="6" t="s">
        <v>442</v>
      </c>
      <c r="J26" s="6" t="s">
        <v>442</v>
      </c>
      <c r="K26" s="6" t="s">
        <v>442</v>
      </c>
      <c r="L26" s="6" t="s">
        <v>442</v>
      </c>
      <c r="M26" s="6">
        <v>1.1317874812912081</v>
      </c>
      <c r="N26" s="6">
        <v>3.86559E-2</v>
      </c>
      <c r="O26" s="6">
        <v>5.9999999999999997E-7</v>
      </c>
      <c r="P26" s="6">
        <v>5.7899999999999996E-6</v>
      </c>
      <c r="Q26" s="6">
        <v>1.0000000000000001E-7</v>
      </c>
      <c r="R26" s="6">
        <v>9.73E-6</v>
      </c>
      <c r="S26" s="6">
        <v>7.9500000000000001E-6</v>
      </c>
      <c r="T26" s="6">
        <v>8.8999999999999995E-7</v>
      </c>
      <c r="U26" s="6">
        <v>1.0000000000000001E-7</v>
      </c>
      <c r="V26" s="6">
        <v>1.3017999999999998E-4</v>
      </c>
      <c r="W26" s="6" t="s">
        <v>443</v>
      </c>
      <c r="X26" s="6">
        <v>1.31254E-6</v>
      </c>
      <c r="Y26" s="6">
        <v>1.31254E-6</v>
      </c>
      <c r="Z26" s="6">
        <v>1.31254E-6</v>
      </c>
      <c r="AA26" s="6">
        <v>1.31254E-6</v>
      </c>
      <c r="AB26" s="6">
        <v>5.25015E-6</v>
      </c>
      <c r="AC26" s="6" t="s">
        <v>444</v>
      </c>
      <c r="AD26" s="6" t="s">
        <v>444</v>
      </c>
      <c r="AE26" s="55"/>
      <c r="AF26" s="6">
        <v>173.24324742246623</v>
      </c>
      <c r="AG26" s="6" t="s">
        <v>444</v>
      </c>
      <c r="AH26" s="6" t="s">
        <v>444</v>
      </c>
      <c r="AI26" s="6" t="s">
        <v>444</v>
      </c>
      <c r="AJ26" s="6" t="s">
        <v>444</v>
      </c>
      <c r="AK26" s="6" t="s">
        <v>444</v>
      </c>
      <c r="AL26" s="44" t="s">
        <v>49</v>
      </c>
    </row>
    <row r="27" spans="1:38" s="2" customFormat="1" ht="26.25" customHeight="1" thickBot="1" x14ac:dyDescent="0.25">
      <c r="A27" s="65" t="s">
        <v>78</v>
      </c>
      <c r="B27" s="65" t="s">
        <v>79</v>
      </c>
      <c r="C27" s="66" t="s">
        <v>80</v>
      </c>
      <c r="D27" s="67"/>
      <c r="E27" s="6">
        <v>125.76584214061847</v>
      </c>
      <c r="F27" s="6">
        <v>74.786051992814222</v>
      </c>
      <c r="G27" s="6">
        <v>5.0411541341924551</v>
      </c>
      <c r="H27" s="6">
        <v>0.10955470026255623</v>
      </c>
      <c r="I27" s="6" t="s">
        <v>442</v>
      </c>
      <c r="J27" s="6" t="s">
        <v>442</v>
      </c>
      <c r="K27" s="6" t="s">
        <v>442</v>
      </c>
      <c r="L27" s="6" t="s">
        <v>442</v>
      </c>
      <c r="M27" s="6">
        <v>625.74989317779739</v>
      </c>
      <c r="N27" s="6">
        <v>102.99563240339917</v>
      </c>
      <c r="O27" s="6">
        <v>5.9495918027188839E-4</v>
      </c>
      <c r="P27" s="6">
        <v>3.0034138363991408E-2</v>
      </c>
      <c r="Q27" s="6">
        <v>9.2566608258514652E-4</v>
      </c>
      <c r="R27" s="6">
        <v>2.7945179651680509E-2</v>
      </c>
      <c r="S27" s="6">
        <v>1.9467179684565981E-2</v>
      </c>
      <c r="T27" s="6">
        <v>6.3436208904670026E-3</v>
      </c>
      <c r="U27" s="6">
        <v>6.6141380462651669E-4</v>
      </c>
      <c r="V27" s="6">
        <v>0.1111269164940141</v>
      </c>
      <c r="W27" s="6">
        <v>1.4313283999999999</v>
      </c>
      <c r="X27" s="6">
        <v>5.9822209147200003E-2</v>
      </c>
      <c r="Y27" s="6">
        <v>8.1948912101599991E-2</v>
      </c>
      <c r="Z27" s="6">
        <v>4.7280576667500004E-2</v>
      </c>
      <c r="AA27" s="6">
        <v>8.11224580941E-2</v>
      </c>
      <c r="AB27" s="6">
        <v>0.27017415601039996</v>
      </c>
      <c r="AC27" s="6">
        <v>1.4313294E-3</v>
      </c>
      <c r="AD27" s="6">
        <v>3.175206E-4</v>
      </c>
      <c r="AE27" s="55"/>
      <c r="AF27" s="6">
        <v>175069.0856395913</v>
      </c>
      <c r="AG27" s="6" t="s">
        <v>444</v>
      </c>
      <c r="AH27" s="6" t="s">
        <v>444</v>
      </c>
      <c r="AI27" s="6" t="s">
        <v>444</v>
      </c>
      <c r="AJ27" s="6" t="s">
        <v>444</v>
      </c>
      <c r="AK27" s="6" t="s">
        <v>444</v>
      </c>
      <c r="AL27" s="44" t="s">
        <v>49</v>
      </c>
    </row>
    <row r="28" spans="1:38" s="2" customFormat="1" ht="26.25" customHeight="1" thickBot="1" x14ac:dyDescent="0.25">
      <c r="A28" s="65" t="s">
        <v>78</v>
      </c>
      <c r="B28" s="65" t="s">
        <v>81</v>
      </c>
      <c r="C28" s="66" t="s">
        <v>82</v>
      </c>
      <c r="D28" s="67"/>
      <c r="E28" s="6">
        <v>9.5340966814259218</v>
      </c>
      <c r="F28" s="6">
        <v>1.2194448439659451</v>
      </c>
      <c r="G28" s="6">
        <v>1.152303785500254</v>
      </c>
      <c r="H28" s="6">
        <v>5.6776903571874411E-3</v>
      </c>
      <c r="I28" s="6" t="s">
        <v>442</v>
      </c>
      <c r="J28" s="6" t="s">
        <v>442</v>
      </c>
      <c r="K28" s="6" t="s">
        <v>442</v>
      </c>
      <c r="L28" s="6" t="s">
        <v>442</v>
      </c>
      <c r="M28" s="6">
        <v>13.344128082516679</v>
      </c>
      <c r="N28" s="6">
        <v>0.70304492301824006</v>
      </c>
      <c r="O28" s="6">
        <v>2.5558075842589873E-5</v>
      </c>
      <c r="P28" s="6">
        <v>2.4837527761583798E-3</v>
      </c>
      <c r="Q28" s="6">
        <v>4.9312925579930562E-5</v>
      </c>
      <c r="R28" s="6">
        <v>3.8453792620862567E-3</v>
      </c>
      <c r="S28" s="6">
        <v>2.5836302687946458E-3</v>
      </c>
      <c r="T28" s="6">
        <v>1.2928069494909714E-4</v>
      </c>
      <c r="U28" s="6">
        <v>4.7509699474681391E-5</v>
      </c>
      <c r="V28" s="6">
        <v>8.4976491222851745E-3</v>
      </c>
      <c r="W28" s="6">
        <v>1.5113399999999999E-2</v>
      </c>
      <c r="X28" s="6">
        <v>9.1847622321999996E-3</v>
      </c>
      <c r="Y28" s="6">
        <v>1.0372447747200001E-2</v>
      </c>
      <c r="Z28" s="6">
        <v>8.048000776E-3</v>
      </c>
      <c r="AA28" s="6">
        <v>8.6863030563999986E-3</v>
      </c>
      <c r="AB28" s="6">
        <v>3.62915138118E-2</v>
      </c>
      <c r="AC28" s="6">
        <v>1.51135E-5</v>
      </c>
      <c r="AD28" s="6">
        <v>1.2332100000000002E-5</v>
      </c>
      <c r="AE28" s="55"/>
      <c r="AF28" s="6">
        <v>19537.969977186302</v>
      </c>
      <c r="AG28" s="6" t="s">
        <v>444</v>
      </c>
      <c r="AH28" s="6" t="s">
        <v>445</v>
      </c>
      <c r="AI28" s="6" t="s">
        <v>444</v>
      </c>
      <c r="AJ28" s="6" t="s">
        <v>444</v>
      </c>
      <c r="AK28" s="6" t="s">
        <v>444</v>
      </c>
      <c r="AL28" s="44" t="s">
        <v>49</v>
      </c>
    </row>
    <row r="29" spans="1:38" s="2" customFormat="1" ht="26.25" customHeight="1" thickBot="1" x14ac:dyDescent="0.25">
      <c r="A29" s="65" t="s">
        <v>78</v>
      </c>
      <c r="B29" s="65" t="s">
        <v>83</v>
      </c>
      <c r="C29" s="66" t="s">
        <v>84</v>
      </c>
      <c r="D29" s="67"/>
      <c r="E29" s="6">
        <v>72.97900098273459</v>
      </c>
      <c r="F29" s="6">
        <v>4.0531683093614852</v>
      </c>
      <c r="G29" s="6">
        <v>4.5960536725683783</v>
      </c>
      <c r="H29" s="6">
        <v>1.9416401675234722E-2</v>
      </c>
      <c r="I29" s="6" t="s">
        <v>442</v>
      </c>
      <c r="J29" s="6" t="s">
        <v>442</v>
      </c>
      <c r="K29" s="6" t="s">
        <v>442</v>
      </c>
      <c r="L29" s="6" t="s">
        <v>442</v>
      </c>
      <c r="M29" s="6">
        <v>16.02392789086641</v>
      </c>
      <c r="N29" s="6">
        <v>3.6167937362651413E-2</v>
      </c>
      <c r="O29" s="6">
        <v>8.8556257972550057E-5</v>
      </c>
      <c r="P29" s="6">
        <v>9.37564734763594E-3</v>
      </c>
      <c r="Q29" s="6">
        <v>1.7702198796546516E-4</v>
      </c>
      <c r="R29" s="6">
        <v>1.5029487604974631E-2</v>
      </c>
      <c r="S29" s="6">
        <v>1.0078846788597509E-2</v>
      </c>
      <c r="T29" s="6">
        <v>3.555829515847245E-4</v>
      </c>
      <c r="U29" s="6">
        <v>1.769314599858302E-4</v>
      </c>
      <c r="V29" s="6">
        <v>3.184494695806038E-2</v>
      </c>
      <c r="W29" s="6">
        <v>0.42192039999999997</v>
      </c>
      <c r="X29" s="6">
        <v>6.0274357121999998E-3</v>
      </c>
      <c r="Y29" s="6">
        <v>3.6499471813899995E-2</v>
      </c>
      <c r="Z29" s="6">
        <v>4.0785648320199999E-2</v>
      </c>
      <c r="AA29" s="6">
        <v>9.3760111076000002E-3</v>
      </c>
      <c r="AB29" s="6">
        <v>9.2688566953899987E-2</v>
      </c>
      <c r="AC29" s="6">
        <v>7.4418000000000005E-5</v>
      </c>
      <c r="AD29" s="6">
        <v>7.3045099999999996E-5</v>
      </c>
      <c r="AE29" s="55"/>
      <c r="AF29" s="6">
        <v>75503.51484803301</v>
      </c>
      <c r="AG29" s="6" t="s">
        <v>444</v>
      </c>
      <c r="AH29" s="6" t="s">
        <v>444</v>
      </c>
      <c r="AI29" s="6" t="s">
        <v>444</v>
      </c>
      <c r="AJ29" s="6" t="s">
        <v>444</v>
      </c>
      <c r="AK29" s="6" t="s">
        <v>444</v>
      </c>
      <c r="AL29" s="44" t="s">
        <v>49</v>
      </c>
    </row>
    <row r="30" spans="1:38" s="2" customFormat="1" ht="26.25" customHeight="1" thickBot="1" x14ac:dyDescent="0.25">
      <c r="A30" s="65" t="s">
        <v>78</v>
      </c>
      <c r="B30" s="65" t="s">
        <v>85</v>
      </c>
      <c r="C30" s="66" t="s">
        <v>86</v>
      </c>
      <c r="D30" s="67"/>
      <c r="E30" s="6">
        <v>0.21205337393392806</v>
      </c>
      <c r="F30" s="6">
        <v>5.5323349353417006</v>
      </c>
      <c r="G30" s="6">
        <v>2.1142167812406153E-2</v>
      </c>
      <c r="H30" s="6">
        <v>1.6346530033266369E-3</v>
      </c>
      <c r="I30" s="6" t="s">
        <v>442</v>
      </c>
      <c r="J30" s="6" t="s">
        <v>442</v>
      </c>
      <c r="K30" s="6" t="s">
        <v>442</v>
      </c>
      <c r="L30" s="6" t="s">
        <v>442</v>
      </c>
      <c r="M30" s="6">
        <v>19.512567774888513</v>
      </c>
      <c r="N30" s="6">
        <v>1.3734088931073423</v>
      </c>
      <c r="O30" s="6">
        <v>1.8848901989433032E-3</v>
      </c>
      <c r="P30" s="6">
        <v>3.0656143327988913E-4</v>
      </c>
      <c r="Q30" s="6">
        <v>1.0571083906203074E-5</v>
      </c>
      <c r="R30" s="6">
        <v>8.1286993290723749E-3</v>
      </c>
      <c r="S30" s="6">
        <v>0.32054490527727852</v>
      </c>
      <c r="T30" s="6">
        <v>1.3213590415310726E-2</v>
      </c>
      <c r="U30" s="6">
        <v>1.8766540462693008E-3</v>
      </c>
      <c r="V30" s="6">
        <v>0.18655861592147183</v>
      </c>
      <c r="W30" s="6">
        <v>2.0195299999999999E-2</v>
      </c>
      <c r="X30" s="6">
        <v>3.0773952680000001E-4</v>
      </c>
      <c r="Y30" s="6">
        <v>5.6418913260000009E-4</v>
      </c>
      <c r="Z30" s="6">
        <v>1.92337204E-4</v>
      </c>
      <c r="AA30" s="6">
        <v>6.6035773460000006E-4</v>
      </c>
      <c r="AB30" s="6">
        <v>1.7246235979999998E-3</v>
      </c>
      <c r="AC30" s="6">
        <v>2.01954E-5</v>
      </c>
      <c r="AD30" s="6">
        <v>2.01954E-5</v>
      </c>
      <c r="AE30" s="55"/>
      <c r="AF30" s="6">
        <v>1551.1642208502001</v>
      </c>
      <c r="AG30" s="6" t="s">
        <v>444</v>
      </c>
      <c r="AH30" s="6" t="s">
        <v>444</v>
      </c>
      <c r="AI30" s="6" t="s">
        <v>444</v>
      </c>
      <c r="AJ30" s="6" t="s">
        <v>444</v>
      </c>
      <c r="AK30" s="6" t="s">
        <v>444</v>
      </c>
      <c r="AL30" s="44" t="s">
        <v>49</v>
      </c>
    </row>
    <row r="31" spans="1:38" s="2" customFormat="1" ht="26.25" customHeight="1" thickBot="1" x14ac:dyDescent="0.25">
      <c r="A31" s="65" t="s">
        <v>78</v>
      </c>
      <c r="B31" s="65" t="s">
        <v>87</v>
      </c>
      <c r="C31" s="66" t="s">
        <v>88</v>
      </c>
      <c r="D31" s="67"/>
      <c r="E31" s="6" t="s">
        <v>444</v>
      </c>
      <c r="F31" s="6">
        <v>13.7481769961948</v>
      </c>
      <c r="G31" s="6" t="s">
        <v>444</v>
      </c>
      <c r="H31" s="6" t="s">
        <v>444</v>
      </c>
      <c r="I31" s="6" t="s">
        <v>444</v>
      </c>
      <c r="J31" s="6" t="s">
        <v>444</v>
      </c>
      <c r="K31" s="6" t="s">
        <v>444</v>
      </c>
      <c r="L31" s="6" t="s">
        <v>444</v>
      </c>
      <c r="M31" s="6" t="s">
        <v>444</v>
      </c>
      <c r="N31" s="6" t="s">
        <v>444</v>
      </c>
      <c r="O31" s="6" t="s">
        <v>444</v>
      </c>
      <c r="P31" s="6" t="s">
        <v>444</v>
      </c>
      <c r="Q31" s="6" t="s">
        <v>444</v>
      </c>
      <c r="R31" s="6" t="s">
        <v>444</v>
      </c>
      <c r="S31" s="6" t="s">
        <v>444</v>
      </c>
      <c r="T31" s="6" t="s">
        <v>444</v>
      </c>
      <c r="U31" s="6" t="s">
        <v>444</v>
      </c>
      <c r="V31" s="6" t="s">
        <v>444</v>
      </c>
      <c r="W31" s="6" t="s">
        <v>444</v>
      </c>
      <c r="X31" s="6" t="s">
        <v>444</v>
      </c>
      <c r="Y31" s="6" t="s">
        <v>444</v>
      </c>
      <c r="Z31" s="6" t="s">
        <v>444</v>
      </c>
      <c r="AA31" s="6" t="s">
        <v>444</v>
      </c>
      <c r="AB31" s="6" t="s">
        <v>444</v>
      </c>
      <c r="AC31" s="6" t="s">
        <v>444</v>
      </c>
      <c r="AD31" s="6" t="s">
        <v>444</v>
      </c>
      <c r="AE31" s="55"/>
      <c r="AF31" s="6">
        <v>637.92146182131705</v>
      </c>
      <c r="AG31" s="6" t="s">
        <v>444</v>
      </c>
      <c r="AH31" s="6" t="s">
        <v>444</v>
      </c>
      <c r="AI31" s="6" t="s">
        <v>444</v>
      </c>
      <c r="AJ31" s="6" t="s">
        <v>444</v>
      </c>
      <c r="AK31" s="6" t="s">
        <v>444</v>
      </c>
      <c r="AL31" s="44" t="s">
        <v>49</v>
      </c>
    </row>
    <row r="32" spans="1:38" s="2" customFormat="1" ht="26.25" customHeight="1" thickBot="1" x14ac:dyDescent="0.25">
      <c r="A32" s="65" t="s">
        <v>78</v>
      </c>
      <c r="B32" s="65" t="s">
        <v>89</v>
      </c>
      <c r="C32" s="66" t="s">
        <v>90</v>
      </c>
      <c r="D32" s="67"/>
      <c r="E32" s="6" t="s">
        <v>444</v>
      </c>
      <c r="F32" s="6" t="s">
        <v>444</v>
      </c>
      <c r="G32" s="6" t="s">
        <v>444</v>
      </c>
      <c r="H32" s="6" t="s">
        <v>444</v>
      </c>
      <c r="I32" s="6" t="s">
        <v>442</v>
      </c>
      <c r="J32" s="6" t="s">
        <v>442</v>
      </c>
      <c r="K32" s="6" t="s">
        <v>442</v>
      </c>
      <c r="L32" s="6" t="s">
        <v>442</v>
      </c>
      <c r="M32" s="6" t="s">
        <v>444</v>
      </c>
      <c r="N32" s="6">
        <v>1.7813556159309178</v>
      </c>
      <c r="O32" s="6">
        <v>8.6699363725118959E-3</v>
      </c>
      <c r="P32" s="6" t="s">
        <v>443</v>
      </c>
      <c r="Q32" s="6">
        <v>2.0757597938908488E-2</v>
      </c>
      <c r="R32" s="6">
        <v>0.6556115817264756</v>
      </c>
      <c r="S32" s="6">
        <v>14.317507519781682</v>
      </c>
      <c r="T32" s="6">
        <v>0.1065117805715933</v>
      </c>
      <c r="U32" s="6">
        <v>1.5927752846278165E-2</v>
      </c>
      <c r="V32" s="6">
        <v>6.2660648149625322</v>
      </c>
      <c r="W32" s="6" t="s">
        <v>443</v>
      </c>
      <c r="X32" s="6" t="s">
        <v>443</v>
      </c>
      <c r="Y32" s="6" t="s">
        <v>443</v>
      </c>
      <c r="Z32" s="6" t="s">
        <v>443</v>
      </c>
      <c r="AA32" s="6" t="s">
        <v>443</v>
      </c>
      <c r="AB32" s="6" t="s">
        <v>443</v>
      </c>
      <c r="AC32" s="6" t="s">
        <v>443</v>
      </c>
      <c r="AD32" s="6" t="s">
        <v>443</v>
      </c>
      <c r="AE32" s="55"/>
      <c r="AF32" s="6" t="s">
        <v>444</v>
      </c>
      <c r="AG32" s="6" t="s">
        <v>444</v>
      </c>
      <c r="AH32" s="6" t="s">
        <v>444</v>
      </c>
      <c r="AI32" s="6" t="s">
        <v>444</v>
      </c>
      <c r="AJ32" s="6" t="s">
        <v>444</v>
      </c>
      <c r="AK32" s="6">
        <v>79961.6165456257</v>
      </c>
      <c r="AL32" s="44" t="s">
        <v>411</v>
      </c>
    </row>
    <row r="33" spans="1:38" s="2" customFormat="1" ht="26.25" customHeight="1" thickBot="1" x14ac:dyDescent="0.25">
      <c r="A33" s="65" t="s">
        <v>78</v>
      </c>
      <c r="B33" s="65" t="s">
        <v>91</v>
      </c>
      <c r="C33" s="66" t="s">
        <v>92</v>
      </c>
      <c r="D33" s="67"/>
      <c r="E33" s="6" t="s">
        <v>444</v>
      </c>
      <c r="F33" s="6" t="s">
        <v>444</v>
      </c>
      <c r="G33" s="6" t="s">
        <v>444</v>
      </c>
      <c r="H33" s="6" t="s">
        <v>444</v>
      </c>
      <c r="I33" s="6" t="s">
        <v>442</v>
      </c>
      <c r="J33" s="6" t="s">
        <v>442</v>
      </c>
      <c r="K33" s="6" t="s">
        <v>442</v>
      </c>
      <c r="L33" s="6" t="s">
        <v>442</v>
      </c>
      <c r="M33" s="6" t="s">
        <v>444</v>
      </c>
      <c r="N33" s="6" t="s">
        <v>443</v>
      </c>
      <c r="O33" s="6" t="s">
        <v>443</v>
      </c>
      <c r="P33" s="6" t="s">
        <v>443</v>
      </c>
      <c r="Q33" s="6" t="s">
        <v>443</v>
      </c>
      <c r="R33" s="6" t="s">
        <v>443</v>
      </c>
      <c r="S33" s="6" t="s">
        <v>443</v>
      </c>
      <c r="T33" s="6" t="s">
        <v>443</v>
      </c>
      <c r="U33" s="6" t="s">
        <v>443</v>
      </c>
      <c r="V33" s="6" t="s">
        <v>443</v>
      </c>
      <c r="W33" s="6" t="s">
        <v>444</v>
      </c>
      <c r="X33" s="6" t="s">
        <v>444</v>
      </c>
      <c r="Y33" s="6" t="s">
        <v>444</v>
      </c>
      <c r="Z33" s="6" t="s">
        <v>444</v>
      </c>
      <c r="AA33" s="6" t="s">
        <v>444</v>
      </c>
      <c r="AB33" s="6" t="s">
        <v>444</v>
      </c>
      <c r="AC33" s="6" t="s">
        <v>443</v>
      </c>
      <c r="AD33" s="6" t="s">
        <v>443</v>
      </c>
      <c r="AE33" s="55"/>
      <c r="AF33" s="6" t="s">
        <v>444</v>
      </c>
      <c r="AG33" s="6" t="s">
        <v>444</v>
      </c>
      <c r="AH33" s="6" t="s">
        <v>444</v>
      </c>
      <c r="AI33" s="6" t="s">
        <v>444</v>
      </c>
      <c r="AJ33" s="6" t="s">
        <v>444</v>
      </c>
      <c r="AK33" s="6">
        <v>79961.6165456257</v>
      </c>
      <c r="AL33" s="44" t="s">
        <v>411</v>
      </c>
    </row>
    <row r="34" spans="1:38" s="2" customFormat="1" ht="26.25" customHeight="1" thickBot="1" x14ac:dyDescent="0.25">
      <c r="A34" s="65" t="s">
        <v>70</v>
      </c>
      <c r="B34" s="65" t="s">
        <v>93</v>
      </c>
      <c r="C34" s="66" t="s">
        <v>94</v>
      </c>
      <c r="D34" s="67"/>
      <c r="E34" s="6">
        <v>4.5480269438200001</v>
      </c>
      <c r="F34" s="6">
        <v>0.39345761933699996</v>
      </c>
      <c r="G34" s="6">
        <v>0.31862187823599997</v>
      </c>
      <c r="H34" s="6">
        <v>6.0186998099999998E-4</v>
      </c>
      <c r="I34" s="6" t="s">
        <v>442</v>
      </c>
      <c r="J34" s="6" t="s">
        <v>442</v>
      </c>
      <c r="K34" s="6" t="s">
        <v>442</v>
      </c>
      <c r="L34" s="6" t="s">
        <v>442</v>
      </c>
      <c r="M34" s="6">
        <v>1.99654550759</v>
      </c>
      <c r="N34" s="6">
        <v>5.43101E-3</v>
      </c>
      <c r="O34" s="6">
        <v>7.0295551000000003E-4</v>
      </c>
      <c r="P34" s="6">
        <v>1.81478E-3</v>
      </c>
      <c r="Q34" s="6">
        <v>2.4152599999999998E-3</v>
      </c>
      <c r="R34" s="6">
        <v>3.5145492499999995E-3</v>
      </c>
      <c r="S34" s="6">
        <v>1.7205473060000001</v>
      </c>
      <c r="T34" s="6">
        <v>4.9203440000000001E-3</v>
      </c>
      <c r="U34" s="6">
        <v>7.0295551000000003E-4</v>
      </c>
      <c r="V34" s="6">
        <v>7.0290953000000003E-2</v>
      </c>
      <c r="W34" s="6">
        <v>1.9253485700000001</v>
      </c>
      <c r="X34" s="6">
        <v>5.1451989599999998E-3</v>
      </c>
      <c r="Y34" s="6">
        <v>5.8188729199999999E-3</v>
      </c>
      <c r="Z34" s="6">
        <v>2.5356362299999999E-3</v>
      </c>
      <c r="AA34" s="6">
        <v>2.4687963000000001E-4</v>
      </c>
      <c r="AB34" s="6">
        <v>1.3746589050000001E-2</v>
      </c>
      <c r="AC34" s="6" t="s">
        <v>444</v>
      </c>
      <c r="AD34" s="6" t="s">
        <v>444</v>
      </c>
      <c r="AE34" s="55"/>
      <c r="AF34" s="6">
        <v>3005.4160000000002</v>
      </c>
      <c r="AG34" s="6" t="s">
        <v>444</v>
      </c>
      <c r="AH34" s="6" t="s">
        <v>444</v>
      </c>
      <c r="AI34" s="6" t="s">
        <v>444</v>
      </c>
      <c r="AJ34" s="6" t="s">
        <v>444</v>
      </c>
      <c r="AK34" s="6" t="s">
        <v>444</v>
      </c>
      <c r="AL34" s="44" t="s">
        <v>49</v>
      </c>
    </row>
    <row r="35" spans="1:38" s="7" customFormat="1" ht="26.25" customHeight="1" thickBot="1" x14ac:dyDescent="0.25">
      <c r="A35" s="65" t="s">
        <v>95</v>
      </c>
      <c r="B35" s="65" t="s">
        <v>96</v>
      </c>
      <c r="C35" s="66" t="s">
        <v>97</v>
      </c>
      <c r="D35" s="67"/>
      <c r="E35" s="6">
        <v>2.3835167059073674</v>
      </c>
      <c r="F35" s="6">
        <v>0.11346586504764855</v>
      </c>
      <c r="G35" s="6">
        <v>0.92336052917244515</v>
      </c>
      <c r="H35" s="6">
        <v>3.880477109625321E-4</v>
      </c>
      <c r="I35" s="6" t="s">
        <v>442</v>
      </c>
      <c r="J35" s="6" t="s">
        <v>442</v>
      </c>
      <c r="K35" s="6" t="s">
        <v>442</v>
      </c>
      <c r="L35" s="6" t="s">
        <v>442</v>
      </c>
      <c r="M35" s="6">
        <v>0.56126308395633051</v>
      </c>
      <c r="N35" s="6">
        <v>4.3651220048627499E-3</v>
      </c>
      <c r="O35" s="6">
        <v>4.7246657777174001E-4</v>
      </c>
      <c r="P35" s="6">
        <v>1.8949259841467699E-3</v>
      </c>
      <c r="Q35" s="6">
        <v>3.6207360938557698E-3</v>
      </c>
      <c r="R35" s="6" t="s">
        <v>443</v>
      </c>
      <c r="S35" s="6">
        <v>3.6207360938557698E-3</v>
      </c>
      <c r="T35" s="6">
        <v>0.11041535597822105</v>
      </c>
      <c r="U35" s="6">
        <v>8.7302440097260601E-3</v>
      </c>
      <c r="V35" s="6">
        <v>2.1466066251458943E-2</v>
      </c>
      <c r="W35" s="6" t="s">
        <v>443</v>
      </c>
      <c r="X35" s="6">
        <v>1.8281457877544799E-3</v>
      </c>
      <c r="Y35" s="6">
        <v>1.8147779289502495E-3</v>
      </c>
      <c r="Z35" s="6">
        <v>6.9864128986474002E-4</v>
      </c>
      <c r="AA35" s="6" t="s">
        <v>443</v>
      </c>
      <c r="AB35" s="6">
        <v>4.34156500656919E-3</v>
      </c>
      <c r="AC35" s="6" t="s">
        <v>444</v>
      </c>
      <c r="AD35" s="6" t="s">
        <v>444</v>
      </c>
      <c r="AE35" s="55"/>
      <c r="AF35" s="6" t="s">
        <v>445</v>
      </c>
      <c r="AG35" s="6" t="s">
        <v>444</v>
      </c>
      <c r="AH35" s="6" t="s">
        <v>444</v>
      </c>
      <c r="AI35" s="6" t="s">
        <v>444</v>
      </c>
      <c r="AJ35" s="6" t="s">
        <v>444</v>
      </c>
      <c r="AK35" s="6" t="s">
        <v>444</v>
      </c>
      <c r="AL35" s="44" t="s">
        <v>49</v>
      </c>
    </row>
    <row r="36" spans="1:38" s="2" customFormat="1" ht="26.25" customHeight="1" thickBot="1" x14ac:dyDescent="0.25">
      <c r="A36" s="65" t="s">
        <v>95</v>
      </c>
      <c r="B36" s="65" t="s">
        <v>98</v>
      </c>
      <c r="C36" s="66" t="s">
        <v>99</v>
      </c>
      <c r="D36" s="67"/>
      <c r="E36" s="6">
        <v>4.2731674357257159</v>
      </c>
      <c r="F36" s="6">
        <v>0.22745648563105686</v>
      </c>
      <c r="G36" s="6">
        <v>0.3688591989877556</v>
      </c>
      <c r="H36" s="6">
        <v>5.8923279746692894E-4</v>
      </c>
      <c r="I36" s="6" t="s">
        <v>442</v>
      </c>
      <c r="J36" s="6" t="s">
        <v>442</v>
      </c>
      <c r="K36" s="6" t="s">
        <v>442</v>
      </c>
      <c r="L36" s="6" t="s">
        <v>442</v>
      </c>
      <c r="M36" s="6">
        <v>0.88210269764770532</v>
      </c>
      <c r="N36" s="6">
        <v>9.6184710874704388E-3</v>
      </c>
      <c r="O36" s="6">
        <v>7.3993751749779546E-4</v>
      </c>
      <c r="P36" s="6">
        <v>2.9490131124934446E-3</v>
      </c>
      <c r="Q36" s="6">
        <v>3.9283011899905983E-3</v>
      </c>
      <c r="R36" s="6">
        <v>3.6996287074885833E-3</v>
      </c>
      <c r="S36" s="6">
        <v>4.5270820579800856E-2</v>
      </c>
      <c r="T36" s="6">
        <v>7.3992624149772965E-2</v>
      </c>
      <c r="U36" s="6">
        <v>7.3992574149774858E-3</v>
      </c>
      <c r="V36" s="6">
        <v>8.8791090099726619E-2</v>
      </c>
      <c r="W36" s="6">
        <v>8.9000501487438821E-2</v>
      </c>
      <c r="X36" s="6">
        <v>1.1349931583276899E-3</v>
      </c>
      <c r="Y36" s="6">
        <v>9.9174004732857993E-4</v>
      </c>
      <c r="Z36" s="6">
        <v>4.1800278366442995E-4</v>
      </c>
      <c r="AA36" s="6">
        <v>2.611492012331E-5</v>
      </c>
      <c r="AB36" s="6">
        <v>2.572954819482691E-3</v>
      </c>
      <c r="AC36" s="6">
        <v>2.1347584009151952E-3</v>
      </c>
      <c r="AD36" s="6">
        <v>1.0160249604349639E-3</v>
      </c>
      <c r="AE36" s="55"/>
      <c r="AF36" s="6">
        <v>4876.6209004920411</v>
      </c>
      <c r="AG36" s="6" t="s">
        <v>444</v>
      </c>
      <c r="AH36" s="6" t="s">
        <v>444</v>
      </c>
      <c r="AI36" s="6" t="s">
        <v>444</v>
      </c>
      <c r="AJ36" s="6" t="s">
        <v>444</v>
      </c>
      <c r="AK36" s="6" t="s">
        <v>444</v>
      </c>
      <c r="AL36" s="44" t="s">
        <v>49</v>
      </c>
    </row>
    <row r="37" spans="1:38" s="2" customFormat="1" ht="26.25" customHeight="1" thickBot="1" x14ac:dyDescent="0.25">
      <c r="A37" s="65" t="s">
        <v>70</v>
      </c>
      <c r="B37" s="65" t="s">
        <v>100</v>
      </c>
      <c r="C37" s="66" t="s">
        <v>397</v>
      </c>
      <c r="D37" s="67"/>
      <c r="E37" s="6">
        <v>0.15406296</v>
      </c>
      <c r="F37" s="6">
        <v>4.8224102309408004E-2</v>
      </c>
      <c r="G37" s="6">
        <v>5.8317999999999998E-4</v>
      </c>
      <c r="H37" s="6" t="s">
        <v>443</v>
      </c>
      <c r="I37" s="6" t="s">
        <v>444</v>
      </c>
      <c r="J37" s="6" t="s">
        <v>444</v>
      </c>
      <c r="K37" s="6" t="s">
        <v>444</v>
      </c>
      <c r="L37" s="6" t="s">
        <v>444</v>
      </c>
      <c r="M37" s="6">
        <v>0.22685553</v>
      </c>
      <c r="N37" s="6">
        <v>9.5699999999999999E-6</v>
      </c>
      <c r="O37" s="6">
        <v>7.7999999999999994E-7</v>
      </c>
      <c r="P37" s="6">
        <v>4.7001999999999998E-4</v>
      </c>
      <c r="Q37" s="6">
        <v>8.7040000000000007E-5</v>
      </c>
      <c r="R37" s="6">
        <v>1.132E-5</v>
      </c>
      <c r="S37" s="6">
        <v>2.26E-6</v>
      </c>
      <c r="T37" s="6">
        <v>1.132E-5</v>
      </c>
      <c r="U37" s="6">
        <v>5.0479999999999998E-5</v>
      </c>
      <c r="V37" s="6">
        <v>6.3539999999999994E-4</v>
      </c>
      <c r="W37" s="6">
        <v>4.5260999999999999E-4</v>
      </c>
      <c r="X37" s="6">
        <v>6.2670000000000007E-7</v>
      </c>
      <c r="Y37" s="6">
        <v>2.5241999999999999E-6</v>
      </c>
      <c r="Z37" s="6">
        <v>9.5745000000000004E-7</v>
      </c>
      <c r="AA37" s="6">
        <v>9.4005E-7</v>
      </c>
      <c r="AB37" s="6">
        <v>5.04839E-6</v>
      </c>
      <c r="AC37" s="6" t="s">
        <v>444</v>
      </c>
      <c r="AD37" s="6" t="s">
        <v>444</v>
      </c>
      <c r="AE37" s="55"/>
      <c r="AF37" s="6" t="s">
        <v>444</v>
      </c>
      <c r="AG37" s="6" t="s">
        <v>444</v>
      </c>
      <c r="AH37" s="6">
        <v>3520.6946081836968</v>
      </c>
      <c r="AI37" s="6" t="s">
        <v>444</v>
      </c>
      <c r="AJ37" s="6" t="s">
        <v>444</v>
      </c>
      <c r="AK37" s="6" t="s">
        <v>444</v>
      </c>
      <c r="AL37" s="44" t="s">
        <v>49</v>
      </c>
    </row>
    <row r="38" spans="1:38" s="2" customFormat="1" ht="26.25" customHeight="1" thickBot="1" x14ac:dyDescent="0.25">
      <c r="A38" s="65" t="s">
        <v>70</v>
      </c>
      <c r="B38" s="65" t="s">
        <v>101</v>
      </c>
      <c r="C38" s="66" t="s">
        <v>102</v>
      </c>
      <c r="D38" s="72"/>
      <c r="E38" s="6">
        <v>2.0434457982303234</v>
      </c>
      <c r="F38" s="6">
        <v>0.25274130955127383</v>
      </c>
      <c r="G38" s="6">
        <v>0.11089715739930651</v>
      </c>
      <c r="H38" s="6">
        <v>3.0599696964571843E-4</v>
      </c>
      <c r="I38" s="6" t="s">
        <v>442</v>
      </c>
      <c r="J38" s="6" t="s">
        <v>442</v>
      </c>
      <c r="K38" s="6" t="s">
        <v>442</v>
      </c>
      <c r="L38" s="6" t="s">
        <v>442</v>
      </c>
      <c r="M38" s="6">
        <v>0.8334228252224245</v>
      </c>
      <c r="N38" s="6">
        <v>6.6429587247933547E-3</v>
      </c>
      <c r="O38" s="6">
        <v>5.7068802534893874E-4</v>
      </c>
      <c r="P38" s="6" t="s">
        <v>443</v>
      </c>
      <c r="Q38" s="6" t="s">
        <v>443</v>
      </c>
      <c r="R38" s="6">
        <v>2.3158247311313856E-3</v>
      </c>
      <c r="S38" s="6">
        <v>8.3559975491963853E-2</v>
      </c>
      <c r="T38" s="6">
        <v>3.0026133327058298E-3</v>
      </c>
      <c r="U38" s="6">
        <v>3.9518534094454738E-4</v>
      </c>
      <c r="V38" s="6">
        <v>4.9338071586955468E-2</v>
      </c>
      <c r="W38" s="6" t="s">
        <v>443</v>
      </c>
      <c r="X38" s="6">
        <v>1.1973179054512999E-3</v>
      </c>
      <c r="Y38" s="6">
        <v>1.8957967574052747E-3</v>
      </c>
      <c r="Z38" s="6" t="s">
        <v>443</v>
      </c>
      <c r="AA38" s="6" t="s">
        <v>443</v>
      </c>
      <c r="AB38" s="6">
        <v>3.0931146628565749E-3</v>
      </c>
      <c r="AC38" s="6" t="s">
        <v>444</v>
      </c>
      <c r="AD38" s="6" t="s">
        <v>444</v>
      </c>
      <c r="AE38" s="55"/>
      <c r="AF38" s="6">
        <v>1828.1144012626523</v>
      </c>
      <c r="AG38" s="6" t="s">
        <v>444</v>
      </c>
      <c r="AH38" s="6" t="s">
        <v>444</v>
      </c>
      <c r="AI38" s="6" t="s">
        <v>444</v>
      </c>
      <c r="AJ38" s="6" t="s">
        <v>444</v>
      </c>
      <c r="AK38" s="6" t="s">
        <v>444</v>
      </c>
      <c r="AL38" s="44" t="s">
        <v>49</v>
      </c>
    </row>
    <row r="39" spans="1:38" s="2" customFormat="1" ht="26.25" customHeight="1" thickBot="1" x14ac:dyDescent="0.25">
      <c r="A39" s="65" t="s">
        <v>103</v>
      </c>
      <c r="B39" s="65" t="s">
        <v>104</v>
      </c>
      <c r="C39" s="66" t="s">
        <v>388</v>
      </c>
      <c r="D39" s="67"/>
      <c r="E39" s="6">
        <v>4.1099491184553631</v>
      </c>
      <c r="F39" s="6">
        <v>0.95620310573710698</v>
      </c>
      <c r="G39" s="6">
        <v>5.9524719301893878</v>
      </c>
      <c r="H39" s="6">
        <v>1.3238947105272356E-2</v>
      </c>
      <c r="I39" s="6" t="s">
        <v>442</v>
      </c>
      <c r="J39" s="6" t="s">
        <v>442</v>
      </c>
      <c r="K39" s="6" t="s">
        <v>442</v>
      </c>
      <c r="L39" s="6" t="s">
        <v>442</v>
      </c>
      <c r="M39" s="6">
        <v>3.6523776109778305</v>
      </c>
      <c r="N39" s="6">
        <v>0.11519534020063667</v>
      </c>
      <c r="O39" s="6">
        <v>2.2904073987169088E-3</v>
      </c>
      <c r="P39" s="6">
        <v>1.5326961198745121E-2</v>
      </c>
      <c r="Q39" s="6">
        <v>9.7966763318787266E-3</v>
      </c>
      <c r="R39" s="6">
        <v>8.3409047662174246E-2</v>
      </c>
      <c r="S39" s="6">
        <v>3.330335148133385E-2</v>
      </c>
      <c r="T39" s="6">
        <v>0.86039967692570452</v>
      </c>
      <c r="U39" s="6">
        <v>2.1576346725096615E-3</v>
      </c>
      <c r="V39" s="6">
        <v>0.23103580519910472</v>
      </c>
      <c r="W39" s="6">
        <v>0.54653840897556938</v>
      </c>
      <c r="X39" s="6">
        <v>0.32002495961048033</v>
      </c>
      <c r="Y39" s="6">
        <v>0.36607789414585051</v>
      </c>
      <c r="Z39" s="6">
        <v>0.2325186752559007</v>
      </c>
      <c r="AA39" s="6">
        <v>0.1212295128811875</v>
      </c>
      <c r="AB39" s="6">
        <v>1.039851041936509</v>
      </c>
      <c r="AC39" s="6">
        <v>2.864280728E-4</v>
      </c>
      <c r="AD39" s="6">
        <v>5.2249632893000005E-2</v>
      </c>
      <c r="AE39" s="55"/>
      <c r="AF39" s="6">
        <v>43126.172202317997</v>
      </c>
      <c r="AG39" s="6">
        <v>307.33631112666399</v>
      </c>
      <c r="AH39" s="6">
        <v>39591.625698787262</v>
      </c>
      <c r="AI39" s="6">
        <v>19.613</v>
      </c>
      <c r="AJ39" s="6">
        <v>221.62308606556499</v>
      </c>
      <c r="AK39" s="6" t="s">
        <v>444</v>
      </c>
      <c r="AL39" s="44" t="s">
        <v>49</v>
      </c>
    </row>
    <row r="40" spans="1:38" s="2" customFormat="1" ht="26.25" customHeight="1" thickBot="1" x14ac:dyDescent="0.25">
      <c r="A40" s="65" t="s">
        <v>70</v>
      </c>
      <c r="B40" s="65" t="s">
        <v>105</v>
      </c>
      <c r="C40" s="66" t="s">
        <v>389</v>
      </c>
      <c r="D40" s="67"/>
      <c r="E40" s="6" t="s">
        <v>445</v>
      </c>
      <c r="F40" s="6" t="s">
        <v>445</v>
      </c>
      <c r="G40" s="6" t="s">
        <v>445</v>
      </c>
      <c r="H40" s="6" t="s">
        <v>445</v>
      </c>
      <c r="I40" s="6" t="s">
        <v>442</v>
      </c>
      <c r="J40" s="6" t="s">
        <v>442</v>
      </c>
      <c r="K40" s="6" t="s">
        <v>442</v>
      </c>
      <c r="L40" s="6" t="s">
        <v>442</v>
      </c>
      <c r="M40" s="6" t="s">
        <v>445</v>
      </c>
      <c r="N40" s="6" t="s">
        <v>445</v>
      </c>
      <c r="O40" s="6" t="s">
        <v>445</v>
      </c>
      <c r="P40" s="6" t="s">
        <v>444</v>
      </c>
      <c r="Q40" s="6" t="s">
        <v>444</v>
      </c>
      <c r="R40" s="6" t="s">
        <v>445</v>
      </c>
      <c r="S40" s="6" t="s">
        <v>445</v>
      </c>
      <c r="T40" s="6" t="s">
        <v>445</v>
      </c>
      <c r="U40" s="6" t="s">
        <v>445</v>
      </c>
      <c r="V40" s="6" t="s">
        <v>445</v>
      </c>
      <c r="W40" s="6" t="s">
        <v>444</v>
      </c>
      <c r="X40" s="6" t="s">
        <v>445</v>
      </c>
      <c r="Y40" s="6" t="s">
        <v>445</v>
      </c>
      <c r="Z40" s="6" t="s">
        <v>445</v>
      </c>
      <c r="AA40" s="6" t="s">
        <v>445</v>
      </c>
      <c r="AB40" s="6" t="s">
        <v>445</v>
      </c>
      <c r="AC40" s="6" t="s">
        <v>444</v>
      </c>
      <c r="AD40" s="6" t="s">
        <v>444</v>
      </c>
      <c r="AE40" s="55"/>
      <c r="AF40" s="6" t="s">
        <v>445</v>
      </c>
      <c r="AG40" s="6" t="s">
        <v>444</v>
      </c>
      <c r="AH40" s="6" t="s">
        <v>444</v>
      </c>
      <c r="AI40" s="6" t="s">
        <v>444</v>
      </c>
      <c r="AJ40" s="6" t="s">
        <v>444</v>
      </c>
      <c r="AK40" s="6" t="s">
        <v>444</v>
      </c>
      <c r="AL40" s="44" t="s">
        <v>49</v>
      </c>
    </row>
    <row r="41" spans="1:38" s="2" customFormat="1" ht="26.25" customHeight="1" thickBot="1" x14ac:dyDescent="0.25">
      <c r="A41" s="65" t="s">
        <v>103</v>
      </c>
      <c r="B41" s="65" t="s">
        <v>106</v>
      </c>
      <c r="C41" s="66" t="s">
        <v>398</v>
      </c>
      <c r="D41" s="67"/>
      <c r="E41" s="6">
        <v>16.629644628392846</v>
      </c>
      <c r="F41" s="6">
        <v>16.34363042324204</v>
      </c>
      <c r="G41" s="6">
        <v>33.772699817079101</v>
      </c>
      <c r="H41" s="6">
        <v>0.76371851835506999</v>
      </c>
      <c r="I41" s="6" t="s">
        <v>442</v>
      </c>
      <c r="J41" s="6" t="s">
        <v>442</v>
      </c>
      <c r="K41" s="6" t="s">
        <v>442</v>
      </c>
      <c r="L41" s="6" t="s">
        <v>442</v>
      </c>
      <c r="M41" s="6">
        <v>124.48974505221227</v>
      </c>
      <c r="N41" s="6">
        <v>2.5650565662895293</v>
      </c>
      <c r="O41" s="6">
        <v>0.16635915085874903</v>
      </c>
      <c r="P41" s="6">
        <v>0.16975219884100268</v>
      </c>
      <c r="Q41" s="6">
        <v>5.2939891259146471E-2</v>
      </c>
      <c r="R41" s="6">
        <v>0.5108618056321631</v>
      </c>
      <c r="S41" s="6">
        <v>0.48345330493609973</v>
      </c>
      <c r="T41" s="6">
        <v>0.24894290049278589</v>
      </c>
      <c r="U41" s="6">
        <v>0.18469695489801705</v>
      </c>
      <c r="V41" s="6">
        <v>10.166575920226112</v>
      </c>
      <c r="W41" s="6">
        <v>24.955447592158858</v>
      </c>
      <c r="X41" s="6">
        <v>5.6782040143709835</v>
      </c>
      <c r="Y41" s="6">
        <v>7.6123621845675729</v>
      </c>
      <c r="Z41" s="6">
        <v>3.2062634688028888</v>
      </c>
      <c r="AA41" s="6">
        <v>2.9520339822574506</v>
      </c>
      <c r="AB41" s="6">
        <v>19.4488636510929</v>
      </c>
      <c r="AC41" s="6">
        <v>6.8744654722897841E-2</v>
      </c>
      <c r="AD41" s="6">
        <v>3.7578232654308197</v>
      </c>
      <c r="AE41" s="55"/>
      <c r="AF41" s="6">
        <v>177700.66719704101</v>
      </c>
      <c r="AG41" s="6">
        <v>22101.329288052144</v>
      </c>
      <c r="AH41" s="6">
        <v>123033.98226000002</v>
      </c>
      <c r="AI41" s="6">
        <v>11010.051156871656</v>
      </c>
      <c r="AJ41" s="6" t="s">
        <v>444</v>
      </c>
      <c r="AK41" s="6" t="s">
        <v>444</v>
      </c>
      <c r="AL41" s="44" t="s">
        <v>49</v>
      </c>
    </row>
    <row r="42" spans="1:38" s="2" customFormat="1" ht="26.25" customHeight="1" thickBot="1" x14ac:dyDescent="0.25">
      <c r="A42" s="65" t="s">
        <v>70</v>
      </c>
      <c r="B42" s="65" t="s">
        <v>107</v>
      </c>
      <c r="C42" s="66" t="s">
        <v>108</v>
      </c>
      <c r="D42" s="67"/>
      <c r="E42" s="6">
        <v>0.12619704117002664</v>
      </c>
      <c r="F42" s="6">
        <v>1.6578208280727664</v>
      </c>
      <c r="G42" s="6">
        <v>1.1576630876121662E-2</v>
      </c>
      <c r="H42" s="6">
        <v>1.5695636417873226E-4</v>
      </c>
      <c r="I42" s="6" t="s">
        <v>442</v>
      </c>
      <c r="J42" s="6" t="s">
        <v>442</v>
      </c>
      <c r="K42" s="6" t="s">
        <v>442</v>
      </c>
      <c r="L42" s="6" t="s">
        <v>442</v>
      </c>
      <c r="M42" s="6">
        <v>13.49472086803833</v>
      </c>
      <c r="N42" s="6">
        <v>0.74693953359800713</v>
      </c>
      <c r="O42" s="6">
        <v>1.8055797275216769E-4</v>
      </c>
      <c r="P42" s="6" t="s">
        <v>443</v>
      </c>
      <c r="Q42" s="6" t="s">
        <v>443</v>
      </c>
      <c r="R42" s="6">
        <v>1.3378838295716642E-3</v>
      </c>
      <c r="S42" s="6">
        <v>4.1885388417963923E-2</v>
      </c>
      <c r="T42" s="6">
        <v>1.3626598233991189E-3</v>
      </c>
      <c r="U42" s="6">
        <v>1.754885146020277E-4</v>
      </c>
      <c r="V42" s="6">
        <v>2.2388343427807763E-2</v>
      </c>
      <c r="W42" s="6" t="s">
        <v>443</v>
      </c>
      <c r="X42" s="6">
        <v>6.5192518694978066E-4</v>
      </c>
      <c r="Y42" s="6">
        <v>6.6533635211778067E-4</v>
      </c>
      <c r="Z42" s="6" t="s">
        <v>443</v>
      </c>
      <c r="AA42" s="6" t="s">
        <v>443</v>
      </c>
      <c r="AB42" s="6">
        <v>1.3172615490675615E-3</v>
      </c>
      <c r="AC42" s="6" t="s">
        <v>444</v>
      </c>
      <c r="AD42" s="6" t="s">
        <v>444</v>
      </c>
      <c r="AE42" s="55"/>
      <c r="AF42" s="6">
        <v>844.59875811139159</v>
      </c>
      <c r="AG42" s="6" t="s">
        <v>444</v>
      </c>
      <c r="AH42" s="6" t="s">
        <v>444</v>
      </c>
      <c r="AI42" s="6" t="s">
        <v>444</v>
      </c>
      <c r="AJ42" s="6" t="s">
        <v>444</v>
      </c>
      <c r="AK42" s="6" t="s">
        <v>444</v>
      </c>
      <c r="AL42" s="44" t="s">
        <v>49</v>
      </c>
    </row>
    <row r="43" spans="1:38" s="2" customFormat="1" ht="26.25" customHeight="1" thickBot="1" x14ac:dyDescent="0.25">
      <c r="A43" s="65" t="s">
        <v>103</v>
      </c>
      <c r="B43" s="65" t="s">
        <v>109</v>
      </c>
      <c r="C43" s="66" t="s">
        <v>110</v>
      </c>
      <c r="D43" s="67"/>
      <c r="E43" s="6">
        <v>2.6291126030359995</v>
      </c>
      <c r="F43" s="6">
        <v>0.54525363820700001</v>
      </c>
      <c r="G43" s="6">
        <v>28.739578177282997</v>
      </c>
      <c r="H43" s="6">
        <v>4.2680000000000005E-5</v>
      </c>
      <c r="I43" s="6" t="s">
        <v>442</v>
      </c>
      <c r="J43" s="6" t="s">
        <v>442</v>
      </c>
      <c r="K43" s="6" t="s">
        <v>442</v>
      </c>
      <c r="L43" s="6" t="s">
        <v>442</v>
      </c>
      <c r="M43" s="6">
        <v>4.9021914857180002</v>
      </c>
      <c r="N43" s="6">
        <v>0.5832244519948</v>
      </c>
      <c r="O43" s="6">
        <v>1.158403845407E-2</v>
      </c>
      <c r="P43" s="6">
        <v>1.6311360513999999E-2</v>
      </c>
      <c r="Q43" s="6">
        <v>2.8935862295139999E-2</v>
      </c>
      <c r="R43" s="6">
        <v>0.40775207064999996</v>
      </c>
      <c r="S43" s="6">
        <v>0.11631800118900001</v>
      </c>
      <c r="T43" s="6">
        <v>3.8134000366764003</v>
      </c>
      <c r="U43" s="6">
        <v>4.0153153951399999E-3</v>
      </c>
      <c r="V43" s="6">
        <v>0.6998498768050001</v>
      </c>
      <c r="W43" s="6">
        <v>1.0133868606999998</v>
      </c>
      <c r="X43" s="6">
        <v>0.24363292364499997</v>
      </c>
      <c r="Y43" s="6">
        <v>0.32511818822000005</v>
      </c>
      <c r="Z43" s="6">
        <v>0.138136625534</v>
      </c>
      <c r="AA43" s="6">
        <v>0.10808782266400001</v>
      </c>
      <c r="AB43" s="6">
        <v>0.814975560042</v>
      </c>
      <c r="AC43" s="6">
        <v>1.222795E-3</v>
      </c>
      <c r="AD43" s="6">
        <v>0.33528249999999998</v>
      </c>
      <c r="AE43" s="55"/>
      <c r="AF43" s="6">
        <v>22738.587043713454</v>
      </c>
      <c r="AG43" s="6">
        <v>1972.25</v>
      </c>
      <c r="AH43" s="6">
        <v>1543.75</v>
      </c>
      <c r="AI43" s="6" t="s">
        <v>444</v>
      </c>
      <c r="AJ43" s="6" t="s">
        <v>444</v>
      </c>
      <c r="AK43" s="6" t="s">
        <v>444</v>
      </c>
      <c r="AL43" s="44" t="s">
        <v>49</v>
      </c>
    </row>
    <row r="44" spans="1:38" s="2" customFormat="1" ht="26.25" customHeight="1" thickBot="1" x14ac:dyDescent="0.25">
      <c r="A44" s="65" t="s">
        <v>70</v>
      </c>
      <c r="B44" s="65" t="s">
        <v>111</v>
      </c>
      <c r="C44" s="66" t="s">
        <v>112</v>
      </c>
      <c r="D44" s="67"/>
      <c r="E44" s="6">
        <v>6.7650148166386668</v>
      </c>
      <c r="F44" s="6">
        <v>4.405242416328603</v>
      </c>
      <c r="G44" s="6">
        <v>0.80967947547979313</v>
      </c>
      <c r="H44" s="6">
        <v>1.3958168238332696E-3</v>
      </c>
      <c r="I44" s="6" t="s">
        <v>442</v>
      </c>
      <c r="J44" s="6" t="s">
        <v>442</v>
      </c>
      <c r="K44" s="6" t="s">
        <v>442</v>
      </c>
      <c r="L44" s="6" t="s">
        <v>442</v>
      </c>
      <c r="M44" s="6">
        <v>9.6830204814160048</v>
      </c>
      <c r="N44" s="6">
        <v>0.43832263486696882</v>
      </c>
      <c r="O44" s="6">
        <v>4.06723958636285E-3</v>
      </c>
      <c r="P44" s="6">
        <v>4.1443000000000003E-4</v>
      </c>
      <c r="Q44" s="6">
        <v>6.2509699999999998E-3</v>
      </c>
      <c r="R44" s="6">
        <v>1.3579562657503687E-2</v>
      </c>
      <c r="S44" s="6">
        <v>0.57410101899291166</v>
      </c>
      <c r="T44" s="6">
        <v>1.7330770572371375E-2</v>
      </c>
      <c r="U44" s="6">
        <v>1.8153988437807425E-3</v>
      </c>
      <c r="V44" s="6">
        <v>0.33273187878844113</v>
      </c>
      <c r="W44" s="6">
        <v>4.0752200000000001E-3</v>
      </c>
      <c r="X44" s="6">
        <v>5.5973415001782283E-3</v>
      </c>
      <c r="Y44" s="6">
        <v>9.1176540547077117E-3</v>
      </c>
      <c r="Z44" s="6" t="s">
        <v>443</v>
      </c>
      <c r="AA44" s="6" t="s">
        <v>443</v>
      </c>
      <c r="AB44" s="6">
        <v>1.471499556488594E-2</v>
      </c>
      <c r="AC44" s="6" t="s">
        <v>444</v>
      </c>
      <c r="AD44" s="6" t="s">
        <v>444</v>
      </c>
      <c r="AE44" s="55"/>
      <c r="AF44" s="6">
        <v>8047.3604123972764</v>
      </c>
      <c r="AG44" s="6" t="s">
        <v>444</v>
      </c>
      <c r="AH44" s="6" t="s">
        <v>444</v>
      </c>
      <c r="AI44" s="6" t="s">
        <v>444</v>
      </c>
      <c r="AJ44" s="6" t="s">
        <v>444</v>
      </c>
      <c r="AK44" s="6" t="s">
        <v>444</v>
      </c>
      <c r="AL44" s="44" t="s">
        <v>49</v>
      </c>
    </row>
    <row r="45" spans="1:38" s="2" customFormat="1" ht="26.25" customHeight="1" thickBot="1" x14ac:dyDescent="0.25">
      <c r="A45" s="65" t="s">
        <v>70</v>
      </c>
      <c r="B45" s="65" t="s">
        <v>113</v>
      </c>
      <c r="C45" s="66" t="s">
        <v>114</v>
      </c>
      <c r="D45" s="67"/>
      <c r="E45" s="6">
        <v>0.55811324728736</v>
      </c>
      <c r="F45" s="6">
        <v>2.5054154706694001E-2</v>
      </c>
      <c r="G45" s="6">
        <v>0.18936600000000001</v>
      </c>
      <c r="H45" s="6">
        <v>9.4683000000000001E-5</v>
      </c>
      <c r="I45" s="6" t="s">
        <v>442</v>
      </c>
      <c r="J45" s="6" t="s">
        <v>442</v>
      </c>
      <c r="K45" s="6" t="s">
        <v>442</v>
      </c>
      <c r="L45" s="6" t="s">
        <v>442</v>
      </c>
      <c r="M45" s="6">
        <v>0.12463725819473</v>
      </c>
      <c r="N45" s="6">
        <v>9.4682999999999996E-4</v>
      </c>
      <c r="O45" s="6">
        <v>9.4683000000000001E-5</v>
      </c>
      <c r="P45" s="6">
        <v>4.7341499999999998E-4</v>
      </c>
      <c r="Q45" s="6">
        <v>4.7341499999999998E-4</v>
      </c>
      <c r="R45" s="6" t="s">
        <v>443</v>
      </c>
      <c r="S45" s="6">
        <v>4.7341499999999998E-4</v>
      </c>
      <c r="T45" s="6">
        <v>6.6278099999999998E-4</v>
      </c>
      <c r="U45" s="6">
        <v>1.8936599999999999E-3</v>
      </c>
      <c r="V45" s="6">
        <v>4.7341500000000003E-3</v>
      </c>
      <c r="W45" s="6" t="s">
        <v>443</v>
      </c>
      <c r="X45" s="6">
        <v>4.4105751514909001E-4</v>
      </c>
      <c r="Y45" s="6">
        <v>4.4105751514909001E-4</v>
      </c>
      <c r="Z45" s="6">
        <v>1.6781064037921001E-4</v>
      </c>
      <c r="AA45" s="6" t="s">
        <v>443</v>
      </c>
      <c r="AB45" s="6">
        <v>1.0499256706774001E-3</v>
      </c>
      <c r="AC45" s="6" t="s">
        <v>444</v>
      </c>
      <c r="AD45" s="6" t="s">
        <v>444</v>
      </c>
      <c r="AE45" s="55"/>
      <c r="AF45" s="6">
        <v>5852.57437693255</v>
      </c>
      <c r="AG45" s="6" t="s">
        <v>444</v>
      </c>
      <c r="AH45" s="6" t="s">
        <v>444</v>
      </c>
      <c r="AI45" s="6" t="s">
        <v>444</v>
      </c>
      <c r="AJ45" s="6" t="s">
        <v>444</v>
      </c>
      <c r="AK45" s="6" t="s">
        <v>444</v>
      </c>
      <c r="AL45" s="44" t="s">
        <v>49</v>
      </c>
    </row>
    <row r="46" spans="1:38" s="2" customFormat="1" ht="26.25" customHeight="1" thickBot="1" x14ac:dyDescent="0.25">
      <c r="A46" s="65" t="s">
        <v>103</v>
      </c>
      <c r="B46" s="65" t="s">
        <v>115</v>
      </c>
      <c r="C46" s="66" t="s">
        <v>116</v>
      </c>
      <c r="D46" s="67"/>
      <c r="E46" s="6" t="s">
        <v>443</v>
      </c>
      <c r="F46" s="6" t="s">
        <v>443</v>
      </c>
      <c r="G46" s="6" t="s">
        <v>443</v>
      </c>
      <c r="H46" s="6" t="s">
        <v>443</v>
      </c>
      <c r="I46" s="6" t="s">
        <v>442</v>
      </c>
      <c r="J46" s="6" t="s">
        <v>442</v>
      </c>
      <c r="K46" s="6" t="s">
        <v>442</v>
      </c>
      <c r="L46" s="6" t="s">
        <v>442</v>
      </c>
      <c r="M46" s="6" t="s">
        <v>443</v>
      </c>
      <c r="N46" s="6" t="s">
        <v>443</v>
      </c>
      <c r="O46" s="6" t="s">
        <v>443</v>
      </c>
      <c r="P46" s="6" t="s">
        <v>443</v>
      </c>
      <c r="Q46" s="6" t="s">
        <v>443</v>
      </c>
      <c r="R46" s="6" t="s">
        <v>443</v>
      </c>
      <c r="S46" s="6" t="s">
        <v>443</v>
      </c>
      <c r="T46" s="6" t="s">
        <v>443</v>
      </c>
      <c r="U46" s="6" t="s">
        <v>443</v>
      </c>
      <c r="V46" s="6" t="s">
        <v>443</v>
      </c>
      <c r="W46" s="6" t="s">
        <v>443</v>
      </c>
      <c r="X46" s="6" t="s">
        <v>443</v>
      </c>
      <c r="Y46" s="6" t="s">
        <v>443</v>
      </c>
      <c r="Z46" s="6" t="s">
        <v>443</v>
      </c>
      <c r="AA46" s="6" t="s">
        <v>443</v>
      </c>
      <c r="AB46" s="6" t="s">
        <v>443</v>
      </c>
      <c r="AC46" s="6" t="s">
        <v>444</v>
      </c>
      <c r="AD46" s="6" t="s">
        <v>444</v>
      </c>
      <c r="AE46" s="55"/>
      <c r="AF46" s="6" t="s">
        <v>443</v>
      </c>
      <c r="AG46" s="6" t="s">
        <v>444</v>
      </c>
      <c r="AH46" s="6" t="s">
        <v>444</v>
      </c>
      <c r="AI46" s="6" t="s">
        <v>444</v>
      </c>
      <c r="AJ46" s="6" t="s">
        <v>444</v>
      </c>
      <c r="AK46" s="6" t="s">
        <v>444</v>
      </c>
      <c r="AL46" s="44" t="s">
        <v>49</v>
      </c>
    </row>
    <row r="47" spans="1:38" s="2" customFormat="1" ht="26.25" customHeight="1" thickBot="1" x14ac:dyDescent="0.25">
      <c r="A47" s="65" t="s">
        <v>70</v>
      </c>
      <c r="B47" s="65" t="s">
        <v>117</v>
      </c>
      <c r="C47" s="66" t="s">
        <v>118</v>
      </c>
      <c r="D47" s="67"/>
      <c r="E47" s="6">
        <v>1.0116093473051815</v>
      </c>
      <c r="F47" s="6">
        <v>0.22326629942052809</v>
      </c>
      <c r="G47" s="6">
        <v>2.473315473494073E-2</v>
      </c>
      <c r="H47" s="6">
        <v>1.0221530212644268E-5</v>
      </c>
      <c r="I47" s="6" t="s">
        <v>442</v>
      </c>
      <c r="J47" s="6" t="s">
        <v>442</v>
      </c>
      <c r="K47" s="6" t="s">
        <v>442</v>
      </c>
      <c r="L47" s="6" t="s">
        <v>442</v>
      </c>
      <c r="M47" s="6">
        <v>6.6256951119293381</v>
      </c>
      <c r="N47" s="6">
        <v>7.8722719135330992E-5</v>
      </c>
      <c r="O47" s="6">
        <v>1.807836488625445E-5</v>
      </c>
      <c r="P47" s="6" t="s">
        <v>443</v>
      </c>
      <c r="Q47" s="6" t="s">
        <v>443</v>
      </c>
      <c r="R47" s="6">
        <v>9.6712675424146102E-5</v>
      </c>
      <c r="S47" s="6">
        <v>3.2841370754074679E-3</v>
      </c>
      <c r="T47" s="6">
        <v>1.0275529027844766E-4</v>
      </c>
      <c r="U47" s="6">
        <v>1.4033656041148902E-5</v>
      </c>
      <c r="V47" s="6">
        <v>1.6359706837737835E-3</v>
      </c>
      <c r="W47" s="6" t="s">
        <v>443</v>
      </c>
      <c r="X47" s="6">
        <v>4.0548183027096387E-5</v>
      </c>
      <c r="Y47" s="6">
        <v>5.5879587866367793E-5</v>
      </c>
      <c r="Z47" s="6" t="s">
        <v>443</v>
      </c>
      <c r="AA47" s="6" t="s">
        <v>443</v>
      </c>
      <c r="AB47" s="6">
        <v>9.6427780893464194E-5</v>
      </c>
      <c r="AC47" s="6" t="s">
        <v>444</v>
      </c>
      <c r="AD47" s="6" t="s">
        <v>444</v>
      </c>
      <c r="AE47" s="55"/>
      <c r="AF47" s="6">
        <v>2872.8990046361123</v>
      </c>
      <c r="AG47" s="6" t="s">
        <v>444</v>
      </c>
      <c r="AH47" s="6" t="s">
        <v>444</v>
      </c>
      <c r="AI47" s="6" t="s">
        <v>444</v>
      </c>
      <c r="AJ47" s="6" t="s">
        <v>444</v>
      </c>
      <c r="AK47" s="6" t="s">
        <v>444</v>
      </c>
      <c r="AL47" s="44" t="s">
        <v>49</v>
      </c>
    </row>
    <row r="48" spans="1:38" s="2" customFormat="1" ht="26.25" customHeight="1" thickBot="1" x14ac:dyDescent="0.25">
      <c r="A48" s="65" t="s">
        <v>119</v>
      </c>
      <c r="B48" s="65" t="s">
        <v>120</v>
      </c>
      <c r="C48" s="66" t="s">
        <v>121</v>
      </c>
      <c r="D48" s="67"/>
      <c r="E48" s="6" t="s">
        <v>443</v>
      </c>
      <c r="F48" s="6">
        <v>5.786056639999987E-4</v>
      </c>
      <c r="G48" s="6" t="s">
        <v>443</v>
      </c>
      <c r="H48" s="6" t="s">
        <v>443</v>
      </c>
      <c r="I48" s="6" t="s">
        <v>444</v>
      </c>
      <c r="J48" s="6" t="s">
        <v>444</v>
      </c>
      <c r="K48" s="6" t="s">
        <v>444</v>
      </c>
      <c r="L48" s="6" t="s">
        <v>444</v>
      </c>
      <c r="M48" s="6" t="s">
        <v>443</v>
      </c>
      <c r="N48" s="6" t="s">
        <v>444</v>
      </c>
      <c r="O48" s="6" t="s">
        <v>444</v>
      </c>
      <c r="P48" s="6" t="s">
        <v>444</v>
      </c>
      <c r="Q48" s="6" t="s">
        <v>444</v>
      </c>
      <c r="R48" s="6" t="s">
        <v>444</v>
      </c>
      <c r="S48" s="6" t="s">
        <v>444</v>
      </c>
      <c r="T48" s="6" t="s">
        <v>444</v>
      </c>
      <c r="U48" s="6" t="s">
        <v>444</v>
      </c>
      <c r="V48" s="6" t="s">
        <v>444</v>
      </c>
      <c r="W48" s="6" t="s">
        <v>444</v>
      </c>
      <c r="X48" s="6" t="s">
        <v>444</v>
      </c>
      <c r="Y48" s="6" t="s">
        <v>444</v>
      </c>
      <c r="Z48" s="6" t="s">
        <v>444</v>
      </c>
      <c r="AA48" s="6" t="s">
        <v>444</v>
      </c>
      <c r="AB48" s="6" t="s">
        <v>444</v>
      </c>
      <c r="AC48" s="6" t="s">
        <v>444</v>
      </c>
      <c r="AD48" s="6" t="s">
        <v>444</v>
      </c>
      <c r="AE48" s="55"/>
      <c r="AF48" s="6" t="s">
        <v>444</v>
      </c>
      <c r="AG48" s="6">
        <v>634</v>
      </c>
      <c r="AH48" s="6" t="s">
        <v>444</v>
      </c>
      <c r="AI48" s="6" t="s">
        <v>444</v>
      </c>
      <c r="AJ48" s="6" t="s">
        <v>444</v>
      </c>
      <c r="AK48" s="6" t="s">
        <v>444</v>
      </c>
      <c r="AL48" s="44" t="s">
        <v>122</v>
      </c>
    </row>
    <row r="49" spans="1:38" s="2" customFormat="1" ht="26.25" customHeight="1" thickBot="1" x14ac:dyDescent="0.25">
      <c r="A49" s="65" t="s">
        <v>119</v>
      </c>
      <c r="B49" s="65" t="s">
        <v>123</v>
      </c>
      <c r="C49" s="66" t="s">
        <v>124</v>
      </c>
      <c r="D49" s="67"/>
      <c r="E49" s="6">
        <v>1.5453301770000001</v>
      </c>
      <c r="F49" s="6">
        <v>3.2712564400000002</v>
      </c>
      <c r="G49" s="6">
        <v>5.3839131149999995</v>
      </c>
      <c r="H49" s="6">
        <v>0.47677498400000001</v>
      </c>
      <c r="I49" s="6" t="s">
        <v>442</v>
      </c>
      <c r="J49" s="6" t="s">
        <v>442</v>
      </c>
      <c r="K49" s="6" t="s">
        <v>442</v>
      </c>
      <c r="L49" s="6" t="s">
        <v>442</v>
      </c>
      <c r="M49" s="6">
        <v>3.1374398180000003</v>
      </c>
      <c r="N49" s="6">
        <v>1.72644256</v>
      </c>
      <c r="O49" s="6">
        <v>0.33868264000000003</v>
      </c>
      <c r="P49" s="6">
        <v>8.7278399999999992E-2</v>
      </c>
      <c r="Q49" s="6">
        <v>0.13955831999999999</v>
      </c>
      <c r="R49" s="6">
        <v>1.21735024</v>
      </c>
      <c r="S49" s="6">
        <v>0.62733695999999994</v>
      </c>
      <c r="T49" s="6">
        <v>0.49090880000000003</v>
      </c>
      <c r="U49" s="6">
        <v>1.8653299999999998E-2</v>
      </c>
      <c r="V49" s="6">
        <v>1.5782825599999999</v>
      </c>
      <c r="W49" s="6">
        <v>2.1803039999999996</v>
      </c>
      <c r="X49" s="6">
        <v>3.7550079999999997</v>
      </c>
      <c r="Y49" s="6">
        <v>3.0912480000000002</v>
      </c>
      <c r="Z49" s="6">
        <v>2.6366959999999997</v>
      </c>
      <c r="AA49" s="6">
        <v>1.6956647999999999</v>
      </c>
      <c r="AB49" s="6">
        <v>11.1786168</v>
      </c>
      <c r="AC49" s="6" t="s">
        <v>444</v>
      </c>
      <c r="AD49" s="6" t="s">
        <v>444</v>
      </c>
      <c r="AE49" s="55"/>
      <c r="AF49" s="6" t="s">
        <v>444</v>
      </c>
      <c r="AG49" s="6" t="s">
        <v>444</v>
      </c>
      <c r="AH49" s="6" t="s">
        <v>444</v>
      </c>
      <c r="AI49" s="6" t="s">
        <v>444</v>
      </c>
      <c r="AJ49" s="6" t="s">
        <v>444</v>
      </c>
      <c r="AK49" s="6">
        <v>4228.7819999999992</v>
      </c>
      <c r="AL49" s="138" t="s">
        <v>430</v>
      </c>
    </row>
    <row r="50" spans="1:38" s="2" customFormat="1" ht="26.25" customHeight="1" thickBot="1" x14ac:dyDescent="0.25">
      <c r="A50" s="65" t="s">
        <v>119</v>
      </c>
      <c r="B50" s="65" t="s">
        <v>125</v>
      </c>
      <c r="C50" s="66" t="s">
        <v>126</v>
      </c>
      <c r="D50" s="67"/>
      <c r="E50" s="6" t="s">
        <v>446</v>
      </c>
      <c r="F50" s="6" t="s">
        <v>446</v>
      </c>
      <c r="G50" s="6" t="s">
        <v>446</v>
      </c>
      <c r="H50" s="6" t="s">
        <v>446</v>
      </c>
      <c r="I50" s="6" t="s">
        <v>446</v>
      </c>
      <c r="J50" s="6" t="s">
        <v>446</v>
      </c>
      <c r="K50" s="6" t="s">
        <v>446</v>
      </c>
      <c r="L50" s="6" t="s">
        <v>446</v>
      </c>
      <c r="M50" s="6" t="s">
        <v>446</v>
      </c>
      <c r="N50" s="6" t="s">
        <v>446</v>
      </c>
      <c r="O50" s="6" t="s">
        <v>446</v>
      </c>
      <c r="P50" s="6" t="s">
        <v>446</v>
      </c>
      <c r="Q50" s="6" t="s">
        <v>446</v>
      </c>
      <c r="R50" s="6" t="s">
        <v>446</v>
      </c>
      <c r="S50" s="6" t="s">
        <v>446</v>
      </c>
      <c r="T50" s="6" t="s">
        <v>446</v>
      </c>
      <c r="U50" s="6" t="s">
        <v>446</v>
      </c>
      <c r="V50" s="6" t="s">
        <v>446</v>
      </c>
      <c r="W50" s="6" t="s">
        <v>446</v>
      </c>
      <c r="X50" s="6" t="s">
        <v>446</v>
      </c>
      <c r="Y50" s="6" t="s">
        <v>446</v>
      </c>
      <c r="Z50" s="6" t="s">
        <v>446</v>
      </c>
      <c r="AA50" s="6" t="s">
        <v>446</v>
      </c>
      <c r="AB50" s="6" t="s">
        <v>446</v>
      </c>
      <c r="AC50" s="6" t="s">
        <v>446</v>
      </c>
      <c r="AD50" s="6" t="s">
        <v>446</v>
      </c>
      <c r="AE50" s="55"/>
      <c r="AF50" s="6" t="s">
        <v>446</v>
      </c>
      <c r="AG50" s="6" t="s">
        <v>446</v>
      </c>
      <c r="AH50" s="6" t="s">
        <v>446</v>
      </c>
      <c r="AI50" s="6" t="s">
        <v>446</v>
      </c>
      <c r="AJ50" s="6" t="s">
        <v>446</v>
      </c>
      <c r="AK50" s="6" t="s">
        <v>446</v>
      </c>
      <c r="AL50" s="44" t="s">
        <v>410</v>
      </c>
    </row>
    <row r="51" spans="1:38" s="2" customFormat="1" ht="26.25" customHeight="1" thickBot="1" x14ac:dyDescent="0.25">
      <c r="A51" s="65" t="s">
        <v>119</v>
      </c>
      <c r="B51" s="69" t="s">
        <v>127</v>
      </c>
      <c r="C51" s="66" t="s">
        <v>128</v>
      </c>
      <c r="D51" s="67"/>
      <c r="E51" s="6" t="s">
        <v>444</v>
      </c>
      <c r="F51" s="6" t="s">
        <v>445</v>
      </c>
      <c r="G51" s="6" t="s">
        <v>444</v>
      </c>
      <c r="H51" s="6" t="s">
        <v>444</v>
      </c>
      <c r="I51" s="6" t="s">
        <v>444</v>
      </c>
      <c r="J51" s="6" t="s">
        <v>444</v>
      </c>
      <c r="K51" s="6" t="s">
        <v>444</v>
      </c>
      <c r="L51" s="6" t="s">
        <v>444</v>
      </c>
      <c r="M51" s="6" t="s">
        <v>444</v>
      </c>
      <c r="N51" s="6" t="s">
        <v>444</v>
      </c>
      <c r="O51" s="6" t="s">
        <v>444</v>
      </c>
      <c r="P51" s="6" t="s">
        <v>444</v>
      </c>
      <c r="Q51" s="6" t="s">
        <v>444</v>
      </c>
      <c r="R51" s="6" t="s">
        <v>444</v>
      </c>
      <c r="S51" s="6" t="s">
        <v>444</v>
      </c>
      <c r="T51" s="6" t="s">
        <v>444</v>
      </c>
      <c r="U51" s="6" t="s">
        <v>444</v>
      </c>
      <c r="V51" s="6" t="s">
        <v>444</v>
      </c>
      <c r="W51" s="6" t="s">
        <v>444</v>
      </c>
      <c r="X51" s="6" t="s">
        <v>444</v>
      </c>
      <c r="Y51" s="6" t="s">
        <v>444</v>
      </c>
      <c r="Z51" s="6" t="s">
        <v>444</v>
      </c>
      <c r="AA51" s="6" t="s">
        <v>444</v>
      </c>
      <c r="AB51" s="6" t="s">
        <v>444</v>
      </c>
      <c r="AC51" s="6" t="s">
        <v>444</v>
      </c>
      <c r="AD51" s="6" t="s">
        <v>444</v>
      </c>
      <c r="AE51" s="55"/>
      <c r="AF51" s="6" t="s">
        <v>444</v>
      </c>
      <c r="AG51" s="6" t="s">
        <v>444</v>
      </c>
      <c r="AH51" s="6" t="s">
        <v>444</v>
      </c>
      <c r="AI51" s="6" t="s">
        <v>444</v>
      </c>
      <c r="AJ51" s="6" t="s">
        <v>444</v>
      </c>
      <c r="AK51" s="6">
        <v>1198.8483120000001</v>
      </c>
      <c r="AL51" s="138" t="s">
        <v>431</v>
      </c>
    </row>
    <row r="52" spans="1:38" s="2" customFormat="1" ht="26.25" customHeight="1" thickBot="1" x14ac:dyDescent="0.25">
      <c r="A52" s="65" t="s">
        <v>119</v>
      </c>
      <c r="B52" s="69" t="s">
        <v>129</v>
      </c>
      <c r="C52" s="71" t="s">
        <v>390</v>
      </c>
      <c r="D52" s="68"/>
      <c r="E52" s="6">
        <v>1.5155281999999999E-2</v>
      </c>
      <c r="F52" s="6">
        <v>16.896852257142861</v>
      </c>
      <c r="G52" s="6">
        <v>1.1420549999999999E-3</v>
      </c>
      <c r="H52" s="6" t="s">
        <v>444</v>
      </c>
      <c r="I52" s="6" t="s">
        <v>442</v>
      </c>
      <c r="J52" s="6" t="s">
        <v>442</v>
      </c>
      <c r="K52" s="6" t="s">
        <v>442</v>
      </c>
      <c r="L52" s="6" t="s">
        <v>442</v>
      </c>
      <c r="M52" s="6">
        <v>1.4697000000000001E-4</v>
      </c>
      <c r="N52" s="6">
        <v>1.0000000000000001E-5</v>
      </c>
      <c r="O52" s="6" t="s">
        <v>443</v>
      </c>
      <c r="P52" s="6" t="s">
        <v>443</v>
      </c>
      <c r="Q52" s="6" t="s">
        <v>443</v>
      </c>
      <c r="R52" s="6" t="s">
        <v>443</v>
      </c>
      <c r="S52" s="6" t="s">
        <v>443</v>
      </c>
      <c r="T52" s="6" t="s">
        <v>443</v>
      </c>
      <c r="U52" s="6" t="s">
        <v>443</v>
      </c>
      <c r="V52" s="6" t="s">
        <v>443</v>
      </c>
      <c r="W52" s="6">
        <v>0.26167235900000002</v>
      </c>
      <c r="X52" s="6">
        <v>0.01</v>
      </c>
      <c r="Y52" s="6" t="s">
        <v>443</v>
      </c>
      <c r="Z52" s="6" t="s">
        <v>443</v>
      </c>
      <c r="AA52" s="6" t="s">
        <v>443</v>
      </c>
      <c r="AB52" s="6">
        <v>0.01</v>
      </c>
      <c r="AC52" s="6" t="s">
        <v>444</v>
      </c>
      <c r="AD52" s="6" t="s">
        <v>444</v>
      </c>
      <c r="AE52" s="55"/>
      <c r="AF52" s="6" t="s">
        <v>444</v>
      </c>
      <c r="AG52" s="6" t="s">
        <v>444</v>
      </c>
      <c r="AH52" s="6" t="s">
        <v>444</v>
      </c>
      <c r="AI52" s="6" t="s">
        <v>444</v>
      </c>
      <c r="AJ52" s="6" t="s">
        <v>444</v>
      </c>
      <c r="AK52" s="6" t="s">
        <v>443</v>
      </c>
      <c r="AL52" s="44" t="s">
        <v>130</v>
      </c>
    </row>
    <row r="53" spans="1:38" s="2" customFormat="1" ht="26.25" customHeight="1" thickBot="1" x14ac:dyDescent="0.25">
      <c r="A53" s="65" t="s">
        <v>119</v>
      </c>
      <c r="B53" s="69" t="s">
        <v>131</v>
      </c>
      <c r="C53" s="71" t="s">
        <v>132</v>
      </c>
      <c r="D53" s="68"/>
      <c r="E53" s="6" t="s">
        <v>443</v>
      </c>
      <c r="F53" s="6">
        <v>11.123995645826671</v>
      </c>
      <c r="G53" s="6" t="s">
        <v>444</v>
      </c>
      <c r="H53" s="6" t="s">
        <v>444</v>
      </c>
      <c r="I53" s="6" t="s">
        <v>444</v>
      </c>
      <c r="J53" s="6" t="s">
        <v>444</v>
      </c>
      <c r="K53" s="6" t="s">
        <v>444</v>
      </c>
      <c r="L53" s="6" t="s">
        <v>444</v>
      </c>
      <c r="M53" s="6" t="s">
        <v>443</v>
      </c>
      <c r="N53" s="6" t="s">
        <v>444</v>
      </c>
      <c r="O53" s="6" t="s">
        <v>444</v>
      </c>
      <c r="P53" s="6" t="s">
        <v>444</v>
      </c>
      <c r="Q53" s="6" t="s">
        <v>444</v>
      </c>
      <c r="R53" s="6" t="s">
        <v>444</v>
      </c>
      <c r="S53" s="6" t="s">
        <v>444</v>
      </c>
      <c r="T53" s="6" t="s">
        <v>444</v>
      </c>
      <c r="U53" s="6" t="s">
        <v>444</v>
      </c>
      <c r="V53" s="6" t="s">
        <v>444</v>
      </c>
      <c r="W53" s="6" t="s">
        <v>444</v>
      </c>
      <c r="X53" s="6" t="s">
        <v>444</v>
      </c>
      <c r="Y53" s="6" t="s">
        <v>444</v>
      </c>
      <c r="Z53" s="6" t="s">
        <v>444</v>
      </c>
      <c r="AA53" s="6" t="s">
        <v>444</v>
      </c>
      <c r="AB53" s="6" t="s">
        <v>444</v>
      </c>
      <c r="AC53" s="6" t="s">
        <v>444</v>
      </c>
      <c r="AD53" s="6" t="s">
        <v>444</v>
      </c>
      <c r="AE53" s="55"/>
      <c r="AF53" s="6" t="s">
        <v>444</v>
      </c>
      <c r="AG53" s="6" t="s">
        <v>444</v>
      </c>
      <c r="AH53" s="6" t="s">
        <v>444</v>
      </c>
      <c r="AI53" s="6" t="s">
        <v>444</v>
      </c>
      <c r="AJ53" s="6" t="s">
        <v>444</v>
      </c>
      <c r="AK53" s="6">
        <v>4.0391755515251688</v>
      </c>
      <c r="AL53" s="44" t="s">
        <v>133</v>
      </c>
    </row>
    <row r="54" spans="1:38" s="2" customFormat="1" ht="37.5" customHeight="1" thickBot="1" x14ac:dyDescent="0.25">
      <c r="A54" s="65" t="s">
        <v>119</v>
      </c>
      <c r="B54" s="69" t="s">
        <v>134</v>
      </c>
      <c r="C54" s="71" t="s">
        <v>135</v>
      </c>
      <c r="D54" s="68"/>
      <c r="E54" s="6" t="s">
        <v>444</v>
      </c>
      <c r="F54" s="6">
        <v>5.0821653385804106</v>
      </c>
      <c r="G54" s="6" t="s">
        <v>444</v>
      </c>
      <c r="H54" s="6" t="s">
        <v>444</v>
      </c>
      <c r="I54" s="6" t="s">
        <v>442</v>
      </c>
      <c r="J54" s="6" t="s">
        <v>442</v>
      </c>
      <c r="K54" s="6" t="s">
        <v>442</v>
      </c>
      <c r="L54" s="6" t="s">
        <v>442</v>
      </c>
      <c r="M54" s="6" t="s">
        <v>444</v>
      </c>
      <c r="N54" s="6" t="s">
        <v>444</v>
      </c>
      <c r="O54" s="6" t="s">
        <v>444</v>
      </c>
      <c r="P54" s="6" t="s">
        <v>444</v>
      </c>
      <c r="Q54" s="6" t="s">
        <v>444</v>
      </c>
      <c r="R54" s="6" t="s">
        <v>444</v>
      </c>
      <c r="S54" s="6" t="s">
        <v>444</v>
      </c>
      <c r="T54" s="6" t="s">
        <v>444</v>
      </c>
      <c r="U54" s="6" t="s">
        <v>444</v>
      </c>
      <c r="V54" s="6" t="s">
        <v>444</v>
      </c>
      <c r="W54" s="6" t="s">
        <v>444</v>
      </c>
      <c r="X54" s="6" t="s">
        <v>444</v>
      </c>
      <c r="Y54" s="6" t="s">
        <v>444</v>
      </c>
      <c r="Z54" s="6" t="s">
        <v>444</v>
      </c>
      <c r="AA54" s="6" t="s">
        <v>444</v>
      </c>
      <c r="AB54" s="6" t="s">
        <v>444</v>
      </c>
      <c r="AC54" s="6" t="s">
        <v>444</v>
      </c>
      <c r="AD54" s="6" t="s">
        <v>444</v>
      </c>
      <c r="AE54" s="55"/>
      <c r="AF54" s="6" t="s">
        <v>444</v>
      </c>
      <c r="AG54" s="6" t="s">
        <v>444</v>
      </c>
      <c r="AH54" s="6" t="s">
        <v>444</v>
      </c>
      <c r="AI54" s="6" t="s">
        <v>444</v>
      </c>
      <c r="AJ54" s="6" t="s">
        <v>444</v>
      </c>
      <c r="AK54" s="6">
        <v>364115.87508210342</v>
      </c>
      <c r="AL54" s="44" t="s">
        <v>439</v>
      </c>
    </row>
    <row r="55" spans="1:38" s="2" customFormat="1" ht="26.25" customHeight="1" thickBot="1" x14ac:dyDescent="0.25">
      <c r="A55" s="65" t="s">
        <v>119</v>
      </c>
      <c r="B55" s="69" t="s">
        <v>136</v>
      </c>
      <c r="C55" s="71" t="s">
        <v>137</v>
      </c>
      <c r="D55" s="68"/>
      <c r="E55" s="6" t="s">
        <v>443</v>
      </c>
      <c r="F55" s="6" t="s">
        <v>443</v>
      </c>
      <c r="G55" s="6">
        <v>9.6719999999999996E-5</v>
      </c>
      <c r="H55" s="6" t="s">
        <v>443</v>
      </c>
      <c r="I55" s="6" t="s">
        <v>442</v>
      </c>
      <c r="J55" s="6" t="s">
        <v>442</v>
      </c>
      <c r="K55" s="6" t="s">
        <v>442</v>
      </c>
      <c r="L55" s="6" t="s">
        <v>442</v>
      </c>
      <c r="M55" s="6" t="s">
        <v>443</v>
      </c>
      <c r="N55" s="6" t="s">
        <v>444</v>
      </c>
      <c r="O55" s="6" t="s">
        <v>444</v>
      </c>
      <c r="P55" s="6" t="s">
        <v>444</v>
      </c>
      <c r="Q55" s="6" t="s">
        <v>444</v>
      </c>
      <c r="R55" s="6" t="s">
        <v>444</v>
      </c>
      <c r="S55" s="6" t="s">
        <v>444</v>
      </c>
      <c r="T55" s="6" t="s">
        <v>444</v>
      </c>
      <c r="U55" s="6" t="s">
        <v>444</v>
      </c>
      <c r="V55" s="6" t="s">
        <v>444</v>
      </c>
      <c r="W55" s="6" t="s">
        <v>444</v>
      </c>
      <c r="X55" s="6" t="s">
        <v>444</v>
      </c>
      <c r="Y55" s="6" t="s">
        <v>444</v>
      </c>
      <c r="Z55" s="6" t="s">
        <v>444</v>
      </c>
      <c r="AA55" s="6" t="s">
        <v>444</v>
      </c>
      <c r="AB55" s="6" t="s">
        <v>444</v>
      </c>
      <c r="AC55" s="6" t="s">
        <v>444</v>
      </c>
      <c r="AD55" s="6" t="s">
        <v>444</v>
      </c>
      <c r="AE55" s="55"/>
      <c r="AF55" s="6" t="s">
        <v>444</v>
      </c>
      <c r="AG55" s="6" t="s">
        <v>444</v>
      </c>
      <c r="AH55" s="6" t="s">
        <v>444</v>
      </c>
      <c r="AI55" s="6" t="s">
        <v>444</v>
      </c>
      <c r="AJ55" s="6" t="s">
        <v>444</v>
      </c>
      <c r="AK55" s="6" t="s">
        <v>444</v>
      </c>
      <c r="AL55" s="44" t="s">
        <v>138</v>
      </c>
    </row>
    <row r="56" spans="1:38" s="2" customFormat="1" ht="26.25" customHeight="1" thickBot="1" x14ac:dyDescent="0.25">
      <c r="A56" s="69" t="s">
        <v>119</v>
      </c>
      <c r="B56" s="69" t="s">
        <v>139</v>
      </c>
      <c r="C56" s="71" t="s">
        <v>399</v>
      </c>
      <c r="D56" s="68"/>
      <c r="E56" s="6" t="s">
        <v>444</v>
      </c>
      <c r="F56" s="6" t="s">
        <v>443</v>
      </c>
      <c r="G56" s="6" t="s">
        <v>444</v>
      </c>
      <c r="H56" s="6" t="s">
        <v>444</v>
      </c>
      <c r="I56" s="6" t="s">
        <v>444</v>
      </c>
      <c r="J56" s="6" t="s">
        <v>444</v>
      </c>
      <c r="K56" s="6" t="s">
        <v>444</v>
      </c>
      <c r="L56" s="6" t="s">
        <v>444</v>
      </c>
      <c r="M56" s="6" t="s">
        <v>443</v>
      </c>
      <c r="N56" s="6" t="s">
        <v>444</v>
      </c>
      <c r="O56" s="6" t="s">
        <v>444</v>
      </c>
      <c r="P56" s="6" t="s">
        <v>444</v>
      </c>
      <c r="Q56" s="6" t="s">
        <v>444</v>
      </c>
      <c r="R56" s="6" t="s">
        <v>444</v>
      </c>
      <c r="S56" s="6" t="s">
        <v>444</v>
      </c>
      <c r="T56" s="6" t="s">
        <v>444</v>
      </c>
      <c r="U56" s="6" t="s">
        <v>444</v>
      </c>
      <c r="V56" s="6" t="s">
        <v>444</v>
      </c>
      <c r="W56" s="6" t="s">
        <v>444</v>
      </c>
      <c r="X56" s="6" t="s">
        <v>444</v>
      </c>
      <c r="Y56" s="6" t="s">
        <v>444</v>
      </c>
      <c r="Z56" s="6" t="s">
        <v>444</v>
      </c>
      <c r="AA56" s="6" t="s">
        <v>444</v>
      </c>
      <c r="AB56" s="6" t="s">
        <v>444</v>
      </c>
      <c r="AC56" s="6" t="s">
        <v>444</v>
      </c>
      <c r="AD56" s="6" t="s">
        <v>444</v>
      </c>
      <c r="AE56" s="55"/>
      <c r="AF56" s="6" t="s">
        <v>444</v>
      </c>
      <c r="AG56" s="6" t="s">
        <v>444</v>
      </c>
      <c r="AH56" s="6" t="s">
        <v>444</v>
      </c>
      <c r="AI56" s="6" t="s">
        <v>444</v>
      </c>
      <c r="AJ56" s="6" t="s">
        <v>444</v>
      </c>
      <c r="AK56" s="6" t="s">
        <v>444</v>
      </c>
      <c r="AL56" s="44" t="s">
        <v>410</v>
      </c>
    </row>
    <row r="57" spans="1:38" s="2" customFormat="1" ht="26.25" customHeight="1" thickBot="1" x14ac:dyDescent="0.25">
      <c r="A57" s="65" t="s">
        <v>53</v>
      </c>
      <c r="B57" s="65" t="s">
        <v>141</v>
      </c>
      <c r="C57" s="66" t="s">
        <v>142</v>
      </c>
      <c r="D57" s="67"/>
      <c r="E57" s="6">
        <v>14.89960565</v>
      </c>
      <c r="F57" s="6">
        <v>0.20025541000000002</v>
      </c>
      <c r="G57" s="6">
        <v>4.3649429900000003</v>
      </c>
      <c r="H57" s="6">
        <v>0.219273</v>
      </c>
      <c r="I57" s="6" t="s">
        <v>442</v>
      </c>
      <c r="J57" s="6" t="s">
        <v>442</v>
      </c>
      <c r="K57" s="6" t="s">
        <v>442</v>
      </c>
      <c r="L57" s="6" t="s">
        <v>442</v>
      </c>
      <c r="M57" s="6">
        <v>13.874922250000001</v>
      </c>
      <c r="N57" s="6">
        <v>1.3751684</v>
      </c>
      <c r="O57" s="6">
        <v>4.3801299999999994E-2</v>
      </c>
      <c r="P57" s="6">
        <v>0.32527618000000003</v>
      </c>
      <c r="Q57" s="6">
        <v>0.12244092999999999</v>
      </c>
      <c r="R57" s="6">
        <v>0.3929242</v>
      </c>
      <c r="S57" s="6">
        <v>0.25279197999999997</v>
      </c>
      <c r="T57" s="6">
        <v>0.19854654999999999</v>
      </c>
      <c r="U57" s="6">
        <v>0.16246305</v>
      </c>
      <c r="V57" s="6">
        <v>3.9360656600000001</v>
      </c>
      <c r="W57" s="6">
        <v>0.72919400000000001</v>
      </c>
      <c r="X57" s="6">
        <v>4.5379447199999999E-2</v>
      </c>
      <c r="Y57" s="6">
        <v>5.3683205599999999E-2</v>
      </c>
      <c r="Z57" s="6">
        <v>3.2731536700000001E-2</v>
      </c>
      <c r="AA57" s="6">
        <v>4.10456768E-2</v>
      </c>
      <c r="AB57" s="6">
        <v>0.17283977009999998</v>
      </c>
      <c r="AC57" s="6">
        <v>8.7651500000000002</v>
      </c>
      <c r="AD57" s="6">
        <v>3.2046299999999999</v>
      </c>
      <c r="AE57" s="55"/>
      <c r="AF57" s="6" t="s">
        <v>444</v>
      </c>
      <c r="AG57" s="6" t="s">
        <v>444</v>
      </c>
      <c r="AH57" s="6" t="s">
        <v>444</v>
      </c>
      <c r="AI57" s="6" t="s">
        <v>444</v>
      </c>
      <c r="AJ57" s="6" t="s">
        <v>444</v>
      </c>
      <c r="AK57" s="6">
        <v>5386.5</v>
      </c>
      <c r="AL57" s="44" t="s">
        <v>143</v>
      </c>
    </row>
    <row r="58" spans="1:38" s="2" customFormat="1" ht="26.25" customHeight="1" thickBot="1" x14ac:dyDescent="0.25">
      <c r="A58" s="65" t="s">
        <v>53</v>
      </c>
      <c r="B58" s="65" t="s">
        <v>144</v>
      </c>
      <c r="C58" s="66" t="s">
        <v>145</v>
      </c>
      <c r="D58" s="67"/>
      <c r="E58" s="6">
        <v>2.5084978099999997</v>
      </c>
      <c r="F58" s="6">
        <v>0.30476938000000003</v>
      </c>
      <c r="G58" s="6">
        <v>5.3334705000000007</v>
      </c>
      <c r="H58" s="6">
        <v>1.2787560000000002E-2</v>
      </c>
      <c r="I58" s="6" t="s">
        <v>442</v>
      </c>
      <c r="J58" s="6" t="s">
        <v>442</v>
      </c>
      <c r="K58" s="6" t="s">
        <v>442</v>
      </c>
      <c r="L58" s="6" t="s">
        <v>442</v>
      </c>
      <c r="M58" s="6">
        <v>13.695100359999998</v>
      </c>
      <c r="N58" s="6">
        <v>0.43399167999999999</v>
      </c>
      <c r="O58" s="6">
        <v>2.56825E-2</v>
      </c>
      <c r="P58" s="6">
        <v>3.5691960000000002E-2</v>
      </c>
      <c r="Q58" s="6">
        <v>2.1833870000000002E-2</v>
      </c>
      <c r="R58" s="6">
        <v>0.14105147000000001</v>
      </c>
      <c r="S58" s="6">
        <v>0.23016167000000001</v>
      </c>
      <c r="T58" s="6">
        <v>0.31112175000000003</v>
      </c>
      <c r="U58" s="6">
        <v>0.33516715999999996</v>
      </c>
      <c r="V58" s="6">
        <v>0.77405102000000003</v>
      </c>
      <c r="W58" s="6">
        <v>0.13635758000000001</v>
      </c>
      <c r="X58" s="6">
        <v>5.2091785800000004E-3</v>
      </c>
      <c r="Y58" s="6">
        <v>3.3869784500000001E-3</v>
      </c>
      <c r="Z58" s="6">
        <v>1.4572094300000001E-3</v>
      </c>
      <c r="AA58" s="6">
        <v>1.28742409E-3</v>
      </c>
      <c r="AB58" s="6">
        <v>1.13408094E-2</v>
      </c>
      <c r="AC58" s="6" t="s">
        <v>444</v>
      </c>
      <c r="AD58" s="6">
        <v>8.0700000000000008E-3</v>
      </c>
      <c r="AE58" s="55"/>
      <c r="AF58" s="6" t="s">
        <v>444</v>
      </c>
      <c r="AG58" s="6" t="s">
        <v>444</v>
      </c>
      <c r="AH58" s="6" t="s">
        <v>444</v>
      </c>
      <c r="AI58" s="6" t="s">
        <v>444</v>
      </c>
      <c r="AJ58" s="6" t="s">
        <v>444</v>
      </c>
      <c r="AK58" s="6">
        <v>2493.422</v>
      </c>
      <c r="AL58" s="44" t="s">
        <v>146</v>
      </c>
    </row>
    <row r="59" spans="1:38" s="2" customFormat="1" ht="26.25" customHeight="1" thickBot="1" x14ac:dyDescent="0.25">
      <c r="A59" s="65" t="s">
        <v>53</v>
      </c>
      <c r="B59" s="73" t="s">
        <v>147</v>
      </c>
      <c r="C59" s="66" t="s">
        <v>400</v>
      </c>
      <c r="D59" s="67"/>
      <c r="E59" s="6">
        <v>6.8396675029999994</v>
      </c>
      <c r="F59" s="6">
        <v>0.58834377999999998</v>
      </c>
      <c r="G59" s="6">
        <v>10.164417341</v>
      </c>
      <c r="H59" s="6">
        <v>0.26804455999999999</v>
      </c>
      <c r="I59" s="6" t="s">
        <v>442</v>
      </c>
      <c r="J59" s="6" t="s">
        <v>442</v>
      </c>
      <c r="K59" s="6" t="s">
        <v>442</v>
      </c>
      <c r="L59" s="6" t="s">
        <v>442</v>
      </c>
      <c r="M59" s="6">
        <v>0.215423007</v>
      </c>
      <c r="N59" s="6">
        <v>2.7307871200000005</v>
      </c>
      <c r="O59" s="6">
        <v>3.1880700000000005E-2</v>
      </c>
      <c r="P59" s="6">
        <v>3.7371460000000002E-2</v>
      </c>
      <c r="Q59" s="6">
        <v>0.10023575</v>
      </c>
      <c r="R59" s="6">
        <v>0.43008109999999999</v>
      </c>
      <c r="S59" s="6">
        <v>0.35814506000000002</v>
      </c>
      <c r="T59" s="6">
        <v>0.61219391000000012</v>
      </c>
      <c r="U59" s="6">
        <v>0.96697872000000007</v>
      </c>
      <c r="V59" s="6">
        <v>12.136124019999999</v>
      </c>
      <c r="W59" s="6">
        <v>0.11812510600000001</v>
      </c>
      <c r="X59" s="6">
        <v>3.4732795099999998E-2</v>
      </c>
      <c r="Y59" s="6">
        <v>5.2881782539999998E-2</v>
      </c>
      <c r="Z59" s="6">
        <v>5.2104291140000002E-2</v>
      </c>
      <c r="AA59" s="6">
        <v>5.2092599539999992E-2</v>
      </c>
      <c r="AB59" s="6">
        <v>0.19181446836999999</v>
      </c>
      <c r="AC59" s="6" t="s">
        <v>444</v>
      </c>
      <c r="AD59" s="6">
        <v>0.13150000000000001</v>
      </c>
      <c r="AE59" s="55"/>
      <c r="AF59" s="6" t="s">
        <v>444</v>
      </c>
      <c r="AG59" s="6" t="s">
        <v>444</v>
      </c>
      <c r="AH59" s="6" t="s">
        <v>444</v>
      </c>
      <c r="AI59" s="6" t="s">
        <v>444</v>
      </c>
      <c r="AJ59" s="6" t="s">
        <v>444</v>
      </c>
      <c r="AK59" s="6">
        <v>1674.7844808763734</v>
      </c>
      <c r="AL59" s="44" t="s">
        <v>417</v>
      </c>
    </row>
    <row r="60" spans="1:38" s="2" customFormat="1" ht="26.25" customHeight="1" thickBot="1" x14ac:dyDescent="0.25">
      <c r="A60" s="65" t="s">
        <v>53</v>
      </c>
      <c r="B60" s="73" t="s">
        <v>148</v>
      </c>
      <c r="C60" s="66" t="s">
        <v>149</v>
      </c>
      <c r="D60" s="112"/>
      <c r="E60" s="6" t="s">
        <v>444</v>
      </c>
      <c r="F60" s="6" t="s">
        <v>444</v>
      </c>
      <c r="G60" s="6" t="s">
        <v>444</v>
      </c>
      <c r="H60" s="6" t="s">
        <v>444</v>
      </c>
      <c r="I60" s="6" t="s">
        <v>442</v>
      </c>
      <c r="J60" s="6" t="s">
        <v>442</v>
      </c>
      <c r="K60" s="6" t="s">
        <v>442</v>
      </c>
      <c r="L60" s="6" t="s">
        <v>444</v>
      </c>
      <c r="M60" s="6" t="s">
        <v>444</v>
      </c>
      <c r="N60" s="6" t="s">
        <v>444</v>
      </c>
      <c r="O60" s="6" t="s">
        <v>444</v>
      </c>
      <c r="P60" s="6" t="s">
        <v>444</v>
      </c>
      <c r="Q60" s="6" t="s">
        <v>444</v>
      </c>
      <c r="R60" s="6" t="s">
        <v>444</v>
      </c>
      <c r="S60" s="6" t="s">
        <v>444</v>
      </c>
      <c r="T60" s="6" t="s">
        <v>444</v>
      </c>
      <c r="U60" s="6" t="s">
        <v>444</v>
      </c>
      <c r="V60" s="6" t="s">
        <v>444</v>
      </c>
      <c r="W60" s="6" t="s">
        <v>444</v>
      </c>
      <c r="X60" s="6" t="s">
        <v>444</v>
      </c>
      <c r="Y60" s="6" t="s">
        <v>444</v>
      </c>
      <c r="Z60" s="6" t="s">
        <v>444</v>
      </c>
      <c r="AA60" s="6" t="s">
        <v>444</v>
      </c>
      <c r="AB60" s="6" t="s">
        <v>444</v>
      </c>
      <c r="AC60" s="6" t="s">
        <v>444</v>
      </c>
      <c r="AD60" s="6" t="s">
        <v>444</v>
      </c>
      <c r="AE60" s="55"/>
      <c r="AF60" s="6" t="s">
        <v>444</v>
      </c>
      <c r="AG60" s="6" t="s">
        <v>444</v>
      </c>
      <c r="AH60" s="6" t="s">
        <v>444</v>
      </c>
      <c r="AI60" s="6" t="s">
        <v>444</v>
      </c>
      <c r="AJ60" s="6" t="s">
        <v>444</v>
      </c>
      <c r="AK60" s="6" t="s">
        <v>443</v>
      </c>
      <c r="AL60" s="44" t="s">
        <v>418</v>
      </c>
    </row>
    <row r="61" spans="1:38" s="2" customFormat="1" ht="26.25" customHeight="1" thickBot="1" x14ac:dyDescent="0.25">
      <c r="A61" s="65" t="s">
        <v>53</v>
      </c>
      <c r="B61" s="73" t="s">
        <v>150</v>
      </c>
      <c r="C61" s="66" t="s">
        <v>151</v>
      </c>
      <c r="D61" s="67"/>
      <c r="E61" s="6" t="s">
        <v>444</v>
      </c>
      <c r="F61" s="6" t="s">
        <v>444</v>
      </c>
      <c r="G61" s="6" t="s">
        <v>444</v>
      </c>
      <c r="H61" s="6" t="s">
        <v>444</v>
      </c>
      <c r="I61" s="6" t="s">
        <v>442</v>
      </c>
      <c r="J61" s="6" t="s">
        <v>442</v>
      </c>
      <c r="K61" s="6" t="s">
        <v>442</v>
      </c>
      <c r="L61" s="6" t="s">
        <v>444</v>
      </c>
      <c r="M61" s="6" t="s">
        <v>444</v>
      </c>
      <c r="N61" s="6" t="s">
        <v>444</v>
      </c>
      <c r="O61" s="6" t="s">
        <v>444</v>
      </c>
      <c r="P61" s="6" t="s">
        <v>444</v>
      </c>
      <c r="Q61" s="6" t="s">
        <v>444</v>
      </c>
      <c r="R61" s="6" t="s">
        <v>444</v>
      </c>
      <c r="S61" s="6" t="s">
        <v>444</v>
      </c>
      <c r="T61" s="6" t="s">
        <v>444</v>
      </c>
      <c r="U61" s="6" t="s">
        <v>444</v>
      </c>
      <c r="V61" s="6" t="s">
        <v>444</v>
      </c>
      <c r="W61" s="6" t="s">
        <v>444</v>
      </c>
      <c r="X61" s="6" t="s">
        <v>444</v>
      </c>
      <c r="Y61" s="6" t="s">
        <v>444</v>
      </c>
      <c r="Z61" s="6" t="s">
        <v>444</v>
      </c>
      <c r="AA61" s="6" t="s">
        <v>444</v>
      </c>
      <c r="AB61" s="6" t="s">
        <v>444</v>
      </c>
      <c r="AC61" s="6" t="s">
        <v>444</v>
      </c>
      <c r="AD61" s="6" t="s">
        <v>444</v>
      </c>
      <c r="AE61" s="55"/>
      <c r="AF61" s="6" t="s">
        <v>444</v>
      </c>
      <c r="AG61" s="6" t="s">
        <v>444</v>
      </c>
      <c r="AH61" s="6" t="s">
        <v>444</v>
      </c>
      <c r="AI61" s="6" t="s">
        <v>444</v>
      </c>
      <c r="AJ61" s="6" t="s">
        <v>444</v>
      </c>
      <c r="AK61" s="6">
        <v>63111.567354965591</v>
      </c>
      <c r="AL61" s="44" t="s">
        <v>419</v>
      </c>
    </row>
    <row r="62" spans="1:38" s="2" customFormat="1" ht="26.25" customHeight="1" thickBot="1" x14ac:dyDescent="0.25">
      <c r="A62" s="65" t="s">
        <v>53</v>
      </c>
      <c r="B62" s="73" t="s">
        <v>152</v>
      </c>
      <c r="C62" s="66" t="s">
        <v>153</v>
      </c>
      <c r="D62" s="67"/>
      <c r="E62" s="6" t="s">
        <v>444</v>
      </c>
      <c r="F62" s="6" t="s">
        <v>444</v>
      </c>
      <c r="G62" s="6" t="s">
        <v>444</v>
      </c>
      <c r="H62" s="6" t="s">
        <v>444</v>
      </c>
      <c r="I62" s="6" t="s">
        <v>442</v>
      </c>
      <c r="J62" s="6" t="s">
        <v>442</v>
      </c>
      <c r="K62" s="6" t="s">
        <v>442</v>
      </c>
      <c r="L62" s="6" t="s">
        <v>444</v>
      </c>
      <c r="M62" s="6" t="s">
        <v>444</v>
      </c>
      <c r="N62" s="6" t="s">
        <v>444</v>
      </c>
      <c r="O62" s="6" t="s">
        <v>444</v>
      </c>
      <c r="P62" s="6" t="s">
        <v>444</v>
      </c>
      <c r="Q62" s="6" t="s">
        <v>444</v>
      </c>
      <c r="R62" s="6" t="s">
        <v>444</v>
      </c>
      <c r="S62" s="6" t="s">
        <v>444</v>
      </c>
      <c r="T62" s="6" t="s">
        <v>444</v>
      </c>
      <c r="U62" s="6" t="s">
        <v>444</v>
      </c>
      <c r="V62" s="6" t="s">
        <v>444</v>
      </c>
      <c r="W62" s="6" t="s">
        <v>444</v>
      </c>
      <c r="X62" s="6" t="s">
        <v>444</v>
      </c>
      <c r="Y62" s="6" t="s">
        <v>444</v>
      </c>
      <c r="Z62" s="6" t="s">
        <v>444</v>
      </c>
      <c r="AA62" s="6" t="s">
        <v>444</v>
      </c>
      <c r="AB62" s="6" t="s">
        <v>444</v>
      </c>
      <c r="AC62" s="6" t="s">
        <v>444</v>
      </c>
      <c r="AD62" s="6" t="s">
        <v>444</v>
      </c>
      <c r="AE62" s="55"/>
      <c r="AF62" s="6" t="s">
        <v>444</v>
      </c>
      <c r="AG62" s="6" t="s">
        <v>444</v>
      </c>
      <c r="AH62" s="6" t="s">
        <v>444</v>
      </c>
      <c r="AI62" s="6" t="s">
        <v>444</v>
      </c>
      <c r="AJ62" s="6" t="s">
        <v>444</v>
      </c>
      <c r="AK62" s="6" t="s">
        <v>444</v>
      </c>
      <c r="AL62" s="44" t="s">
        <v>420</v>
      </c>
    </row>
    <row r="63" spans="1:38" s="2" customFormat="1" ht="26.25" customHeight="1" thickBot="1" x14ac:dyDescent="0.25">
      <c r="A63" s="65" t="s">
        <v>53</v>
      </c>
      <c r="B63" s="73" t="s">
        <v>154</v>
      </c>
      <c r="C63" s="71" t="s">
        <v>155</v>
      </c>
      <c r="D63" s="74"/>
      <c r="E63" s="6">
        <v>0.287332058</v>
      </c>
      <c r="F63" s="6">
        <v>2.95666112252042</v>
      </c>
      <c r="G63" s="6">
        <v>2.891368366</v>
      </c>
      <c r="H63" s="6" t="s">
        <v>443</v>
      </c>
      <c r="I63" s="6" t="s">
        <v>442</v>
      </c>
      <c r="J63" s="6" t="s">
        <v>442</v>
      </c>
      <c r="K63" s="6" t="s">
        <v>442</v>
      </c>
      <c r="L63" s="6" t="s">
        <v>442</v>
      </c>
      <c r="M63" s="6">
        <v>0.43254256899999999</v>
      </c>
      <c r="N63" s="6">
        <v>1.7348999999999996E-2</v>
      </c>
      <c r="O63" s="6" t="s">
        <v>443</v>
      </c>
      <c r="P63" s="6">
        <v>3.5900000000000005E-4</v>
      </c>
      <c r="Q63" s="6" t="s">
        <v>443</v>
      </c>
      <c r="R63" s="6" t="s">
        <v>443</v>
      </c>
      <c r="S63" s="6" t="s">
        <v>443</v>
      </c>
      <c r="T63" s="6" t="s">
        <v>443</v>
      </c>
      <c r="U63" s="6" t="s">
        <v>443</v>
      </c>
      <c r="V63" s="6" t="s">
        <v>443</v>
      </c>
      <c r="W63" s="6">
        <v>0.58509680480000004</v>
      </c>
      <c r="X63" s="6" t="s">
        <v>443</v>
      </c>
      <c r="Y63" s="6" t="s">
        <v>443</v>
      </c>
      <c r="Z63" s="6" t="s">
        <v>443</v>
      </c>
      <c r="AA63" s="6" t="s">
        <v>443</v>
      </c>
      <c r="AB63" s="6" t="s">
        <v>443</v>
      </c>
      <c r="AC63" s="6" t="s">
        <v>444</v>
      </c>
      <c r="AD63" s="6" t="s">
        <v>444</v>
      </c>
      <c r="AE63" s="55"/>
      <c r="AF63" s="6" t="s">
        <v>444</v>
      </c>
      <c r="AG63" s="6" t="s">
        <v>444</v>
      </c>
      <c r="AH63" s="6" t="s">
        <v>444</v>
      </c>
      <c r="AI63" s="6" t="s">
        <v>444</v>
      </c>
      <c r="AJ63" s="6" t="s">
        <v>444</v>
      </c>
      <c r="AK63" s="6" t="s">
        <v>444</v>
      </c>
      <c r="AL63" s="44" t="s">
        <v>410</v>
      </c>
    </row>
    <row r="64" spans="1:38" s="2" customFormat="1" ht="26.25" customHeight="1" thickBot="1" x14ac:dyDescent="0.25">
      <c r="A64" s="65" t="s">
        <v>53</v>
      </c>
      <c r="B64" s="73" t="s">
        <v>156</v>
      </c>
      <c r="C64" s="66" t="s">
        <v>157</v>
      </c>
      <c r="D64" s="67"/>
      <c r="E64" s="6">
        <v>0.57644820000000008</v>
      </c>
      <c r="F64" s="6" t="s">
        <v>445</v>
      </c>
      <c r="G64" s="6" t="s">
        <v>443</v>
      </c>
      <c r="H64" s="6" t="s">
        <v>443</v>
      </c>
      <c r="I64" s="6" t="s">
        <v>442</v>
      </c>
      <c r="J64" s="6" t="s">
        <v>442</v>
      </c>
      <c r="K64" s="6" t="s">
        <v>442</v>
      </c>
      <c r="L64" s="6" t="s">
        <v>442</v>
      </c>
      <c r="M64" s="6">
        <v>4.6528399999999998E-2</v>
      </c>
      <c r="N64" s="6" t="s">
        <v>444</v>
      </c>
      <c r="O64" s="6" t="s">
        <v>444</v>
      </c>
      <c r="P64" s="6" t="s">
        <v>444</v>
      </c>
      <c r="Q64" s="6" t="s">
        <v>444</v>
      </c>
      <c r="R64" s="6" t="s">
        <v>444</v>
      </c>
      <c r="S64" s="6" t="s">
        <v>444</v>
      </c>
      <c r="T64" s="6" t="s">
        <v>444</v>
      </c>
      <c r="U64" s="6" t="s">
        <v>444</v>
      </c>
      <c r="V64" s="6" t="s">
        <v>444</v>
      </c>
      <c r="W64" s="6" t="s">
        <v>444</v>
      </c>
      <c r="X64" s="6" t="s">
        <v>444</v>
      </c>
      <c r="Y64" s="6" t="s">
        <v>444</v>
      </c>
      <c r="Z64" s="6" t="s">
        <v>444</v>
      </c>
      <c r="AA64" s="6" t="s">
        <v>444</v>
      </c>
      <c r="AB64" s="6" t="s">
        <v>444</v>
      </c>
      <c r="AC64" s="6" t="s">
        <v>444</v>
      </c>
      <c r="AD64" s="6" t="s">
        <v>444</v>
      </c>
      <c r="AE64" s="55"/>
      <c r="AF64" s="6" t="s">
        <v>444</v>
      </c>
      <c r="AG64" s="6" t="s">
        <v>444</v>
      </c>
      <c r="AH64" s="6" t="s">
        <v>444</v>
      </c>
      <c r="AI64" s="6" t="s">
        <v>444</v>
      </c>
      <c r="AJ64" s="6" t="s">
        <v>444</v>
      </c>
      <c r="AK64" s="6">
        <v>293</v>
      </c>
      <c r="AL64" s="44" t="s">
        <v>158</v>
      </c>
    </row>
    <row r="65" spans="1:38" s="2" customFormat="1" ht="26.25" customHeight="1" thickBot="1" x14ac:dyDescent="0.25">
      <c r="A65" s="65" t="s">
        <v>53</v>
      </c>
      <c r="B65" s="69" t="s">
        <v>159</v>
      </c>
      <c r="C65" s="66" t="s">
        <v>160</v>
      </c>
      <c r="D65" s="67"/>
      <c r="E65" s="6">
        <v>3.4167272</v>
      </c>
      <c r="F65" s="6" t="s">
        <v>444</v>
      </c>
      <c r="G65" s="6" t="s">
        <v>443</v>
      </c>
      <c r="H65" s="6" t="s">
        <v>443</v>
      </c>
      <c r="I65" s="6" t="s">
        <v>442</v>
      </c>
      <c r="J65" s="6" t="s">
        <v>442</v>
      </c>
      <c r="K65" s="6" t="s">
        <v>442</v>
      </c>
      <c r="L65" s="6" t="s">
        <v>442</v>
      </c>
      <c r="M65" s="6">
        <v>0.31025770000000003</v>
      </c>
      <c r="N65" s="6" t="s">
        <v>444</v>
      </c>
      <c r="O65" s="6" t="s">
        <v>444</v>
      </c>
      <c r="P65" s="6" t="s">
        <v>444</v>
      </c>
      <c r="Q65" s="6" t="s">
        <v>444</v>
      </c>
      <c r="R65" s="6" t="s">
        <v>444</v>
      </c>
      <c r="S65" s="6" t="s">
        <v>444</v>
      </c>
      <c r="T65" s="6" t="s">
        <v>444</v>
      </c>
      <c r="U65" s="6" t="s">
        <v>444</v>
      </c>
      <c r="V65" s="6" t="s">
        <v>444</v>
      </c>
      <c r="W65" s="6" t="s">
        <v>444</v>
      </c>
      <c r="X65" s="6" t="s">
        <v>444</v>
      </c>
      <c r="Y65" s="6" t="s">
        <v>444</v>
      </c>
      <c r="Z65" s="6" t="s">
        <v>444</v>
      </c>
      <c r="AA65" s="6" t="s">
        <v>444</v>
      </c>
      <c r="AB65" s="6" t="s">
        <v>444</v>
      </c>
      <c r="AC65" s="6" t="s">
        <v>444</v>
      </c>
      <c r="AD65" s="6" t="s">
        <v>444</v>
      </c>
      <c r="AE65" s="55"/>
      <c r="AF65" s="6" t="s">
        <v>444</v>
      </c>
      <c r="AG65" s="6" t="s">
        <v>444</v>
      </c>
      <c r="AH65" s="6" t="s">
        <v>444</v>
      </c>
      <c r="AI65" s="6" t="s">
        <v>444</v>
      </c>
      <c r="AJ65" s="6" t="s">
        <v>444</v>
      </c>
      <c r="AK65" s="6">
        <v>1395.222</v>
      </c>
      <c r="AL65" s="44" t="s">
        <v>161</v>
      </c>
    </row>
    <row r="66" spans="1:38" s="2" customFormat="1" ht="26.25" customHeight="1" thickBot="1" x14ac:dyDescent="0.25">
      <c r="A66" s="65" t="s">
        <v>53</v>
      </c>
      <c r="B66" s="69" t="s">
        <v>162</v>
      </c>
      <c r="C66" s="66" t="s">
        <v>163</v>
      </c>
      <c r="D66" s="67"/>
      <c r="E66" s="6">
        <v>3.4751999999999998E-2</v>
      </c>
      <c r="F66" s="6" t="s">
        <v>444</v>
      </c>
      <c r="G66" s="6" t="s">
        <v>444</v>
      </c>
      <c r="H66" s="6" t="s">
        <v>444</v>
      </c>
      <c r="I66" s="6" t="s">
        <v>444</v>
      </c>
      <c r="J66" s="6" t="s">
        <v>444</v>
      </c>
      <c r="K66" s="6" t="s">
        <v>444</v>
      </c>
      <c r="L66" s="6" t="s">
        <v>444</v>
      </c>
      <c r="M66" s="6" t="s">
        <v>444</v>
      </c>
      <c r="N66" s="6" t="s">
        <v>444</v>
      </c>
      <c r="O66" s="6" t="s">
        <v>444</v>
      </c>
      <c r="P66" s="6" t="s">
        <v>444</v>
      </c>
      <c r="Q66" s="6" t="s">
        <v>444</v>
      </c>
      <c r="R66" s="6" t="s">
        <v>444</v>
      </c>
      <c r="S66" s="6" t="s">
        <v>444</v>
      </c>
      <c r="T66" s="6" t="s">
        <v>444</v>
      </c>
      <c r="U66" s="6" t="s">
        <v>444</v>
      </c>
      <c r="V66" s="6" t="s">
        <v>444</v>
      </c>
      <c r="W66" s="6" t="s">
        <v>444</v>
      </c>
      <c r="X66" s="6" t="s">
        <v>444</v>
      </c>
      <c r="Y66" s="6" t="s">
        <v>444</v>
      </c>
      <c r="Z66" s="6" t="s">
        <v>444</v>
      </c>
      <c r="AA66" s="6" t="s">
        <v>444</v>
      </c>
      <c r="AB66" s="6" t="s">
        <v>444</v>
      </c>
      <c r="AC66" s="6" t="s">
        <v>444</v>
      </c>
      <c r="AD66" s="6" t="s">
        <v>444</v>
      </c>
      <c r="AE66" s="55"/>
      <c r="AF66" s="6" t="s">
        <v>444</v>
      </c>
      <c r="AG66" s="6" t="s">
        <v>444</v>
      </c>
      <c r="AH66" s="6" t="s">
        <v>444</v>
      </c>
      <c r="AI66" s="6" t="s">
        <v>444</v>
      </c>
      <c r="AJ66" s="6" t="s">
        <v>444</v>
      </c>
      <c r="AK66" s="6" t="s">
        <v>443</v>
      </c>
      <c r="AL66" s="44" t="s">
        <v>164</v>
      </c>
    </row>
    <row r="67" spans="1:38" s="2" customFormat="1" ht="26.25" customHeight="1" thickBot="1" x14ac:dyDescent="0.25">
      <c r="A67" s="65" t="s">
        <v>53</v>
      </c>
      <c r="B67" s="69" t="s">
        <v>165</v>
      </c>
      <c r="C67" s="66" t="s">
        <v>166</v>
      </c>
      <c r="D67" s="67"/>
      <c r="E67" s="6" t="s">
        <v>446</v>
      </c>
      <c r="F67" s="6" t="s">
        <v>446</v>
      </c>
      <c r="G67" s="6" t="s">
        <v>446</v>
      </c>
      <c r="H67" s="6" t="s">
        <v>446</v>
      </c>
      <c r="I67" s="6" t="s">
        <v>446</v>
      </c>
      <c r="J67" s="6" t="s">
        <v>446</v>
      </c>
      <c r="K67" s="6" t="s">
        <v>446</v>
      </c>
      <c r="L67" s="6" t="s">
        <v>446</v>
      </c>
      <c r="M67" s="6" t="s">
        <v>446</v>
      </c>
      <c r="N67" s="6" t="s">
        <v>446</v>
      </c>
      <c r="O67" s="6" t="s">
        <v>446</v>
      </c>
      <c r="P67" s="6" t="s">
        <v>446</v>
      </c>
      <c r="Q67" s="6" t="s">
        <v>446</v>
      </c>
      <c r="R67" s="6" t="s">
        <v>446</v>
      </c>
      <c r="S67" s="6" t="s">
        <v>446</v>
      </c>
      <c r="T67" s="6" t="s">
        <v>446</v>
      </c>
      <c r="U67" s="6" t="s">
        <v>446</v>
      </c>
      <c r="V67" s="6" t="s">
        <v>446</v>
      </c>
      <c r="W67" s="6" t="s">
        <v>446</v>
      </c>
      <c r="X67" s="6" t="s">
        <v>446</v>
      </c>
      <c r="Y67" s="6" t="s">
        <v>446</v>
      </c>
      <c r="Z67" s="6" t="s">
        <v>446</v>
      </c>
      <c r="AA67" s="6" t="s">
        <v>446</v>
      </c>
      <c r="AB67" s="6" t="s">
        <v>446</v>
      </c>
      <c r="AC67" s="6" t="s">
        <v>446</v>
      </c>
      <c r="AD67" s="6" t="s">
        <v>446</v>
      </c>
      <c r="AE67" s="55"/>
      <c r="AF67" s="6" t="s">
        <v>446</v>
      </c>
      <c r="AG67" s="6" t="s">
        <v>446</v>
      </c>
      <c r="AH67" s="6" t="s">
        <v>446</v>
      </c>
      <c r="AI67" s="6" t="s">
        <v>446</v>
      </c>
      <c r="AJ67" s="6" t="s">
        <v>446</v>
      </c>
      <c r="AK67" s="6" t="s">
        <v>446</v>
      </c>
      <c r="AL67" s="44" t="s">
        <v>167</v>
      </c>
    </row>
    <row r="68" spans="1:38" s="2" customFormat="1" ht="26.25" customHeight="1" thickBot="1" x14ac:dyDescent="0.25">
      <c r="A68" s="65" t="s">
        <v>53</v>
      </c>
      <c r="B68" s="69" t="s">
        <v>168</v>
      </c>
      <c r="C68" s="66" t="s">
        <v>169</v>
      </c>
      <c r="D68" s="67"/>
      <c r="E68" s="6">
        <v>2.068416E-2</v>
      </c>
      <c r="F68" s="6" t="s">
        <v>444</v>
      </c>
      <c r="G68" s="6">
        <v>1.15733522</v>
      </c>
      <c r="H68" s="6" t="s">
        <v>444</v>
      </c>
      <c r="I68" s="6" t="s">
        <v>442</v>
      </c>
      <c r="J68" s="6" t="s">
        <v>442</v>
      </c>
      <c r="K68" s="6" t="s">
        <v>442</v>
      </c>
      <c r="L68" s="6" t="s">
        <v>442</v>
      </c>
      <c r="M68" s="6">
        <v>5.0058990000000003E-3</v>
      </c>
      <c r="N68" s="6" t="s">
        <v>444</v>
      </c>
      <c r="O68" s="6" t="s">
        <v>444</v>
      </c>
      <c r="P68" s="6">
        <v>1.9000000000000001E-5</v>
      </c>
      <c r="Q68" s="6" t="s">
        <v>444</v>
      </c>
      <c r="R68" s="6" t="s">
        <v>444</v>
      </c>
      <c r="S68" s="6" t="s">
        <v>444</v>
      </c>
      <c r="T68" s="6" t="s">
        <v>444</v>
      </c>
      <c r="U68" s="6" t="s">
        <v>444</v>
      </c>
      <c r="V68" s="6" t="s">
        <v>444</v>
      </c>
      <c r="W68" s="6" t="s">
        <v>444</v>
      </c>
      <c r="X68" s="6" t="s">
        <v>444</v>
      </c>
      <c r="Y68" s="6" t="s">
        <v>444</v>
      </c>
      <c r="Z68" s="6" t="s">
        <v>444</v>
      </c>
      <c r="AA68" s="6" t="s">
        <v>444</v>
      </c>
      <c r="AB68" s="6" t="s">
        <v>444</v>
      </c>
      <c r="AC68" s="6" t="s">
        <v>444</v>
      </c>
      <c r="AD68" s="6" t="s">
        <v>444</v>
      </c>
      <c r="AE68" s="55"/>
      <c r="AF68" s="6" t="s">
        <v>444</v>
      </c>
      <c r="AG68" s="6" t="s">
        <v>444</v>
      </c>
      <c r="AH68" s="6" t="s">
        <v>444</v>
      </c>
      <c r="AI68" s="6" t="s">
        <v>444</v>
      </c>
      <c r="AJ68" s="6" t="s">
        <v>444</v>
      </c>
      <c r="AK68" s="6" t="s">
        <v>443</v>
      </c>
      <c r="AL68" s="44" t="s">
        <v>170</v>
      </c>
    </row>
    <row r="69" spans="1:38" s="2" customFormat="1" ht="26.25" customHeight="1" thickBot="1" x14ac:dyDescent="0.25">
      <c r="A69" s="65" t="s">
        <v>53</v>
      </c>
      <c r="B69" s="65" t="s">
        <v>171</v>
      </c>
      <c r="C69" s="66" t="s">
        <v>172</v>
      </c>
      <c r="D69" s="72"/>
      <c r="E69" s="6" t="s">
        <v>446</v>
      </c>
      <c r="F69" s="6" t="s">
        <v>446</v>
      </c>
      <c r="G69" s="6" t="s">
        <v>446</v>
      </c>
      <c r="H69" s="6" t="s">
        <v>446</v>
      </c>
      <c r="I69" s="6" t="s">
        <v>446</v>
      </c>
      <c r="J69" s="6" t="s">
        <v>446</v>
      </c>
      <c r="K69" s="6" t="s">
        <v>446</v>
      </c>
      <c r="L69" s="6" t="s">
        <v>446</v>
      </c>
      <c r="M69" s="6" t="s">
        <v>446</v>
      </c>
      <c r="N69" s="6" t="s">
        <v>446</v>
      </c>
      <c r="O69" s="6" t="s">
        <v>446</v>
      </c>
      <c r="P69" s="6" t="s">
        <v>446</v>
      </c>
      <c r="Q69" s="6" t="s">
        <v>446</v>
      </c>
      <c r="R69" s="6" t="s">
        <v>446</v>
      </c>
      <c r="S69" s="6" t="s">
        <v>446</v>
      </c>
      <c r="T69" s="6" t="s">
        <v>446</v>
      </c>
      <c r="U69" s="6" t="s">
        <v>446</v>
      </c>
      <c r="V69" s="6" t="s">
        <v>446</v>
      </c>
      <c r="W69" s="6" t="s">
        <v>446</v>
      </c>
      <c r="X69" s="6" t="s">
        <v>446</v>
      </c>
      <c r="Y69" s="6" t="s">
        <v>446</v>
      </c>
      <c r="Z69" s="6" t="s">
        <v>446</v>
      </c>
      <c r="AA69" s="6" t="s">
        <v>446</v>
      </c>
      <c r="AB69" s="6" t="s">
        <v>446</v>
      </c>
      <c r="AC69" s="6" t="s">
        <v>446</v>
      </c>
      <c r="AD69" s="6" t="s">
        <v>446</v>
      </c>
      <c r="AE69" s="55"/>
      <c r="AF69" s="6" t="s">
        <v>446</v>
      </c>
      <c r="AG69" s="6" t="s">
        <v>446</v>
      </c>
      <c r="AH69" s="6" t="s">
        <v>446</v>
      </c>
      <c r="AI69" s="6" t="s">
        <v>446</v>
      </c>
      <c r="AJ69" s="6" t="s">
        <v>446</v>
      </c>
      <c r="AK69" s="6" t="s">
        <v>446</v>
      </c>
      <c r="AL69" s="44" t="s">
        <v>173</v>
      </c>
    </row>
    <row r="70" spans="1:38" s="2" customFormat="1" ht="26.25" customHeight="1" thickBot="1" x14ac:dyDescent="0.25">
      <c r="A70" s="65" t="s">
        <v>53</v>
      </c>
      <c r="B70" s="65" t="s">
        <v>174</v>
      </c>
      <c r="C70" s="66" t="s">
        <v>383</v>
      </c>
      <c r="D70" s="72"/>
      <c r="E70" s="6">
        <v>5.466202064</v>
      </c>
      <c r="F70" s="6">
        <v>26.1280961</v>
      </c>
      <c r="G70" s="6">
        <v>15.727453046000004</v>
      </c>
      <c r="H70" s="6">
        <v>1.6880041160000001</v>
      </c>
      <c r="I70" s="6" t="s">
        <v>442</v>
      </c>
      <c r="J70" s="6" t="s">
        <v>442</v>
      </c>
      <c r="K70" s="6" t="s">
        <v>442</v>
      </c>
      <c r="L70" s="6" t="s">
        <v>442</v>
      </c>
      <c r="M70" s="6">
        <v>8.8417815019999999</v>
      </c>
      <c r="N70" s="6">
        <v>0.27137</v>
      </c>
      <c r="O70" s="6">
        <v>1.4070000000000001E-2</v>
      </c>
      <c r="P70" s="6">
        <v>0.9830080000000001</v>
      </c>
      <c r="Q70" s="6">
        <v>1.3599999999999999E-2</v>
      </c>
      <c r="R70" s="6">
        <v>0.111</v>
      </c>
      <c r="S70" s="6">
        <v>3.95E-2</v>
      </c>
      <c r="T70" s="6">
        <v>2.283E-2</v>
      </c>
      <c r="U70" s="6">
        <v>6.6E-3</v>
      </c>
      <c r="V70" s="6">
        <v>0.66639000000000004</v>
      </c>
      <c r="W70" s="6">
        <v>0.14732810799999999</v>
      </c>
      <c r="X70" s="6" t="s">
        <v>443</v>
      </c>
      <c r="Y70" s="6" t="s">
        <v>443</v>
      </c>
      <c r="Z70" s="6" t="s">
        <v>443</v>
      </c>
      <c r="AA70" s="6" t="s">
        <v>443</v>
      </c>
      <c r="AB70" s="6" t="s">
        <v>443</v>
      </c>
      <c r="AC70" s="6" t="s">
        <v>444</v>
      </c>
      <c r="AD70" s="6" t="s">
        <v>444</v>
      </c>
      <c r="AE70" s="55"/>
      <c r="AF70" s="6" t="s">
        <v>444</v>
      </c>
      <c r="AG70" s="6" t="s">
        <v>444</v>
      </c>
      <c r="AH70" s="6" t="s">
        <v>444</v>
      </c>
      <c r="AI70" s="6" t="s">
        <v>444</v>
      </c>
      <c r="AJ70" s="6" t="s">
        <v>444</v>
      </c>
      <c r="AK70" s="6" t="s">
        <v>443</v>
      </c>
      <c r="AL70" s="44" t="s">
        <v>410</v>
      </c>
    </row>
    <row r="71" spans="1:38" s="2" customFormat="1" ht="26.25" customHeight="1" thickBot="1" x14ac:dyDescent="0.25">
      <c r="A71" s="65" t="s">
        <v>53</v>
      </c>
      <c r="B71" s="65" t="s">
        <v>175</v>
      </c>
      <c r="C71" s="66" t="s">
        <v>176</v>
      </c>
      <c r="D71" s="72"/>
      <c r="E71" s="6" t="s">
        <v>445</v>
      </c>
      <c r="F71" s="6" t="s">
        <v>445</v>
      </c>
      <c r="G71" s="6" t="s">
        <v>445</v>
      </c>
      <c r="H71" s="6" t="s">
        <v>445</v>
      </c>
      <c r="I71" s="6" t="s">
        <v>442</v>
      </c>
      <c r="J71" s="6" t="s">
        <v>442</v>
      </c>
      <c r="K71" s="6" t="s">
        <v>442</v>
      </c>
      <c r="L71" s="6" t="s">
        <v>442</v>
      </c>
      <c r="M71" s="6" t="s">
        <v>445</v>
      </c>
      <c r="N71" s="6" t="s">
        <v>443</v>
      </c>
      <c r="O71" s="6" t="s">
        <v>443</v>
      </c>
      <c r="P71" s="6" t="s">
        <v>443</v>
      </c>
      <c r="Q71" s="6" t="s">
        <v>443</v>
      </c>
      <c r="R71" s="6" t="s">
        <v>443</v>
      </c>
      <c r="S71" s="6" t="s">
        <v>443</v>
      </c>
      <c r="T71" s="6" t="s">
        <v>443</v>
      </c>
      <c r="U71" s="6" t="s">
        <v>443</v>
      </c>
      <c r="V71" s="6" t="s">
        <v>443</v>
      </c>
      <c r="W71" s="6" t="s">
        <v>443</v>
      </c>
      <c r="X71" s="6" t="s">
        <v>443</v>
      </c>
      <c r="Y71" s="6" t="s">
        <v>443</v>
      </c>
      <c r="Z71" s="6" t="s">
        <v>443</v>
      </c>
      <c r="AA71" s="6" t="s">
        <v>443</v>
      </c>
      <c r="AB71" s="6" t="s">
        <v>443</v>
      </c>
      <c r="AC71" s="6" t="s">
        <v>444</v>
      </c>
      <c r="AD71" s="6" t="s">
        <v>444</v>
      </c>
      <c r="AE71" s="55"/>
      <c r="AF71" s="6" t="s">
        <v>444</v>
      </c>
      <c r="AG71" s="6" t="s">
        <v>444</v>
      </c>
      <c r="AH71" s="6" t="s">
        <v>444</v>
      </c>
      <c r="AI71" s="6" t="s">
        <v>444</v>
      </c>
      <c r="AJ71" s="6" t="s">
        <v>444</v>
      </c>
      <c r="AK71" s="6" t="s">
        <v>443</v>
      </c>
      <c r="AL71" s="44" t="s">
        <v>410</v>
      </c>
    </row>
    <row r="72" spans="1:38" s="2" customFormat="1" ht="26.25" customHeight="1" thickBot="1" x14ac:dyDescent="0.25">
      <c r="A72" s="65" t="s">
        <v>53</v>
      </c>
      <c r="B72" s="65" t="s">
        <v>177</v>
      </c>
      <c r="C72" s="66" t="s">
        <v>178</v>
      </c>
      <c r="D72" s="67"/>
      <c r="E72" s="6">
        <v>5.3401822769999994</v>
      </c>
      <c r="F72" s="6">
        <v>0.47952885999999995</v>
      </c>
      <c r="G72" s="6">
        <v>10.978160947000001</v>
      </c>
      <c r="H72" s="6" t="s">
        <v>443</v>
      </c>
      <c r="I72" s="6" t="s">
        <v>442</v>
      </c>
      <c r="J72" s="6" t="s">
        <v>442</v>
      </c>
      <c r="K72" s="6" t="s">
        <v>442</v>
      </c>
      <c r="L72" s="6" t="s">
        <v>442</v>
      </c>
      <c r="M72" s="6">
        <v>268.42225529399997</v>
      </c>
      <c r="N72" s="6">
        <v>38.116911049999999</v>
      </c>
      <c r="O72" s="6">
        <v>0.58798313000000002</v>
      </c>
      <c r="P72" s="6">
        <v>0.24100465000000001</v>
      </c>
      <c r="Q72" s="6">
        <v>2.2014116100000001</v>
      </c>
      <c r="R72" s="6">
        <v>35.110111630000006</v>
      </c>
      <c r="S72" s="6">
        <v>6.0512052199999999</v>
      </c>
      <c r="T72" s="6">
        <v>13.605410199999998</v>
      </c>
      <c r="U72" s="6">
        <v>0.19461265999999997</v>
      </c>
      <c r="V72" s="6">
        <v>48.829450810000004</v>
      </c>
      <c r="W72" s="6">
        <v>103.06306506</v>
      </c>
      <c r="X72" s="6">
        <v>5.0244030135199997</v>
      </c>
      <c r="Y72" s="6">
        <v>6.2615853164499997</v>
      </c>
      <c r="Z72" s="6">
        <v>3.4192295929900003</v>
      </c>
      <c r="AA72" s="6">
        <v>2.3424567839599995</v>
      </c>
      <c r="AB72" s="6">
        <v>17.04767470745</v>
      </c>
      <c r="AC72" s="6">
        <v>8.4704356194999999</v>
      </c>
      <c r="AD72" s="6">
        <v>77.128060000000005</v>
      </c>
      <c r="AE72" s="55"/>
      <c r="AF72" s="6" t="s">
        <v>444</v>
      </c>
      <c r="AG72" s="6" t="s">
        <v>444</v>
      </c>
      <c r="AH72" s="6" t="s">
        <v>444</v>
      </c>
      <c r="AI72" s="6" t="s">
        <v>444</v>
      </c>
      <c r="AJ72" s="6" t="s">
        <v>444</v>
      </c>
      <c r="AK72" s="6">
        <v>11548.745999999999</v>
      </c>
      <c r="AL72" s="44" t="s">
        <v>179</v>
      </c>
    </row>
    <row r="73" spans="1:38" s="2" customFormat="1" ht="26.25" customHeight="1" thickBot="1" x14ac:dyDescent="0.25">
      <c r="A73" s="65" t="s">
        <v>53</v>
      </c>
      <c r="B73" s="65" t="s">
        <v>180</v>
      </c>
      <c r="C73" s="66" t="s">
        <v>181</v>
      </c>
      <c r="D73" s="67"/>
      <c r="E73" s="6">
        <v>7.0780000000000001E-3</v>
      </c>
      <c r="F73" s="6" t="s">
        <v>443</v>
      </c>
      <c r="G73" s="6">
        <v>0.65117599999999998</v>
      </c>
      <c r="H73" s="6" t="s">
        <v>443</v>
      </c>
      <c r="I73" s="6" t="s">
        <v>442</v>
      </c>
      <c r="J73" s="6" t="s">
        <v>442</v>
      </c>
      <c r="K73" s="6" t="s">
        <v>442</v>
      </c>
      <c r="L73" s="6" t="s">
        <v>442</v>
      </c>
      <c r="M73" s="6">
        <v>2.1233999999999999E-4</v>
      </c>
      <c r="N73" s="6" t="s">
        <v>443</v>
      </c>
      <c r="O73" s="6" t="s">
        <v>443</v>
      </c>
      <c r="P73" s="6" t="s">
        <v>443</v>
      </c>
      <c r="Q73" s="6" t="s">
        <v>443</v>
      </c>
      <c r="R73" s="6" t="s">
        <v>443</v>
      </c>
      <c r="S73" s="6" t="s">
        <v>443</v>
      </c>
      <c r="T73" s="6" t="s">
        <v>443</v>
      </c>
      <c r="U73" s="6" t="s">
        <v>443</v>
      </c>
      <c r="V73" s="6" t="s">
        <v>443</v>
      </c>
      <c r="W73" s="6" t="s">
        <v>443</v>
      </c>
      <c r="X73" s="6" t="s">
        <v>443</v>
      </c>
      <c r="Y73" s="6" t="s">
        <v>443</v>
      </c>
      <c r="Z73" s="6" t="s">
        <v>443</v>
      </c>
      <c r="AA73" s="6" t="s">
        <v>443</v>
      </c>
      <c r="AB73" s="6" t="s">
        <v>443</v>
      </c>
      <c r="AC73" s="6" t="s">
        <v>443</v>
      </c>
      <c r="AD73" s="6" t="s">
        <v>443</v>
      </c>
      <c r="AE73" s="55"/>
      <c r="AF73" s="6" t="s">
        <v>444</v>
      </c>
      <c r="AG73" s="6" t="s">
        <v>444</v>
      </c>
      <c r="AH73" s="6" t="s">
        <v>444</v>
      </c>
      <c r="AI73" s="6" t="s">
        <v>444</v>
      </c>
      <c r="AJ73" s="6" t="s">
        <v>444</v>
      </c>
      <c r="AK73" s="6" t="s">
        <v>443</v>
      </c>
      <c r="AL73" s="44" t="s">
        <v>182</v>
      </c>
    </row>
    <row r="74" spans="1:38" s="2" customFormat="1" ht="26.25" customHeight="1" thickBot="1" x14ac:dyDescent="0.25">
      <c r="A74" s="65" t="s">
        <v>53</v>
      </c>
      <c r="B74" s="65" t="s">
        <v>183</v>
      </c>
      <c r="C74" s="66" t="s">
        <v>184</v>
      </c>
      <c r="D74" s="67"/>
      <c r="E74" s="6">
        <v>0.12532519</v>
      </c>
      <c r="F74" s="6" t="s">
        <v>445</v>
      </c>
      <c r="G74" s="6">
        <v>7.7416599999999996E-4</v>
      </c>
      <c r="H74" s="6" t="s">
        <v>443</v>
      </c>
      <c r="I74" s="6" t="s">
        <v>442</v>
      </c>
      <c r="J74" s="6" t="s">
        <v>442</v>
      </c>
      <c r="K74" s="6" t="s">
        <v>442</v>
      </c>
      <c r="L74" s="6" t="s">
        <v>442</v>
      </c>
      <c r="M74" s="6">
        <v>0.122502104</v>
      </c>
      <c r="N74" s="6">
        <v>5.0000000000000004E-6</v>
      </c>
      <c r="O74" s="6" t="s">
        <v>445</v>
      </c>
      <c r="P74" s="6">
        <v>1.1400000000000001E-4</v>
      </c>
      <c r="Q74" s="6" t="s">
        <v>445</v>
      </c>
      <c r="R74" s="6" t="s">
        <v>445</v>
      </c>
      <c r="S74" s="6" t="s">
        <v>445</v>
      </c>
      <c r="T74" s="6" t="s">
        <v>443</v>
      </c>
      <c r="U74" s="6" t="s">
        <v>443</v>
      </c>
      <c r="V74" s="6" t="s">
        <v>445</v>
      </c>
      <c r="W74" s="6" t="s">
        <v>445</v>
      </c>
      <c r="X74" s="6" t="s">
        <v>443</v>
      </c>
      <c r="Y74" s="6" t="s">
        <v>443</v>
      </c>
      <c r="Z74" s="6" t="s">
        <v>443</v>
      </c>
      <c r="AA74" s="6" t="s">
        <v>443</v>
      </c>
      <c r="AB74" s="6" t="s">
        <v>443</v>
      </c>
      <c r="AC74" s="6" t="s">
        <v>443</v>
      </c>
      <c r="AD74" s="6" t="s">
        <v>444</v>
      </c>
      <c r="AE74" s="55"/>
      <c r="AF74" s="6" t="s">
        <v>444</v>
      </c>
      <c r="AG74" s="6" t="s">
        <v>444</v>
      </c>
      <c r="AH74" s="6" t="s">
        <v>444</v>
      </c>
      <c r="AI74" s="6" t="s">
        <v>444</v>
      </c>
      <c r="AJ74" s="6" t="s">
        <v>444</v>
      </c>
      <c r="AK74" s="6" t="s">
        <v>443</v>
      </c>
      <c r="AL74" s="44" t="s">
        <v>185</v>
      </c>
    </row>
    <row r="75" spans="1:38" s="2" customFormat="1" ht="26.25" customHeight="1" thickBot="1" x14ac:dyDescent="0.25">
      <c r="A75" s="65" t="s">
        <v>53</v>
      </c>
      <c r="B75" s="65" t="s">
        <v>186</v>
      </c>
      <c r="C75" s="66" t="s">
        <v>187</v>
      </c>
      <c r="D75" s="72"/>
      <c r="E75" s="6" t="s">
        <v>445</v>
      </c>
      <c r="F75" s="6" t="s">
        <v>445</v>
      </c>
      <c r="G75" s="6" t="s">
        <v>445</v>
      </c>
      <c r="H75" s="6" t="s">
        <v>445</v>
      </c>
      <c r="I75" s="6" t="s">
        <v>442</v>
      </c>
      <c r="J75" s="6" t="s">
        <v>442</v>
      </c>
      <c r="K75" s="6" t="s">
        <v>442</v>
      </c>
      <c r="L75" s="6" t="s">
        <v>442</v>
      </c>
      <c r="M75" s="6" t="s">
        <v>445</v>
      </c>
      <c r="N75" s="6" t="s">
        <v>445</v>
      </c>
      <c r="O75" s="6" t="s">
        <v>445</v>
      </c>
      <c r="P75" s="6" t="s">
        <v>445</v>
      </c>
      <c r="Q75" s="6" t="s">
        <v>445</v>
      </c>
      <c r="R75" s="6" t="s">
        <v>443</v>
      </c>
      <c r="S75" s="6" t="s">
        <v>445</v>
      </c>
      <c r="T75" s="6" t="s">
        <v>443</v>
      </c>
      <c r="U75" s="6" t="s">
        <v>443</v>
      </c>
      <c r="V75" s="6" t="s">
        <v>445</v>
      </c>
      <c r="W75" s="6" t="s">
        <v>445</v>
      </c>
      <c r="X75" s="6" t="s">
        <v>443</v>
      </c>
      <c r="Y75" s="6" t="s">
        <v>443</v>
      </c>
      <c r="Z75" s="6" t="s">
        <v>443</v>
      </c>
      <c r="AA75" s="6" t="s">
        <v>443</v>
      </c>
      <c r="AB75" s="6" t="s">
        <v>443</v>
      </c>
      <c r="AC75" s="6" t="s">
        <v>444</v>
      </c>
      <c r="AD75" s="6" t="s">
        <v>444</v>
      </c>
      <c r="AE75" s="55"/>
      <c r="AF75" s="6" t="s">
        <v>444</v>
      </c>
      <c r="AG75" s="6" t="s">
        <v>444</v>
      </c>
      <c r="AH75" s="6" t="s">
        <v>444</v>
      </c>
      <c r="AI75" s="6" t="s">
        <v>444</v>
      </c>
      <c r="AJ75" s="6" t="s">
        <v>444</v>
      </c>
      <c r="AK75" s="6" t="s">
        <v>443</v>
      </c>
      <c r="AL75" s="44" t="s">
        <v>188</v>
      </c>
    </row>
    <row r="76" spans="1:38" s="2" customFormat="1" ht="26.25" customHeight="1" thickBot="1" x14ac:dyDescent="0.25">
      <c r="A76" s="65" t="s">
        <v>53</v>
      </c>
      <c r="B76" s="65" t="s">
        <v>189</v>
      </c>
      <c r="C76" s="66" t="s">
        <v>190</v>
      </c>
      <c r="D76" s="67"/>
      <c r="E76" s="6" t="s">
        <v>445</v>
      </c>
      <c r="F76" s="6" t="s">
        <v>445</v>
      </c>
      <c r="G76" s="6" t="s">
        <v>445</v>
      </c>
      <c r="H76" s="6" t="s">
        <v>445</v>
      </c>
      <c r="I76" s="6" t="s">
        <v>442</v>
      </c>
      <c r="J76" s="6" t="s">
        <v>442</v>
      </c>
      <c r="K76" s="6" t="s">
        <v>442</v>
      </c>
      <c r="L76" s="6" t="s">
        <v>442</v>
      </c>
      <c r="M76" s="6" t="s">
        <v>445</v>
      </c>
      <c r="N76" s="6" t="s">
        <v>445</v>
      </c>
      <c r="O76" s="6" t="s">
        <v>445</v>
      </c>
      <c r="P76" s="6" t="s">
        <v>445</v>
      </c>
      <c r="Q76" s="6" t="s">
        <v>445</v>
      </c>
      <c r="R76" s="6" t="s">
        <v>445</v>
      </c>
      <c r="S76" s="6" t="s">
        <v>445</v>
      </c>
      <c r="T76" s="6" t="s">
        <v>443</v>
      </c>
      <c r="U76" s="6" t="s">
        <v>443</v>
      </c>
      <c r="V76" s="6" t="s">
        <v>445</v>
      </c>
      <c r="W76" s="6" t="s">
        <v>445</v>
      </c>
      <c r="X76" s="6" t="s">
        <v>443</v>
      </c>
      <c r="Y76" s="6" t="s">
        <v>443</v>
      </c>
      <c r="Z76" s="6" t="s">
        <v>443</v>
      </c>
      <c r="AA76" s="6" t="s">
        <v>443</v>
      </c>
      <c r="AB76" s="6" t="s">
        <v>443</v>
      </c>
      <c r="AC76" s="6" t="s">
        <v>444</v>
      </c>
      <c r="AD76" s="6">
        <v>1.5358848E-4</v>
      </c>
      <c r="AE76" s="55"/>
      <c r="AF76" s="6" t="s">
        <v>444</v>
      </c>
      <c r="AG76" s="6" t="s">
        <v>444</v>
      </c>
      <c r="AH76" s="6" t="s">
        <v>444</v>
      </c>
      <c r="AI76" s="6" t="s">
        <v>444</v>
      </c>
      <c r="AJ76" s="6" t="s">
        <v>444</v>
      </c>
      <c r="AK76" s="6" t="s">
        <v>443</v>
      </c>
      <c r="AL76" s="44" t="s">
        <v>191</v>
      </c>
    </row>
    <row r="77" spans="1:38" s="2" customFormat="1" ht="26.25" customHeight="1" thickBot="1" x14ac:dyDescent="0.25">
      <c r="A77" s="65" t="s">
        <v>53</v>
      </c>
      <c r="B77" s="65" t="s">
        <v>192</v>
      </c>
      <c r="C77" s="66" t="s">
        <v>193</v>
      </c>
      <c r="D77" s="67"/>
      <c r="E77" s="6" t="s">
        <v>445</v>
      </c>
      <c r="F77" s="6" t="s">
        <v>445</v>
      </c>
      <c r="G77" s="6" t="s">
        <v>445</v>
      </c>
      <c r="H77" s="6" t="s">
        <v>445</v>
      </c>
      <c r="I77" s="6" t="s">
        <v>442</v>
      </c>
      <c r="J77" s="6" t="s">
        <v>442</v>
      </c>
      <c r="K77" s="6" t="s">
        <v>442</v>
      </c>
      <c r="L77" s="6" t="s">
        <v>442</v>
      </c>
      <c r="M77" s="6" t="s">
        <v>445</v>
      </c>
      <c r="N77" s="6" t="s">
        <v>445</v>
      </c>
      <c r="O77" s="6" t="s">
        <v>445</v>
      </c>
      <c r="P77" s="6" t="s">
        <v>445</v>
      </c>
      <c r="Q77" s="6" t="s">
        <v>445</v>
      </c>
      <c r="R77" s="6" t="s">
        <v>445</v>
      </c>
      <c r="S77" s="6" t="s">
        <v>445</v>
      </c>
      <c r="T77" s="6" t="s">
        <v>443</v>
      </c>
      <c r="U77" s="6" t="s">
        <v>443</v>
      </c>
      <c r="V77" s="6" t="s">
        <v>445</v>
      </c>
      <c r="W77" s="6" t="s">
        <v>445</v>
      </c>
      <c r="X77" s="6" t="s">
        <v>443</v>
      </c>
      <c r="Y77" s="6" t="s">
        <v>443</v>
      </c>
      <c r="Z77" s="6" t="s">
        <v>443</v>
      </c>
      <c r="AA77" s="6" t="s">
        <v>443</v>
      </c>
      <c r="AB77" s="6" t="s">
        <v>443</v>
      </c>
      <c r="AC77" s="6" t="s">
        <v>444</v>
      </c>
      <c r="AD77" s="6" t="s">
        <v>444</v>
      </c>
      <c r="AE77" s="55"/>
      <c r="AF77" s="6" t="s">
        <v>444</v>
      </c>
      <c r="AG77" s="6" t="s">
        <v>444</v>
      </c>
      <c r="AH77" s="6" t="s">
        <v>444</v>
      </c>
      <c r="AI77" s="6" t="s">
        <v>444</v>
      </c>
      <c r="AJ77" s="6" t="s">
        <v>444</v>
      </c>
      <c r="AK77" s="6" t="s">
        <v>443</v>
      </c>
      <c r="AL77" s="44" t="s">
        <v>194</v>
      </c>
    </row>
    <row r="78" spans="1:38" s="2" customFormat="1" ht="26.25" customHeight="1" thickBot="1" x14ac:dyDescent="0.25">
      <c r="A78" s="65" t="s">
        <v>53</v>
      </c>
      <c r="B78" s="65" t="s">
        <v>195</v>
      </c>
      <c r="C78" s="66" t="s">
        <v>196</v>
      </c>
      <c r="D78" s="67"/>
      <c r="E78" s="6" t="s">
        <v>445</v>
      </c>
      <c r="F78" s="6" t="s">
        <v>445</v>
      </c>
      <c r="G78" s="6" t="s">
        <v>445</v>
      </c>
      <c r="H78" s="6" t="s">
        <v>445</v>
      </c>
      <c r="I78" s="6" t="s">
        <v>442</v>
      </c>
      <c r="J78" s="6" t="s">
        <v>442</v>
      </c>
      <c r="K78" s="6" t="s">
        <v>442</v>
      </c>
      <c r="L78" s="6" t="s">
        <v>442</v>
      </c>
      <c r="M78" s="6" t="s">
        <v>445</v>
      </c>
      <c r="N78" s="6" t="s">
        <v>445</v>
      </c>
      <c r="O78" s="6" t="s">
        <v>445</v>
      </c>
      <c r="P78" s="6" t="s">
        <v>445</v>
      </c>
      <c r="Q78" s="6" t="s">
        <v>445</v>
      </c>
      <c r="R78" s="6" t="s">
        <v>445</v>
      </c>
      <c r="S78" s="6" t="s">
        <v>445</v>
      </c>
      <c r="T78" s="6" t="s">
        <v>443</v>
      </c>
      <c r="U78" s="6" t="s">
        <v>443</v>
      </c>
      <c r="V78" s="6" t="s">
        <v>445</v>
      </c>
      <c r="W78" s="6" t="s">
        <v>445</v>
      </c>
      <c r="X78" s="6" t="s">
        <v>443</v>
      </c>
      <c r="Y78" s="6" t="s">
        <v>443</v>
      </c>
      <c r="Z78" s="6" t="s">
        <v>443</v>
      </c>
      <c r="AA78" s="6" t="s">
        <v>443</v>
      </c>
      <c r="AB78" s="6" t="s">
        <v>443</v>
      </c>
      <c r="AC78" s="6" t="s">
        <v>444</v>
      </c>
      <c r="AD78" s="6" t="s">
        <v>444</v>
      </c>
      <c r="AE78" s="55"/>
      <c r="AF78" s="6" t="s">
        <v>444</v>
      </c>
      <c r="AG78" s="6" t="s">
        <v>444</v>
      </c>
      <c r="AH78" s="6" t="s">
        <v>444</v>
      </c>
      <c r="AI78" s="6" t="s">
        <v>444</v>
      </c>
      <c r="AJ78" s="6" t="s">
        <v>444</v>
      </c>
      <c r="AK78" s="6" t="s">
        <v>443</v>
      </c>
      <c r="AL78" s="44" t="s">
        <v>197</v>
      </c>
    </row>
    <row r="79" spans="1:38" s="2" customFormat="1" ht="26.25" customHeight="1" thickBot="1" x14ac:dyDescent="0.25">
      <c r="A79" s="65" t="s">
        <v>53</v>
      </c>
      <c r="B79" s="65" t="s">
        <v>198</v>
      </c>
      <c r="C79" s="66" t="s">
        <v>199</v>
      </c>
      <c r="D79" s="67"/>
      <c r="E79" s="6" t="s">
        <v>445</v>
      </c>
      <c r="F79" s="6" t="s">
        <v>445</v>
      </c>
      <c r="G79" s="6" t="s">
        <v>445</v>
      </c>
      <c r="H79" s="6" t="s">
        <v>445</v>
      </c>
      <c r="I79" s="6" t="s">
        <v>442</v>
      </c>
      <c r="J79" s="6" t="s">
        <v>442</v>
      </c>
      <c r="K79" s="6" t="s">
        <v>442</v>
      </c>
      <c r="L79" s="6" t="s">
        <v>442</v>
      </c>
      <c r="M79" s="6" t="s">
        <v>445</v>
      </c>
      <c r="N79" s="6" t="s">
        <v>445</v>
      </c>
      <c r="O79" s="6" t="s">
        <v>445</v>
      </c>
      <c r="P79" s="6" t="s">
        <v>445</v>
      </c>
      <c r="Q79" s="6" t="s">
        <v>445</v>
      </c>
      <c r="R79" s="6" t="s">
        <v>445</v>
      </c>
      <c r="S79" s="6" t="s">
        <v>445</v>
      </c>
      <c r="T79" s="6" t="s">
        <v>443</v>
      </c>
      <c r="U79" s="6" t="s">
        <v>443</v>
      </c>
      <c r="V79" s="6" t="s">
        <v>445</v>
      </c>
      <c r="W79" s="6" t="s">
        <v>445</v>
      </c>
      <c r="X79" s="6" t="s">
        <v>443</v>
      </c>
      <c r="Y79" s="6" t="s">
        <v>443</v>
      </c>
      <c r="Z79" s="6" t="s">
        <v>443</v>
      </c>
      <c r="AA79" s="6" t="s">
        <v>443</v>
      </c>
      <c r="AB79" s="6" t="s">
        <v>443</v>
      </c>
      <c r="AC79" s="6" t="s">
        <v>444</v>
      </c>
      <c r="AD79" s="6" t="s">
        <v>444</v>
      </c>
      <c r="AE79" s="55"/>
      <c r="AF79" s="6" t="s">
        <v>444</v>
      </c>
      <c r="AG79" s="6" t="s">
        <v>444</v>
      </c>
      <c r="AH79" s="6" t="s">
        <v>444</v>
      </c>
      <c r="AI79" s="6" t="s">
        <v>444</v>
      </c>
      <c r="AJ79" s="6" t="s">
        <v>444</v>
      </c>
      <c r="AK79" s="6" t="s">
        <v>443</v>
      </c>
      <c r="AL79" s="44" t="s">
        <v>200</v>
      </c>
    </row>
    <row r="80" spans="1:38" s="2" customFormat="1" ht="26.25" customHeight="1" thickBot="1" x14ac:dyDescent="0.25">
      <c r="A80" s="65" t="s">
        <v>53</v>
      </c>
      <c r="B80" s="69" t="s">
        <v>201</v>
      </c>
      <c r="C80" s="71" t="s">
        <v>202</v>
      </c>
      <c r="D80" s="67"/>
      <c r="E80" s="6">
        <v>0.38813499299999998</v>
      </c>
      <c r="F80" s="6">
        <v>0.58948999999999996</v>
      </c>
      <c r="G80" s="6">
        <v>6.8453689920000009</v>
      </c>
      <c r="H80" s="6" t="s">
        <v>443</v>
      </c>
      <c r="I80" s="6" t="s">
        <v>442</v>
      </c>
      <c r="J80" s="6" t="s">
        <v>442</v>
      </c>
      <c r="K80" s="6" t="s">
        <v>442</v>
      </c>
      <c r="L80" s="6" t="s">
        <v>442</v>
      </c>
      <c r="M80" s="6">
        <v>1.7642882940000002</v>
      </c>
      <c r="N80" s="6">
        <v>27.585598000000001</v>
      </c>
      <c r="O80" s="6">
        <v>2.2936359999999998</v>
      </c>
      <c r="P80" s="6">
        <v>3.9047000000000005E-2</v>
      </c>
      <c r="Q80" s="6">
        <v>1.61307</v>
      </c>
      <c r="R80" s="6">
        <v>4.7739999999999996E-3</v>
      </c>
      <c r="S80" s="6">
        <v>2.6703420000000002</v>
      </c>
      <c r="T80" s="6" t="s">
        <v>443</v>
      </c>
      <c r="U80" s="6" t="s">
        <v>443</v>
      </c>
      <c r="V80" s="6">
        <v>81.826519999999974</v>
      </c>
      <c r="W80" s="6">
        <v>28.615559900000001</v>
      </c>
      <c r="X80" s="6" t="s">
        <v>443</v>
      </c>
      <c r="Y80" s="6" t="s">
        <v>443</v>
      </c>
      <c r="Z80" s="6" t="s">
        <v>443</v>
      </c>
      <c r="AA80" s="6" t="s">
        <v>443</v>
      </c>
      <c r="AB80" s="6" t="s">
        <v>443</v>
      </c>
      <c r="AC80" s="6" t="s">
        <v>444</v>
      </c>
      <c r="AD80" s="6" t="s">
        <v>443</v>
      </c>
      <c r="AE80" s="55"/>
      <c r="AF80" s="6" t="s">
        <v>444</v>
      </c>
      <c r="AG80" s="6" t="s">
        <v>444</v>
      </c>
      <c r="AH80" s="6" t="s">
        <v>444</v>
      </c>
      <c r="AI80" s="6" t="s">
        <v>444</v>
      </c>
      <c r="AJ80" s="6" t="s">
        <v>444</v>
      </c>
      <c r="AK80" s="6" t="s">
        <v>443</v>
      </c>
      <c r="AL80" s="44" t="s">
        <v>410</v>
      </c>
    </row>
    <row r="81" spans="1:38" s="2" customFormat="1" ht="26.25" customHeight="1" thickBot="1" x14ac:dyDescent="0.25">
      <c r="A81" s="65" t="s">
        <v>53</v>
      </c>
      <c r="B81" s="69" t="s">
        <v>203</v>
      </c>
      <c r="C81" s="71" t="s">
        <v>204</v>
      </c>
      <c r="D81" s="67"/>
      <c r="E81" s="6">
        <v>4.2755973026666668E-3</v>
      </c>
      <c r="F81" s="6">
        <v>3.0427434922285713E-2</v>
      </c>
      <c r="G81" s="6">
        <v>3.2790878853333331E-3</v>
      </c>
      <c r="H81" s="6" t="s">
        <v>444</v>
      </c>
      <c r="I81" s="6" t="s">
        <v>442</v>
      </c>
      <c r="J81" s="6" t="s">
        <v>442</v>
      </c>
      <c r="K81" s="6" t="s">
        <v>442</v>
      </c>
      <c r="L81" s="6" t="s">
        <v>442</v>
      </c>
      <c r="M81" s="6">
        <v>1.5269703866666666E-2</v>
      </c>
      <c r="N81" s="6">
        <v>0.14728844207999997</v>
      </c>
      <c r="O81" s="6" t="s">
        <v>443</v>
      </c>
      <c r="P81" s="6" t="s">
        <v>443</v>
      </c>
      <c r="Q81" s="6" t="s">
        <v>443</v>
      </c>
      <c r="R81" s="6" t="s">
        <v>443</v>
      </c>
      <c r="S81" s="6" t="s">
        <v>443</v>
      </c>
      <c r="T81" s="6" t="s">
        <v>443</v>
      </c>
      <c r="U81" s="6" t="s">
        <v>443</v>
      </c>
      <c r="V81" s="6" t="s">
        <v>443</v>
      </c>
      <c r="W81" s="6">
        <v>1.0947E-2</v>
      </c>
      <c r="X81" s="6" t="s">
        <v>443</v>
      </c>
      <c r="Y81" s="6" t="s">
        <v>443</v>
      </c>
      <c r="Z81" s="6" t="s">
        <v>443</v>
      </c>
      <c r="AA81" s="6" t="s">
        <v>443</v>
      </c>
      <c r="AB81" s="6" t="s">
        <v>443</v>
      </c>
      <c r="AC81" s="6" t="s">
        <v>444</v>
      </c>
      <c r="AD81" s="6">
        <v>8.3599999999999996E-6</v>
      </c>
      <c r="AE81" s="55"/>
      <c r="AF81" s="6" t="s">
        <v>444</v>
      </c>
      <c r="AG81" s="6" t="s">
        <v>444</v>
      </c>
      <c r="AH81" s="6" t="s">
        <v>444</v>
      </c>
      <c r="AI81" s="6" t="s">
        <v>444</v>
      </c>
      <c r="AJ81" s="6" t="s">
        <v>444</v>
      </c>
      <c r="AK81" s="6" t="s">
        <v>443</v>
      </c>
      <c r="AL81" s="44" t="s">
        <v>205</v>
      </c>
    </row>
    <row r="82" spans="1:38" s="2" customFormat="1" ht="26.25" customHeight="1" thickBot="1" x14ac:dyDescent="0.25">
      <c r="A82" s="65" t="s">
        <v>206</v>
      </c>
      <c r="B82" s="69" t="s">
        <v>207</v>
      </c>
      <c r="C82" s="75" t="s">
        <v>208</v>
      </c>
      <c r="D82" s="67"/>
      <c r="E82" s="6" t="s">
        <v>444</v>
      </c>
      <c r="F82" s="6">
        <v>9.7895041127729776</v>
      </c>
      <c r="G82" s="6" t="s">
        <v>444</v>
      </c>
      <c r="H82" s="6" t="s">
        <v>444</v>
      </c>
      <c r="I82" s="6" t="s">
        <v>444</v>
      </c>
      <c r="J82" s="6" t="s">
        <v>444</v>
      </c>
      <c r="K82" s="6" t="s">
        <v>444</v>
      </c>
      <c r="L82" s="6" t="s">
        <v>444</v>
      </c>
      <c r="M82" s="6" t="s">
        <v>444</v>
      </c>
      <c r="N82" s="6" t="s">
        <v>444</v>
      </c>
      <c r="O82" s="6" t="s">
        <v>444</v>
      </c>
      <c r="P82" s="6" t="s">
        <v>444</v>
      </c>
      <c r="Q82" s="6" t="s">
        <v>444</v>
      </c>
      <c r="R82" s="6" t="s">
        <v>444</v>
      </c>
      <c r="S82" s="6" t="s">
        <v>444</v>
      </c>
      <c r="T82" s="6" t="s">
        <v>444</v>
      </c>
      <c r="U82" s="6" t="s">
        <v>444</v>
      </c>
      <c r="V82" s="6" t="s">
        <v>444</v>
      </c>
      <c r="W82" s="6" t="s">
        <v>444</v>
      </c>
      <c r="X82" s="6" t="s">
        <v>444</v>
      </c>
      <c r="Y82" s="6" t="s">
        <v>444</v>
      </c>
      <c r="Z82" s="6" t="s">
        <v>444</v>
      </c>
      <c r="AA82" s="6" t="s">
        <v>444</v>
      </c>
      <c r="AB82" s="6" t="s">
        <v>444</v>
      </c>
      <c r="AC82" s="6" t="s">
        <v>444</v>
      </c>
      <c r="AD82" s="6" t="s">
        <v>444</v>
      </c>
      <c r="AE82" s="55"/>
      <c r="AF82" s="6" t="s">
        <v>444</v>
      </c>
      <c r="AG82" s="6" t="s">
        <v>444</v>
      </c>
      <c r="AH82" s="6" t="s">
        <v>444</v>
      </c>
      <c r="AI82" s="6" t="s">
        <v>444</v>
      </c>
      <c r="AJ82" s="6" t="s">
        <v>444</v>
      </c>
      <c r="AK82" s="6">
        <v>9985686</v>
      </c>
      <c r="AL82" s="140" t="s">
        <v>438</v>
      </c>
    </row>
    <row r="83" spans="1:38" s="2" customFormat="1" ht="26.25" customHeight="1" thickBot="1" x14ac:dyDescent="0.25">
      <c r="A83" s="65" t="s">
        <v>53</v>
      </c>
      <c r="B83" s="76" t="s">
        <v>209</v>
      </c>
      <c r="C83" s="77" t="s">
        <v>210</v>
      </c>
      <c r="D83" s="67"/>
      <c r="E83" s="6" t="s">
        <v>443</v>
      </c>
      <c r="F83" s="6">
        <v>4.0084063199999999E-2</v>
      </c>
      <c r="G83" s="6" t="s">
        <v>443</v>
      </c>
      <c r="H83" s="6" t="s">
        <v>444</v>
      </c>
      <c r="I83" s="6" t="s">
        <v>444</v>
      </c>
      <c r="J83" s="6" t="s">
        <v>444</v>
      </c>
      <c r="K83" s="6" t="s">
        <v>444</v>
      </c>
      <c r="L83" s="6" t="s">
        <v>444</v>
      </c>
      <c r="M83" s="6" t="s">
        <v>443</v>
      </c>
      <c r="N83" s="6" t="s">
        <v>444</v>
      </c>
      <c r="O83" s="6" t="s">
        <v>444</v>
      </c>
      <c r="P83" s="6" t="s">
        <v>444</v>
      </c>
      <c r="Q83" s="6" t="s">
        <v>444</v>
      </c>
      <c r="R83" s="6" t="s">
        <v>444</v>
      </c>
      <c r="S83" s="6" t="s">
        <v>444</v>
      </c>
      <c r="T83" s="6" t="s">
        <v>444</v>
      </c>
      <c r="U83" s="6" t="s">
        <v>444</v>
      </c>
      <c r="V83" s="6" t="s">
        <v>444</v>
      </c>
      <c r="W83" s="6">
        <v>0.154</v>
      </c>
      <c r="X83" s="6">
        <v>1.93373243503555E-3</v>
      </c>
      <c r="Y83" s="6">
        <v>5.9560944142662102E-3</v>
      </c>
      <c r="Z83" s="6">
        <v>7.7061554456549757E-3</v>
      </c>
      <c r="AA83" s="6">
        <v>1.8461694565497636E-4</v>
      </c>
      <c r="AB83" s="6">
        <v>1.578059924061171E-2</v>
      </c>
      <c r="AC83" s="6" t="s">
        <v>444</v>
      </c>
      <c r="AD83" s="6" t="s">
        <v>444</v>
      </c>
      <c r="AE83" s="55"/>
      <c r="AF83" s="6" t="s">
        <v>444</v>
      </c>
      <c r="AG83" s="6" t="s">
        <v>444</v>
      </c>
      <c r="AH83" s="6" t="s">
        <v>444</v>
      </c>
      <c r="AI83" s="6" t="s">
        <v>444</v>
      </c>
      <c r="AJ83" s="6" t="s">
        <v>444</v>
      </c>
      <c r="AK83" s="6" t="s">
        <v>443</v>
      </c>
      <c r="AL83" s="44" t="s">
        <v>410</v>
      </c>
    </row>
    <row r="84" spans="1:38" s="2" customFormat="1" ht="26.25" customHeight="1" thickBot="1" x14ac:dyDescent="0.25">
      <c r="A84" s="65" t="s">
        <v>53</v>
      </c>
      <c r="B84" s="76" t="s">
        <v>211</v>
      </c>
      <c r="C84" s="77" t="s">
        <v>212</v>
      </c>
      <c r="D84" s="67"/>
      <c r="E84" s="6">
        <v>4.749199E-3</v>
      </c>
      <c r="F84" s="6">
        <v>0.02</v>
      </c>
      <c r="G84" s="6">
        <v>5.1275007999999997E-2</v>
      </c>
      <c r="H84" s="6" t="s">
        <v>444</v>
      </c>
      <c r="I84" s="6" t="s">
        <v>442</v>
      </c>
      <c r="J84" s="6" t="s">
        <v>442</v>
      </c>
      <c r="K84" s="6" t="s">
        <v>442</v>
      </c>
      <c r="L84" s="6" t="s">
        <v>442</v>
      </c>
      <c r="M84" s="6">
        <v>1.6404599999999999E-4</v>
      </c>
      <c r="N84" s="6">
        <v>4.3199999999999998E-4</v>
      </c>
      <c r="O84" s="6" t="s">
        <v>444</v>
      </c>
      <c r="P84" s="6" t="s">
        <v>444</v>
      </c>
      <c r="Q84" s="6" t="s">
        <v>444</v>
      </c>
      <c r="R84" s="6" t="s">
        <v>444</v>
      </c>
      <c r="S84" s="6" t="s">
        <v>444</v>
      </c>
      <c r="T84" s="6" t="s">
        <v>444</v>
      </c>
      <c r="U84" s="6" t="s">
        <v>444</v>
      </c>
      <c r="V84" s="6" t="s">
        <v>444</v>
      </c>
      <c r="W84" s="6" t="s">
        <v>443</v>
      </c>
      <c r="X84" s="6" t="s">
        <v>443</v>
      </c>
      <c r="Y84" s="6" t="s">
        <v>443</v>
      </c>
      <c r="Z84" s="6" t="s">
        <v>443</v>
      </c>
      <c r="AA84" s="6" t="s">
        <v>443</v>
      </c>
      <c r="AB84" s="6" t="s">
        <v>443</v>
      </c>
      <c r="AC84" s="6" t="s">
        <v>444</v>
      </c>
      <c r="AD84" s="6" t="s">
        <v>444</v>
      </c>
      <c r="AE84" s="55"/>
      <c r="AF84" s="6" t="s">
        <v>444</v>
      </c>
      <c r="AG84" s="6" t="s">
        <v>444</v>
      </c>
      <c r="AH84" s="6" t="s">
        <v>444</v>
      </c>
      <c r="AI84" s="6" t="s">
        <v>444</v>
      </c>
      <c r="AJ84" s="6" t="s">
        <v>444</v>
      </c>
      <c r="AK84" s="6" t="s">
        <v>443</v>
      </c>
      <c r="AL84" s="44" t="s">
        <v>410</v>
      </c>
    </row>
    <row r="85" spans="1:38" s="2" customFormat="1" ht="26.25" customHeight="1" thickBot="1" x14ac:dyDescent="0.25">
      <c r="A85" s="65" t="s">
        <v>206</v>
      </c>
      <c r="B85" s="71" t="s">
        <v>213</v>
      </c>
      <c r="C85" s="77" t="s">
        <v>401</v>
      </c>
      <c r="D85" s="67"/>
      <c r="E85" s="6">
        <v>7.2249078999999994E-2</v>
      </c>
      <c r="F85" s="6">
        <v>45.894301918429072</v>
      </c>
      <c r="G85" s="6">
        <v>1.0575463E-2</v>
      </c>
      <c r="H85" s="6" t="s">
        <v>443</v>
      </c>
      <c r="I85" s="6" t="s">
        <v>444</v>
      </c>
      <c r="J85" s="6" t="s">
        <v>444</v>
      </c>
      <c r="K85" s="6" t="s">
        <v>444</v>
      </c>
      <c r="L85" s="6" t="s">
        <v>444</v>
      </c>
      <c r="M85" s="6">
        <v>4.0573467000000002E-2</v>
      </c>
      <c r="N85" s="6">
        <v>1.0274999999999999E-2</v>
      </c>
      <c r="O85" s="6" t="s">
        <v>443</v>
      </c>
      <c r="P85" s="6">
        <v>8.3999999999999995E-5</v>
      </c>
      <c r="Q85" s="6" t="s">
        <v>443</v>
      </c>
      <c r="R85" s="6">
        <v>0.13999200000000001</v>
      </c>
      <c r="S85" s="6">
        <v>5.934E-3</v>
      </c>
      <c r="T85" s="6">
        <v>3.4590000000000003E-2</v>
      </c>
      <c r="U85" s="6" t="s">
        <v>443</v>
      </c>
      <c r="V85" s="6">
        <v>0.149563</v>
      </c>
      <c r="W85" s="6" t="s">
        <v>444</v>
      </c>
      <c r="X85" s="6" t="s">
        <v>444</v>
      </c>
      <c r="Y85" s="6" t="s">
        <v>444</v>
      </c>
      <c r="Z85" s="6" t="s">
        <v>444</v>
      </c>
      <c r="AA85" s="6" t="s">
        <v>444</v>
      </c>
      <c r="AB85" s="6" t="s">
        <v>444</v>
      </c>
      <c r="AC85" s="6" t="s">
        <v>444</v>
      </c>
      <c r="AD85" s="6" t="s">
        <v>444</v>
      </c>
      <c r="AE85" s="55"/>
      <c r="AF85" s="6" t="s">
        <v>444</v>
      </c>
      <c r="AG85" s="6" t="s">
        <v>444</v>
      </c>
      <c r="AH85" s="6" t="s">
        <v>444</v>
      </c>
      <c r="AI85" s="6" t="s">
        <v>444</v>
      </c>
      <c r="AJ85" s="6" t="s">
        <v>444</v>
      </c>
      <c r="AK85" s="6" t="s">
        <v>447</v>
      </c>
      <c r="AL85" s="44" t="s">
        <v>214</v>
      </c>
    </row>
    <row r="86" spans="1:38" s="2" customFormat="1" ht="26.25" customHeight="1" thickBot="1" x14ac:dyDescent="0.25">
      <c r="A86" s="65" t="s">
        <v>206</v>
      </c>
      <c r="B86" s="71" t="s">
        <v>215</v>
      </c>
      <c r="C86" s="75" t="s">
        <v>216</v>
      </c>
      <c r="D86" s="67"/>
      <c r="E86" s="6" t="s">
        <v>443</v>
      </c>
      <c r="F86" s="6">
        <v>6.3004973799999995</v>
      </c>
      <c r="G86" s="6" t="s">
        <v>443</v>
      </c>
      <c r="H86" s="6" t="s">
        <v>443</v>
      </c>
      <c r="I86" s="6" t="s">
        <v>444</v>
      </c>
      <c r="J86" s="6" t="s">
        <v>444</v>
      </c>
      <c r="K86" s="6" t="s">
        <v>444</v>
      </c>
      <c r="L86" s="6" t="s">
        <v>444</v>
      </c>
      <c r="M86" s="6" t="s">
        <v>443</v>
      </c>
      <c r="N86" s="6" t="s">
        <v>443</v>
      </c>
      <c r="O86" s="6" t="s">
        <v>443</v>
      </c>
      <c r="P86" s="6" t="s">
        <v>443</v>
      </c>
      <c r="Q86" s="6" t="s">
        <v>443</v>
      </c>
      <c r="R86" s="6" t="s">
        <v>443</v>
      </c>
      <c r="S86" s="6" t="s">
        <v>443</v>
      </c>
      <c r="T86" s="6" t="s">
        <v>443</v>
      </c>
      <c r="U86" s="6" t="s">
        <v>444</v>
      </c>
      <c r="V86" s="6" t="s">
        <v>444</v>
      </c>
      <c r="W86" s="6" t="s">
        <v>444</v>
      </c>
      <c r="X86" s="6" t="s">
        <v>444</v>
      </c>
      <c r="Y86" s="6" t="s">
        <v>444</v>
      </c>
      <c r="Z86" s="6" t="s">
        <v>444</v>
      </c>
      <c r="AA86" s="6" t="s">
        <v>444</v>
      </c>
      <c r="AB86" s="6" t="s">
        <v>444</v>
      </c>
      <c r="AC86" s="6" t="s">
        <v>444</v>
      </c>
      <c r="AD86" s="6" t="s">
        <v>444</v>
      </c>
      <c r="AE86" s="55"/>
      <c r="AF86" s="6" t="s">
        <v>444</v>
      </c>
      <c r="AG86" s="6" t="s">
        <v>444</v>
      </c>
      <c r="AH86" s="6" t="s">
        <v>444</v>
      </c>
      <c r="AI86" s="6" t="s">
        <v>444</v>
      </c>
      <c r="AJ86" s="6" t="s">
        <v>444</v>
      </c>
      <c r="AK86" s="6" t="s">
        <v>444</v>
      </c>
      <c r="AL86" s="44" t="s">
        <v>217</v>
      </c>
    </row>
    <row r="87" spans="1:38" s="2" customFormat="1" ht="26.25" customHeight="1" thickBot="1" x14ac:dyDescent="0.25">
      <c r="A87" s="65" t="s">
        <v>206</v>
      </c>
      <c r="B87" s="71" t="s">
        <v>218</v>
      </c>
      <c r="C87" s="75" t="s">
        <v>219</v>
      </c>
      <c r="D87" s="67"/>
      <c r="E87" s="6" t="s">
        <v>444</v>
      </c>
      <c r="F87" s="6">
        <v>2.6268215904519998</v>
      </c>
      <c r="G87" s="6" t="s">
        <v>444</v>
      </c>
      <c r="H87" s="6" t="s">
        <v>444</v>
      </c>
      <c r="I87" s="6" t="s">
        <v>444</v>
      </c>
      <c r="J87" s="6" t="s">
        <v>444</v>
      </c>
      <c r="K87" s="6" t="s">
        <v>444</v>
      </c>
      <c r="L87" s="6" t="s">
        <v>444</v>
      </c>
      <c r="M87" s="6" t="s">
        <v>444</v>
      </c>
      <c r="N87" s="6" t="s">
        <v>444</v>
      </c>
      <c r="O87" s="6" t="s">
        <v>444</v>
      </c>
      <c r="P87" s="6" t="s">
        <v>444</v>
      </c>
      <c r="Q87" s="6" t="s">
        <v>444</v>
      </c>
      <c r="R87" s="6" t="s">
        <v>444</v>
      </c>
      <c r="S87" s="6" t="s">
        <v>444</v>
      </c>
      <c r="T87" s="6" t="s">
        <v>444</v>
      </c>
      <c r="U87" s="6" t="s">
        <v>444</v>
      </c>
      <c r="V87" s="6" t="s">
        <v>444</v>
      </c>
      <c r="W87" s="6" t="s">
        <v>444</v>
      </c>
      <c r="X87" s="6" t="s">
        <v>444</v>
      </c>
      <c r="Y87" s="6" t="s">
        <v>444</v>
      </c>
      <c r="Z87" s="6" t="s">
        <v>444</v>
      </c>
      <c r="AA87" s="6" t="s">
        <v>444</v>
      </c>
      <c r="AB87" s="6" t="s">
        <v>444</v>
      </c>
      <c r="AC87" s="6" t="s">
        <v>444</v>
      </c>
      <c r="AD87" s="6" t="s">
        <v>444</v>
      </c>
      <c r="AE87" s="55"/>
      <c r="AF87" s="6" t="s">
        <v>444</v>
      </c>
      <c r="AG87" s="6" t="s">
        <v>444</v>
      </c>
      <c r="AH87" s="6" t="s">
        <v>444</v>
      </c>
      <c r="AI87" s="6" t="s">
        <v>444</v>
      </c>
      <c r="AJ87" s="6" t="s">
        <v>444</v>
      </c>
      <c r="AK87" s="141" t="s">
        <v>443</v>
      </c>
      <c r="AL87" s="44" t="s">
        <v>217</v>
      </c>
    </row>
    <row r="88" spans="1:38" s="2" customFormat="1" ht="26.25" customHeight="1" thickBot="1" x14ac:dyDescent="0.25">
      <c r="A88" s="65" t="s">
        <v>206</v>
      </c>
      <c r="B88" s="71" t="s">
        <v>220</v>
      </c>
      <c r="C88" s="75" t="s">
        <v>221</v>
      </c>
      <c r="D88" s="67"/>
      <c r="E88" s="6">
        <v>1.1578027000000001E-2</v>
      </c>
      <c r="F88" s="6">
        <v>13.884010315218397</v>
      </c>
      <c r="G88" s="6">
        <v>6.1514999999999996E-5</v>
      </c>
      <c r="H88" s="6" t="s">
        <v>443</v>
      </c>
      <c r="I88" s="6" t="s">
        <v>444</v>
      </c>
      <c r="J88" s="6" t="s">
        <v>444</v>
      </c>
      <c r="K88" s="6" t="s">
        <v>444</v>
      </c>
      <c r="L88" s="6" t="s">
        <v>444</v>
      </c>
      <c r="M88" s="6">
        <v>5.7494729999999997E-3</v>
      </c>
      <c r="N88" s="6">
        <v>0.31946400000000003</v>
      </c>
      <c r="O88" s="6" t="s">
        <v>443</v>
      </c>
      <c r="P88" s="6" t="s">
        <v>443</v>
      </c>
      <c r="Q88" s="6" t="s">
        <v>443</v>
      </c>
      <c r="R88" s="6" t="s">
        <v>443</v>
      </c>
      <c r="S88" s="6" t="s">
        <v>443</v>
      </c>
      <c r="T88" s="6" t="s">
        <v>443</v>
      </c>
      <c r="U88" s="6" t="s">
        <v>443</v>
      </c>
      <c r="V88" s="6" t="s">
        <v>443</v>
      </c>
      <c r="W88" s="6" t="s">
        <v>444</v>
      </c>
      <c r="X88" s="6" t="s">
        <v>443</v>
      </c>
      <c r="Y88" s="6" t="s">
        <v>444</v>
      </c>
      <c r="Z88" s="6" t="s">
        <v>444</v>
      </c>
      <c r="AA88" s="6" t="s">
        <v>444</v>
      </c>
      <c r="AB88" s="6" t="s">
        <v>443</v>
      </c>
      <c r="AC88" s="6" t="s">
        <v>444</v>
      </c>
      <c r="AD88" s="6" t="s">
        <v>444</v>
      </c>
      <c r="AE88" s="55"/>
      <c r="AF88" s="6" t="s">
        <v>444</v>
      </c>
      <c r="AG88" s="6" t="s">
        <v>444</v>
      </c>
      <c r="AH88" s="6" t="s">
        <v>444</v>
      </c>
      <c r="AI88" s="6" t="s">
        <v>444</v>
      </c>
      <c r="AJ88" s="6" t="s">
        <v>444</v>
      </c>
      <c r="AK88" s="6" t="s">
        <v>444</v>
      </c>
      <c r="AL88" s="44" t="s">
        <v>410</v>
      </c>
    </row>
    <row r="89" spans="1:38" s="2" customFormat="1" ht="26.25" customHeight="1" thickBot="1" x14ac:dyDescent="0.25">
      <c r="A89" s="65" t="s">
        <v>206</v>
      </c>
      <c r="B89" s="71" t="s">
        <v>222</v>
      </c>
      <c r="C89" s="75" t="s">
        <v>223</v>
      </c>
      <c r="D89" s="67"/>
      <c r="E89" s="6">
        <v>1.30857E-3</v>
      </c>
      <c r="F89" s="6">
        <v>13.447198618000002</v>
      </c>
      <c r="G89" s="6">
        <v>1.8166000000000002E-5</v>
      </c>
      <c r="H89" s="6">
        <v>3.3510000000000001E-4</v>
      </c>
      <c r="I89" s="6" t="s">
        <v>444</v>
      </c>
      <c r="J89" s="6" t="s">
        <v>444</v>
      </c>
      <c r="K89" s="6" t="s">
        <v>444</v>
      </c>
      <c r="L89" s="6" t="s">
        <v>444</v>
      </c>
      <c r="M89" s="6">
        <v>1.30857E-3</v>
      </c>
      <c r="N89" s="6" t="s">
        <v>444</v>
      </c>
      <c r="O89" s="6" t="s">
        <v>444</v>
      </c>
      <c r="P89" s="6">
        <v>3.0000000000000001E-6</v>
      </c>
      <c r="Q89" s="6" t="s">
        <v>444</v>
      </c>
      <c r="R89" s="6" t="s">
        <v>444</v>
      </c>
      <c r="S89" s="6" t="s">
        <v>444</v>
      </c>
      <c r="T89" s="6" t="s">
        <v>444</v>
      </c>
      <c r="U89" s="6" t="s">
        <v>444</v>
      </c>
      <c r="V89" s="6" t="s">
        <v>444</v>
      </c>
      <c r="W89" s="6" t="s">
        <v>444</v>
      </c>
      <c r="X89" s="6" t="s">
        <v>444</v>
      </c>
      <c r="Y89" s="6" t="s">
        <v>444</v>
      </c>
      <c r="Z89" s="6" t="s">
        <v>444</v>
      </c>
      <c r="AA89" s="6" t="s">
        <v>444</v>
      </c>
      <c r="AB89" s="6" t="s">
        <v>444</v>
      </c>
      <c r="AC89" s="6" t="s">
        <v>444</v>
      </c>
      <c r="AD89" s="6" t="s">
        <v>444</v>
      </c>
      <c r="AE89" s="55"/>
      <c r="AF89" s="6" t="s">
        <v>444</v>
      </c>
      <c r="AG89" s="6" t="s">
        <v>444</v>
      </c>
      <c r="AH89" s="6" t="s">
        <v>444</v>
      </c>
      <c r="AI89" s="6" t="s">
        <v>444</v>
      </c>
      <c r="AJ89" s="6" t="s">
        <v>444</v>
      </c>
      <c r="AK89" s="6" t="s">
        <v>444</v>
      </c>
      <c r="AL89" s="44" t="s">
        <v>410</v>
      </c>
    </row>
    <row r="90" spans="1:38" s="8" customFormat="1" ht="26.25" customHeight="1" thickBot="1" x14ac:dyDescent="0.25">
      <c r="A90" s="65" t="s">
        <v>206</v>
      </c>
      <c r="B90" s="71" t="s">
        <v>224</v>
      </c>
      <c r="C90" s="75" t="s">
        <v>225</v>
      </c>
      <c r="D90" s="67"/>
      <c r="E90" s="6" t="s">
        <v>444</v>
      </c>
      <c r="F90" s="6">
        <v>6.3069195753124401</v>
      </c>
      <c r="G90" s="6" t="s">
        <v>444</v>
      </c>
      <c r="H90" s="6" t="s">
        <v>444</v>
      </c>
      <c r="I90" s="6" t="s">
        <v>444</v>
      </c>
      <c r="J90" s="6" t="s">
        <v>444</v>
      </c>
      <c r="K90" s="6" t="s">
        <v>444</v>
      </c>
      <c r="L90" s="6" t="s">
        <v>444</v>
      </c>
      <c r="M90" s="6" t="s">
        <v>444</v>
      </c>
      <c r="N90" s="6" t="s">
        <v>444</v>
      </c>
      <c r="O90" s="6" t="s">
        <v>444</v>
      </c>
      <c r="P90" s="6" t="s">
        <v>444</v>
      </c>
      <c r="Q90" s="6" t="s">
        <v>444</v>
      </c>
      <c r="R90" s="6" t="s">
        <v>444</v>
      </c>
      <c r="S90" s="6" t="s">
        <v>444</v>
      </c>
      <c r="T90" s="6" t="s">
        <v>444</v>
      </c>
      <c r="U90" s="6" t="s">
        <v>444</v>
      </c>
      <c r="V90" s="6" t="s">
        <v>444</v>
      </c>
      <c r="W90" s="6" t="s">
        <v>444</v>
      </c>
      <c r="X90" s="6">
        <v>2.5200000000000001E-3</v>
      </c>
      <c r="Y90" s="6">
        <v>1.2719999999999999E-3</v>
      </c>
      <c r="Z90" s="6">
        <v>1.2719999999999999E-3</v>
      </c>
      <c r="AA90" s="6">
        <v>1.2719999999999999E-3</v>
      </c>
      <c r="AB90" s="6">
        <v>6.3359999999999996E-3</v>
      </c>
      <c r="AC90" s="6" t="s">
        <v>444</v>
      </c>
      <c r="AD90" s="6" t="s">
        <v>444</v>
      </c>
      <c r="AE90" s="55"/>
      <c r="AF90" s="6" t="s">
        <v>444</v>
      </c>
      <c r="AG90" s="6" t="s">
        <v>444</v>
      </c>
      <c r="AH90" s="6" t="s">
        <v>444</v>
      </c>
      <c r="AI90" s="6" t="s">
        <v>444</v>
      </c>
      <c r="AJ90" s="6" t="s">
        <v>444</v>
      </c>
      <c r="AK90" s="6" t="s">
        <v>444</v>
      </c>
      <c r="AL90" s="44" t="s">
        <v>410</v>
      </c>
    </row>
    <row r="91" spans="1:38" s="2" customFormat="1" ht="26.25" customHeight="1" thickBot="1" x14ac:dyDescent="0.25">
      <c r="A91" s="65" t="s">
        <v>206</v>
      </c>
      <c r="B91" s="69" t="s">
        <v>402</v>
      </c>
      <c r="C91" s="71" t="s">
        <v>226</v>
      </c>
      <c r="D91" s="67"/>
      <c r="E91" s="6">
        <v>3.6315139566364896E-2</v>
      </c>
      <c r="F91" s="6">
        <v>0.1135730117208669</v>
      </c>
      <c r="G91" s="6">
        <v>1.1403296477743276E-2</v>
      </c>
      <c r="H91" s="6">
        <v>8.2326045779658491E-2</v>
      </c>
      <c r="I91" s="6" t="s">
        <v>442</v>
      </c>
      <c r="J91" s="6" t="s">
        <v>442</v>
      </c>
      <c r="K91" s="6" t="s">
        <v>442</v>
      </c>
      <c r="L91" s="6" t="s">
        <v>442</v>
      </c>
      <c r="M91" s="6">
        <v>1.1086666233439715</v>
      </c>
      <c r="N91" s="6">
        <v>1.6640534506057767</v>
      </c>
      <c r="O91" s="6">
        <v>0.16489551398613736</v>
      </c>
      <c r="P91" s="6">
        <v>2.8980600442165736E-3</v>
      </c>
      <c r="Q91" s="6">
        <v>2.9455371575405529E-3</v>
      </c>
      <c r="R91" s="6">
        <v>0.26469326776076374</v>
      </c>
      <c r="S91" s="6">
        <v>10.369728520230442</v>
      </c>
      <c r="T91" s="6">
        <v>0.49923089736064002</v>
      </c>
      <c r="U91" s="6">
        <v>5.4793125652536329E-2</v>
      </c>
      <c r="V91" s="6">
        <v>5.9986675349605294</v>
      </c>
      <c r="W91" s="6">
        <v>1.9837613440881587E-3</v>
      </c>
      <c r="X91" s="6">
        <v>2.2019737619378543E-3</v>
      </c>
      <c r="Y91" s="6">
        <v>8.926920648396709E-4</v>
      </c>
      <c r="Z91" s="6">
        <v>8.926920648396709E-4</v>
      </c>
      <c r="AA91" s="6">
        <v>8.926920648396709E-4</v>
      </c>
      <c r="AB91" s="6">
        <v>4.8800499564568712E-3</v>
      </c>
      <c r="AC91" s="6" t="s">
        <v>444</v>
      </c>
      <c r="AD91" s="6" t="s">
        <v>444</v>
      </c>
      <c r="AE91" s="55"/>
      <c r="AF91" s="6" t="s">
        <v>444</v>
      </c>
      <c r="AG91" s="6" t="s">
        <v>444</v>
      </c>
      <c r="AH91" s="6" t="s">
        <v>444</v>
      </c>
      <c r="AI91" s="6" t="s">
        <v>444</v>
      </c>
      <c r="AJ91" s="6" t="s">
        <v>444</v>
      </c>
      <c r="AK91" s="6" t="s">
        <v>444</v>
      </c>
      <c r="AL91" s="44" t="s">
        <v>410</v>
      </c>
    </row>
    <row r="92" spans="1:38" s="2" customFormat="1" ht="26.25" customHeight="1" thickBot="1" x14ac:dyDescent="0.25">
      <c r="A92" s="65" t="s">
        <v>53</v>
      </c>
      <c r="B92" s="65" t="s">
        <v>227</v>
      </c>
      <c r="C92" s="66" t="s">
        <v>228</v>
      </c>
      <c r="D92" s="72"/>
      <c r="E92" s="6">
        <v>3.7438820000000005E-2</v>
      </c>
      <c r="F92" s="6">
        <v>0.69028790000000007</v>
      </c>
      <c r="G92" s="6">
        <v>0.68656143999999997</v>
      </c>
      <c r="H92" s="6" t="s">
        <v>443</v>
      </c>
      <c r="I92" s="6" t="s">
        <v>442</v>
      </c>
      <c r="J92" s="6" t="s">
        <v>442</v>
      </c>
      <c r="K92" s="6" t="s">
        <v>442</v>
      </c>
      <c r="L92" s="6" t="s">
        <v>442</v>
      </c>
      <c r="M92" s="6">
        <v>1.712781E-2</v>
      </c>
      <c r="N92" s="6" t="s">
        <v>443</v>
      </c>
      <c r="O92" s="6" t="s">
        <v>443</v>
      </c>
      <c r="P92" s="6">
        <v>3.8999999999999999E-5</v>
      </c>
      <c r="Q92" s="6" t="s">
        <v>443</v>
      </c>
      <c r="R92" s="6" t="s">
        <v>443</v>
      </c>
      <c r="S92" s="6" t="s">
        <v>443</v>
      </c>
      <c r="T92" s="6" t="s">
        <v>443</v>
      </c>
      <c r="U92" s="6" t="s">
        <v>444</v>
      </c>
      <c r="V92" s="6" t="s">
        <v>444</v>
      </c>
      <c r="W92" s="6" t="s">
        <v>444</v>
      </c>
      <c r="X92" s="6" t="s">
        <v>444</v>
      </c>
      <c r="Y92" s="6" t="s">
        <v>444</v>
      </c>
      <c r="Z92" s="6" t="s">
        <v>444</v>
      </c>
      <c r="AA92" s="6" t="s">
        <v>444</v>
      </c>
      <c r="AB92" s="6" t="s">
        <v>444</v>
      </c>
      <c r="AC92" s="6" t="s">
        <v>444</v>
      </c>
      <c r="AD92" s="6" t="s">
        <v>444</v>
      </c>
      <c r="AE92" s="55"/>
      <c r="AF92" s="6" t="s">
        <v>444</v>
      </c>
      <c r="AG92" s="6" t="s">
        <v>444</v>
      </c>
      <c r="AH92" s="6" t="s">
        <v>444</v>
      </c>
      <c r="AI92" s="6" t="s">
        <v>444</v>
      </c>
      <c r="AJ92" s="6" t="s">
        <v>444</v>
      </c>
      <c r="AK92" s="141" t="s">
        <v>443</v>
      </c>
      <c r="AL92" s="44" t="s">
        <v>229</v>
      </c>
    </row>
    <row r="93" spans="1:38" s="2" customFormat="1" ht="26.25" customHeight="1" thickBot="1" x14ac:dyDescent="0.25">
      <c r="A93" s="65" t="s">
        <v>53</v>
      </c>
      <c r="B93" s="69" t="s">
        <v>230</v>
      </c>
      <c r="C93" s="66" t="s">
        <v>403</v>
      </c>
      <c r="D93" s="72"/>
      <c r="E93" s="6">
        <v>0.18487726899999998</v>
      </c>
      <c r="F93" s="6">
        <v>1.705873679122103</v>
      </c>
      <c r="G93" s="6">
        <v>1.3766573580000003</v>
      </c>
      <c r="H93" s="6">
        <v>2.9783300000000001E-4</v>
      </c>
      <c r="I93" s="6" t="s">
        <v>442</v>
      </c>
      <c r="J93" s="6" t="s">
        <v>442</v>
      </c>
      <c r="K93" s="6" t="s">
        <v>442</v>
      </c>
      <c r="L93" s="6" t="s">
        <v>442</v>
      </c>
      <c r="M93" s="6">
        <v>0.44180168799999991</v>
      </c>
      <c r="N93" s="6">
        <v>1.2005999999999999E-2</v>
      </c>
      <c r="O93" s="6" t="s">
        <v>444</v>
      </c>
      <c r="P93" s="6">
        <v>3.8000000000000002E-5</v>
      </c>
      <c r="Q93" s="6" t="s">
        <v>444</v>
      </c>
      <c r="R93" s="6" t="s">
        <v>444</v>
      </c>
      <c r="S93" s="6" t="s">
        <v>444</v>
      </c>
      <c r="T93" s="6" t="s">
        <v>444</v>
      </c>
      <c r="U93" s="6" t="s">
        <v>444</v>
      </c>
      <c r="V93" s="6" t="s">
        <v>444</v>
      </c>
      <c r="W93" s="6">
        <v>1.3008E-3</v>
      </c>
      <c r="X93" s="6" t="s">
        <v>444</v>
      </c>
      <c r="Y93" s="6" t="s">
        <v>444</v>
      </c>
      <c r="Z93" s="6" t="s">
        <v>444</v>
      </c>
      <c r="AA93" s="6" t="s">
        <v>444</v>
      </c>
      <c r="AB93" s="6" t="s">
        <v>444</v>
      </c>
      <c r="AC93" s="6" t="s">
        <v>444</v>
      </c>
      <c r="AD93" s="6" t="s">
        <v>444</v>
      </c>
      <c r="AE93" s="55"/>
      <c r="AF93" s="6" t="s">
        <v>444</v>
      </c>
      <c r="AG93" s="6" t="s">
        <v>444</v>
      </c>
      <c r="AH93" s="6" t="s">
        <v>444</v>
      </c>
      <c r="AI93" s="6" t="s">
        <v>444</v>
      </c>
      <c r="AJ93" s="6" t="s">
        <v>444</v>
      </c>
      <c r="AK93" s="6" t="s">
        <v>444</v>
      </c>
      <c r="AL93" s="44" t="s">
        <v>231</v>
      </c>
    </row>
    <row r="94" spans="1:38" s="2" customFormat="1" ht="26.25" customHeight="1" thickBot="1" x14ac:dyDescent="0.25">
      <c r="A94" s="65" t="s">
        <v>53</v>
      </c>
      <c r="B94" s="78" t="s">
        <v>404</v>
      </c>
      <c r="C94" s="66" t="s">
        <v>232</v>
      </c>
      <c r="D94" s="67"/>
      <c r="E94" s="6" t="s">
        <v>443</v>
      </c>
      <c r="F94" s="6" t="s">
        <v>443</v>
      </c>
      <c r="G94" s="6" t="s">
        <v>443</v>
      </c>
      <c r="H94" s="6" t="s">
        <v>443</v>
      </c>
      <c r="I94" s="6" t="s">
        <v>442</v>
      </c>
      <c r="J94" s="6" t="s">
        <v>442</v>
      </c>
      <c r="K94" s="6" t="s">
        <v>442</v>
      </c>
      <c r="L94" s="6" t="s">
        <v>442</v>
      </c>
      <c r="M94" s="6" t="s">
        <v>443</v>
      </c>
      <c r="N94" s="6" t="s">
        <v>443</v>
      </c>
      <c r="O94" s="6" t="s">
        <v>443</v>
      </c>
      <c r="P94" s="6" t="s">
        <v>443</v>
      </c>
      <c r="Q94" s="6" t="s">
        <v>443</v>
      </c>
      <c r="R94" s="6" t="s">
        <v>443</v>
      </c>
      <c r="S94" s="6" t="s">
        <v>443</v>
      </c>
      <c r="T94" s="6" t="s">
        <v>443</v>
      </c>
      <c r="U94" s="6" t="s">
        <v>443</v>
      </c>
      <c r="V94" s="6" t="s">
        <v>443</v>
      </c>
      <c r="W94" s="6" t="s">
        <v>443</v>
      </c>
      <c r="X94" s="6" t="s">
        <v>443</v>
      </c>
      <c r="Y94" s="6" t="s">
        <v>443</v>
      </c>
      <c r="Z94" s="6" t="s">
        <v>443</v>
      </c>
      <c r="AA94" s="6" t="s">
        <v>443</v>
      </c>
      <c r="AB94" s="6" t="s">
        <v>443</v>
      </c>
      <c r="AC94" s="6" t="s">
        <v>443</v>
      </c>
      <c r="AD94" s="6" t="s">
        <v>443</v>
      </c>
      <c r="AE94" s="55"/>
      <c r="AF94" s="6" t="s">
        <v>444</v>
      </c>
      <c r="AG94" s="6" t="s">
        <v>444</v>
      </c>
      <c r="AH94" s="6" t="s">
        <v>444</v>
      </c>
      <c r="AI94" s="6" t="s">
        <v>444</v>
      </c>
      <c r="AJ94" s="6" t="s">
        <v>444</v>
      </c>
      <c r="AK94" s="6" t="s">
        <v>444</v>
      </c>
      <c r="AL94" s="44" t="s">
        <v>410</v>
      </c>
    </row>
    <row r="95" spans="1:38" s="2" customFormat="1" ht="26.25" customHeight="1" thickBot="1" x14ac:dyDescent="0.25">
      <c r="A95" s="65" t="s">
        <v>53</v>
      </c>
      <c r="B95" s="78" t="s">
        <v>233</v>
      </c>
      <c r="C95" s="66" t="s">
        <v>234</v>
      </c>
      <c r="D95" s="72"/>
      <c r="E95" s="6" t="s">
        <v>443</v>
      </c>
      <c r="F95" s="6" t="s">
        <v>444</v>
      </c>
      <c r="G95" s="6" t="s">
        <v>443</v>
      </c>
      <c r="H95" s="6" t="s">
        <v>443</v>
      </c>
      <c r="I95" s="6" t="s">
        <v>442</v>
      </c>
      <c r="J95" s="6" t="s">
        <v>442</v>
      </c>
      <c r="K95" s="6" t="s">
        <v>442</v>
      </c>
      <c r="L95" s="6" t="s">
        <v>442</v>
      </c>
      <c r="M95" s="6" t="s">
        <v>443</v>
      </c>
      <c r="N95" s="6" t="s">
        <v>443</v>
      </c>
      <c r="O95" s="6" t="s">
        <v>443</v>
      </c>
      <c r="P95" s="6" t="s">
        <v>444</v>
      </c>
      <c r="Q95" s="6" t="s">
        <v>443</v>
      </c>
      <c r="R95" s="6" t="s">
        <v>443</v>
      </c>
      <c r="S95" s="6" t="s">
        <v>443</v>
      </c>
      <c r="T95" s="6" t="s">
        <v>443</v>
      </c>
      <c r="U95" s="6" t="s">
        <v>444</v>
      </c>
      <c r="V95" s="6" t="s">
        <v>444</v>
      </c>
      <c r="W95" s="6" t="s">
        <v>444</v>
      </c>
      <c r="X95" s="6" t="s">
        <v>444</v>
      </c>
      <c r="Y95" s="6" t="s">
        <v>444</v>
      </c>
      <c r="Z95" s="6" t="s">
        <v>444</v>
      </c>
      <c r="AA95" s="6" t="s">
        <v>444</v>
      </c>
      <c r="AB95" s="6" t="s">
        <v>444</v>
      </c>
      <c r="AC95" s="6" t="s">
        <v>444</v>
      </c>
      <c r="AD95" s="6" t="s">
        <v>444</v>
      </c>
      <c r="AE95" s="55"/>
      <c r="AF95" s="6" t="s">
        <v>444</v>
      </c>
      <c r="AG95" s="6" t="s">
        <v>444</v>
      </c>
      <c r="AH95" s="6" t="s">
        <v>444</v>
      </c>
      <c r="AI95" s="6" t="s">
        <v>444</v>
      </c>
      <c r="AJ95" s="6" t="s">
        <v>444</v>
      </c>
      <c r="AK95" s="6" t="s">
        <v>443</v>
      </c>
      <c r="AL95" s="44" t="s">
        <v>410</v>
      </c>
    </row>
    <row r="96" spans="1:38" s="2" customFormat="1" ht="26.25" customHeight="1" thickBot="1" x14ac:dyDescent="0.25">
      <c r="A96" s="65" t="s">
        <v>53</v>
      </c>
      <c r="B96" s="69" t="s">
        <v>235</v>
      </c>
      <c r="C96" s="66" t="s">
        <v>236</v>
      </c>
      <c r="D96" s="79"/>
      <c r="E96" s="6" t="s">
        <v>444</v>
      </c>
      <c r="F96" s="6" t="s">
        <v>444</v>
      </c>
      <c r="G96" s="6" t="s">
        <v>444</v>
      </c>
      <c r="H96" s="6" t="s">
        <v>444</v>
      </c>
      <c r="I96" s="6" t="s">
        <v>444</v>
      </c>
      <c r="J96" s="6" t="s">
        <v>444</v>
      </c>
      <c r="K96" s="6" t="s">
        <v>444</v>
      </c>
      <c r="L96" s="6" t="s">
        <v>444</v>
      </c>
      <c r="M96" s="6" t="s">
        <v>444</v>
      </c>
      <c r="N96" s="6" t="s">
        <v>444</v>
      </c>
      <c r="O96" s="6" t="s">
        <v>444</v>
      </c>
      <c r="P96" s="6" t="s">
        <v>444</v>
      </c>
      <c r="Q96" s="6" t="s">
        <v>444</v>
      </c>
      <c r="R96" s="6" t="s">
        <v>444</v>
      </c>
      <c r="S96" s="6" t="s">
        <v>444</v>
      </c>
      <c r="T96" s="6" t="s">
        <v>444</v>
      </c>
      <c r="U96" s="6" t="s">
        <v>444</v>
      </c>
      <c r="V96" s="6" t="s">
        <v>444</v>
      </c>
      <c r="W96" s="6" t="s">
        <v>444</v>
      </c>
      <c r="X96" s="6" t="s">
        <v>443</v>
      </c>
      <c r="Y96" s="6" t="s">
        <v>443</v>
      </c>
      <c r="Z96" s="6" t="s">
        <v>443</v>
      </c>
      <c r="AA96" s="6" t="s">
        <v>443</v>
      </c>
      <c r="AB96" s="6" t="s">
        <v>443</v>
      </c>
      <c r="AC96" s="6" t="s">
        <v>443</v>
      </c>
      <c r="AD96" s="6" t="s">
        <v>443</v>
      </c>
      <c r="AE96" s="55"/>
      <c r="AF96" s="6" t="s">
        <v>444</v>
      </c>
      <c r="AG96" s="6" t="s">
        <v>444</v>
      </c>
      <c r="AH96" s="6" t="s">
        <v>444</v>
      </c>
      <c r="AI96" s="6" t="s">
        <v>444</v>
      </c>
      <c r="AJ96" s="6" t="s">
        <v>444</v>
      </c>
      <c r="AK96" s="6" t="s">
        <v>444</v>
      </c>
      <c r="AL96" s="44" t="s">
        <v>410</v>
      </c>
    </row>
    <row r="97" spans="1:38" s="2" customFormat="1" ht="26.25" customHeight="1" thickBot="1" x14ac:dyDescent="0.25">
      <c r="A97" s="65" t="s">
        <v>53</v>
      </c>
      <c r="B97" s="69" t="s">
        <v>237</v>
      </c>
      <c r="C97" s="66" t="s">
        <v>238</v>
      </c>
      <c r="D97" s="79"/>
      <c r="E97" s="6" t="s">
        <v>444</v>
      </c>
      <c r="F97" s="6" t="s">
        <v>444</v>
      </c>
      <c r="G97" s="6" t="s">
        <v>444</v>
      </c>
      <c r="H97" s="6" t="s">
        <v>444</v>
      </c>
      <c r="I97" s="6" t="s">
        <v>444</v>
      </c>
      <c r="J97" s="6" t="s">
        <v>444</v>
      </c>
      <c r="K97" s="6" t="s">
        <v>444</v>
      </c>
      <c r="L97" s="6" t="s">
        <v>444</v>
      </c>
      <c r="M97" s="6" t="s">
        <v>444</v>
      </c>
      <c r="N97" s="6" t="s">
        <v>443</v>
      </c>
      <c r="O97" s="6" t="s">
        <v>443</v>
      </c>
      <c r="P97" s="6" t="s">
        <v>443</v>
      </c>
      <c r="Q97" s="6" t="s">
        <v>443</v>
      </c>
      <c r="R97" s="6" t="s">
        <v>443</v>
      </c>
      <c r="S97" s="6" t="s">
        <v>443</v>
      </c>
      <c r="T97" s="6" t="s">
        <v>443</v>
      </c>
      <c r="U97" s="6" t="s">
        <v>443</v>
      </c>
      <c r="V97" s="6" t="s">
        <v>443</v>
      </c>
      <c r="W97" s="6" t="s">
        <v>443</v>
      </c>
      <c r="X97" s="6" t="s">
        <v>443</v>
      </c>
      <c r="Y97" s="6" t="s">
        <v>443</v>
      </c>
      <c r="Z97" s="6" t="s">
        <v>443</v>
      </c>
      <c r="AA97" s="6" t="s">
        <v>443</v>
      </c>
      <c r="AB97" s="6" t="s">
        <v>443</v>
      </c>
      <c r="AC97" s="6" t="s">
        <v>443</v>
      </c>
      <c r="AD97" s="6">
        <v>21.099678679068539</v>
      </c>
      <c r="AE97" s="55"/>
      <c r="AF97" s="6" t="s">
        <v>444</v>
      </c>
      <c r="AG97" s="6" t="s">
        <v>444</v>
      </c>
      <c r="AH97" s="6" t="s">
        <v>444</v>
      </c>
      <c r="AI97" s="6" t="s">
        <v>444</v>
      </c>
      <c r="AJ97" s="6" t="s">
        <v>444</v>
      </c>
      <c r="AK97" s="6" t="s">
        <v>444</v>
      </c>
      <c r="AL97" s="44" t="s">
        <v>410</v>
      </c>
    </row>
    <row r="98" spans="1:38" s="2" customFormat="1" ht="26.25" customHeight="1" thickBot="1" x14ac:dyDescent="0.25">
      <c r="A98" s="65" t="s">
        <v>53</v>
      </c>
      <c r="B98" s="69" t="s">
        <v>239</v>
      </c>
      <c r="C98" s="71" t="s">
        <v>240</v>
      </c>
      <c r="D98" s="79"/>
      <c r="E98" s="6" t="s">
        <v>443</v>
      </c>
      <c r="F98" s="6" t="s">
        <v>443</v>
      </c>
      <c r="G98" s="6" t="s">
        <v>443</v>
      </c>
      <c r="H98" s="6" t="s">
        <v>443</v>
      </c>
      <c r="I98" s="6" t="s">
        <v>442</v>
      </c>
      <c r="J98" s="6" t="s">
        <v>442</v>
      </c>
      <c r="K98" s="6" t="s">
        <v>442</v>
      </c>
      <c r="L98" s="6" t="s">
        <v>442</v>
      </c>
      <c r="M98" s="6" t="s">
        <v>443</v>
      </c>
      <c r="N98" s="6" t="s">
        <v>443</v>
      </c>
      <c r="O98" s="6" t="s">
        <v>443</v>
      </c>
      <c r="P98" s="6" t="s">
        <v>443</v>
      </c>
      <c r="Q98" s="6" t="s">
        <v>443</v>
      </c>
      <c r="R98" s="6" t="s">
        <v>443</v>
      </c>
      <c r="S98" s="6" t="s">
        <v>443</v>
      </c>
      <c r="T98" s="6" t="s">
        <v>443</v>
      </c>
      <c r="U98" s="6" t="s">
        <v>443</v>
      </c>
      <c r="V98" s="6" t="s">
        <v>443</v>
      </c>
      <c r="W98" s="6">
        <v>0.29608110000800003</v>
      </c>
      <c r="X98" s="6">
        <v>3.6005E-3</v>
      </c>
      <c r="Y98" s="6" t="s">
        <v>443</v>
      </c>
      <c r="Z98" s="6">
        <v>6.6324999999999999E-4</v>
      </c>
      <c r="AA98" s="6">
        <v>8.3379999999999999E-4</v>
      </c>
      <c r="AB98" s="6">
        <v>5.0975500000000002E-3</v>
      </c>
      <c r="AC98" s="6" t="s">
        <v>444</v>
      </c>
      <c r="AD98" s="6" t="s">
        <v>443</v>
      </c>
      <c r="AE98" s="55"/>
      <c r="AF98" s="6" t="s">
        <v>444</v>
      </c>
      <c r="AG98" s="6" t="s">
        <v>444</v>
      </c>
      <c r="AH98" s="6" t="s">
        <v>444</v>
      </c>
      <c r="AI98" s="6" t="s">
        <v>444</v>
      </c>
      <c r="AJ98" s="6" t="s">
        <v>444</v>
      </c>
      <c r="AK98" s="6" t="s">
        <v>444</v>
      </c>
      <c r="AL98" s="44" t="s">
        <v>410</v>
      </c>
    </row>
    <row r="99" spans="1:38" s="2" customFormat="1" ht="26.25" customHeight="1" thickBot="1" x14ac:dyDescent="0.25">
      <c r="A99" s="65" t="s">
        <v>241</v>
      </c>
      <c r="B99" s="65" t="s">
        <v>242</v>
      </c>
      <c r="C99" s="66" t="s">
        <v>405</v>
      </c>
      <c r="D99" s="79"/>
      <c r="E99" s="6">
        <v>0.38031504208414302</v>
      </c>
      <c r="F99" s="6">
        <v>9.7315073041917799</v>
      </c>
      <c r="G99" s="6" t="s">
        <v>444</v>
      </c>
      <c r="H99" s="6">
        <v>9.8434800542931917</v>
      </c>
      <c r="I99" s="6" t="s">
        <v>442</v>
      </c>
      <c r="J99" s="6" t="s">
        <v>442</v>
      </c>
      <c r="K99" s="6" t="s">
        <v>442</v>
      </c>
      <c r="L99" s="6" t="s">
        <v>444</v>
      </c>
      <c r="M99" s="6" t="s">
        <v>444</v>
      </c>
      <c r="N99" s="6" t="s">
        <v>444</v>
      </c>
      <c r="O99" s="6" t="s">
        <v>444</v>
      </c>
      <c r="P99" s="6" t="s">
        <v>444</v>
      </c>
      <c r="Q99" s="6" t="s">
        <v>444</v>
      </c>
      <c r="R99" s="6" t="s">
        <v>444</v>
      </c>
      <c r="S99" s="6" t="s">
        <v>444</v>
      </c>
      <c r="T99" s="6" t="s">
        <v>444</v>
      </c>
      <c r="U99" s="6" t="s">
        <v>444</v>
      </c>
      <c r="V99" s="6" t="s">
        <v>444</v>
      </c>
      <c r="W99" s="6" t="s">
        <v>444</v>
      </c>
      <c r="X99" s="6" t="s">
        <v>444</v>
      </c>
      <c r="Y99" s="6" t="s">
        <v>444</v>
      </c>
      <c r="Z99" s="6" t="s">
        <v>444</v>
      </c>
      <c r="AA99" s="6" t="s">
        <v>444</v>
      </c>
      <c r="AB99" s="6" t="s">
        <v>444</v>
      </c>
      <c r="AC99" s="6" t="s">
        <v>444</v>
      </c>
      <c r="AD99" s="6" t="s">
        <v>444</v>
      </c>
      <c r="AE99" s="55"/>
      <c r="AF99" s="6" t="s">
        <v>444</v>
      </c>
      <c r="AG99" s="6" t="s">
        <v>444</v>
      </c>
      <c r="AH99" s="6" t="s">
        <v>444</v>
      </c>
      <c r="AI99" s="6" t="s">
        <v>444</v>
      </c>
      <c r="AJ99" s="6" t="s">
        <v>444</v>
      </c>
      <c r="AK99" s="6">
        <v>796.20799999999997</v>
      </c>
      <c r="AL99" s="44" t="s">
        <v>243</v>
      </c>
    </row>
    <row r="100" spans="1:38" s="2" customFormat="1" ht="26.25" customHeight="1" thickBot="1" x14ac:dyDescent="0.25">
      <c r="A100" s="65" t="s">
        <v>241</v>
      </c>
      <c r="B100" s="65" t="s">
        <v>244</v>
      </c>
      <c r="C100" s="66" t="s">
        <v>406</v>
      </c>
      <c r="D100" s="79"/>
      <c r="E100" s="6">
        <v>0.59922550423522858</v>
      </c>
      <c r="F100" s="6">
        <v>19.173039936821915</v>
      </c>
      <c r="G100" s="6" t="s">
        <v>444</v>
      </c>
      <c r="H100" s="6">
        <v>13.705939614582437</v>
      </c>
      <c r="I100" s="6" t="s">
        <v>442</v>
      </c>
      <c r="J100" s="6" t="s">
        <v>442</v>
      </c>
      <c r="K100" s="6" t="s">
        <v>442</v>
      </c>
      <c r="L100" s="6" t="s">
        <v>444</v>
      </c>
      <c r="M100" s="6" t="s">
        <v>444</v>
      </c>
      <c r="N100" s="6" t="s">
        <v>444</v>
      </c>
      <c r="O100" s="6" t="s">
        <v>444</v>
      </c>
      <c r="P100" s="6" t="s">
        <v>444</v>
      </c>
      <c r="Q100" s="6" t="s">
        <v>444</v>
      </c>
      <c r="R100" s="6" t="s">
        <v>444</v>
      </c>
      <c r="S100" s="6" t="s">
        <v>444</v>
      </c>
      <c r="T100" s="6" t="s">
        <v>444</v>
      </c>
      <c r="U100" s="6" t="s">
        <v>444</v>
      </c>
      <c r="V100" s="6" t="s">
        <v>444</v>
      </c>
      <c r="W100" s="6" t="s">
        <v>444</v>
      </c>
      <c r="X100" s="6" t="s">
        <v>444</v>
      </c>
      <c r="Y100" s="6" t="s">
        <v>444</v>
      </c>
      <c r="Z100" s="6" t="s">
        <v>444</v>
      </c>
      <c r="AA100" s="6" t="s">
        <v>444</v>
      </c>
      <c r="AB100" s="6" t="s">
        <v>444</v>
      </c>
      <c r="AC100" s="6" t="s">
        <v>444</v>
      </c>
      <c r="AD100" s="6" t="s">
        <v>444</v>
      </c>
      <c r="AE100" s="55"/>
      <c r="AF100" s="6" t="s">
        <v>444</v>
      </c>
      <c r="AG100" s="6" t="s">
        <v>444</v>
      </c>
      <c r="AH100" s="6" t="s">
        <v>444</v>
      </c>
      <c r="AI100" s="6" t="s">
        <v>444</v>
      </c>
      <c r="AJ100" s="6" t="s">
        <v>444</v>
      </c>
      <c r="AK100" s="6">
        <v>2467.9589999999998</v>
      </c>
      <c r="AL100" s="44" t="s">
        <v>243</v>
      </c>
    </row>
    <row r="101" spans="1:38" s="2" customFormat="1" ht="26.25" customHeight="1" thickBot="1" x14ac:dyDescent="0.25">
      <c r="A101" s="65" t="s">
        <v>241</v>
      </c>
      <c r="B101" s="65" t="s">
        <v>245</v>
      </c>
      <c r="C101" s="66" t="s">
        <v>246</v>
      </c>
      <c r="D101" s="79"/>
      <c r="E101" s="6">
        <v>2.5338935332887584E-3</v>
      </c>
      <c r="F101" s="6">
        <v>4.8826484001575764E-2</v>
      </c>
      <c r="G101" s="6" t="s">
        <v>444</v>
      </c>
      <c r="H101" s="6">
        <v>9.3120196974842001E-2</v>
      </c>
      <c r="I101" s="6" t="s">
        <v>442</v>
      </c>
      <c r="J101" s="6" t="s">
        <v>442</v>
      </c>
      <c r="K101" s="6" t="s">
        <v>442</v>
      </c>
      <c r="L101" s="6" t="s">
        <v>444</v>
      </c>
      <c r="M101" s="6" t="s">
        <v>444</v>
      </c>
      <c r="N101" s="6" t="s">
        <v>444</v>
      </c>
      <c r="O101" s="6" t="s">
        <v>444</v>
      </c>
      <c r="P101" s="6" t="s">
        <v>444</v>
      </c>
      <c r="Q101" s="6" t="s">
        <v>444</v>
      </c>
      <c r="R101" s="6" t="s">
        <v>444</v>
      </c>
      <c r="S101" s="6" t="s">
        <v>444</v>
      </c>
      <c r="T101" s="6" t="s">
        <v>444</v>
      </c>
      <c r="U101" s="6" t="s">
        <v>444</v>
      </c>
      <c r="V101" s="6" t="s">
        <v>444</v>
      </c>
      <c r="W101" s="6" t="s">
        <v>444</v>
      </c>
      <c r="X101" s="6" t="s">
        <v>444</v>
      </c>
      <c r="Y101" s="6" t="s">
        <v>444</v>
      </c>
      <c r="Z101" s="6" t="s">
        <v>444</v>
      </c>
      <c r="AA101" s="6" t="s">
        <v>444</v>
      </c>
      <c r="AB101" s="6" t="s">
        <v>444</v>
      </c>
      <c r="AC101" s="6" t="s">
        <v>444</v>
      </c>
      <c r="AD101" s="6" t="s">
        <v>444</v>
      </c>
      <c r="AE101" s="55"/>
      <c r="AF101" s="6" t="s">
        <v>444</v>
      </c>
      <c r="AG101" s="6" t="s">
        <v>444</v>
      </c>
      <c r="AH101" s="6" t="s">
        <v>444</v>
      </c>
      <c r="AI101" s="6" t="s">
        <v>444</v>
      </c>
      <c r="AJ101" s="6" t="s">
        <v>444</v>
      </c>
      <c r="AK101" s="6">
        <v>175.02700000000002</v>
      </c>
      <c r="AL101" s="44" t="s">
        <v>243</v>
      </c>
    </row>
    <row r="102" spans="1:38" s="2" customFormat="1" ht="26.25" customHeight="1" thickBot="1" x14ac:dyDescent="0.25">
      <c r="A102" s="65" t="s">
        <v>241</v>
      </c>
      <c r="B102" s="65" t="s">
        <v>247</v>
      </c>
      <c r="C102" s="66" t="s">
        <v>384</v>
      </c>
      <c r="D102" s="79"/>
      <c r="E102" s="6">
        <v>4.9787312783542176E-2</v>
      </c>
      <c r="F102" s="6">
        <v>5.2215074989999994</v>
      </c>
      <c r="G102" s="6" t="s">
        <v>444</v>
      </c>
      <c r="H102" s="6">
        <v>18.116638541081109</v>
      </c>
      <c r="I102" s="6" t="s">
        <v>442</v>
      </c>
      <c r="J102" s="6" t="s">
        <v>442</v>
      </c>
      <c r="K102" s="6" t="s">
        <v>442</v>
      </c>
      <c r="L102" s="6" t="s">
        <v>444</v>
      </c>
      <c r="M102" s="6" t="s">
        <v>444</v>
      </c>
      <c r="N102" s="6" t="s">
        <v>444</v>
      </c>
      <c r="O102" s="6" t="s">
        <v>444</v>
      </c>
      <c r="P102" s="6" t="s">
        <v>444</v>
      </c>
      <c r="Q102" s="6" t="s">
        <v>444</v>
      </c>
      <c r="R102" s="6" t="s">
        <v>444</v>
      </c>
      <c r="S102" s="6" t="s">
        <v>444</v>
      </c>
      <c r="T102" s="6" t="s">
        <v>444</v>
      </c>
      <c r="U102" s="6" t="s">
        <v>444</v>
      </c>
      <c r="V102" s="6" t="s">
        <v>444</v>
      </c>
      <c r="W102" s="6" t="s">
        <v>444</v>
      </c>
      <c r="X102" s="6" t="s">
        <v>444</v>
      </c>
      <c r="Y102" s="6" t="s">
        <v>444</v>
      </c>
      <c r="Z102" s="6" t="s">
        <v>444</v>
      </c>
      <c r="AA102" s="6" t="s">
        <v>444</v>
      </c>
      <c r="AB102" s="6" t="s">
        <v>444</v>
      </c>
      <c r="AC102" s="6" t="s">
        <v>444</v>
      </c>
      <c r="AD102" s="6" t="s">
        <v>444</v>
      </c>
      <c r="AE102" s="55"/>
      <c r="AF102" s="6" t="s">
        <v>444</v>
      </c>
      <c r="AG102" s="6" t="s">
        <v>444</v>
      </c>
      <c r="AH102" s="6" t="s">
        <v>444</v>
      </c>
      <c r="AI102" s="6" t="s">
        <v>444</v>
      </c>
      <c r="AJ102" s="6" t="s">
        <v>444</v>
      </c>
      <c r="AK102" s="6">
        <v>6550.2590000000009</v>
      </c>
      <c r="AL102" s="44" t="s">
        <v>243</v>
      </c>
    </row>
    <row r="103" spans="1:38" s="2" customFormat="1" ht="26.25" customHeight="1" thickBot="1" x14ac:dyDescent="0.25">
      <c r="A103" s="65" t="s">
        <v>241</v>
      </c>
      <c r="B103" s="65" t="s">
        <v>248</v>
      </c>
      <c r="C103" s="66" t="s">
        <v>249</v>
      </c>
      <c r="D103" s="79"/>
      <c r="E103" s="6" t="s">
        <v>446</v>
      </c>
      <c r="F103" s="6" t="s">
        <v>446</v>
      </c>
      <c r="G103" s="6" t="s">
        <v>446</v>
      </c>
      <c r="H103" s="6" t="s">
        <v>446</v>
      </c>
      <c r="I103" s="6" t="s">
        <v>446</v>
      </c>
      <c r="J103" s="6" t="s">
        <v>446</v>
      </c>
      <c r="K103" s="6" t="s">
        <v>446</v>
      </c>
      <c r="L103" s="6" t="s">
        <v>446</v>
      </c>
      <c r="M103" s="6" t="s">
        <v>446</v>
      </c>
      <c r="N103" s="6" t="s">
        <v>446</v>
      </c>
      <c r="O103" s="6" t="s">
        <v>446</v>
      </c>
      <c r="P103" s="6" t="s">
        <v>446</v>
      </c>
      <c r="Q103" s="6" t="s">
        <v>446</v>
      </c>
      <c r="R103" s="6" t="s">
        <v>446</v>
      </c>
      <c r="S103" s="6" t="s">
        <v>446</v>
      </c>
      <c r="T103" s="6" t="s">
        <v>446</v>
      </c>
      <c r="U103" s="6" t="s">
        <v>446</v>
      </c>
      <c r="V103" s="6" t="s">
        <v>446</v>
      </c>
      <c r="W103" s="6" t="s">
        <v>446</v>
      </c>
      <c r="X103" s="6" t="s">
        <v>446</v>
      </c>
      <c r="Y103" s="6" t="s">
        <v>446</v>
      </c>
      <c r="Z103" s="6" t="s">
        <v>446</v>
      </c>
      <c r="AA103" s="6" t="s">
        <v>446</v>
      </c>
      <c r="AB103" s="6" t="s">
        <v>446</v>
      </c>
      <c r="AC103" s="6" t="s">
        <v>446</v>
      </c>
      <c r="AD103" s="6" t="s">
        <v>446</v>
      </c>
      <c r="AE103" s="55"/>
      <c r="AF103" s="6" t="s">
        <v>446</v>
      </c>
      <c r="AG103" s="6" t="s">
        <v>446</v>
      </c>
      <c r="AH103" s="6" t="s">
        <v>446</v>
      </c>
      <c r="AI103" s="6" t="s">
        <v>446</v>
      </c>
      <c r="AJ103" s="6" t="s">
        <v>446</v>
      </c>
      <c r="AK103" s="6" t="s">
        <v>446</v>
      </c>
      <c r="AL103" s="44" t="s">
        <v>243</v>
      </c>
    </row>
    <row r="104" spans="1:38" s="2" customFormat="1" ht="26.25" customHeight="1" thickBot="1" x14ac:dyDescent="0.25">
      <c r="A104" s="65" t="s">
        <v>241</v>
      </c>
      <c r="B104" s="65" t="s">
        <v>250</v>
      </c>
      <c r="C104" s="66" t="s">
        <v>251</v>
      </c>
      <c r="D104" s="79"/>
      <c r="E104" s="6">
        <v>7.0584417785205487E-4</v>
      </c>
      <c r="F104" s="6">
        <v>5.4991024383561644E-3</v>
      </c>
      <c r="G104" s="6" t="s">
        <v>444</v>
      </c>
      <c r="H104" s="6">
        <v>4.9917510691945208E-3</v>
      </c>
      <c r="I104" s="6" t="s">
        <v>442</v>
      </c>
      <c r="J104" s="6" t="s">
        <v>442</v>
      </c>
      <c r="K104" s="6" t="s">
        <v>442</v>
      </c>
      <c r="L104" s="6" t="s">
        <v>444</v>
      </c>
      <c r="M104" s="6" t="s">
        <v>444</v>
      </c>
      <c r="N104" s="6" t="s">
        <v>444</v>
      </c>
      <c r="O104" s="6" t="s">
        <v>444</v>
      </c>
      <c r="P104" s="6" t="s">
        <v>444</v>
      </c>
      <c r="Q104" s="6" t="s">
        <v>444</v>
      </c>
      <c r="R104" s="6" t="s">
        <v>444</v>
      </c>
      <c r="S104" s="6" t="s">
        <v>444</v>
      </c>
      <c r="T104" s="6" t="s">
        <v>444</v>
      </c>
      <c r="U104" s="6" t="s">
        <v>444</v>
      </c>
      <c r="V104" s="6" t="s">
        <v>444</v>
      </c>
      <c r="W104" s="6" t="s">
        <v>444</v>
      </c>
      <c r="X104" s="6" t="s">
        <v>444</v>
      </c>
      <c r="Y104" s="6" t="s">
        <v>444</v>
      </c>
      <c r="Z104" s="6" t="s">
        <v>444</v>
      </c>
      <c r="AA104" s="6" t="s">
        <v>444</v>
      </c>
      <c r="AB104" s="6" t="s">
        <v>444</v>
      </c>
      <c r="AC104" s="6" t="s">
        <v>444</v>
      </c>
      <c r="AD104" s="6" t="s">
        <v>444</v>
      </c>
      <c r="AE104" s="55"/>
      <c r="AF104" s="6" t="s">
        <v>444</v>
      </c>
      <c r="AG104" s="6" t="s">
        <v>444</v>
      </c>
      <c r="AH104" s="6" t="s">
        <v>444</v>
      </c>
      <c r="AI104" s="6" t="s">
        <v>444</v>
      </c>
      <c r="AJ104" s="6" t="s">
        <v>444</v>
      </c>
      <c r="AK104" s="6">
        <v>8.8130000000000006</v>
      </c>
      <c r="AL104" s="44" t="s">
        <v>243</v>
      </c>
    </row>
    <row r="105" spans="1:38" s="2" customFormat="1" ht="26.25" customHeight="1" thickBot="1" x14ac:dyDescent="0.25">
      <c r="A105" s="65" t="s">
        <v>241</v>
      </c>
      <c r="B105" s="65" t="s">
        <v>252</v>
      </c>
      <c r="C105" s="66" t="s">
        <v>253</v>
      </c>
      <c r="D105" s="79"/>
      <c r="E105" s="6">
        <v>6.8531284956103496E-3</v>
      </c>
      <c r="F105" s="6">
        <v>0.15491383178904111</v>
      </c>
      <c r="G105" s="6" t="s">
        <v>444</v>
      </c>
      <c r="H105" s="6">
        <v>0.14512118089113091</v>
      </c>
      <c r="I105" s="6" t="s">
        <v>442</v>
      </c>
      <c r="J105" s="6" t="s">
        <v>442</v>
      </c>
      <c r="K105" s="6" t="s">
        <v>442</v>
      </c>
      <c r="L105" s="6" t="s">
        <v>444</v>
      </c>
      <c r="M105" s="6" t="s">
        <v>444</v>
      </c>
      <c r="N105" s="6" t="s">
        <v>444</v>
      </c>
      <c r="O105" s="6" t="s">
        <v>444</v>
      </c>
      <c r="P105" s="6" t="s">
        <v>444</v>
      </c>
      <c r="Q105" s="6" t="s">
        <v>444</v>
      </c>
      <c r="R105" s="6" t="s">
        <v>444</v>
      </c>
      <c r="S105" s="6" t="s">
        <v>444</v>
      </c>
      <c r="T105" s="6" t="s">
        <v>444</v>
      </c>
      <c r="U105" s="6" t="s">
        <v>444</v>
      </c>
      <c r="V105" s="6" t="s">
        <v>444</v>
      </c>
      <c r="W105" s="6" t="s">
        <v>444</v>
      </c>
      <c r="X105" s="6" t="s">
        <v>444</v>
      </c>
      <c r="Y105" s="6" t="s">
        <v>444</v>
      </c>
      <c r="Z105" s="6" t="s">
        <v>444</v>
      </c>
      <c r="AA105" s="6" t="s">
        <v>444</v>
      </c>
      <c r="AB105" s="6" t="s">
        <v>444</v>
      </c>
      <c r="AC105" s="6" t="s">
        <v>444</v>
      </c>
      <c r="AD105" s="6" t="s">
        <v>444</v>
      </c>
      <c r="AE105" s="55"/>
      <c r="AF105" s="6" t="s">
        <v>444</v>
      </c>
      <c r="AG105" s="6" t="s">
        <v>444</v>
      </c>
      <c r="AH105" s="6" t="s">
        <v>444</v>
      </c>
      <c r="AI105" s="6" t="s">
        <v>444</v>
      </c>
      <c r="AJ105" s="6" t="s">
        <v>444</v>
      </c>
      <c r="AK105" s="6">
        <v>21.154</v>
      </c>
      <c r="AL105" s="44" t="s">
        <v>243</v>
      </c>
    </row>
    <row r="106" spans="1:38" s="2" customFormat="1" ht="26.25" customHeight="1" thickBot="1" x14ac:dyDescent="0.25">
      <c r="A106" s="65" t="s">
        <v>241</v>
      </c>
      <c r="B106" s="65" t="s">
        <v>254</v>
      </c>
      <c r="C106" s="66" t="s">
        <v>255</v>
      </c>
      <c r="D106" s="79"/>
      <c r="E106" s="6" t="s">
        <v>445</v>
      </c>
      <c r="F106" s="6" t="s">
        <v>445</v>
      </c>
      <c r="G106" s="6" t="s">
        <v>444</v>
      </c>
      <c r="H106" s="6" t="s">
        <v>445</v>
      </c>
      <c r="I106" s="6" t="s">
        <v>442</v>
      </c>
      <c r="J106" s="6" t="s">
        <v>442</v>
      </c>
      <c r="K106" s="6" t="s">
        <v>442</v>
      </c>
      <c r="L106" s="6" t="s">
        <v>444</v>
      </c>
      <c r="M106" s="6" t="s">
        <v>444</v>
      </c>
      <c r="N106" s="6" t="s">
        <v>444</v>
      </c>
      <c r="O106" s="6" t="s">
        <v>444</v>
      </c>
      <c r="P106" s="6" t="s">
        <v>444</v>
      </c>
      <c r="Q106" s="6" t="s">
        <v>444</v>
      </c>
      <c r="R106" s="6" t="s">
        <v>444</v>
      </c>
      <c r="S106" s="6" t="s">
        <v>444</v>
      </c>
      <c r="T106" s="6" t="s">
        <v>444</v>
      </c>
      <c r="U106" s="6" t="s">
        <v>444</v>
      </c>
      <c r="V106" s="6" t="s">
        <v>444</v>
      </c>
      <c r="W106" s="6" t="s">
        <v>444</v>
      </c>
      <c r="X106" s="6" t="s">
        <v>444</v>
      </c>
      <c r="Y106" s="6" t="s">
        <v>444</v>
      </c>
      <c r="Z106" s="6" t="s">
        <v>444</v>
      </c>
      <c r="AA106" s="6" t="s">
        <v>444</v>
      </c>
      <c r="AB106" s="6" t="s">
        <v>444</v>
      </c>
      <c r="AC106" s="6" t="s">
        <v>444</v>
      </c>
      <c r="AD106" s="6" t="s">
        <v>444</v>
      </c>
      <c r="AE106" s="55"/>
      <c r="AF106" s="6" t="s">
        <v>444</v>
      </c>
      <c r="AG106" s="6" t="s">
        <v>444</v>
      </c>
      <c r="AH106" s="6" t="s">
        <v>444</v>
      </c>
      <c r="AI106" s="6" t="s">
        <v>444</v>
      </c>
      <c r="AJ106" s="6" t="s">
        <v>444</v>
      </c>
      <c r="AK106" s="6" t="s">
        <v>445</v>
      </c>
      <c r="AL106" s="44" t="s">
        <v>243</v>
      </c>
    </row>
    <row r="107" spans="1:38" s="2" customFormat="1" ht="26.25" customHeight="1" thickBot="1" x14ac:dyDescent="0.25">
      <c r="A107" s="65" t="s">
        <v>241</v>
      </c>
      <c r="B107" s="65" t="s">
        <v>256</v>
      </c>
      <c r="C107" s="66" t="s">
        <v>377</v>
      </c>
      <c r="D107" s="79"/>
      <c r="E107" s="6">
        <v>5.0114579429225162E-2</v>
      </c>
      <c r="F107" s="6">
        <v>1.3430275649999999</v>
      </c>
      <c r="G107" s="6" t="s">
        <v>444</v>
      </c>
      <c r="H107" s="6">
        <v>0.94728710479323108</v>
      </c>
      <c r="I107" s="6" t="s">
        <v>442</v>
      </c>
      <c r="J107" s="6" t="s">
        <v>442</v>
      </c>
      <c r="K107" s="6" t="s">
        <v>442</v>
      </c>
      <c r="L107" s="6" t="s">
        <v>444</v>
      </c>
      <c r="M107" s="6" t="s">
        <v>444</v>
      </c>
      <c r="N107" s="6" t="s">
        <v>444</v>
      </c>
      <c r="O107" s="6" t="s">
        <v>444</v>
      </c>
      <c r="P107" s="6" t="s">
        <v>444</v>
      </c>
      <c r="Q107" s="6" t="s">
        <v>444</v>
      </c>
      <c r="R107" s="6" t="s">
        <v>444</v>
      </c>
      <c r="S107" s="6" t="s">
        <v>444</v>
      </c>
      <c r="T107" s="6" t="s">
        <v>444</v>
      </c>
      <c r="U107" s="6" t="s">
        <v>444</v>
      </c>
      <c r="V107" s="6" t="s">
        <v>444</v>
      </c>
      <c r="W107" s="6" t="s">
        <v>444</v>
      </c>
      <c r="X107" s="6" t="s">
        <v>444</v>
      </c>
      <c r="Y107" s="6" t="s">
        <v>444</v>
      </c>
      <c r="Z107" s="6" t="s">
        <v>444</v>
      </c>
      <c r="AA107" s="6" t="s">
        <v>444</v>
      </c>
      <c r="AB107" s="6" t="s">
        <v>444</v>
      </c>
      <c r="AC107" s="6" t="s">
        <v>444</v>
      </c>
      <c r="AD107" s="6" t="s">
        <v>444</v>
      </c>
      <c r="AE107" s="55"/>
      <c r="AF107" s="6" t="s">
        <v>444</v>
      </c>
      <c r="AG107" s="6" t="s">
        <v>444</v>
      </c>
      <c r="AH107" s="6" t="s">
        <v>444</v>
      </c>
      <c r="AI107" s="6" t="s">
        <v>444</v>
      </c>
      <c r="AJ107" s="6" t="s">
        <v>444</v>
      </c>
      <c r="AK107" s="6">
        <v>11581.478999999999</v>
      </c>
      <c r="AL107" s="44" t="s">
        <v>243</v>
      </c>
    </row>
    <row r="108" spans="1:38" s="2" customFormat="1" ht="26.25" customHeight="1" thickBot="1" x14ac:dyDescent="0.25">
      <c r="A108" s="65" t="s">
        <v>241</v>
      </c>
      <c r="B108" s="65" t="s">
        <v>257</v>
      </c>
      <c r="C108" s="66" t="s">
        <v>378</v>
      </c>
      <c r="D108" s="79"/>
      <c r="E108" s="6">
        <v>0.39529969481266275</v>
      </c>
      <c r="F108" s="6">
        <v>2.0086292559999999</v>
      </c>
      <c r="G108" s="6" t="s">
        <v>444</v>
      </c>
      <c r="H108" s="6">
        <v>0.80986866168324356</v>
      </c>
      <c r="I108" s="6" t="s">
        <v>442</v>
      </c>
      <c r="J108" s="6" t="s">
        <v>442</v>
      </c>
      <c r="K108" s="6" t="s">
        <v>442</v>
      </c>
      <c r="L108" s="6" t="s">
        <v>444</v>
      </c>
      <c r="M108" s="6" t="s">
        <v>444</v>
      </c>
      <c r="N108" s="6" t="s">
        <v>444</v>
      </c>
      <c r="O108" s="6" t="s">
        <v>444</v>
      </c>
      <c r="P108" s="6" t="s">
        <v>444</v>
      </c>
      <c r="Q108" s="6" t="s">
        <v>444</v>
      </c>
      <c r="R108" s="6" t="s">
        <v>444</v>
      </c>
      <c r="S108" s="6" t="s">
        <v>444</v>
      </c>
      <c r="T108" s="6" t="s">
        <v>444</v>
      </c>
      <c r="U108" s="6" t="s">
        <v>444</v>
      </c>
      <c r="V108" s="6" t="s">
        <v>444</v>
      </c>
      <c r="W108" s="6" t="s">
        <v>444</v>
      </c>
      <c r="X108" s="6" t="s">
        <v>444</v>
      </c>
      <c r="Y108" s="6" t="s">
        <v>444</v>
      </c>
      <c r="Z108" s="6" t="s">
        <v>444</v>
      </c>
      <c r="AA108" s="6" t="s">
        <v>444</v>
      </c>
      <c r="AB108" s="6" t="s">
        <v>444</v>
      </c>
      <c r="AC108" s="6" t="s">
        <v>444</v>
      </c>
      <c r="AD108" s="6" t="s">
        <v>444</v>
      </c>
      <c r="AE108" s="55"/>
      <c r="AF108" s="6" t="s">
        <v>444</v>
      </c>
      <c r="AG108" s="6" t="s">
        <v>444</v>
      </c>
      <c r="AH108" s="6" t="s">
        <v>444</v>
      </c>
      <c r="AI108" s="6" t="s">
        <v>444</v>
      </c>
      <c r="AJ108" s="6" t="s">
        <v>444</v>
      </c>
      <c r="AK108" s="6">
        <v>15157.082</v>
      </c>
      <c r="AL108" s="44" t="s">
        <v>243</v>
      </c>
    </row>
    <row r="109" spans="1:38" s="2" customFormat="1" ht="26.25" customHeight="1" thickBot="1" x14ac:dyDescent="0.25">
      <c r="A109" s="65" t="s">
        <v>241</v>
      </c>
      <c r="B109" s="65" t="s">
        <v>258</v>
      </c>
      <c r="C109" s="66" t="s">
        <v>379</v>
      </c>
      <c r="D109" s="79"/>
      <c r="E109" s="6" t="s">
        <v>445</v>
      </c>
      <c r="F109" s="6" t="s">
        <v>445</v>
      </c>
      <c r="G109" s="6" t="s">
        <v>444</v>
      </c>
      <c r="H109" s="6" t="s">
        <v>445</v>
      </c>
      <c r="I109" s="6" t="s">
        <v>442</v>
      </c>
      <c r="J109" s="6" t="s">
        <v>442</v>
      </c>
      <c r="K109" s="6" t="s">
        <v>442</v>
      </c>
      <c r="L109" s="6" t="s">
        <v>444</v>
      </c>
      <c r="M109" s="6" t="s">
        <v>444</v>
      </c>
      <c r="N109" s="6" t="s">
        <v>444</v>
      </c>
      <c r="O109" s="6" t="s">
        <v>444</v>
      </c>
      <c r="P109" s="6" t="s">
        <v>444</v>
      </c>
      <c r="Q109" s="6" t="s">
        <v>444</v>
      </c>
      <c r="R109" s="6" t="s">
        <v>444</v>
      </c>
      <c r="S109" s="6" t="s">
        <v>444</v>
      </c>
      <c r="T109" s="6" t="s">
        <v>444</v>
      </c>
      <c r="U109" s="6" t="s">
        <v>444</v>
      </c>
      <c r="V109" s="6" t="s">
        <v>444</v>
      </c>
      <c r="W109" s="6" t="s">
        <v>444</v>
      </c>
      <c r="X109" s="6" t="s">
        <v>444</v>
      </c>
      <c r="Y109" s="6" t="s">
        <v>444</v>
      </c>
      <c r="Z109" s="6" t="s">
        <v>444</v>
      </c>
      <c r="AA109" s="6" t="s">
        <v>444</v>
      </c>
      <c r="AB109" s="6" t="s">
        <v>444</v>
      </c>
      <c r="AC109" s="6" t="s">
        <v>444</v>
      </c>
      <c r="AD109" s="6" t="s">
        <v>444</v>
      </c>
      <c r="AE109" s="55"/>
      <c r="AF109" s="6" t="s">
        <v>444</v>
      </c>
      <c r="AG109" s="6" t="s">
        <v>444</v>
      </c>
      <c r="AH109" s="6" t="s">
        <v>444</v>
      </c>
      <c r="AI109" s="6" t="s">
        <v>444</v>
      </c>
      <c r="AJ109" s="6" t="s">
        <v>444</v>
      </c>
      <c r="AK109" s="6" t="s">
        <v>445</v>
      </c>
      <c r="AL109" s="44" t="s">
        <v>243</v>
      </c>
    </row>
    <row r="110" spans="1:38" s="2" customFormat="1" ht="26.25" customHeight="1" thickBot="1" x14ac:dyDescent="0.25">
      <c r="A110" s="65" t="s">
        <v>241</v>
      </c>
      <c r="B110" s="65" t="s">
        <v>259</v>
      </c>
      <c r="C110" s="66" t="s">
        <v>380</v>
      </c>
      <c r="D110" s="79"/>
      <c r="E110" s="6">
        <v>5.2831778267283481E-3</v>
      </c>
      <c r="F110" s="6">
        <v>0.35367511900000004</v>
      </c>
      <c r="G110" s="6" t="s">
        <v>444</v>
      </c>
      <c r="H110" s="6">
        <v>9.6857072597667182E-2</v>
      </c>
      <c r="I110" s="6" t="s">
        <v>442</v>
      </c>
      <c r="J110" s="6" t="s">
        <v>442</v>
      </c>
      <c r="K110" s="6" t="s">
        <v>442</v>
      </c>
      <c r="L110" s="6" t="s">
        <v>444</v>
      </c>
      <c r="M110" s="6" t="s">
        <v>444</v>
      </c>
      <c r="N110" s="6" t="s">
        <v>444</v>
      </c>
      <c r="O110" s="6" t="s">
        <v>444</v>
      </c>
      <c r="P110" s="6" t="s">
        <v>444</v>
      </c>
      <c r="Q110" s="6" t="s">
        <v>444</v>
      </c>
      <c r="R110" s="6" t="s">
        <v>444</v>
      </c>
      <c r="S110" s="6" t="s">
        <v>444</v>
      </c>
      <c r="T110" s="6" t="s">
        <v>444</v>
      </c>
      <c r="U110" s="6" t="s">
        <v>444</v>
      </c>
      <c r="V110" s="6" t="s">
        <v>444</v>
      </c>
      <c r="W110" s="6" t="s">
        <v>444</v>
      </c>
      <c r="X110" s="6" t="s">
        <v>444</v>
      </c>
      <c r="Y110" s="6" t="s">
        <v>444</v>
      </c>
      <c r="Z110" s="6" t="s">
        <v>444</v>
      </c>
      <c r="AA110" s="6" t="s">
        <v>444</v>
      </c>
      <c r="AB110" s="6" t="s">
        <v>444</v>
      </c>
      <c r="AC110" s="6" t="s">
        <v>444</v>
      </c>
      <c r="AD110" s="6" t="s">
        <v>444</v>
      </c>
      <c r="AE110" s="55"/>
      <c r="AF110" s="6" t="s">
        <v>444</v>
      </c>
      <c r="AG110" s="6" t="s">
        <v>444</v>
      </c>
      <c r="AH110" s="6" t="s">
        <v>444</v>
      </c>
      <c r="AI110" s="6" t="s">
        <v>444</v>
      </c>
      <c r="AJ110" s="6" t="s">
        <v>444</v>
      </c>
      <c r="AK110" s="6">
        <v>438.91300000000001</v>
      </c>
      <c r="AL110" s="44" t="s">
        <v>243</v>
      </c>
    </row>
    <row r="111" spans="1:38" s="2" customFormat="1" ht="26.25" customHeight="1" thickBot="1" x14ac:dyDescent="0.25">
      <c r="A111" s="65" t="s">
        <v>241</v>
      </c>
      <c r="B111" s="65" t="s">
        <v>260</v>
      </c>
      <c r="C111" s="66" t="s">
        <v>374</v>
      </c>
      <c r="D111" s="79"/>
      <c r="E111" s="6">
        <v>4.1242999999999998E-5</v>
      </c>
      <c r="F111" s="6">
        <v>4.0137325000000001E-2</v>
      </c>
      <c r="G111" s="6" t="s">
        <v>444</v>
      </c>
      <c r="H111" s="6">
        <v>3.2828719999999999E-2</v>
      </c>
      <c r="I111" s="6" t="s">
        <v>442</v>
      </c>
      <c r="J111" s="6" t="s">
        <v>442</v>
      </c>
      <c r="K111" s="6" t="s">
        <v>442</v>
      </c>
      <c r="L111" s="6" t="s">
        <v>444</v>
      </c>
      <c r="M111" s="6" t="s">
        <v>444</v>
      </c>
      <c r="N111" s="6" t="s">
        <v>444</v>
      </c>
      <c r="O111" s="6" t="s">
        <v>444</v>
      </c>
      <c r="P111" s="6" t="s">
        <v>444</v>
      </c>
      <c r="Q111" s="6" t="s">
        <v>444</v>
      </c>
      <c r="R111" s="6" t="s">
        <v>444</v>
      </c>
      <c r="S111" s="6" t="s">
        <v>444</v>
      </c>
      <c r="T111" s="6" t="s">
        <v>444</v>
      </c>
      <c r="U111" s="6" t="s">
        <v>444</v>
      </c>
      <c r="V111" s="6" t="s">
        <v>444</v>
      </c>
      <c r="W111" s="6" t="s">
        <v>444</v>
      </c>
      <c r="X111" s="6" t="s">
        <v>444</v>
      </c>
      <c r="Y111" s="6" t="s">
        <v>444</v>
      </c>
      <c r="Z111" s="6" t="s">
        <v>444</v>
      </c>
      <c r="AA111" s="6" t="s">
        <v>444</v>
      </c>
      <c r="AB111" s="6" t="s">
        <v>444</v>
      </c>
      <c r="AC111" s="6" t="s">
        <v>444</v>
      </c>
      <c r="AD111" s="6" t="s">
        <v>444</v>
      </c>
      <c r="AE111" s="55"/>
      <c r="AF111" s="6" t="s">
        <v>444</v>
      </c>
      <c r="AG111" s="6" t="s">
        <v>444</v>
      </c>
      <c r="AH111" s="6" t="s">
        <v>444</v>
      </c>
      <c r="AI111" s="6" t="s">
        <v>444</v>
      </c>
      <c r="AJ111" s="6" t="s">
        <v>444</v>
      </c>
      <c r="AK111" s="6">
        <v>41.243000000000002</v>
      </c>
      <c r="AL111" s="44" t="s">
        <v>243</v>
      </c>
    </row>
    <row r="112" spans="1:38" s="2" customFormat="1" ht="26.25" customHeight="1" thickBot="1" x14ac:dyDescent="0.25">
      <c r="A112" s="65" t="s">
        <v>261</v>
      </c>
      <c r="B112" s="65" t="s">
        <v>262</v>
      </c>
      <c r="C112" s="66" t="s">
        <v>263</v>
      </c>
      <c r="D112" s="67"/>
      <c r="E112" s="6">
        <v>8.2551498583999994</v>
      </c>
      <c r="F112" s="6" t="s">
        <v>444</v>
      </c>
      <c r="G112" s="6" t="s">
        <v>444</v>
      </c>
      <c r="H112" s="6">
        <v>5.9671223270000002</v>
      </c>
      <c r="I112" s="6" t="s">
        <v>442</v>
      </c>
      <c r="J112" s="6" t="s">
        <v>442</v>
      </c>
      <c r="K112" s="6" t="s">
        <v>442</v>
      </c>
      <c r="L112" s="6" t="s">
        <v>444</v>
      </c>
      <c r="M112" s="6" t="s">
        <v>444</v>
      </c>
      <c r="N112" s="6" t="s">
        <v>444</v>
      </c>
      <c r="O112" s="6" t="s">
        <v>444</v>
      </c>
      <c r="P112" s="6" t="s">
        <v>444</v>
      </c>
      <c r="Q112" s="6" t="s">
        <v>444</v>
      </c>
      <c r="R112" s="6" t="s">
        <v>444</v>
      </c>
      <c r="S112" s="6" t="s">
        <v>444</v>
      </c>
      <c r="T112" s="6" t="s">
        <v>444</v>
      </c>
      <c r="U112" s="6" t="s">
        <v>444</v>
      </c>
      <c r="V112" s="6" t="s">
        <v>444</v>
      </c>
      <c r="W112" s="6" t="s">
        <v>444</v>
      </c>
      <c r="X112" s="6" t="s">
        <v>444</v>
      </c>
      <c r="Y112" s="6" t="s">
        <v>444</v>
      </c>
      <c r="Z112" s="6" t="s">
        <v>444</v>
      </c>
      <c r="AA112" s="6" t="s">
        <v>444</v>
      </c>
      <c r="AB112" s="6" t="s">
        <v>444</v>
      </c>
      <c r="AC112" s="6" t="s">
        <v>444</v>
      </c>
      <c r="AD112" s="6" t="s">
        <v>444</v>
      </c>
      <c r="AE112" s="55"/>
      <c r="AF112" s="6" t="s">
        <v>444</v>
      </c>
      <c r="AG112" s="6" t="s">
        <v>444</v>
      </c>
      <c r="AH112" s="6" t="s">
        <v>444</v>
      </c>
      <c r="AI112" s="6" t="s">
        <v>444</v>
      </c>
      <c r="AJ112" s="6" t="s">
        <v>444</v>
      </c>
      <c r="AK112" s="6">
        <v>206378746.45999998</v>
      </c>
      <c r="AL112" s="44" t="s">
        <v>416</v>
      </c>
    </row>
    <row r="113" spans="1:38" s="2" customFormat="1" ht="26.25" customHeight="1" thickBot="1" x14ac:dyDescent="0.25">
      <c r="A113" s="65" t="s">
        <v>261</v>
      </c>
      <c r="B113" s="80" t="s">
        <v>264</v>
      </c>
      <c r="C113" s="81" t="s">
        <v>265</v>
      </c>
      <c r="D113" s="67"/>
      <c r="E113" s="6">
        <v>9.7173155647486951</v>
      </c>
      <c r="F113" s="6" t="s">
        <v>444</v>
      </c>
      <c r="G113" s="6" t="s">
        <v>444</v>
      </c>
      <c r="H113" s="6">
        <v>66.525694364912141</v>
      </c>
      <c r="I113" s="6" t="s">
        <v>444</v>
      </c>
      <c r="J113" s="6" t="s">
        <v>444</v>
      </c>
      <c r="K113" s="6" t="s">
        <v>444</v>
      </c>
      <c r="L113" s="6" t="s">
        <v>444</v>
      </c>
      <c r="M113" s="6" t="s">
        <v>444</v>
      </c>
      <c r="N113" s="6" t="s">
        <v>444</v>
      </c>
      <c r="O113" s="6" t="s">
        <v>444</v>
      </c>
      <c r="P113" s="6" t="s">
        <v>444</v>
      </c>
      <c r="Q113" s="6" t="s">
        <v>444</v>
      </c>
      <c r="R113" s="6" t="s">
        <v>444</v>
      </c>
      <c r="S113" s="6" t="s">
        <v>444</v>
      </c>
      <c r="T113" s="6" t="s">
        <v>444</v>
      </c>
      <c r="U113" s="6" t="s">
        <v>444</v>
      </c>
      <c r="V113" s="6" t="s">
        <v>444</v>
      </c>
      <c r="W113" s="6" t="s">
        <v>444</v>
      </c>
      <c r="X113" s="6" t="s">
        <v>444</v>
      </c>
      <c r="Y113" s="6" t="s">
        <v>444</v>
      </c>
      <c r="Z113" s="6" t="s">
        <v>444</v>
      </c>
      <c r="AA113" s="6" t="s">
        <v>444</v>
      </c>
      <c r="AB113" s="6" t="s">
        <v>444</v>
      </c>
      <c r="AC113" s="6" t="s">
        <v>444</v>
      </c>
      <c r="AD113" s="6" t="s">
        <v>444</v>
      </c>
      <c r="AE113" s="55"/>
      <c r="AF113" s="6" t="s">
        <v>444</v>
      </c>
      <c r="AG113" s="6" t="s">
        <v>444</v>
      </c>
      <c r="AH113" s="6" t="s">
        <v>444</v>
      </c>
      <c r="AI113" s="6" t="s">
        <v>444</v>
      </c>
      <c r="AJ113" s="6" t="s">
        <v>444</v>
      </c>
      <c r="AK113" s="6">
        <v>192537116.66043493</v>
      </c>
      <c r="AL113" s="138" t="s">
        <v>432</v>
      </c>
    </row>
    <row r="114" spans="1:38" s="2" customFormat="1" ht="26.25" customHeight="1" thickBot="1" x14ac:dyDescent="0.25">
      <c r="A114" s="65" t="s">
        <v>261</v>
      </c>
      <c r="B114" s="80" t="s">
        <v>266</v>
      </c>
      <c r="C114" s="81" t="s">
        <v>385</v>
      </c>
      <c r="D114" s="67"/>
      <c r="E114" s="6" t="s">
        <v>443</v>
      </c>
      <c r="F114" s="6" t="s">
        <v>444</v>
      </c>
      <c r="G114" s="6" t="s">
        <v>444</v>
      </c>
      <c r="H114" s="6" t="s">
        <v>443</v>
      </c>
      <c r="I114" s="6" t="s">
        <v>444</v>
      </c>
      <c r="J114" s="6" t="s">
        <v>444</v>
      </c>
      <c r="K114" s="6" t="s">
        <v>444</v>
      </c>
      <c r="L114" s="6" t="s">
        <v>444</v>
      </c>
      <c r="M114" s="6" t="s">
        <v>444</v>
      </c>
      <c r="N114" s="6" t="s">
        <v>444</v>
      </c>
      <c r="O114" s="6" t="s">
        <v>444</v>
      </c>
      <c r="P114" s="6" t="s">
        <v>444</v>
      </c>
      <c r="Q114" s="6" t="s">
        <v>444</v>
      </c>
      <c r="R114" s="6" t="s">
        <v>444</v>
      </c>
      <c r="S114" s="6" t="s">
        <v>444</v>
      </c>
      <c r="T114" s="6" t="s">
        <v>444</v>
      </c>
      <c r="U114" s="6" t="s">
        <v>444</v>
      </c>
      <c r="V114" s="6" t="s">
        <v>444</v>
      </c>
      <c r="W114" s="6" t="s">
        <v>444</v>
      </c>
      <c r="X114" s="6" t="s">
        <v>444</v>
      </c>
      <c r="Y114" s="6" t="s">
        <v>444</v>
      </c>
      <c r="Z114" s="6" t="s">
        <v>444</v>
      </c>
      <c r="AA114" s="6" t="s">
        <v>444</v>
      </c>
      <c r="AB114" s="6" t="s">
        <v>444</v>
      </c>
      <c r="AC114" s="6" t="s">
        <v>444</v>
      </c>
      <c r="AD114" s="6" t="s">
        <v>444</v>
      </c>
      <c r="AE114" s="55"/>
      <c r="AF114" s="6" t="s">
        <v>444</v>
      </c>
      <c r="AG114" s="6" t="s">
        <v>444</v>
      </c>
      <c r="AH114" s="6" t="s">
        <v>444</v>
      </c>
      <c r="AI114" s="6" t="s">
        <v>444</v>
      </c>
      <c r="AJ114" s="6" t="s">
        <v>444</v>
      </c>
      <c r="AK114" s="6" t="s">
        <v>443</v>
      </c>
      <c r="AL114" s="44" t="s">
        <v>410</v>
      </c>
    </row>
    <row r="115" spans="1:38" s="2" customFormat="1" ht="26.25" customHeight="1" thickBot="1" x14ac:dyDescent="0.25">
      <c r="A115" s="65" t="s">
        <v>261</v>
      </c>
      <c r="B115" s="80" t="s">
        <v>267</v>
      </c>
      <c r="C115" s="81" t="s">
        <v>268</v>
      </c>
      <c r="D115" s="67"/>
      <c r="E115" s="6">
        <v>1.8561277820000001E-3</v>
      </c>
      <c r="F115" s="6" t="s">
        <v>444</v>
      </c>
      <c r="G115" s="6" t="s">
        <v>444</v>
      </c>
      <c r="H115" s="6">
        <v>3.7122555640000002E-3</v>
      </c>
      <c r="I115" s="6" t="s">
        <v>444</v>
      </c>
      <c r="J115" s="6" t="s">
        <v>444</v>
      </c>
      <c r="K115" s="6" t="s">
        <v>444</v>
      </c>
      <c r="L115" s="6" t="s">
        <v>444</v>
      </c>
      <c r="M115" s="6" t="s">
        <v>444</v>
      </c>
      <c r="N115" s="6" t="s">
        <v>444</v>
      </c>
      <c r="O115" s="6" t="s">
        <v>444</v>
      </c>
      <c r="P115" s="6" t="s">
        <v>444</v>
      </c>
      <c r="Q115" s="6" t="s">
        <v>444</v>
      </c>
      <c r="R115" s="6" t="s">
        <v>444</v>
      </c>
      <c r="S115" s="6" t="s">
        <v>444</v>
      </c>
      <c r="T115" s="6" t="s">
        <v>444</v>
      </c>
      <c r="U115" s="6" t="s">
        <v>444</v>
      </c>
      <c r="V115" s="6" t="s">
        <v>444</v>
      </c>
      <c r="W115" s="6" t="s">
        <v>444</v>
      </c>
      <c r="X115" s="6" t="s">
        <v>444</v>
      </c>
      <c r="Y115" s="6" t="s">
        <v>444</v>
      </c>
      <c r="Z115" s="6" t="s">
        <v>444</v>
      </c>
      <c r="AA115" s="6" t="s">
        <v>444</v>
      </c>
      <c r="AB115" s="6" t="s">
        <v>444</v>
      </c>
      <c r="AC115" s="6" t="s">
        <v>444</v>
      </c>
      <c r="AD115" s="6" t="s">
        <v>444</v>
      </c>
      <c r="AE115" s="55"/>
      <c r="AF115" s="6" t="s">
        <v>444</v>
      </c>
      <c r="AG115" s="6" t="s">
        <v>444</v>
      </c>
      <c r="AH115" s="6" t="s">
        <v>444</v>
      </c>
      <c r="AI115" s="6" t="s">
        <v>444</v>
      </c>
      <c r="AJ115" s="6" t="s">
        <v>444</v>
      </c>
      <c r="AK115" s="6">
        <v>46403.194545454542</v>
      </c>
      <c r="AL115" s="44" t="s">
        <v>410</v>
      </c>
    </row>
    <row r="116" spans="1:38" s="2" customFormat="1" ht="26.25" customHeight="1" thickBot="1" x14ac:dyDescent="0.25">
      <c r="A116" s="65" t="s">
        <v>261</v>
      </c>
      <c r="B116" s="65" t="s">
        <v>269</v>
      </c>
      <c r="C116" s="71" t="s">
        <v>407</v>
      </c>
      <c r="D116" s="67"/>
      <c r="E116" s="6" t="s">
        <v>445</v>
      </c>
      <c r="F116" s="6" t="s">
        <v>444</v>
      </c>
      <c r="G116" s="6" t="s">
        <v>444</v>
      </c>
      <c r="H116" s="6">
        <v>7.5691118637445394</v>
      </c>
      <c r="I116" s="6" t="s">
        <v>444</v>
      </c>
      <c r="J116" s="6" t="s">
        <v>444</v>
      </c>
      <c r="K116" s="6" t="s">
        <v>444</v>
      </c>
      <c r="L116" s="6" t="s">
        <v>444</v>
      </c>
      <c r="M116" s="6" t="s">
        <v>444</v>
      </c>
      <c r="N116" s="6" t="s">
        <v>444</v>
      </c>
      <c r="O116" s="6" t="s">
        <v>444</v>
      </c>
      <c r="P116" s="6" t="s">
        <v>444</v>
      </c>
      <c r="Q116" s="6" t="s">
        <v>444</v>
      </c>
      <c r="R116" s="6" t="s">
        <v>444</v>
      </c>
      <c r="S116" s="6" t="s">
        <v>444</v>
      </c>
      <c r="T116" s="6" t="s">
        <v>444</v>
      </c>
      <c r="U116" s="6" t="s">
        <v>444</v>
      </c>
      <c r="V116" s="6" t="s">
        <v>444</v>
      </c>
      <c r="W116" s="6" t="s">
        <v>444</v>
      </c>
      <c r="X116" s="6" t="s">
        <v>444</v>
      </c>
      <c r="Y116" s="6" t="s">
        <v>444</v>
      </c>
      <c r="Z116" s="6" t="s">
        <v>444</v>
      </c>
      <c r="AA116" s="6" t="s">
        <v>444</v>
      </c>
      <c r="AB116" s="6" t="s">
        <v>444</v>
      </c>
      <c r="AC116" s="6" t="s">
        <v>444</v>
      </c>
      <c r="AD116" s="6" t="s">
        <v>444</v>
      </c>
      <c r="AE116" s="55"/>
      <c r="AF116" s="6" t="s">
        <v>444</v>
      </c>
      <c r="AG116" s="6" t="s">
        <v>444</v>
      </c>
      <c r="AH116" s="6" t="s">
        <v>444</v>
      </c>
      <c r="AI116" s="6" t="s">
        <v>444</v>
      </c>
      <c r="AJ116" s="6" t="s">
        <v>444</v>
      </c>
      <c r="AK116" s="6">
        <v>93759329.854948446</v>
      </c>
      <c r="AL116" s="138" t="s">
        <v>432</v>
      </c>
    </row>
    <row r="117" spans="1:38" s="2" customFormat="1" ht="26.25" customHeight="1" thickBot="1" x14ac:dyDescent="0.25">
      <c r="A117" s="65" t="s">
        <v>261</v>
      </c>
      <c r="B117" s="65" t="s">
        <v>270</v>
      </c>
      <c r="C117" s="71" t="s">
        <v>271</v>
      </c>
      <c r="D117" s="67"/>
      <c r="E117" s="6" t="s">
        <v>444</v>
      </c>
      <c r="F117" s="6" t="s">
        <v>444</v>
      </c>
      <c r="G117" s="6" t="s">
        <v>444</v>
      </c>
      <c r="H117" s="6" t="s">
        <v>444</v>
      </c>
      <c r="I117" s="6" t="s">
        <v>444</v>
      </c>
      <c r="J117" s="6" t="s">
        <v>444</v>
      </c>
      <c r="K117" s="6" t="s">
        <v>444</v>
      </c>
      <c r="L117" s="6" t="s">
        <v>444</v>
      </c>
      <c r="M117" s="6" t="s">
        <v>444</v>
      </c>
      <c r="N117" s="6" t="s">
        <v>444</v>
      </c>
      <c r="O117" s="6" t="s">
        <v>444</v>
      </c>
      <c r="P117" s="6" t="s">
        <v>444</v>
      </c>
      <c r="Q117" s="6" t="s">
        <v>444</v>
      </c>
      <c r="R117" s="6" t="s">
        <v>444</v>
      </c>
      <c r="S117" s="6" t="s">
        <v>444</v>
      </c>
      <c r="T117" s="6" t="s">
        <v>444</v>
      </c>
      <c r="U117" s="6" t="s">
        <v>444</v>
      </c>
      <c r="V117" s="6" t="s">
        <v>444</v>
      </c>
      <c r="W117" s="6" t="s">
        <v>444</v>
      </c>
      <c r="X117" s="6" t="s">
        <v>444</v>
      </c>
      <c r="Y117" s="6" t="s">
        <v>444</v>
      </c>
      <c r="Z117" s="6" t="s">
        <v>444</v>
      </c>
      <c r="AA117" s="6" t="s">
        <v>444</v>
      </c>
      <c r="AB117" s="6" t="s">
        <v>444</v>
      </c>
      <c r="AC117" s="6" t="s">
        <v>444</v>
      </c>
      <c r="AD117" s="6" t="s">
        <v>444</v>
      </c>
      <c r="AE117" s="55"/>
      <c r="AF117" s="6" t="s">
        <v>444</v>
      </c>
      <c r="AG117" s="6" t="s">
        <v>444</v>
      </c>
      <c r="AH117" s="6" t="s">
        <v>444</v>
      </c>
      <c r="AI117" s="6" t="s">
        <v>444</v>
      </c>
      <c r="AJ117" s="6" t="s">
        <v>444</v>
      </c>
      <c r="AK117" s="6" t="s">
        <v>443</v>
      </c>
      <c r="AL117" s="44" t="s">
        <v>410</v>
      </c>
    </row>
    <row r="118" spans="1:38" s="2" customFormat="1" ht="26.25" customHeight="1" thickBot="1" x14ac:dyDescent="0.25">
      <c r="A118" s="65" t="s">
        <v>261</v>
      </c>
      <c r="B118" s="65" t="s">
        <v>272</v>
      </c>
      <c r="C118" s="71" t="s">
        <v>408</v>
      </c>
      <c r="D118" s="67"/>
      <c r="E118" s="6" t="s">
        <v>444</v>
      </c>
      <c r="F118" s="6" t="s">
        <v>444</v>
      </c>
      <c r="G118" s="6" t="s">
        <v>444</v>
      </c>
      <c r="H118" s="6" t="s">
        <v>444</v>
      </c>
      <c r="I118" s="6" t="s">
        <v>444</v>
      </c>
      <c r="J118" s="6" t="s">
        <v>444</v>
      </c>
      <c r="K118" s="6" t="s">
        <v>444</v>
      </c>
      <c r="L118" s="6" t="s">
        <v>444</v>
      </c>
      <c r="M118" s="6" t="s">
        <v>444</v>
      </c>
      <c r="N118" s="6" t="s">
        <v>444</v>
      </c>
      <c r="O118" s="6" t="s">
        <v>444</v>
      </c>
      <c r="P118" s="6" t="s">
        <v>444</v>
      </c>
      <c r="Q118" s="6" t="s">
        <v>444</v>
      </c>
      <c r="R118" s="6" t="s">
        <v>444</v>
      </c>
      <c r="S118" s="6" t="s">
        <v>444</v>
      </c>
      <c r="T118" s="6" t="s">
        <v>444</v>
      </c>
      <c r="U118" s="6" t="s">
        <v>444</v>
      </c>
      <c r="V118" s="6" t="s">
        <v>444</v>
      </c>
      <c r="W118" s="6" t="s">
        <v>444</v>
      </c>
      <c r="X118" s="6" t="s">
        <v>444</v>
      </c>
      <c r="Y118" s="6" t="s">
        <v>444</v>
      </c>
      <c r="Z118" s="6" t="s">
        <v>444</v>
      </c>
      <c r="AA118" s="6" t="s">
        <v>444</v>
      </c>
      <c r="AB118" s="6" t="s">
        <v>444</v>
      </c>
      <c r="AC118" s="6" t="s">
        <v>444</v>
      </c>
      <c r="AD118" s="6" t="s">
        <v>444</v>
      </c>
      <c r="AE118" s="55"/>
      <c r="AF118" s="6" t="s">
        <v>444</v>
      </c>
      <c r="AG118" s="6" t="s">
        <v>444</v>
      </c>
      <c r="AH118" s="6" t="s">
        <v>444</v>
      </c>
      <c r="AI118" s="6" t="s">
        <v>444</v>
      </c>
      <c r="AJ118" s="6" t="s">
        <v>444</v>
      </c>
      <c r="AK118" s="6" t="s">
        <v>443</v>
      </c>
      <c r="AL118" s="44" t="s">
        <v>410</v>
      </c>
    </row>
    <row r="119" spans="1:38" s="2" customFormat="1" ht="26.25" customHeight="1" thickBot="1" x14ac:dyDescent="0.25">
      <c r="A119" s="65" t="s">
        <v>261</v>
      </c>
      <c r="B119" s="65" t="s">
        <v>273</v>
      </c>
      <c r="C119" s="66" t="s">
        <v>274</v>
      </c>
      <c r="D119" s="67"/>
      <c r="E119" s="6" t="s">
        <v>444</v>
      </c>
      <c r="F119" s="6" t="s">
        <v>444</v>
      </c>
      <c r="G119" s="6" t="s">
        <v>444</v>
      </c>
      <c r="H119" s="6" t="s">
        <v>445</v>
      </c>
      <c r="I119" s="6" t="s">
        <v>442</v>
      </c>
      <c r="J119" s="6" t="s">
        <v>442</v>
      </c>
      <c r="K119" s="6" t="s">
        <v>442</v>
      </c>
      <c r="L119" s="6" t="s">
        <v>444</v>
      </c>
      <c r="M119" s="6" t="s">
        <v>444</v>
      </c>
      <c r="N119" s="6" t="s">
        <v>444</v>
      </c>
      <c r="O119" s="6" t="s">
        <v>444</v>
      </c>
      <c r="P119" s="6" t="s">
        <v>444</v>
      </c>
      <c r="Q119" s="6" t="s">
        <v>444</v>
      </c>
      <c r="R119" s="6" t="s">
        <v>444</v>
      </c>
      <c r="S119" s="6" t="s">
        <v>444</v>
      </c>
      <c r="T119" s="6" t="s">
        <v>444</v>
      </c>
      <c r="U119" s="6" t="s">
        <v>444</v>
      </c>
      <c r="V119" s="6" t="s">
        <v>444</v>
      </c>
      <c r="W119" s="6" t="s">
        <v>444</v>
      </c>
      <c r="X119" s="6" t="s">
        <v>444</v>
      </c>
      <c r="Y119" s="6" t="s">
        <v>444</v>
      </c>
      <c r="Z119" s="6" t="s">
        <v>444</v>
      </c>
      <c r="AA119" s="6" t="s">
        <v>444</v>
      </c>
      <c r="AB119" s="6" t="s">
        <v>444</v>
      </c>
      <c r="AC119" s="6" t="s">
        <v>444</v>
      </c>
      <c r="AD119" s="6" t="s">
        <v>444</v>
      </c>
      <c r="AE119" s="55"/>
      <c r="AF119" s="6" t="s">
        <v>444</v>
      </c>
      <c r="AG119" s="6" t="s">
        <v>444</v>
      </c>
      <c r="AH119" s="6" t="s">
        <v>444</v>
      </c>
      <c r="AI119" s="6" t="s">
        <v>444</v>
      </c>
      <c r="AJ119" s="6" t="s">
        <v>444</v>
      </c>
      <c r="AK119" s="6">
        <v>747861.13</v>
      </c>
      <c r="AL119" s="44" t="s">
        <v>410</v>
      </c>
    </row>
    <row r="120" spans="1:38" s="2" customFormat="1" ht="26.25" customHeight="1" thickBot="1" x14ac:dyDescent="0.25">
      <c r="A120" s="65" t="s">
        <v>261</v>
      </c>
      <c r="B120" s="65" t="s">
        <v>275</v>
      </c>
      <c r="C120" s="66" t="s">
        <v>276</v>
      </c>
      <c r="D120" s="67"/>
      <c r="E120" s="6" t="s">
        <v>444</v>
      </c>
      <c r="F120" s="6" t="s">
        <v>444</v>
      </c>
      <c r="G120" s="6" t="s">
        <v>444</v>
      </c>
      <c r="H120" s="6" t="s">
        <v>443</v>
      </c>
      <c r="I120" s="6" t="s">
        <v>442</v>
      </c>
      <c r="J120" s="6" t="s">
        <v>442</v>
      </c>
      <c r="K120" s="6" t="s">
        <v>442</v>
      </c>
      <c r="L120" s="6" t="s">
        <v>444</v>
      </c>
      <c r="M120" s="6" t="s">
        <v>444</v>
      </c>
      <c r="N120" s="6" t="s">
        <v>444</v>
      </c>
      <c r="O120" s="6" t="s">
        <v>444</v>
      </c>
      <c r="P120" s="6" t="s">
        <v>444</v>
      </c>
      <c r="Q120" s="6" t="s">
        <v>444</v>
      </c>
      <c r="R120" s="6" t="s">
        <v>444</v>
      </c>
      <c r="S120" s="6" t="s">
        <v>444</v>
      </c>
      <c r="T120" s="6" t="s">
        <v>444</v>
      </c>
      <c r="U120" s="6" t="s">
        <v>444</v>
      </c>
      <c r="V120" s="6" t="s">
        <v>444</v>
      </c>
      <c r="W120" s="6" t="s">
        <v>444</v>
      </c>
      <c r="X120" s="6" t="s">
        <v>444</v>
      </c>
      <c r="Y120" s="6" t="s">
        <v>444</v>
      </c>
      <c r="Z120" s="6" t="s">
        <v>444</v>
      </c>
      <c r="AA120" s="6" t="s">
        <v>444</v>
      </c>
      <c r="AB120" s="6" t="s">
        <v>444</v>
      </c>
      <c r="AC120" s="6" t="s">
        <v>444</v>
      </c>
      <c r="AD120" s="6" t="s">
        <v>444</v>
      </c>
      <c r="AE120" s="55"/>
      <c r="AF120" s="6" t="s">
        <v>444</v>
      </c>
      <c r="AG120" s="6" t="s">
        <v>444</v>
      </c>
      <c r="AH120" s="6" t="s">
        <v>444</v>
      </c>
      <c r="AI120" s="6" t="s">
        <v>444</v>
      </c>
      <c r="AJ120" s="6" t="s">
        <v>444</v>
      </c>
      <c r="AK120" s="6" t="s">
        <v>443</v>
      </c>
      <c r="AL120" s="138" t="s">
        <v>433</v>
      </c>
    </row>
    <row r="121" spans="1:38" s="2" customFormat="1" ht="26.25" customHeight="1" thickBot="1" x14ac:dyDescent="0.25">
      <c r="A121" s="65" t="s">
        <v>261</v>
      </c>
      <c r="B121" s="65" t="s">
        <v>277</v>
      </c>
      <c r="C121" s="71" t="s">
        <v>278</v>
      </c>
      <c r="D121" s="68"/>
      <c r="E121" s="6" t="s">
        <v>444</v>
      </c>
      <c r="F121" s="6">
        <v>1.1560111788</v>
      </c>
      <c r="G121" s="6" t="s">
        <v>444</v>
      </c>
      <c r="H121" s="6" t="s">
        <v>444</v>
      </c>
      <c r="I121" s="6" t="s">
        <v>444</v>
      </c>
      <c r="J121" s="6" t="s">
        <v>444</v>
      </c>
      <c r="K121" s="6" t="s">
        <v>444</v>
      </c>
      <c r="L121" s="6" t="s">
        <v>444</v>
      </c>
      <c r="M121" s="6" t="s">
        <v>444</v>
      </c>
      <c r="N121" s="6" t="s">
        <v>444</v>
      </c>
      <c r="O121" s="6" t="s">
        <v>444</v>
      </c>
      <c r="P121" s="6" t="s">
        <v>444</v>
      </c>
      <c r="Q121" s="6" t="s">
        <v>444</v>
      </c>
      <c r="R121" s="6" t="s">
        <v>444</v>
      </c>
      <c r="S121" s="6" t="s">
        <v>444</v>
      </c>
      <c r="T121" s="6" t="s">
        <v>444</v>
      </c>
      <c r="U121" s="6" t="s">
        <v>444</v>
      </c>
      <c r="V121" s="6" t="s">
        <v>444</v>
      </c>
      <c r="W121" s="6" t="s">
        <v>444</v>
      </c>
      <c r="X121" s="6" t="s">
        <v>444</v>
      </c>
      <c r="Y121" s="6" t="s">
        <v>444</v>
      </c>
      <c r="Z121" s="6" t="s">
        <v>444</v>
      </c>
      <c r="AA121" s="6" t="s">
        <v>444</v>
      </c>
      <c r="AB121" s="6" t="s">
        <v>444</v>
      </c>
      <c r="AC121" s="6" t="s">
        <v>444</v>
      </c>
      <c r="AD121" s="6" t="s">
        <v>444</v>
      </c>
      <c r="AE121" s="55"/>
      <c r="AF121" s="6" t="s">
        <v>444</v>
      </c>
      <c r="AG121" s="6" t="s">
        <v>444</v>
      </c>
      <c r="AH121" s="6" t="s">
        <v>444</v>
      </c>
      <c r="AI121" s="6" t="s">
        <v>444</v>
      </c>
      <c r="AJ121" s="6" t="s">
        <v>444</v>
      </c>
      <c r="AK121" s="6">
        <v>1344199.0500000003</v>
      </c>
      <c r="AL121" s="138" t="s">
        <v>434</v>
      </c>
    </row>
    <row r="122" spans="1:38" s="2" customFormat="1" ht="26.25" customHeight="1" thickBot="1" x14ac:dyDescent="0.25">
      <c r="A122" s="65" t="s">
        <v>261</v>
      </c>
      <c r="B122" s="80" t="s">
        <v>280</v>
      </c>
      <c r="C122" s="81" t="s">
        <v>281</v>
      </c>
      <c r="D122" s="67"/>
      <c r="E122" s="6" t="s">
        <v>446</v>
      </c>
      <c r="F122" s="6" t="s">
        <v>446</v>
      </c>
      <c r="G122" s="6" t="s">
        <v>446</v>
      </c>
      <c r="H122" s="6" t="s">
        <v>446</v>
      </c>
      <c r="I122" s="6" t="s">
        <v>446</v>
      </c>
      <c r="J122" s="6" t="s">
        <v>446</v>
      </c>
      <c r="K122" s="6" t="s">
        <v>446</v>
      </c>
      <c r="L122" s="6" t="s">
        <v>446</v>
      </c>
      <c r="M122" s="6" t="s">
        <v>446</v>
      </c>
      <c r="N122" s="6" t="s">
        <v>446</v>
      </c>
      <c r="O122" s="6" t="s">
        <v>446</v>
      </c>
      <c r="P122" s="6" t="s">
        <v>446</v>
      </c>
      <c r="Q122" s="6" t="s">
        <v>446</v>
      </c>
      <c r="R122" s="6" t="s">
        <v>446</v>
      </c>
      <c r="S122" s="6" t="s">
        <v>446</v>
      </c>
      <c r="T122" s="6" t="s">
        <v>446</v>
      </c>
      <c r="U122" s="6" t="s">
        <v>446</v>
      </c>
      <c r="V122" s="6" t="s">
        <v>446</v>
      </c>
      <c r="W122" s="6" t="s">
        <v>446</v>
      </c>
      <c r="X122" s="6" t="s">
        <v>446</v>
      </c>
      <c r="Y122" s="6" t="s">
        <v>446</v>
      </c>
      <c r="Z122" s="6" t="s">
        <v>446</v>
      </c>
      <c r="AA122" s="6" t="s">
        <v>446</v>
      </c>
      <c r="AB122" s="6" t="s">
        <v>446</v>
      </c>
      <c r="AC122" s="6" t="s">
        <v>446</v>
      </c>
      <c r="AD122" s="6" t="s">
        <v>446</v>
      </c>
      <c r="AE122" s="55"/>
      <c r="AF122" s="6" t="s">
        <v>446</v>
      </c>
      <c r="AG122" s="6" t="s">
        <v>446</v>
      </c>
      <c r="AH122" s="6" t="s">
        <v>446</v>
      </c>
      <c r="AI122" s="6" t="s">
        <v>446</v>
      </c>
      <c r="AJ122" s="6" t="s">
        <v>446</v>
      </c>
      <c r="AK122" s="6" t="s">
        <v>446</v>
      </c>
      <c r="AL122" s="44" t="s">
        <v>410</v>
      </c>
    </row>
    <row r="123" spans="1:38" s="2" customFormat="1" ht="26.25" customHeight="1" thickBot="1" x14ac:dyDescent="0.25">
      <c r="A123" s="65" t="s">
        <v>261</v>
      </c>
      <c r="B123" s="65" t="s">
        <v>282</v>
      </c>
      <c r="C123" s="66" t="s">
        <v>283</v>
      </c>
      <c r="D123" s="67"/>
      <c r="E123" s="6" t="s">
        <v>446</v>
      </c>
      <c r="F123" s="6" t="s">
        <v>446</v>
      </c>
      <c r="G123" s="6" t="s">
        <v>446</v>
      </c>
      <c r="H123" s="6" t="s">
        <v>446</v>
      </c>
      <c r="I123" s="6" t="s">
        <v>446</v>
      </c>
      <c r="J123" s="6" t="s">
        <v>446</v>
      </c>
      <c r="K123" s="6" t="s">
        <v>446</v>
      </c>
      <c r="L123" s="6" t="s">
        <v>446</v>
      </c>
      <c r="M123" s="6" t="s">
        <v>446</v>
      </c>
      <c r="N123" s="6" t="s">
        <v>446</v>
      </c>
      <c r="O123" s="6" t="s">
        <v>446</v>
      </c>
      <c r="P123" s="6" t="s">
        <v>446</v>
      </c>
      <c r="Q123" s="6" t="s">
        <v>446</v>
      </c>
      <c r="R123" s="6" t="s">
        <v>446</v>
      </c>
      <c r="S123" s="6" t="s">
        <v>446</v>
      </c>
      <c r="T123" s="6" t="s">
        <v>446</v>
      </c>
      <c r="U123" s="6" t="s">
        <v>446</v>
      </c>
      <c r="V123" s="6" t="s">
        <v>446</v>
      </c>
      <c r="W123" s="6" t="s">
        <v>446</v>
      </c>
      <c r="X123" s="6" t="s">
        <v>446</v>
      </c>
      <c r="Y123" s="6" t="s">
        <v>446</v>
      </c>
      <c r="Z123" s="6" t="s">
        <v>446</v>
      </c>
      <c r="AA123" s="6" t="s">
        <v>446</v>
      </c>
      <c r="AB123" s="6" t="s">
        <v>446</v>
      </c>
      <c r="AC123" s="6" t="s">
        <v>446</v>
      </c>
      <c r="AD123" s="6" t="s">
        <v>446</v>
      </c>
      <c r="AE123" s="55"/>
      <c r="AF123" s="6" t="s">
        <v>446</v>
      </c>
      <c r="AG123" s="6" t="s">
        <v>446</v>
      </c>
      <c r="AH123" s="6" t="s">
        <v>446</v>
      </c>
      <c r="AI123" s="6" t="s">
        <v>446</v>
      </c>
      <c r="AJ123" s="6" t="s">
        <v>446</v>
      </c>
      <c r="AK123" s="6" t="s">
        <v>446</v>
      </c>
      <c r="AL123" s="44" t="s">
        <v>415</v>
      </c>
    </row>
    <row r="124" spans="1:38" s="2" customFormat="1" ht="26.25" customHeight="1" thickBot="1" x14ac:dyDescent="0.25">
      <c r="A124" s="65" t="s">
        <v>261</v>
      </c>
      <c r="B124" s="82" t="s">
        <v>284</v>
      </c>
      <c r="C124" s="66" t="s">
        <v>285</v>
      </c>
      <c r="D124" s="67"/>
      <c r="E124" s="6" t="s">
        <v>444</v>
      </c>
      <c r="F124" s="6" t="s">
        <v>444</v>
      </c>
      <c r="G124" s="6" t="s">
        <v>444</v>
      </c>
      <c r="H124" s="6" t="s">
        <v>443</v>
      </c>
      <c r="I124" s="6" t="s">
        <v>444</v>
      </c>
      <c r="J124" s="6" t="s">
        <v>444</v>
      </c>
      <c r="K124" s="6" t="s">
        <v>444</v>
      </c>
      <c r="L124" s="6" t="s">
        <v>444</v>
      </c>
      <c r="M124" s="6" t="s">
        <v>444</v>
      </c>
      <c r="N124" s="6" t="s">
        <v>444</v>
      </c>
      <c r="O124" s="6" t="s">
        <v>444</v>
      </c>
      <c r="P124" s="6" t="s">
        <v>444</v>
      </c>
      <c r="Q124" s="6" t="s">
        <v>444</v>
      </c>
      <c r="R124" s="6" t="s">
        <v>444</v>
      </c>
      <c r="S124" s="6" t="s">
        <v>444</v>
      </c>
      <c r="T124" s="6" t="s">
        <v>444</v>
      </c>
      <c r="U124" s="6" t="s">
        <v>444</v>
      </c>
      <c r="V124" s="6" t="s">
        <v>444</v>
      </c>
      <c r="W124" s="6" t="s">
        <v>444</v>
      </c>
      <c r="X124" s="6" t="s">
        <v>444</v>
      </c>
      <c r="Y124" s="6" t="s">
        <v>444</v>
      </c>
      <c r="Z124" s="6" t="s">
        <v>444</v>
      </c>
      <c r="AA124" s="6" t="s">
        <v>444</v>
      </c>
      <c r="AB124" s="6" t="s">
        <v>444</v>
      </c>
      <c r="AC124" s="6" t="s">
        <v>444</v>
      </c>
      <c r="AD124" s="6" t="s">
        <v>444</v>
      </c>
      <c r="AE124" s="55"/>
      <c r="AF124" s="6" t="s">
        <v>444</v>
      </c>
      <c r="AG124" s="6" t="s">
        <v>444</v>
      </c>
      <c r="AH124" s="6" t="s">
        <v>444</v>
      </c>
      <c r="AI124" s="6" t="s">
        <v>444</v>
      </c>
      <c r="AJ124" s="6" t="s">
        <v>444</v>
      </c>
      <c r="AK124" s="6" t="s">
        <v>444</v>
      </c>
      <c r="AL124" s="44" t="s">
        <v>410</v>
      </c>
    </row>
    <row r="125" spans="1:38" s="2" customFormat="1" ht="26.25" customHeight="1" thickBot="1" x14ac:dyDescent="0.25">
      <c r="A125" s="65" t="s">
        <v>286</v>
      </c>
      <c r="B125" s="65" t="s">
        <v>287</v>
      </c>
      <c r="C125" s="66" t="s">
        <v>288</v>
      </c>
      <c r="D125" s="67"/>
      <c r="E125" s="6" t="s">
        <v>443</v>
      </c>
      <c r="F125" s="6">
        <v>2.4692597514188801</v>
      </c>
      <c r="G125" s="6" t="s">
        <v>443</v>
      </c>
      <c r="H125" s="6" t="s">
        <v>443</v>
      </c>
      <c r="I125" s="6" t="s">
        <v>442</v>
      </c>
      <c r="J125" s="6" t="s">
        <v>442</v>
      </c>
      <c r="K125" s="6" t="s">
        <v>442</v>
      </c>
      <c r="L125" s="6" t="s">
        <v>442</v>
      </c>
      <c r="M125" s="6" t="s">
        <v>443</v>
      </c>
      <c r="N125" s="6" t="s">
        <v>444</v>
      </c>
      <c r="O125" s="6" t="s">
        <v>444</v>
      </c>
      <c r="P125" s="6" t="s">
        <v>444</v>
      </c>
      <c r="Q125" s="6" t="s">
        <v>444</v>
      </c>
      <c r="R125" s="6" t="s">
        <v>444</v>
      </c>
      <c r="S125" s="6" t="s">
        <v>444</v>
      </c>
      <c r="T125" s="6" t="s">
        <v>444</v>
      </c>
      <c r="U125" s="6" t="s">
        <v>444</v>
      </c>
      <c r="V125" s="6" t="s">
        <v>444</v>
      </c>
      <c r="W125" s="6" t="s">
        <v>444</v>
      </c>
      <c r="X125" s="6" t="s">
        <v>444</v>
      </c>
      <c r="Y125" s="6" t="s">
        <v>444</v>
      </c>
      <c r="Z125" s="6" t="s">
        <v>444</v>
      </c>
      <c r="AA125" s="6" t="s">
        <v>444</v>
      </c>
      <c r="AB125" s="6" t="s">
        <v>444</v>
      </c>
      <c r="AC125" s="6" t="s">
        <v>444</v>
      </c>
      <c r="AD125" s="6" t="s">
        <v>444</v>
      </c>
      <c r="AE125" s="55"/>
      <c r="AF125" s="6" t="s">
        <v>444</v>
      </c>
      <c r="AG125" s="6" t="s">
        <v>444</v>
      </c>
      <c r="AH125" s="6" t="s">
        <v>444</v>
      </c>
      <c r="AI125" s="6" t="s">
        <v>444</v>
      </c>
      <c r="AJ125" s="6" t="s">
        <v>444</v>
      </c>
      <c r="AK125" s="6">
        <v>4723.5864882859632</v>
      </c>
      <c r="AL125" s="44" t="s">
        <v>421</v>
      </c>
    </row>
    <row r="126" spans="1:38" s="2" customFormat="1" ht="26.25" customHeight="1" thickBot="1" x14ac:dyDescent="0.25">
      <c r="A126" s="65" t="s">
        <v>286</v>
      </c>
      <c r="B126" s="65" t="s">
        <v>289</v>
      </c>
      <c r="C126" s="66" t="s">
        <v>290</v>
      </c>
      <c r="D126" s="67"/>
      <c r="E126" s="6" t="s">
        <v>443</v>
      </c>
      <c r="F126" s="6">
        <v>4.6700213871893404E-3</v>
      </c>
      <c r="G126" s="6" t="s">
        <v>444</v>
      </c>
      <c r="H126" s="6">
        <v>3.3120240000000002E-2</v>
      </c>
      <c r="I126" s="6" t="s">
        <v>442</v>
      </c>
      <c r="J126" s="6" t="s">
        <v>442</v>
      </c>
      <c r="K126" s="6" t="s">
        <v>442</v>
      </c>
      <c r="L126" s="6" t="s">
        <v>442</v>
      </c>
      <c r="M126" s="6" t="s">
        <v>443</v>
      </c>
      <c r="N126" s="6" t="s">
        <v>444</v>
      </c>
      <c r="O126" s="6" t="s">
        <v>444</v>
      </c>
      <c r="P126" s="6" t="s">
        <v>444</v>
      </c>
      <c r="Q126" s="6" t="s">
        <v>444</v>
      </c>
      <c r="R126" s="6" t="s">
        <v>444</v>
      </c>
      <c r="S126" s="6" t="s">
        <v>444</v>
      </c>
      <c r="T126" s="6" t="s">
        <v>444</v>
      </c>
      <c r="U126" s="6" t="s">
        <v>444</v>
      </c>
      <c r="V126" s="6" t="s">
        <v>444</v>
      </c>
      <c r="W126" s="6" t="s">
        <v>444</v>
      </c>
      <c r="X126" s="6" t="s">
        <v>444</v>
      </c>
      <c r="Y126" s="6" t="s">
        <v>444</v>
      </c>
      <c r="Z126" s="6" t="s">
        <v>444</v>
      </c>
      <c r="AA126" s="6" t="s">
        <v>444</v>
      </c>
      <c r="AB126" s="6" t="s">
        <v>444</v>
      </c>
      <c r="AC126" s="6" t="s">
        <v>444</v>
      </c>
      <c r="AD126" s="6" t="s">
        <v>444</v>
      </c>
      <c r="AE126" s="55"/>
      <c r="AF126" s="6" t="s">
        <v>444</v>
      </c>
      <c r="AG126" s="6" t="s">
        <v>444</v>
      </c>
      <c r="AH126" s="6" t="s">
        <v>444</v>
      </c>
      <c r="AI126" s="6" t="s">
        <v>444</v>
      </c>
      <c r="AJ126" s="6" t="s">
        <v>444</v>
      </c>
      <c r="AK126" s="6">
        <v>138.001</v>
      </c>
      <c r="AL126" s="138" t="s">
        <v>435</v>
      </c>
    </row>
    <row r="127" spans="1:38" s="2" customFormat="1" ht="26.25" customHeight="1" thickBot="1" x14ac:dyDescent="0.25">
      <c r="A127" s="65" t="s">
        <v>286</v>
      </c>
      <c r="B127" s="65" t="s">
        <v>291</v>
      </c>
      <c r="C127" s="66" t="s">
        <v>292</v>
      </c>
      <c r="D127" s="67"/>
      <c r="E127" s="6" t="s">
        <v>445</v>
      </c>
      <c r="F127" s="6" t="s">
        <v>445</v>
      </c>
      <c r="G127" s="6" t="s">
        <v>445</v>
      </c>
      <c r="H127" s="6" t="s">
        <v>445</v>
      </c>
      <c r="I127" s="6" t="s">
        <v>442</v>
      </c>
      <c r="J127" s="6" t="s">
        <v>442</v>
      </c>
      <c r="K127" s="6" t="s">
        <v>442</v>
      </c>
      <c r="L127" s="6" t="s">
        <v>442</v>
      </c>
      <c r="M127" s="6" t="s">
        <v>445</v>
      </c>
      <c r="N127" s="6" t="s">
        <v>444</v>
      </c>
      <c r="O127" s="6" t="s">
        <v>444</v>
      </c>
      <c r="P127" s="6" t="s">
        <v>444</v>
      </c>
      <c r="Q127" s="6" t="s">
        <v>444</v>
      </c>
      <c r="R127" s="6" t="s">
        <v>444</v>
      </c>
      <c r="S127" s="6" t="s">
        <v>444</v>
      </c>
      <c r="T127" s="6" t="s">
        <v>444</v>
      </c>
      <c r="U127" s="6" t="s">
        <v>444</v>
      </c>
      <c r="V127" s="6" t="s">
        <v>444</v>
      </c>
      <c r="W127" s="6" t="s">
        <v>444</v>
      </c>
      <c r="X127" s="6" t="s">
        <v>444</v>
      </c>
      <c r="Y127" s="6" t="s">
        <v>444</v>
      </c>
      <c r="Z127" s="6" t="s">
        <v>444</v>
      </c>
      <c r="AA127" s="6" t="s">
        <v>444</v>
      </c>
      <c r="AB127" s="6" t="s">
        <v>444</v>
      </c>
      <c r="AC127" s="6" t="s">
        <v>444</v>
      </c>
      <c r="AD127" s="6" t="s">
        <v>444</v>
      </c>
      <c r="AE127" s="55"/>
      <c r="AF127" s="6" t="s">
        <v>444</v>
      </c>
      <c r="AG127" s="6" t="s">
        <v>444</v>
      </c>
      <c r="AH127" s="6" t="s">
        <v>444</v>
      </c>
      <c r="AI127" s="6" t="s">
        <v>444</v>
      </c>
      <c r="AJ127" s="6" t="s">
        <v>444</v>
      </c>
      <c r="AK127" s="6" t="s">
        <v>445</v>
      </c>
      <c r="AL127" s="44" t="s">
        <v>422</v>
      </c>
    </row>
    <row r="128" spans="1:38" s="2" customFormat="1" ht="26.25" customHeight="1" thickBot="1" x14ac:dyDescent="0.25">
      <c r="A128" s="65" t="s">
        <v>286</v>
      </c>
      <c r="B128" s="69" t="s">
        <v>293</v>
      </c>
      <c r="C128" s="71" t="s">
        <v>294</v>
      </c>
      <c r="D128" s="67"/>
      <c r="E128" s="6">
        <v>0.96228097800000012</v>
      </c>
      <c r="F128" s="6">
        <v>2.6533108263754608E-2</v>
      </c>
      <c r="G128" s="6">
        <v>0.91569584900000012</v>
      </c>
      <c r="H128" s="6">
        <v>4.3500000000000002E-7</v>
      </c>
      <c r="I128" s="6" t="s">
        <v>442</v>
      </c>
      <c r="J128" s="6" t="s">
        <v>442</v>
      </c>
      <c r="K128" s="6" t="s">
        <v>442</v>
      </c>
      <c r="L128" s="6" t="s">
        <v>442</v>
      </c>
      <c r="M128" s="6">
        <v>0.77988972899999998</v>
      </c>
      <c r="N128" s="6">
        <v>14.971566109999998</v>
      </c>
      <c r="O128" s="6">
        <v>0.78042585699999989</v>
      </c>
      <c r="P128" s="6">
        <v>0.98085446599999992</v>
      </c>
      <c r="Q128" s="6">
        <v>9.6658158999999993E-2</v>
      </c>
      <c r="R128" s="6">
        <v>9.5534119479999973</v>
      </c>
      <c r="S128" s="6">
        <v>1.5285437765000001</v>
      </c>
      <c r="T128" s="6">
        <v>8.403801721999999</v>
      </c>
      <c r="U128" s="6">
        <v>3.0327906500000001E-2</v>
      </c>
      <c r="V128" s="6">
        <v>21.287630762500001</v>
      </c>
      <c r="W128" s="6">
        <v>92.003578502499991</v>
      </c>
      <c r="X128" s="6">
        <v>1.360878E-6</v>
      </c>
      <c r="Y128" s="6">
        <v>2.8999655E-6</v>
      </c>
      <c r="Z128" s="6">
        <v>1.5390875E-6</v>
      </c>
      <c r="AA128" s="6">
        <v>1.8793020000000002E-6</v>
      </c>
      <c r="AB128" s="6">
        <v>7.6792229999999988E-6</v>
      </c>
      <c r="AC128" s="6">
        <v>0.35893905399999998</v>
      </c>
      <c r="AD128" s="6">
        <v>3.0400000492999998E-2</v>
      </c>
      <c r="AE128" s="55"/>
      <c r="AF128" s="6" t="s">
        <v>444</v>
      </c>
      <c r="AG128" s="6" t="s">
        <v>444</v>
      </c>
      <c r="AH128" s="6" t="s">
        <v>444</v>
      </c>
      <c r="AI128" s="6" t="s">
        <v>444</v>
      </c>
      <c r="AJ128" s="6" t="s">
        <v>444</v>
      </c>
      <c r="AK128" s="6">
        <v>656.42298422574333</v>
      </c>
      <c r="AL128" s="44" t="s">
        <v>298</v>
      </c>
    </row>
    <row r="129" spans="1:38" s="2" customFormat="1" ht="26.25" customHeight="1" thickBot="1" x14ac:dyDescent="0.25">
      <c r="A129" s="65" t="s">
        <v>286</v>
      </c>
      <c r="B129" s="69" t="s">
        <v>296</v>
      </c>
      <c r="C129" s="77" t="s">
        <v>297</v>
      </c>
      <c r="D129" s="67"/>
      <c r="E129" s="6">
        <v>2.3801920000000002E-3</v>
      </c>
      <c r="F129" s="6">
        <v>1.579833197976804E-2</v>
      </c>
      <c r="G129" s="6">
        <v>2.101068277</v>
      </c>
      <c r="H129" s="6" t="s">
        <v>445</v>
      </c>
      <c r="I129" s="6" t="s">
        <v>442</v>
      </c>
      <c r="J129" s="6" t="s">
        <v>442</v>
      </c>
      <c r="K129" s="6" t="s">
        <v>442</v>
      </c>
      <c r="L129" s="6" t="s">
        <v>442</v>
      </c>
      <c r="M129" s="6">
        <v>3.7507727999999997E-2</v>
      </c>
      <c r="N129" s="6" t="s">
        <v>445</v>
      </c>
      <c r="O129" s="6" t="s">
        <v>445</v>
      </c>
      <c r="P129" s="6" t="s">
        <v>445</v>
      </c>
      <c r="Q129" s="6" t="s">
        <v>445</v>
      </c>
      <c r="R129" s="6" t="s">
        <v>445</v>
      </c>
      <c r="S129" s="6" t="s">
        <v>445</v>
      </c>
      <c r="T129" s="6" t="s">
        <v>445</v>
      </c>
      <c r="U129" s="6" t="s">
        <v>445</v>
      </c>
      <c r="V129" s="6" t="s">
        <v>445</v>
      </c>
      <c r="W129" s="6">
        <v>7.8920669581650396</v>
      </c>
      <c r="X129" s="6" t="s">
        <v>443</v>
      </c>
      <c r="Y129" s="6" t="s">
        <v>443</v>
      </c>
      <c r="Z129" s="6" t="s">
        <v>443</v>
      </c>
      <c r="AA129" s="6" t="s">
        <v>443</v>
      </c>
      <c r="AB129" s="6" t="s">
        <v>443</v>
      </c>
      <c r="AC129" s="6">
        <v>1.6441806162843801E-2</v>
      </c>
      <c r="AD129" s="6" t="s">
        <v>443</v>
      </c>
      <c r="AE129" s="55"/>
      <c r="AF129" s="6" t="s">
        <v>444</v>
      </c>
      <c r="AG129" s="6" t="s">
        <v>444</v>
      </c>
      <c r="AH129" s="6" t="s">
        <v>444</v>
      </c>
      <c r="AI129" s="6" t="s">
        <v>444</v>
      </c>
      <c r="AJ129" s="6" t="s">
        <v>444</v>
      </c>
      <c r="AK129" s="6">
        <v>123.40497340769117</v>
      </c>
      <c r="AL129" s="44" t="s">
        <v>298</v>
      </c>
    </row>
    <row r="130" spans="1:38" s="2" customFormat="1" ht="26.25" customHeight="1" thickBot="1" x14ac:dyDescent="0.25">
      <c r="A130" s="65" t="s">
        <v>286</v>
      </c>
      <c r="B130" s="69" t="s">
        <v>299</v>
      </c>
      <c r="C130" s="83" t="s">
        <v>300</v>
      </c>
      <c r="D130" s="67"/>
      <c r="E130" s="6" t="s">
        <v>445</v>
      </c>
      <c r="F130" s="6" t="s">
        <v>445</v>
      </c>
      <c r="G130" s="6" t="s">
        <v>445</v>
      </c>
      <c r="H130" s="6" t="s">
        <v>445</v>
      </c>
      <c r="I130" s="6" t="s">
        <v>442</v>
      </c>
      <c r="J130" s="6" t="s">
        <v>442</v>
      </c>
      <c r="K130" s="6" t="s">
        <v>442</v>
      </c>
      <c r="L130" s="6" t="s">
        <v>442</v>
      </c>
      <c r="M130" s="6" t="s">
        <v>445</v>
      </c>
      <c r="N130" s="6" t="s">
        <v>445</v>
      </c>
      <c r="O130" s="6" t="s">
        <v>445</v>
      </c>
      <c r="P130" s="6" t="s">
        <v>445</v>
      </c>
      <c r="Q130" s="6" t="s">
        <v>445</v>
      </c>
      <c r="R130" s="6" t="s">
        <v>445</v>
      </c>
      <c r="S130" s="6" t="s">
        <v>445</v>
      </c>
      <c r="T130" s="6" t="s">
        <v>445</v>
      </c>
      <c r="U130" s="6" t="s">
        <v>445</v>
      </c>
      <c r="V130" s="6" t="s">
        <v>445</v>
      </c>
      <c r="W130" s="6" t="s">
        <v>445</v>
      </c>
      <c r="X130" s="6" t="s">
        <v>443</v>
      </c>
      <c r="Y130" s="6" t="s">
        <v>443</v>
      </c>
      <c r="Z130" s="6" t="s">
        <v>443</v>
      </c>
      <c r="AA130" s="6" t="s">
        <v>443</v>
      </c>
      <c r="AB130" s="6" t="s">
        <v>443</v>
      </c>
      <c r="AC130" s="6" t="s">
        <v>445</v>
      </c>
      <c r="AD130" s="6" t="s">
        <v>444</v>
      </c>
      <c r="AE130" s="55"/>
      <c r="AF130" s="6" t="s">
        <v>444</v>
      </c>
      <c r="AG130" s="6" t="s">
        <v>444</v>
      </c>
      <c r="AH130" s="6" t="s">
        <v>444</v>
      </c>
      <c r="AI130" s="6" t="s">
        <v>444</v>
      </c>
      <c r="AJ130" s="6" t="s">
        <v>444</v>
      </c>
      <c r="AK130" s="6" t="s">
        <v>445</v>
      </c>
      <c r="AL130" s="44" t="s">
        <v>298</v>
      </c>
    </row>
    <row r="131" spans="1:38" s="2" customFormat="1" ht="26.25" customHeight="1" thickBot="1" x14ac:dyDescent="0.25">
      <c r="A131" s="65" t="s">
        <v>286</v>
      </c>
      <c r="B131" s="69" t="s">
        <v>301</v>
      </c>
      <c r="C131" s="77" t="s">
        <v>302</v>
      </c>
      <c r="D131" s="67"/>
      <c r="E131" s="6">
        <v>2.70652E-3</v>
      </c>
      <c r="F131" s="6">
        <v>6.3590683758356901E-4</v>
      </c>
      <c r="G131" s="6">
        <v>1.3789200000000001E-3</v>
      </c>
      <c r="H131" s="6">
        <v>6.4260000000000008E-6</v>
      </c>
      <c r="I131" s="6" t="s">
        <v>442</v>
      </c>
      <c r="J131" s="6" t="s">
        <v>442</v>
      </c>
      <c r="K131" s="6" t="s">
        <v>442</v>
      </c>
      <c r="L131" s="6" t="s">
        <v>442</v>
      </c>
      <c r="M131" s="6">
        <v>8.4102000000000005E-4</v>
      </c>
      <c r="N131" s="6">
        <v>0.108503</v>
      </c>
      <c r="O131" s="6">
        <v>5.7120000000000001E-3</v>
      </c>
      <c r="P131" s="6">
        <v>3.0702E-2</v>
      </c>
      <c r="Q131" s="6">
        <v>1.428E-4</v>
      </c>
      <c r="R131" s="6">
        <v>1.428E-3</v>
      </c>
      <c r="S131" s="6">
        <v>6.9972000000000006E-2</v>
      </c>
      <c r="T131" s="6">
        <v>1.428E-3</v>
      </c>
      <c r="U131" s="6" t="s">
        <v>445</v>
      </c>
      <c r="V131" s="6">
        <v>6.8253212240219994E-4</v>
      </c>
      <c r="W131" s="6">
        <v>29.106997115767282</v>
      </c>
      <c r="X131" s="6" t="s">
        <v>443</v>
      </c>
      <c r="Y131" s="6" t="s">
        <v>443</v>
      </c>
      <c r="Z131" s="6" t="s">
        <v>443</v>
      </c>
      <c r="AA131" s="6" t="s">
        <v>443</v>
      </c>
      <c r="AB131" s="6">
        <v>2.8559999999999999E-8</v>
      </c>
      <c r="AC131" s="6">
        <v>0.210254698995264</v>
      </c>
      <c r="AD131" s="6">
        <v>1.4280000000000001E-2</v>
      </c>
      <c r="AE131" s="55"/>
      <c r="AF131" s="6" t="s">
        <v>444</v>
      </c>
      <c r="AG131" s="6" t="s">
        <v>444</v>
      </c>
      <c r="AH131" s="6" t="s">
        <v>444</v>
      </c>
      <c r="AI131" s="6" t="s">
        <v>444</v>
      </c>
      <c r="AJ131" s="6" t="s">
        <v>444</v>
      </c>
      <c r="AK131" s="6">
        <v>714</v>
      </c>
      <c r="AL131" s="44" t="s">
        <v>298</v>
      </c>
    </row>
    <row r="132" spans="1:38" s="2" customFormat="1" ht="26.25" customHeight="1" thickBot="1" x14ac:dyDescent="0.25">
      <c r="A132" s="65" t="s">
        <v>286</v>
      </c>
      <c r="B132" s="69" t="s">
        <v>303</v>
      </c>
      <c r="C132" s="77" t="s">
        <v>304</v>
      </c>
      <c r="D132" s="67"/>
      <c r="E132" s="6" t="s">
        <v>445</v>
      </c>
      <c r="F132" s="6">
        <v>2.66301366836908E-4</v>
      </c>
      <c r="G132" s="6" t="s">
        <v>445</v>
      </c>
      <c r="H132" s="6" t="s">
        <v>445</v>
      </c>
      <c r="I132" s="6" t="s">
        <v>442</v>
      </c>
      <c r="J132" s="6" t="s">
        <v>442</v>
      </c>
      <c r="K132" s="6" t="s">
        <v>442</v>
      </c>
      <c r="L132" s="6" t="s">
        <v>442</v>
      </c>
      <c r="M132" s="6" t="s">
        <v>445</v>
      </c>
      <c r="N132" s="6" t="s">
        <v>445</v>
      </c>
      <c r="O132" s="6" t="s">
        <v>445</v>
      </c>
      <c r="P132" s="6" t="s">
        <v>445</v>
      </c>
      <c r="Q132" s="6" t="s">
        <v>445</v>
      </c>
      <c r="R132" s="6" t="s">
        <v>445</v>
      </c>
      <c r="S132" s="6" t="s">
        <v>445</v>
      </c>
      <c r="T132" s="6" t="s">
        <v>445</v>
      </c>
      <c r="U132" s="6" t="s">
        <v>445</v>
      </c>
      <c r="V132" s="6" t="s">
        <v>445</v>
      </c>
      <c r="W132" s="6">
        <v>0.78069937587834104</v>
      </c>
      <c r="X132" s="6" t="s">
        <v>443</v>
      </c>
      <c r="Y132" s="6" t="s">
        <v>443</v>
      </c>
      <c r="Z132" s="6" t="s">
        <v>443</v>
      </c>
      <c r="AA132" s="6" t="s">
        <v>443</v>
      </c>
      <c r="AB132" s="6" t="s">
        <v>443</v>
      </c>
      <c r="AC132" s="6">
        <v>7.1494138433448304</v>
      </c>
      <c r="AD132" s="6" t="s">
        <v>444</v>
      </c>
      <c r="AE132" s="55"/>
      <c r="AF132" s="6" t="s">
        <v>444</v>
      </c>
      <c r="AG132" s="6" t="s">
        <v>444</v>
      </c>
      <c r="AH132" s="6" t="s">
        <v>444</v>
      </c>
      <c r="AI132" s="6" t="s">
        <v>444</v>
      </c>
      <c r="AJ132" s="6" t="s">
        <v>444</v>
      </c>
      <c r="AK132" s="6" t="s">
        <v>445</v>
      </c>
      <c r="AL132" s="44" t="s">
        <v>412</v>
      </c>
    </row>
    <row r="133" spans="1:38" s="2" customFormat="1" ht="26.25" customHeight="1" thickBot="1" x14ac:dyDescent="0.25">
      <c r="A133" s="65" t="s">
        <v>286</v>
      </c>
      <c r="B133" s="69" t="s">
        <v>305</v>
      </c>
      <c r="C133" s="77" t="s">
        <v>306</v>
      </c>
      <c r="D133" s="67"/>
      <c r="E133" s="6">
        <v>9.8756675000000009E-3</v>
      </c>
      <c r="F133" s="6">
        <v>1.5561550000000001E-4</v>
      </c>
      <c r="G133" s="6">
        <v>1.3526655E-3</v>
      </c>
      <c r="H133" s="6" t="s">
        <v>443</v>
      </c>
      <c r="I133" s="6" t="s">
        <v>442</v>
      </c>
      <c r="J133" s="6" t="s">
        <v>442</v>
      </c>
      <c r="K133" s="6" t="s">
        <v>442</v>
      </c>
      <c r="L133" s="6" t="s">
        <v>442</v>
      </c>
      <c r="M133" s="6">
        <v>5.6630699999999992E-3</v>
      </c>
      <c r="N133" s="6">
        <v>3.5947810500000006E-4</v>
      </c>
      <c r="O133" s="6">
        <v>6.0210605000000003E-5</v>
      </c>
      <c r="P133" s="6">
        <v>2.1564215000000001E-2</v>
      </c>
      <c r="Q133" s="6">
        <v>1.6291863499999997E-4</v>
      </c>
      <c r="R133" s="6">
        <v>1.6232346000000003E-4</v>
      </c>
      <c r="S133" s="6">
        <v>1.4879650500000002E-4</v>
      </c>
      <c r="T133" s="6">
        <v>2.0745365499999998E-4</v>
      </c>
      <c r="U133" s="6">
        <v>2.3677723000000003E-4</v>
      </c>
      <c r="V133" s="6">
        <v>1.9167124200000002E-3</v>
      </c>
      <c r="W133" s="6">
        <v>4.4966404500000001E-2</v>
      </c>
      <c r="X133" s="6">
        <v>1.580062E-7</v>
      </c>
      <c r="Y133" s="6">
        <v>8.6306235000000011E-8</v>
      </c>
      <c r="Z133" s="6">
        <v>7.7086540000000006E-8</v>
      </c>
      <c r="AA133" s="6">
        <v>8.3673465000000004E-8</v>
      </c>
      <c r="AB133" s="6">
        <v>4.0508243999999998E-7</v>
      </c>
      <c r="AC133" s="6">
        <v>1.7955250000000001E-3</v>
      </c>
      <c r="AD133" s="6">
        <v>4.9124349999999997E-3</v>
      </c>
      <c r="AE133" s="55"/>
      <c r="AF133" s="6" t="s">
        <v>444</v>
      </c>
      <c r="AG133" s="6" t="s">
        <v>444</v>
      </c>
      <c r="AH133" s="6" t="s">
        <v>444</v>
      </c>
      <c r="AI133" s="6" t="s">
        <v>444</v>
      </c>
      <c r="AJ133" s="6" t="s">
        <v>444</v>
      </c>
      <c r="AK133" s="6">
        <v>23131.300000000003</v>
      </c>
      <c r="AL133" s="44" t="s">
        <v>413</v>
      </c>
    </row>
    <row r="134" spans="1:38" s="2" customFormat="1" ht="26.25" customHeight="1" thickBot="1" x14ac:dyDescent="0.25">
      <c r="A134" s="65" t="s">
        <v>286</v>
      </c>
      <c r="B134" s="69" t="s">
        <v>307</v>
      </c>
      <c r="C134" s="66" t="s">
        <v>308</v>
      </c>
      <c r="D134" s="67"/>
      <c r="E134" s="6">
        <v>6.6113561000000001E-2</v>
      </c>
      <c r="F134" s="6" t="s">
        <v>443</v>
      </c>
      <c r="G134" s="6">
        <v>1.0595403999999999E-2</v>
      </c>
      <c r="H134" s="6" t="s">
        <v>443</v>
      </c>
      <c r="I134" s="6" t="s">
        <v>442</v>
      </c>
      <c r="J134" s="6" t="s">
        <v>442</v>
      </c>
      <c r="K134" s="6" t="s">
        <v>442</v>
      </c>
      <c r="L134" s="6" t="s">
        <v>442</v>
      </c>
      <c r="M134" s="6">
        <v>5.1955199999999995E-4</v>
      </c>
      <c r="N134" s="6">
        <v>2.1800000000000001E-4</v>
      </c>
      <c r="O134" s="6" t="s">
        <v>443</v>
      </c>
      <c r="P134" s="6">
        <v>3.9999999999999998E-6</v>
      </c>
      <c r="Q134" s="6" t="s">
        <v>443</v>
      </c>
      <c r="R134" s="6" t="s">
        <v>443</v>
      </c>
      <c r="S134" s="6" t="s">
        <v>443</v>
      </c>
      <c r="T134" s="6" t="s">
        <v>443</v>
      </c>
      <c r="U134" s="6" t="s">
        <v>443</v>
      </c>
      <c r="V134" s="6" t="s">
        <v>443</v>
      </c>
      <c r="W134" s="6" t="s">
        <v>443</v>
      </c>
      <c r="X134" s="6" t="s">
        <v>443</v>
      </c>
      <c r="Y134" s="6" t="s">
        <v>443</v>
      </c>
      <c r="Z134" s="6" t="s">
        <v>443</v>
      </c>
      <c r="AA134" s="6" t="s">
        <v>443</v>
      </c>
      <c r="AB134" s="6" t="s">
        <v>443</v>
      </c>
      <c r="AC134" s="6" t="s">
        <v>443</v>
      </c>
      <c r="AD134" s="6" t="s">
        <v>443</v>
      </c>
      <c r="AE134" s="55"/>
      <c r="AF134" s="6" t="s">
        <v>444</v>
      </c>
      <c r="AG134" s="6" t="s">
        <v>444</v>
      </c>
      <c r="AH134" s="6" t="s">
        <v>444</v>
      </c>
      <c r="AI134" s="6" t="s">
        <v>444</v>
      </c>
      <c r="AJ134" s="6" t="s">
        <v>444</v>
      </c>
      <c r="AK134" s="6" t="s">
        <v>443</v>
      </c>
      <c r="AL134" s="44" t="s">
        <v>410</v>
      </c>
    </row>
    <row r="135" spans="1:38" s="2" customFormat="1" ht="26.25" customHeight="1" thickBot="1" x14ac:dyDescent="0.25">
      <c r="A135" s="65" t="s">
        <v>286</v>
      </c>
      <c r="B135" s="65" t="s">
        <v>309</v>
      </c>
      <c r="C135" s="66" t="s">
        <v>310</v>
      </c>
      <c r="D135" s="67"/>
      <c r="E135" s="6">
        <v>6.3019494383087904E-2</v>
      </c>
      <c r="F135" s="6">
        <v>2.4375464808552801E-2</v>
      </c>
      <c r="G135" s="6">
        <v>2.1799196170250502E-3</v>
      </c>
      <c r="H135" s="6" t="s">
        <v>443</v>
      </c>
      <c r="I135" s="6" t="s">
        <v>442</v>
      </c>
      <c r="J135" s="6" t="s">
        <v>442</v>
      </c>
      <c r="K135" s="6" t="s">
        <v>442</v>
      </c>
      <c r="L135" s="6" t="s">
        <v>442</v>
      </c>
      <c r="M135" s="6">
        <v>1.1064082928955301</v>
      </c>
      <c r="N135" s="6">
        <v>9.7105510212934128E-3</v>
      </c>
      <c r="O135" s="6">
        <v>1.9817451063864106E-3</v>
      </c>
      <c r="P135" s="6" t="s">
        <v>443</v>
      </c>
      <c r="Q135" s="6">
        <v>8.1251549361842819E-3</v>
      </c>
      <c r="R135" s="6">
        <v>1.9817451063864103E-4</v>
      </c>
      <c r="S135" s="6">
        <v>3.9634902127728211E-3</v>
      </c>
      <c r="T135" s="6" t="s">
        <v>443</v>
      </c>
      <c r="U135" s="6">
        <v>1.3872215744704874E-3</v>
      </c>
      <c r="V135" s="6">
        <v>0.34739991714953777</v>
      </c>
      <c r="W135" s="6">
        <v>21.005751717981699</v>
      </c>
      <c r="X135" s="6">
        <v>2.3735312675685499E-2</v>
      </c>
      <c r="Y135" s="6">
        <v>3.1567965858661798E-2</v>
      </c>
      <c r="Z135" s="6">
        <v>1.25797157181133E-2</v>
      </c>
      <c r="AA135" s="6">
        <v>1.92256032673052E-2</v>
      </c>
      <c r="AB135" s="6">
        <v>8.7108597519766004E-2</v>
      </c>
      <c r="AC135" s="6" t="s">
        <v>444</v>
      </c>
      <c r="AD135" s="6" t="s">
        <v>444</v>
      </c>
      <c r="AE135" s="55"/>
      <c r="AF135" s="6" t="s">
        <v>444</v>
      </c>
      <c r="AG135" s="6" t="s">
        <v>444</v>
      </c>
      <c r="AH135" s="6" t="s">
        <v>444</v>
      </c>
      <c r="AI135" s="6" t="s">
        <v>444</v>
      </c>
      <c r="AJ135" s="6" t="s">
        <v>444</v>
      </c>
      <c r="AK135" s="6" t="s">
        <v>444</v>
      </c>
      <c r="AL135" s="44" t="s">
        <v>410</v>
      </c>
    </row>
    <row r="136" spans="1:38" s="2" customFormat="1" ht="26.25" customHeight="1" thickBot="1" x14ac:dyDescent="0.3">
      <c r="A136" s="65" t="s">
        <v>286</v>
      </c>
      <c r="B136" s="65" t="s">
        <v>311</v>
      </c>
      <c r="C136" s="66" t="s">
        <v>312</v>
      </c>
      <c r="D136" s="67"/>
      <c r="E136" s="6" t="s">
        <v>444</v>
      </c>
      <c r="F136" s="6">
        <v>3.5460519194111702E-3</v>
      </c>
      <c r="G136" s="6" t="s">
        <v>444</v>
      </c>
      <c r="H136" s="6" t="s">
        <v>443</v>
      </c>
      <c r="I136" s="6" t="s">
        <v>444</v>
      </c>
      <c r="J136" s="6" t="s">
        <v>444</v>
      </c>
      <c r="K136" s="6" t="s">
        <v>444</v>
      </c>
      <c r="L136" s="6" t="s">
        <v>444</v>
      </c>
      <c r="M136" s="6" t="s">
        <v>444</v>
      </c>
      <c r="N136" s="6" t="s">
        <v>444</v>
      </c>
      <c r="O136" s="6" t="s">
        <v>444</v>
      </c>
      <c r="P136" s="6" t="s">
        <v>444</v>
      </c>
      <c r="Q136" s="6" t="s">
        <v>444</v>
      </c>
      <c r="R136" s="6" t="s">
        <v>444</v>
      </c>
      <c r="S136" s="6" t="s">
        <v>444</v>
      </c>
      <c r="T136" s="6" t="s">
        <v>444</v>
      </c>
      <c r="U136" s="6" t="s">
        <v>444</v>
      </c>
      <c r="V136" s="6" t="s">
        <v>444</v>
      </c>
      <c r="W136" s="6" t="s">
        <v>444</v>
      </c>
      <c r="X136" s="6" t="s">
        <v>444</v>
      </c>
      <c r="Y136" s="6" t="s">
        <v>444</v>
      </c>
      <c r="Z136" s="6" t="s">
        <v>444</v>
      </c>
      <c r="AA136" s="6" t="s">
        <v>444</v>
      </c>
      <c r="AB136" s="6" t="s">
        <v>444</v>
      </c>
      <c r="AC136" s="6" t="s">
        <v>444</v>
      </c>
      <c r="AD136" s="6" t="s">
        <v>444</v>
      </c>
      <c r="AE136" s="55"/>
      <c r="AF136" s="6" t="s">
        <v>444</v>
      </c>
      <c r="AG136" s="6" t="s">
        <v>444</v>
      </c>
      <c r="AH136" s="6" t="s">
        <v>444</v>
      </c>
      <c r="AI136" s="6" t="s">
        <v>444</v>
      </c>
      <c r="AJ136" s="6" t="s">
        <v>444</v>
      </c>
      <c r="AK136" s="6">
        <v>73710985.550066024</v>
      </c>
      <c r="AL136" s="139" t="s">
        <v>436</v>
      </c>
    </row>
    <row r="137" spans="1:38" s="2" customFormat="1" ht="26.25" customHeight="1" thickBot="1" x14ac:dyDescent="0.25">
      <c r="A137" s="65" t="s">
        <v>286</v>
      </c>
      <c r="B137" s="65" t="s">
        <v>313</v>
      </c>
      <c r="C137" s="66" t="s">
        <v>314</v>
      </c>
      <c r="D137" s="67"/>
      <c r="E137" s="6" t="s">
        <v>443</v>
      </c>
      <c r="F137" s="6" t="s">
        <v>443</v>
      </c>
      <c r="G137" s="6" t="s">
        <v>443</v>
      </c>
      <c r="H137" s="6" t="s">
        <v>443</v>
      </c>
      <c r="I137" s="6" t="s">
        <v>444</v>
      </c>
      <c r="J137" s="6" t="s">
        <v>444</v>
      </c>
      <c r="K137" s="6" t="s">
        <v>444</v>
      </c>
      <c r="L137" s="6" t="s">
        <v>444</v>
      </c>
      <c r="M137" s="6" t="s">
        <v>443</v>
      </c>
      <c r="N137" s="6" t="s">
        <v>444</v>
      </c>
      <c r="O137" s="6" t="s">
        <v>444</v>
      </c>
      <c r="P137" s="6" t="s">
        <v>443</v>
      </c>
      <c r="Q137" s="6" t="s">
        <v>444</v>
      </c>
      <c r="R137" s="6" t="s">
        <v>444</v>
      </c>
      <c r="S137" s="6" t="s">
        <v>444</v>
      </c>
      <c r="T137" s="6" t="s">
        <v>444</v>
      </c>
      <c r="U137" s="6" t="s">
        <v>444</v>
      </c>
      <c r="V137" s="6" t="s">
        <v>444</v>
      </c>
      <c r="W137" s="6" t="s">
        <v>444</v>
      </c>
      <c r="X137" s="6" t="s">
        <v>444</v>
      </c>
      <c r="Y137" s="6" t="s">
        <v>444</v>
      </c>
      <c r="Z137" s="6" t="s">
        <v>444</v>
      </c>
      <c r="AA137" s="6" t="s">
        <v>444</v>
      </c>
      <c r="AB137" s="6" t="s">
        <v>444</v>
      </c>
      <c r="AC137" s="6" t="s">
        <v>444</v>
      </c>
      <c r="AD137" s="6" t="s">
        <v>444</v>
      </c>
      <c r="AE137" s="55"/>
      <c r="AF137" s="6" t="s">
        <v>444</v>
      </c>
      <c r="AG137" s="6" t="s">
        <v>444</v>
      </c>
      <c r="AH137" s="6" t="s">
        <v>444</v>
      </c>
      <c r="AI137" s="6" t="s">
        <v>444</v>
      </c>
      <c r="AJ137" s="6" t="s">
        <v>444</v>
      </c>
      <c r="AK137" s="6" t="s">
        <v>444</v>
      </c>
      <c r="AL137" s="44" t="s">
        <v>414</v>
      </c>
    </row>
    <row r="138" spans="1:38" s="2" customFormat="1" ht="26.25" customHeight="1" thickBot="1" x14ac:dyDescent="0.25">
      <c r="A138" s="69" t="s">
        <v>286</v>
      </c>
      <c r="B138" s="69" t="s">
        <v>315</v>
      </c>
      <c r="C138" s="71" t="s">
        <v>316</v>
      </c>
      <c r="D138" s="68"/>
      <c r="E138" s="6" t="s">
        <v>443</v>
      </c>
      <c r="F138" s="6" t="s">
        <v>443</v>
      </c>
      <c r="G138" s="6" t="s">
        <v>443</v>
      </c>
      <c r="H138" s="6" t="s">
        <v>443</v>
      </c>
      <c r="I138" s="6" t="s">
        <v>444</v>
      </c>
      <c r="J138" s="6" t="s">
        <v>444</v>
      </c>
      <c r="K138" s="6" t="s">
        <v>444</v>
      </c>
      <c r="L138" s="6" t="s">
        <v>444</v>
      </c>
      <c r="M138" s="6" t="s">
        <v>443</v>
      </c>
      <c r="N138" s="6" t="s">
        <v>444</v>
      </c>
      <c r="O138" s="6" t="s">
        <v>444</v>
      </c>
      <c r="P138" s="6" t="s">
        <v>444</v>
      </c>
      <c r="Q138" s="6" t="s">
        <v>444</v>
      </c>
      <c r="R138" s="6" t="s">
        <v>444</v>
      </c>
      <c r="S138" s="6" t="s">
        <v>444</v>
      </c>
      <c r="T138" s="6" t="s">
        <v>444</v>
      </c>
      <c r="U138" s="6" t="s">
        <v>444</v>
      </c>
      <c r="V138" s="6" t="s">
        <v>444</v>
      </c>
      <c r="W138" s="6" t="s">
        <v>444</v>
      </c>
      <c r="X138" s="6" t="s">
        <v>444</v>
      </c>
      <c r="Y138" s="6" t="s">
        <v>444</v>
      </c>
      <c r="Z138" s="6" t="s">
        <v>444</v>
      </c>
      <c r="AA138" s="6" t="s">
        <v>444</v>
      </c>
      <c r="AB138" s="6" t="s">
        <v>444</v>
      </c>
      <c r="AC138" s="6" t="s">
        <v>444</v>
      </c>
      <c r="AD138" s="6" t="s">
        <v>444</v>
      </c>
      <c r="AE138" s="55"/>
      <c r="AF138" s="6" t="s">
        <v>444</v>
      </c>
      <c r="AG138" s="6" t="s">
        <v>444</v>
      </c>
      <c r="AH138" s="6" t="s">
        <v>444</v>
      </c>
      <c r="AI138" s="6" t="s">
        <v>444</v>
      </c>
      <c r="AJ138" s="6" t="s">
        <v>444</v>
      </c>
      <c r="AK138" s="6" t="s">
        <v>443</v>
      </c>
      <c r="AL138" s="44" t="s">
        <v>414</v>
      </c>
    </row>
    <row r="139" spans="1:38" s="2" customFormat="1" ht="26.25" customHeight="1" thickBot="1" x14ac:dyDescent="0.25">
      <c r="A139" s="69" t="s">
        <v>286</v>
      </c>
      <c r="B139" s="69" t="s">
        <v>317</v>
      </c>
      <c r="C139" s="71" t="s">
        <v>375</v>
      </c>
      <c r="D139" s="68"/>
      <c r="E139" s="6" t="s">
        <v>443</v>
      </c>
      <c r="F139" s="6" t="s">
        <v>443</v>
      </c>
      <c r="G139" s="6" t="s">
        <v>443</v>
      </c>
      <c r="H139" s="6" t="s">
        <v>443</v>
      </c>
      <c r="I139" s="6" t="s">
        <v>442</v>
      </c>
      <c r="J139" s="6" t="s">
        <v>442</v>
      </c>
      <c r="K139" s="6" t="s">
        <v>442</v>
      </c>
      <c r="L139" s="6" t="s">
        <v>442</v>
      </c>
      <c r="M139" s="6" t="s">
        <v>443</v>
      </c>
      <c r="N139" s="6">
        <v>1.7397950618719999E-3</v>
      </c>
      <c r="O139" s="6">
        <v>3.5006337777250002E-3</v>
      </c>
      <c r="P139" s="6">
        <v>3.5006337777250002E-3</v>
      </c>
      <c r="Q139" s="6">
        <v>5.5796847104840003E-3</v>
      </c>
      <c r="R139" s="6">
        <v>5.3151766288389996E-3</v>
      </c>
      <c r="S139" s="6">
        <v>1.2353339526345999E-2</v>
      </c>
      <c r="T139" s="6" t="s">
        <v>443</v>
      </c>
      <c r="U139" s="6" t="s">
        <v>443</v>
      </c>
      <c r="V139" s="6" t="s">
        <v>443</v>
      </c>
      <c r="W139" s="6">
        <v>6.1477269611522605</v>
      </c>
      <c r="X139" s="6" t="s">
        <v>444</v>
      </c>
      <c r="Y139" s="6" t="s">
        <v>444</v>
      </c>
      <c r="Z139" s="6" t="s">
        <v>444</v>
      </c>
      <c r="AA139" s="6" t="s">
        <v>444</v>
      </c>
      <c r="AB139" s="6" t="s">
        <v>443</v>
      </c>
      <c r="AC139" s="6" t="s">
        <v>444</v>
      </c>
      <c r="AD139" s="6" t="s">
        <v>444</v>
      </c>
      <c r="AE139" s="55"/>
      <c r="AF139" s="6" t="s">
        <v>444</v>
      </c>
      <c r="AG139" s="6" t="s">
        <v>444</v>
      </c>
      <c r="AH139" s="6" t="s">
        <v>444</v>
      </c>
      <c r="AI139" s="6" t="s">
        <v>444</v>
      </c>
      <c r="AJ139" s="6" t="s">
        <v>444</v>
      </c>
      <c r="AK139" s="141" t="s">
        <v>443</v>
      </c>
      <c r="AL139" s="44" t="s">
        <v>410</v>
      </c>
    </row>
    <row r="140" spans="1:38" s="2" customFormat="1" ht="26.25" customHeight="1" thickBot="1" x14ac:dyDescent="0.25">
      <c r="A140" s="65" t="s">
        <v>319</v>
      </c>
      <c r="B140" s="69" t="s">
        <v>320</v>
      </c>
      <c r="C140" s="66" t="s">
        <v>376</v>
      </c>
      <c r="D140" s="67"/>
      <c r="E140" s="6" t="s">
        <v>446</v>
      </c>
      <c r="F140" s="6" t="s">
        <v>446</v>
      </c>
      <c r="G140" s="6" t="s">
        <v>446</v>
      </c>
      <c r="H140" s="6" t="s">
        <v>446</v>
      </c>
      <c r="I140" s="6" t="s">
        <v>446</v>
      </c>
      <c r="J140" s="6" t="s">
        <v>446</v>
      </c>
      <c r="K140" s="6" t="s">
        <v>446</v>
      </c>
      <c r="L140" s="6" t="s">
        <v>446</v>
      </c>
      <c r="M140" s="6" t="s">
        <v>446</v>
      </c>
      <c r="N140" s="6" t="s">
        <v>446</v>
      </c>
      <c r="O140" s="6" t="s">
        <v>446</v>
      </c>
      <c r="P140" s="6" t="s">
        <v>446</v>
      </c>
      <c r="Q140" s="6" t="s">
        <v>446</v>
      </c>
      <c r="R140" s="6" t="s">
        <v>446</v>
      </c>
      <c r="S140" s="6" t="s">
        <v>446</v>
      </c>
      <c r="T140" s="6" t="s">
        <v>446</v>
      </c>
      <c r="U140" s="6" t="s">
        <v>446</v>
      </c>
      <c r="V140" s="6" t="s">
        <v>446</v>
      </c>
      <c r="W140" s="6" t="s">
        <v>446</v>
      </c>
      <c r="X140" s="6" t="s">
        <v>446</v>
      </c>
      <c r="Y140" s="6" t="s">
        <v>446</v>
      </c>
      <c r="Z140" s="6" t="s">
        <v>446</v>
      </c>
      <c r="AA140" s="6" t="s">
        <v>446</v>
      </c>
      <c r="AB140" s="6" t="s">
        <v>446</v>
      </c>
      <c r="AC140" s="6" t="s">
        <v>446</v>
      </c>
      <c r="AD140" s="6" t="s">
        <v>446</v>
      </c>
      <c r="AE140" s="55"/>
      <c r="AF140" s="6" t="s">
        <v>446</v>
      </c>
      <c r="AG140" s="6" t="s">
        <v>446</v>
      </c>
      <c r="AH140" s="6" t="s">
        <v>446</v>
      </c>
      <c r="AI140" s="6" t="s">
        <v>446</v>
      </c>
      <c r="AJ140" s="6" t="s">
        <v>446</v>
      </c>
      <c r="AK140" s="6" t="s">
        <v>446</v>
      </c>
      <c r="AL140" s="44" t="s">
        <v>410</v>
      </c>
    </row>
    <row r="141" spans="1:38" s="9" customFormat="1" ht="37.5" customHeight="1" thickBot="1" x14ac:dyDescent="0.25">
      <c r="A141" s="84"/>
      <c r="B141" s="85" t="s">
        <v>321</v>
      </c>
      <c r="C141" s="86" t="s">
        <v>386</v>
      </c>
      <c r="D141" s="84" t="s">
        <v>140</v>
      </c>
      <c r="E141" s="19">
        <f>SUM(E14:E140)</f>
        <v>428.303120567794</v>
      </c>
      <c r="F141" s="19">
        <f t="shared" ref="F141:AD141" si="0">SUM(F14:F140)</f>
        <v>341.11394620253225</v>
      </c>
      <c r="G141" s="19">
        <f t="shared" si="0"/>
        <v>365.68515923230433</v>
      </c>
      <c r="H141" s="19">
        <f t="shared" si="0"/>
        <v>127.65610401998464</v>
      </c>
      <c r="I141" s="6" t="s">
        <v>442</v>
      </c>
      <c r="J141" s="6" t="s">
        <v>442</v>
      </c>
      <c r="K141" s="6" t="s">
        <v>442</v>
      </c>
      <c r="L141" s="6" t="s">
        <v>442</v>
      </c>
      <c r="M141" s="19">
        <f t="shared" si="0"/>
        <v>1403.3452634455207</v>
      </c>
      <c r="N141" s="19">
        <f t="shared" si="0"/>
        <v>238.21953794283894</v>
      </c>
      <c r="O141" s="19">
        <f t="shared" si="0"/>
        <v>5.8290478992133394</v>
      </c>
      <c r="P141" s="19">
        <f t="shared" si="0"/>
        <v>5.7955914536156872</v>
      </c>
      <c r="Q141" s="19">
        <f t="shared" si="0"/>
        <v>6.6403033113939118</v>
      </c>
      <c r="R141" s="19">
        <f>SUM(R14:R140)</f>
        <v>53.991875756078144</v>
      </c>
      <c r="S141" s="19">
        <f t="shared" si="0"/>
        <v>46.432968788186081</v>
      </c>
      <c r="T141" s="19">
        <f t="shared" si="0"/>
        <v>82.300241937713565</v>
      </c>
      <c r="U141" s="19">
        <f t="shared" si="0"/>
        <v>4.9568951341417034</v>
      </c>
      <c r="V141" s="19">
        <f t="shared" si="0"/>
        <v>231.00844134916233</v>
      </c>
      <c r="W141" s="19">
        <f t="shared" si="0"/>
        <v>510.95887766398806</v>
      </c>
      <c r="X141" s="19">
        <f t="shared" si="0"/>
        <v>15.490377915065251</v>
      </c>
      <c r="Y141" s="19">
        <f t="shared" si="0"/>
        <v>18.485021312924925</v>
      </c>
      <c r="Z141" s="19">
        <f t="shared" si="0"/>
        <v>10.011890427388613</v>
      </c>
      <c r="AA141" s="19">
        <f t="shared" si="0"/>
        <v>7.537906247184452</v>
      </c>
      <c r="AB141" s="19">
        <f t="shared" si="0"/>
        <v>51.525200940036278</v>
      </c>
      <c r="AC141" s="19">
        <f t="shared" si="0"/>
        <v>39.322259568561847</v>
      </c>
      <c r="AD141" s="19">
        <f t="shared" si="0"/>
        <v>106.1126924379418</v>
      </c>
      <c r="AE141" s="56"/>
      <c r="AF141" s="19"/>
      <c r="AG141" s="19"/>
      <c r="AH141" s="19"/>
      <c r="AI141" s="19"/>
      <c r="AJ141" s="19"/>
      <c r="AK141" s="19"/>
      <c r="AL141" s="45"/>
    </row>
    <row r="142" spans="1:38" s="18" customFormat="1" ht="15" customHeight="1" thickBot="1" x14ac:dyDescent="0.3">
      <c r="A142" s="87"/>
      <c r="B142" s="46"/>
      <c r="C142" s="88"/>
      <c r="D142" s="89"/>
      <c r="E142" s="113"/>
      <c r="F142" s="113"/>
      <c r="G142" s="113"/>
      <c r="H142" s="113"/>
      <c r="I142" s="113"/>
      <c r="J142"/>
      <c r="K142"/>
      <c r="L142"/>
      <c r="M142"/>
      <c r="N142"/>
      <c r="O142" s="10"/>
      <c r="P142" s="10"/>
      <c r="Q142" s="10"/>
      <c r="R142" s="10"/>
      <c r="S142" s="10"/>
      <c r="T142" s="10"/>
      <c r="U142" s="10"/>
      <c r="V142" s="10"/>
      <c r="W142" s="10"/>
      <c r="X142" s="10"/>
      <c r="Y142" s="10"/>
      <c r="Z142" s="10"/>
      <c r="AA142" s="10"/>
      <c r="AB142" s="10"/>
      <c r="AC142" s="10"/>
      <c r="AD142" s="10"/>
      <c r="AE142" s="57"/>
      <c r="AF142" s="11"/>
      <c r="AG142" s="11"/>
      <c r="AH142" s="11"/>
      <c r="AI142" s="11"/>
      <c r="AJ142" s="11"/>
      <c r="AK142" s="11"/>
      <c r="AL142" s="46"/>
    </row>
    <row r="143" spans="1:38" s="1" customFormat="1" ht="26.25" customHeight="1" thickBot="1" x14ac:dyDescent="0.25">
      <c r="A143" s="91"/>
      <c r="B143" s="47" t="s">
        <v>345</v>
      </c>
      <c r="C143" s="92" t="s">
        <v>352</v>
      </c>
      <c r="D143" s="93" t="s">
        <v>279</v>
      </c>
      <c r="E143" s="6">
        <v>112.07062094730456</v>
      </c>
      <c r="F143" s="6">
        <v>65.802448328984582</v>
      </c>
      <c r="G143" s="6">
        <v>4.7576085365975223</v>
      </c>
      <c r="H143" s="6">
        <v>9.754741739784023E-2</v>
      </c>
      <c r="I143" s="6" t="s">
        <v>442</v>
      </c>
      <c r="J143" s="6" t="s">
        <v>442</v>
      </c>
      <c r="K143" s="6" t="s">
        <v>442</v>
      </c>
      <c r="L143" s="6" t="s">
        <v>442</v>
      </c>
      <c r="M143" s="6">
        <v>548.91026672408361</v>
      </c>
      <c r="N143" s="6">
        <v>89.376412576947345</v>
      </c>
      <c r="O143" s="6">
        <v>5.2365312592670017E-4</v>
      </c>
      <c r="P143" s="6">
        <v>2.6843514496711223E-2</v>
      </c>
      <c r="Q143" s="6">
        <v>8.1799651704124812E-4</v>
      </c>
      <c r="R143" s="6">
        <v>2.550223486457294E-2</v>
      </c>
      <c r="S143" s="6">
        <v>1.7732774885020015E-2</v>
      </c>
      <c r="T143" s="6">
        <v>5.5342585258890773E-3</v>
      </c>
      <c r="U143" s="6">
        <v>5.8868678222909654E-4</v>
      </c>
      <c r="V143" s="6">
        <v>9.9084328756872814E-2</v>
      </c>
      <c r="W143" s="6">
        <v>1.2634361000000001</v>
      </c>
      <c r="X143" s="6">
        <v>5.6228264967799993E-2</v>
      </c>
      <c r="Y143" s="6">
        <v>7.5944157475600002E-2</v>
      </c>
      <c r="Z143" s="6">
        <v>4.4824629680999997E-2</v>
      </c>
      <c r="AA143" s="6">
        <v>7.4415261004500008E-2</v>
      </c>
      <c r="AB143" s="6">
        <v>0.2514123131289</v>
      </c>
      <c r="AC143" s="6">
        <v>1.2634362E-3</v>
      </c>
      <c r="AD143" s="6">
        <v>2.8283749999999998E-4</v>
      </c>
      <c r="AE143" s="58"/>
      <c r="AF143" s="6">
        <v>159705.09277255661</v>
      </c>
      <c r="AG143" s="6" t="s">
        <v>444</v>
      </c>
      <c r="AH143" s="6" t="s">
        <v>444</v>
      </c>
      <c r="AI143" s="6" t="s">
        <v>444</v>
      </c>
      <c r="AJ143" s="6" t="s">
        <v>444</v>
      </c>
      <c r="AK143" s="6" t="s">
        <v>444</v>
      </c>
      <c r="AL143" s="47" t="s">
        <v>49</v>
      </c>
    </row>
    <row r="144" spans="1:38" s="1" customFormat="1" ht="26.25" customHeight="1" thickBot="1" x14ac:dyDescent="0.25">
      <c r="A144" s="91"/>
      <c r="B144" s="47" t="s">
        <v>346</v>
      </c>
      <c r="C144" s="92" t="s">
        <v>353</v>
      </c>
      <c r="D144" s="93" t="s">
        <v>279</v>
      </c>
      <c r="E144" s="6">
        <v>9.2461998539339785</v>
      </c>
      <c r="F144" s="6">
        <v>1.1452652657826727</v>
      </c>
      <c r="G144" s="6">
        <v>1.1264644047274555</v>
      </c>
      <c r="H144" s="6">
        <v>5.5049457039197808E-3</v>
      </c>
      <c r="I144" s="6" t="s">
        <v>442</v>
      </c>
      <c r="J144" s="6" t="s">
        <v>442</v>
      </c>
      <c r="K144" s="6" t="s">
        <v>442</v>
      </c>
      <c r="L144" s="6" t="s">
        <v>442</v>
      </c>
      <c r="M144" s="6">
        <v>12.385221376616306</v>
      </c>
      <c r="N144" s="6">
        <v>0.61004642862270497</v>
      </c>
      <c r="O144" s="6">
        <v>2.4611509636802213E-5</v>
      </c>
      <c r="P144" s="6">
        <v>2.4132408169267238E-3</v>
      </c>
      <c r="Q144" s="6">
        <v>4.7658385637009952E-5</v>
      </c>
      <c r="R144" s="6">
        <v>3.7505531209197037E-3</v>
      </c>
      <c r="S144" s="6">
        <v>2.5193841430986613E-3</v>
      </c>
      <c r="T144" s="6">
        <v>1.2191554309612623E-4</v>
      </c>
      <c r="U144" s="6">
        <v>4.6093752000415464E-5</v>
      </c>
      <c r="V144" s="6">
        <v>8.2499363509769483E-3</v>
      </c>
      <c r="W144" s="6">
        <v>1.3981700000000001E-2</v>
      </c>
      <c r="X144" s="6">
        <v>8.9760468672000007E-3</v>
      </c>
      <c r="Y144" s="6">
        <v>1.01280684073E-2</v>
      </c>
      <c r="Z144" s="6">
        <v>7.8682129621999997E-3</v>
      </c>
      <c r="AA144" s="6">
        <v>8.4741271626000009E-3</v>
      </c>
      <c r="AB144" s="6">
        <v>3.5446455399300004E-2</v>
      </c>
      <c r="AC144" s="6">
        <v>1.3981599999999998E-5</v>
      </c>
      <c r="AD144" s="6">
        <v>1.15678E-5</v>
      </c>
      <c r="AE144" s="58"/>
      <c r="AF144" s="6">
        <v>19032.372786424203</v>
      </c>
      <c r="AG144" s="6" t="s">
        <v>444</v>
      </c>
      <c r="AH144" s="6" t="s">
        <v>444</v>
      </c>
      <c r="AI144" s="6" t="s">
        <v>444</v>
      </c>
      <c r="AJ144" s="6" t="s">
        <v>444</v>
      </c>
      <c r="AK144" s="6" t="s">
        <v>444</v>
      </c>
      <c r="AL144" s="47" t="s">
        <v>49</v>
      </c>
    </row>
    <row r="145" spans="1:38" s="1" customFormat="1" ht="26.25" customHeight="1" thickBot="1" x14ac:dyDescent="0.25">
      <c r="A145" s="91"/>
      <c r="B145" s="47" t="s">
        <v>347</v>
      </c>
      <c r="C145" s="92" t="s">
        <v>354</v>
      </c>
      <c r="D145" s="93" t="s">
        <v>279</v>
      </c>
      <c r="E145" s="6">
        <v>71.415494208822025</v>
      </c>
      <c r="F145" s="6">
        <v>3.9647950185694985</v>
      </c>
      <c r="G145" s="6">
        <v>4.4977181846786154</v>
      </c>
      <c r="H145" s="6">
        <v>1.8999915048067081E-2</v>
      </c>
      <c r="I145" s="6" t="s">
        <v>442</v>
      </c>
      <c r="J145" s="6" t="s">
        <v>442</v>
      </c>
      <c r="K145" s="6" t="s">
        <v>442</v>
      </c>
      <c r="L145" s="6" t="s">
        <v>442</v>
      </c>
      <c r="M145" s="6">
        <v>15.679151769822862</v>
      </c>
      <c r="N145" s="6">
        <v>3.1482121179034823E-2</v>
      </c>
      <c r="O145" s="6">
        <v>8.664262483666864E-5</v>
      </c>
      <c r="P145" s="6">
        <v>9.1742989637734126E-3</v>
      </c>
      <c r="Q145" s="6">
        <v>1.7320669552202959E-4</v>
      </c>
      <c r="R145" s="6">
        <v>1.4707486722321434E-2</v>
      </c>
      <c r="S145" s="6">
        <v>9.8628838216909161E-3</v>
      </c>
      <c r="T145" s="6">
        <v>3.4774881161629028E-4</v>
      </c>
      <c r="U145" s="6">
        <v>1.7312814137072186E-4</v>
      </c>
      <c r="V145" s="6">
        <v>3.1160708822190707E-2</v>
      </c>
      <c r="W145" s="6">
        <v>0.41285760000000005</v>
      </c>
      <c r="X145" s="6">
        <v>5.8979622131E-3</v>
      </c>
      <c r="Y145" s="6">
        <v>3.5715437848300002E-2</v>
      </c>
      <c r="Z145" s="6">
        <v>3.9909544310699999E-2</v>
      </c>
      <c r="AA145" s="6">
        <v>9.1746078877999997E-3</v>
      </c>
      <c r="AB145" s="6">
        <v>9.0697552259900005E-2</v>
      </c>
      <c r="AC145" s="6">
        <v>7.2819799999999997E-5</v>
      </c>
      <c r="AD145" s="6">
        <v>7.1476499999999999E-5</v>
      </c>
      <c r="AE145" s="58"/>
      <c r="AF145" s="6">
        <v>73884.368862621399</v>
      </c>
      <c r="AG145" s="6" t="s">
        <v>444</v>
      </c>
      <c r="AH145" s="6" t="s">
        <v>444</v>
      </c>
      <c r="AI145" s="6" t="s">
        <v>444</v>
      </c>
      <c r="AJ145" s="6" t="s">
        <v>444</v>
      </c>
      <c r="AK145" s="6" t="s">
        <v>444</v>
      </c>
      <c r="AL145" s="47" t="s">
        <v>49</v>
      </c>
    </row>
    <row r="146" spans="1:38" s="1" customFormat="1" ht="26.25" customHeight="1" thickBot="1" x14ac:dyDescent="0.25">
      <c r="A146" s="91"/>
      <c r="B146" s="47" t="s">
        <v>348</v>
      </c>
      <c r="C146" s="92" t="s">
        <v>355</v>
      </c>
      <c r="D146" s="93" t="s">
        <v>279</v>
      </c>
      <c r="E146" s="6">
        <v>0.18404112470956308</v>
      </c>
      <c r="F146" s="6">
        <v>4.7994454634422619</v>
      </c>
      <c r="G146" s="6">
        <v>1.8345241437176085E-2</v>
      </c>
      <c r="H146" s="6">
        <v>1.4184594843141621E-3</v>
      </c>
      <c r="I146" s="6" t="s">
        <v>442</v>
      </c>
      <c r="J146" s="6" t="s">
        <v>442</v>
      </c>
      <c r="K146" s="6" t="s">
        <v>442</v>
      </c>
      <c r="L146" s="6" t="s">
        <v>442</v>
      </c>
      <c r="M146" s="6">
        <v>16.931295315515854</v>
      </c>
      <c r="N146" s="6">
        <v>1.191718743594758</v>
      </c>
      <c r="O146" s="6">
        <v>1.6350563830867919E-3</v>
      </c>
      <c r="P146" s="6">
        <v>2.6600600083905322E-4</v>
      </c>
      <c r="Q146" s="6">
        <v>9.17262071858804E-6</v>
      </c>
      <c r="R146" s="6">
        <v>7.0513252565965918E-3</v>
      </c>
      <c r="S146" s="6">
        <v>0.27805783786972971</v>
      </c>
      <c r="T146" s="6">
        <v>1.1462195824667204E-2</v>
      </c>
      <c r="U146" s="6">
        <v>1.6279119036893895E-3</v>
      </c>
      <c r="V146" s="6">
        <v>0.1618312195145713</v>
      </c>
      <c r="W146" s="6">
        <v>1.7525699999999998E-2</v>
      </c>
      <c r="X146" s="6">
        <v>2.6706000729999997E-4</v>
      </c>
      <c r="Y146" s="6">
        <v>4.8961001289999999E-4</v>
      </c>
      <c r="Z146" s="6">
        <v>1.6691250450000001E-4</v>
      </c>
      <c r="AA146" s="6">
        <v>5.7306626500000003E-4</v>
      </c>
      <c r="AB146" s="6">
        <v>1.4966487897E-3</v>
      </c>
      <c r="AC146" s="6">
        <v>1.7525700000000001E-5</v>
      </c>
      <c r="AD146" s="6">
        <v>1.7525700000000001E-5</v>
      </c>
      <c r="AE146" s="58"/>
      <c r="AF146" s="6">
        <v>1346.9907377613999</v>
      </c>
      <c r="AG146" s="6" t="s">
        <v>444</v>
      </c>
      <c r="AH146" s="6" t="s">
        <v>444</v>
      </c>
      <c r="AI146" s="6" t="s">
        <v>444</v>
      </c>
      <c r="AJ146" s="6" t="s">
        <v>444</v>
      </c>
      <c r="AK146" s="6" t="s">
        <v>444</v>
      </c>
      <c r="AL146" s="47" t="s">
        <v>49</v>
      </c>
    </row>
    <row r="147" spans="1:38" s="1" customFormat="1" ht="26.25" customHeight="1" thickBot="1" x14ac:dyDescent="0.25">
      <c r="A147" s="91"/>
      <c r="B147" s="47" t="s">
        <v>349</v>
      </c>
      <c r="C147" s="92" t="s">
        <v>356</v>
      </c>
      <c r="D147" s="93" t="s">
        <v>279</v>
      </c>
      <c r="E147" s="6" t="s">
        <v>444</v>
      </c>
      <c r="F147" s="6">
        <v>12.489645195208251</v>
      </c>
      <c r="G147" s="6" t="s">
        <v>444</v>
      </c>
      <c r="H147" s="6" t="s">
        <v>444</v>
      </c>
      <c r="I147" s="6" t="s">
        <v>442</v>
      </c>
      <c r="J147" s="6" t="s">
        <v>442</v>
      </c>
      <c r="K147" s="6" t="s">
        <v>442</v>
      </c>
      <c r="L147" s="6" t="s">
        <v>442</v>
      </c>
      <c r="M147" s="6" t="s">
        <v>444</v>
      </c>
      <c r="N147" s="6" t="s">
        <v>444</v>
      </c>
      <c r="O147" s="6" t="s">
        <v>444</v>
      </c>
      <c r="P147" s="6" t="s">
        <v>444</v>
      </c>
      <c r="Q147" s="6" t="s">
        <v>444</v>
      </c>
      <c r="R147" s="6" t="s">
        <v>444</v>
      </c>
      <c r="S147" s="6" t="s">
        <v>444</v>
      </c>
      <c r="T147" s="6" t="s">
        <v>444</v>
      </c>
      <c r="U147" s="6" t="s">
        <v>444</v>
      </c>
      <c r="V147" s="6" t="s">
        <v>444</v>
      </c>
      <c r="W147" s="6" t="s">
        <v>444</v>
      </c>
      <c r="X147" s="6" t="s">
        <v>444</v>
      </c>
      <c r="Y147" s="6" t="s">
        <v>444</v>
      </c>
      <c r="Z147" s="6" t="s">
        <v>444</v>
      </c>
      <c r="AA147" s="6" t="s">
        <v>444</v>
      </c>
      <c r="AB147" s="6" t="s">
        <v>444</v>
      </c>
      <c r="AC147" s="6" t="s">
        <v>444</v>
      </c>
      <c r="AD147" s="6" t="s">
        <v>444</v>
      </c>
      <c r="AE147" s="58"/>
      <c r="AF147" s="6">
        <v>579.52503250154882</v>
      </c>
      <c r="AG147" s="6" t="s">
        <v>444</v>
      </c>
      <c r="AH147" s="6" t="s">
        <v>444</v>
      </c>
      <c r="AI147" s="6" t="s">
        <v>444</v>
      </c>
      <c r="AJ147" s="6" t="s">
        <v>444</v>
      </c>
      <c r="AK147" s="6" t="s">
        <v>444</v>
      </c>
      <c r="AL147" s="47" t="s">
        <v>49</v>
      </c>
    </row>
    <row r="148" spans="1:38" s="1" customFormat="1" ht="26.25" customHeight="1" thickBot="1" x14ac:dyDescent="0.25">
      <c r="A148" s="91"/>
      <c r="B148" s="47" t="s">
        <v>350</v>
      </c>
      <c r="C148" s="92" t="s">
        <v>357</v>
      </c>
      <c r="D148" s="93" t="s">
        <v>279</v>
      </c>
      <c r="E148" s="6" t="s">
        <v>444</v>
      </c>
      <c r="F148" s="6" t="s">
        <v>444</v>
      </c>
      <c r="G148" s="6" t="s">
        <v>444</v>
      </c>
      <c r="H148" s="6" t="s">
        <v>444</v>
      </c>
      <c r="I148" s="6" t="s">
        <v>442</v>
      </c>
      <c r="J148" s="6" t="s">
        <v>442</v>
      </c>
      <c r="K148" s="6" t="s">
        <v>442</v>
      </c>
      <c r="L148" s="6" t="s">
        <v>442</v>
      </c>
      <c r="M148" s="6" t="s">
        <v>444</v>
      </c>
      <c r="N148" s="6">
        <v>1.6660201897350957</v>
      </c>
      <c r="O148" s="6">
        <v>8.107654898485488E-3</v>
      </c>
      <c r="P148" s="6" t="s">
        <v>443</v>
      </c>
      <c r="Q148" s="6">
        <v>1.9413201842368472E-2</v>
      </c>
      <c r="R148" s="6">
        <v>0.61317344631002968</v>
      </c>
      <c r="S148" s="6">
        <v>13.390811033025283</v>
      </c>
      <c r="T148" s="6">
        <v>9.961084895361072E-2</v>
      </c>
      <c r="U148" s="6">
        <v>1.4891995383931737E-2</v>
      </c>
      <c r="V148" s="6">
        <v>5.8586982260837432</v>
      </c>
      <c r="W148" s="6" t="s">
        <v>444</v>
      </c>
      <c r="X148" s="6" t="s">
        <v>444</v>
      </c>
      <c r="Y148" s="6" t="s">
        <v>444</v>
      </c>
      <c r="Z148" s="6" t="s">
        <v>444</v>
      </c>
      <c r="AA148" s="6" t="s">
        <v>444</v>
      </c>
      <c r="AB148" s="6" t="s">
        <v>444</v>
      </c>
      <c r="AC148" s="6" t="s">
        <v>443</v>
      </c>
      <c r="AD148" s="6" t="s">
        <v>443</v>
      </c>
      <c r="AE148" s="58"/>
      <c r="AF148" s="6" t="s">
        <v>444</v>
      </c>
      <c r="AG148" s="6" t="s">
        <v>444</v>
      </c>
      <c r="AH148" s="6" t="s">
        <v>444</v>
      </c>
      <c r="AI148" s="6" t="s">
        <v>444</v>
      </c>
      <c r="AJ148" s="6" t="s">
        <v>444</v>
      </c>
      <c r="AK148" s="6">
        <v>73745.5948419614</v>
      </c>
      <c r="AL148" s="47" t="s">
        <v>411</v>
      </c>
    </row>
    <row r="149" spans="1:38" s="1" customFormat="1" ht="26.25" customHeight="1" thickBot="1" x14ac:dyDescent="0.25">
      <c r="A149" s="91"/>
      <c r="B149" s="47" t="s">
        <v>351</v>
      </c>
      <c r="C149" s="92" t="s">
        <v>358</v>
      </c>
      <c r="D149" s="93" t="s">
        <v>279</v>
      </c>
      <c r="E149" s="6" t="s">
        <v>444</v>
      </c>
      <c r="F149" s="6" t="s">
        <v>444</v>
      </c>
      <c r="G149" s="6" t="s">
        <v>444</v>
      </c>
      <c r="H149" s="6" t="s">
        <v>444</v>
      </c>
      <c r="I149" s="6" t="s">
        <v>442</v>
      </c>
      <c r="J149" s="6" t="s">
        <v>442</v>
      </c>
      <c r="K149" s="6" t="s">
        <v>442</v>
      </c>
      <c r="L149" s="6" t="s">
        <v>442</v>
      </c>
      <c r="M149" s="6" t="s">
        <v>444</v>
      </c>
      <c r="N149" s="6" t="s">
        <v>443</v>
      </c>
      <c r="O149" s="6" t="s">
        <v>443</v>
      </c>
      <c r="P149" s="6" t="s">
        <v>443</v>
      </c>
      <c r="Q149" s="6" t="s">
        <v>443</v>
      </c>
      <c r="R149" s="6" t="s">
        <v>443</v>
      </c>
      <c r="S149" s="6" t="s">
        <v>443</v>
      </c>
      <c r="T149" s="6" t="s">
        <v>443</v>
      </c>
      <c r="U149" s="6" t="s">
        <v>443</v>
      </c>
      <c r="V149" s="6" t="s">
        <v>443</v>
      </c>
      <c r="W149" s="6" t="s">
        <v>444</v>
      </c>
      <c r="X149" s="6" t="s">
        <v>444</v>
      </c>
      <c r="Y149" s="6" t="s">
        <v>444</v>
      </c>
      <c r="Z149" s="6" t="s">
        <v>444</v>
      </c>
      <c r="AA149" s="6" t="s">
        <v>444</v>
      </c>
      <c r="AB149" s="6" t="s">
        <v>444</v>
      </c>
      <c r="AC149" s="6" t="s">
        <v>443</v>
      </c>
      <c r="AD149" s="6" t="s">
        <v>443</v>
      </c>
      <c r="AE149" s="58"/>
      <c r="AF149" s="6" t="s">
        <v>444</v>
      </c>
      <c r="AG149" s="6" t="s">
        <v>444</v>
      </c>
      <c r="AH149" s="6" t="s">
        <v>444</v>
      </c>
      <c r="AI149" s="6" t="s">
        <v>444</v>
      </c>
      <c r="AJ149" s="6" t="s">
        <v>444</v>
      </c>
      <c r="AK149" s="6">
        <v>73745.5948419614</v>
      </c>
      <c r="AL149" s="47" t="s">
        <v>411</v>
      </c>
    </row>
    <row r="150" spans="1:38" s="2" customFormat="1" ht="15" customHeight="1" thickBot="1" x14ac:dyDescent="0.3">
      <c r="A150" s="99"/>
      <c r="B150" s="100"/>
      <c r="C150" s="100"/>
      <c r="D150" s="89"/>
      <c r="E150" s="114"/>
      <c r="F150" s="114"/>
      <c r="G150" s="114"/>
      <c r="H150" s="114"/>
      <c r="I150" s="114"/>
      <c r="J150" s="90"/>
      <c r="K150" s="90"/>
      <c r="L150" s="90"/>
      <c r="M150" s="90"/>
      <c r="N150" s="90"/>
      <c r="O150" s="89"/>
      <c r="P150" s="89"/>
      <c r="Q150" s="89"/>
      <c r="R150" s="89"/>
      <c r="S150" s="89"/>
      <c r="T150" s="89"/>
      <c r="U150" s="89"/>
      <c r="V150" s="89"/>
      <c r="W150" s="89"/>
      <c r="X150" s="89"/>
      <c r="Y150" s="89"/>
      <c r="Z150" s="89"/>
      <c r="AA150" s="89"/>
      <c r="AB150" s="89"/>
      <c r="AC150" s="89"/>
      <c r="AD150" s="89"/>
      <c r="AE150" s="61"/>
      <c r="AF150" s="89"/>
      <c r="AG150" s="89"/>
      <c r="AH150" s="89"/>
      <c r="AI150" s="89"/>
      <c r="AJ150" s="89"/>
      <c r="AK150" s="89"/>
      <c r="AL150" s="50"/>
    </row>
    <row r="151" spans="1:38" s="2" customFormat="1" ht="26.25" customHeight="1" thickBot="1" x14ac:dyDescent="0.25">
      <c r="A151" s="94"/>
      <c r="B151" s="48" t="s">
        <v>323</v>
      </c>
      <c r="C151" s="95" t="s">
        <v>367</v>
      </c>
      <c r="D151" s="94"/>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59"/>
      <c r="AF151" s="12"/>
      <c r="AG151" s="12"/>
      <c r="AH151" s="12"/>
      <c r="AI151" s="12"/>
      <c r="AJ151" s="12"/>
      <c r="AK151" s="12"/>
      <c r="AL151" s="48"/>
    </row>
    <row r="152" spans="1:38" s="2" customFormat="1" ht="37.5" customHeight="1" thickBot="1" x14ac:dyDescent="0.25">
      <c r="A152" s="96"/>
      <c r="B152" s="97" t="s">
        <v>365</v>
      </c>
      <c r="C152" s="98" t="s">
        <v>362</v>
      </c>
      <c r="D152" s="96" t="s">
        <v>295</v>
      </c>
      <c r="E152" s="13">
        <f>SUM(E$141, E$151, IF(AND(ISNUMBER(SEARCH($B$4,"AT|BE|CH|GB|IE|LT|LU|NL")),SUM(E$143:E$149)&gt;0),SUM(E$143:E$149)-SUM(E$27:E$33),0))</f>
        <v>412.7284835238512</v>
      </c>
      <c r="F152" s="13">
        <f t="shared" ref="F152:AD152" si="1">SUM(F$141, F$151, IF(AND(ISNUMBER(SEARCH($B$4,"AT|BE|CH|GB|IE|LT|LU|NL")),SUM(F$143:F$149)&gt;0),SUM(F$143:F$149)-SUM(F$27:F$33),0))</f>
        <v>329.97636839684139</v>
      </c>
      <c r="G152" s="13">
        <f t="shared" si="1"/>
        <v>365.27464183967163</v>
      </c>
      <c r="H152" s="13">
        <f t="shared" si="1"/>
        <v>127.64329131232047</v>
      </c>
      <c r="I152" s="6" t="s">
        <v>442</v>
      </c>
      <c r="J152" s="6" t="s">
        <v>442</v>
      </c>
      <c r="K152" s="6" t="s">
        <v>442</v>
      </c>
      <c r="L152" s="6" t="s">
        <v>442</v>
      </c>
      <c r="M152" s="13">
        <f t="shared" si="1"/>
        <v>1322.6206817054904</v>
      </c>
      <c r="N152" s="13">
        <f t="shared" si="1"/>
        <v>224.20560823009959</v>
      </c>
      <c r="O152" s="13">
        <f t="shared" si="1"/>
        <v>5.8281616176697693</v>
      </c>
      <c r="P152" s="13">
        <f t="shared" si="1"/>
        <v>5.7920884139728717</v>
      </c>
      <c r="Q152" s="13">
        <f t="shared" si="1"/>
        <v>6.6388443774362536</v>
      </c>
      <c r="R152" s="13">
        <f t="shared" si="1"/>
        <v>53.945500474778292</v>
      </c>
      <c r="S152" s="13">
        <f t="shared" si="1"/>
        <v>45.461770620129982</v>
      </c>
      <c r="T152" s="13">
        <f t="shared" si="1"/>
        <v>82.290765049848545</v>
      </c>
      <c r="U152" s="13">
        <f t="shared" si="1"/>
        <v>4.9555326882482902</v>
      </c>
      <c r="V152" s="13">
        <f t="shared" si="1"/>
        <v>230.56337282523231</v>
      </c>
      <c r="W152" s="13">
        <f t="shared" si="1"/>
        <v>510.77812126398806</v>
      </c>
      <c r="X152" s="13">
        <f t="shared" si="1"/>
        <v>15.486405102502252</v>
      </c>
      <c r="Y152" s="13">
        <f t="shared" si="1"/>
        <v>18.477913565873724</v>
      </c>
      <c r="Z152" s="13">
        <f t="shared" si="1"/>
        <v>10.008353163879313</v>
      </c>
      <c r="AA152" s="13">
        <f t="shared" si="1"/>
        <v>7.5306981795116519</v>
      </c>
      <c r="AB152" s="13">
        <f t="shared" si="1"/>
        <v>51.503375049239978</v>
      </c>
      <c r="AC152" s="13">
        <f t="shared" si="1"/>
        <v>39.322086275561844</v>
      </c>
      <c r="AD152" s="13">
        <f t="shared" si="1"/>
        <v>106.1126527522418</v>
      </c>
      <c r="AE152" s="58"/>
      <c r="AF152" s="13"/>
      <c r="AG152" s="13"/>
      <c r="AH152" s="13"/>
      <c r="AI152" s="13"/>
      <c r="AJ152" s="13"/>
      <c r="AK152" s="13"/>
      <c r="AL152" s="49"/>
    </row>
    <row r="153" spans="1:38" s="2" customFormat="1" ht="26.25" customHeight="1" thickBot="1" x14ac:dyDescent="0.25">
      <c r="A153" s="94"/>
      <c r="B153" s="48" t="s">
        <v>324</v>
      </c>
      <c r="C153" s="95" t="s">
        <v>368</v>
      </c>
      <c r="D153" s="94" t="s">
        <v>318</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59"/>
      <c r="AF153" s="12"/>
      <c r="AG153" s="12"/>
      <c r="AH153" s="12"/>
      <c r="AI153" s="12"/>
      <c r="AJ153" s="12"/>
      <c r="AK153" s="12"/>
      <c r="AL153" s="48"/>
    </row>
    <row r="154" spans="1:38" s="2" customFormat="1" ht="37.5" customHeight="1" thickBot="1" x14ac:dyDescent="0.25">
      <c r="A154" s="96"/>
      <c r="B154" s="97" t="s">
        <v>366</v>
      </c>
      <c r="C154" s="98" t="s">
        <v>363</v>
      </c>
      <c r="D154" s="96" t="s">
        <v>322</v>
      </c>
      <c r="E154" s="13">
        <f>SUM(E$141, E$153, -1 * IF(OR($B$6=2005,$B$6&gt;=2020),SUM(E$99:E$122),0), IF(AND(ISNUMBER(SEARCH($B$4,"AT|BE|CH|GB|IE|LT|LU|NL")),SUM(E$143:E$149)&gt;0),SUM(E$143:E$149)-SUM(E$27:E$33),0))</f>
        <v>412.7284835238512</v>
      </c>
      <c r="F154" s="13">
        <f>SUM(F$141, F$153, -1 * IF(OR($B$6=2005,$B$6&gt;=2020),SUM(F$99:F$122),0), IF(AND(ISNUMBER(SEARCH($B$4,"AT|BE|CH|GB|IE|LT|LU|NL")),SUM(F$143:F$149)&gt;0),SUM(F$143:F$149)-SUM(F$27:F$33),0))</f>
        <v>329.97636839684139</v>
      </c>
      <c r="G154" s="13">
        <f>SUM(G$141, G$153, IF(AND(ISNUMBER(SEARCH($B$4,"AT|BE|CH|GB|IE|LT|LU|NL")),SUM(G$143:G$149)&gt;0),SUM(G$143:G$149)-SUM(G$27:G$33),0))</f>
        <v>365.27464183967163</v>
      </c>
      <c r="H154" s="13">
        <f>SUM(H$141, H$153, IF(AND(ISNUMBER(SEARCH($B$4,"AT|BE|CH|GB|IE|LT|LU|NL")),SUM(H$143:H$149)&gt;0),SUM(H$143:H$149)-SUM(H$27:H$33),0))</f>
        <v>127.64329131232047</v>
      </c>
      <c r="I154" s="6" t="s">
        <v>442</v>
      </c>
      <c r="J154" s="6" t="s">
        <v>442</v>
      </c>
      <c r="K154" s="6" t="s">
        <v>442</v>
      </c>
      <c r="L154" s="6" t="s">
        <v>442</v>
      </c>
      <c r="M154" s="13">
        <f t="shared" ref="M154:AD154" si="2">SUM(M$141, M$153, IF(AND(ISNUMBER(SEARCH($B$4,"AT|BE|CH|GB|IE|LT|LU|NL")),SUM(M$143:M$149)&gt;0),SUM(M$143:M$149)-SUM(M$27:M$33),0))</f>
        <v>1322.6206817054904</v>
      </c>
      <c r="N154" s="13">
        <f t="shared" si="2"/>
        <v>224.20560823009959</v>
      </c>
      <c r="O154" s="13">
        <f t="shared" si="2"/>
        <v>5.8281616176697693</v>
      </c>
      <c r="P154" s="13">
        <f t="shared" si="2"/>
        <v>5.7920884139728717</v>
      </c>
      <c r="Q154" s="13">
        <f t="shared" si="2"/>
        <v>6.6388443774362536</v>
      </c>
      <c r="R154" s="13">
        <f t="shared" si="2"/>
        <v>53.945500474778292</v>
      </c>
      <c r="S154" s="13">
        <f t="shared" si="2"/>
        <v>45.461770620129982</v>
      </c>
      <c r="T154" s="13">
        <f t="shared" si="2"/>
        <v>82.290765049848545</v>
      </c>
      <c r="U154" s="13">
        <f t="shared" si="2"/>
        <v>4.9555326882482902</v>
      </c>
      <c r="V154" s="13">
        <f t="shared" si="2"/>
        <v>230.56337282523231</v>
      </c>
      <c r="W154" s="13">
        <f t="shared" si="2"/>
        <v>510.77812126398806</v>
      </c>
      <c r="X154" s="13">
        <f t="shared" si="2"/>
        <v>15.486405102502252</v>
      </c>
      <c r="Y154" s="13">
        <f t="shared" si="2"/>
        <v>18.477913565873724</v>
      </c>
      <c r="Z154" s="13">
        <f t="shared" si="2"/>
        <v>10.008353163879313</v>
      </c>
      <c r="AA154" s="13">
        <f t="shared" si="2"/>
        <v>7.5306981795116519</v>
      </c>
      <c r="AB154" s="13">
        <f t="shared" si="2"/>
        <v>51.503375049239978</v>
      </c>
      <c r="AC154" s="13">
        <f t="shared" si="2"/>
        <v>39.322086275561844</v>
      </c>
      <c r="AD154" s="13">
        <f t="shared" si="2"/>
        <v>106.1126527522418</v>
      </c>
      <c r="AE154" s="60"/>
      <c r="AF154" s="13"/>
      <c r="AG154" s="13"/>
      <c r="AH154" s="13"/>
      <c r="AI154" s="13"/>
      <c r="AJ154" s="13"/>
      <c r="AK154" s="13"/>
      <c r="AL154" s="49"/>
    </row>
    <row r="155" spans="1:38" s="2" customFormat="1" ht="15" customHeight="1" thickBot="1" x14ac:dyDescent="0.3">
      <c r="A155" s="99"/>
      <c r="B155" s="100"/>
      <c r="C155" s="100"/>
      <c r="D155" s="89"/>
      <c r="E155" s="114"/>
      <c r="F155" s="114"/>
      <c r="G155" s="114"/>
      <c r="H155" s="114"/>
      <c r="I155" s="114"/>
      <c r="J155" s="90"/>
      <c r="K155" s="90"/>
      <c r="L155" s="90"/>
      <c r="M155" s="90"/>
      <c r="N155" s="90"/>
      <c r="O155" s="89"/>
      <c r="P155" s="89"/>
      <c r="Q155" s="89"/>
      <c r="R155" s="89"/>
      <c r="S155" s="89"/>
      <c r="T155" s="89"/>
      <c r="U155" s="89"/>
      <c r="V155" s="89"/>
      <c r="W155" s="89"/>
      <c r="X155" s="89"/>
      <c r="Y155" s="89"/>
      <c r="Z155" s="89"/>
      <c r="AA155" s="89"/>
      <c r="AB155" s="89"/>
      <c r="AC155" s="89"/>
      <c r="AD155" s="89"/>
      <c r="AE155" s="61"/>
      <c r="AF155" s="89"/>
      <c r="AG155" s="89"/>
      <c r="AH155" s="89"/>
      <c r="AI155" s="89"/>
      <c r="AJ155" s="89"/>
      <c r="AK155" s="89"/>
      <c r="AL155" s="50"/>
    </row>
    <row r="156" spans="1:38" s="1" customFormat="1" ht="26.25" customHeight="1" thickBot="1" x14ac:dyDescent="0.25">
      <c r="A156" s="101" t="s">
        <v>361</v>
      </c>
      <c r="B156" s="102"/>
      <c r="C156" s="102"/>
      <c r="D156" s="102"/>
      <c r="E156" s="102"/>
      <c r="F156" s="102"/>
      <c r="G156" s="102"/>
      <c r="H156" s="102"/>
      <c r="I156" s="102"/>
      <c r="J156" s="102"/>
      <c r="K156" s="102"/>
      <c r="L156" s="102"/>
      <c r="M156" s="102"/>
      <c r="N156" s="102"/>
      <c r="O156" s="102"/>
      <c r="P156" s="102"/>
      <c r="Q156" s="102"/>
      <c r="R156" s="102"/>
      <c r="S156" s="102"/>
      <c r="T156" s="102"/>
      <c r="U156" s="102"/>
      <c r="V156" s="102"/>
      <c r="W156" s="102"/>
      <c r="X156" s="102"/>
      <c r="Y156" s="102"/>
      <c r="Z156" s="102"/>
      <c r="AA156" s="102"/>
      <c r="AB156" s="102"/>
      <c r="AC156" s="102"/>
      <c r="AD156" s="102"/>
      <c r="AE156" s="62"/>
      <c r="AF156" s="102"/>
      <c r="AG156" s="102"/>
      <c r="AH156" s="102"/>
      <c r="AI156" s="102"/>
      <c r="AJ156" s="102"/>
      <c r="AK156" s="102"/>
      <c r="AL156" s="51"/>
    </row>
    <row r="157" spans="1:38" s="1" customFormat="1" ht="26.25" customHeight="1" thickBot="1" x14ac:dyDescent="0.25">
      <c r="A157" s="52" t="s">
        <v>325</v>
      </c>
      <c r="B157" s="52" t="s">
        <v>326</v>
      </c>
      <c r="C157" s="103" t="s">
        <v>327</v>
      </c>
      <c r="D157" s="104"/>
      <c r="E157" s="6">
        <v>9.1062299825802313</v>
      </c>
      <c r="F157" s="6">
        <v>0.13707237258344099</v>
      </c>
      <c r="G157" s="6">
        <v>0.53825072267417495</v>
      </c>
      <c r="H157" s="6" t="s">
        <v>443</v>
      </c>
      <c r="I157" s="6" t="s">
        <v>442</v>
      </c>
      <c r="J157" s="6" t="s">
        <v>442</v>
      </c>
      <c r="K157" s="6" t="s">
        <v>442</v>
      </c>
      <c r="L157" s="6" t="s">
        <v>442</v>
      </c>
      <c r="M157" s="6">
        <v>1.36745194782728</v>
      </c>
      <c r="N157" s="6">
        <v>3.7E-7</v>
      </c>
      <c r="O157" s="6">
        <v>3.0000000000000004E-8</v>
      </c>
      <c r="P157" s="6">
        <v>3.67E-6</v>
      </c>
      <c r="Q157" s="6">
        <v>6.0000000000000008E-8</v>
      </c>
      <c r="R157" s="6">
        <v>6.1199999999999999E-6</v>
      </c>
      <c r="S157" s="6">
        <v>3.98E-6</v>
      </c>
      <c r="T157" s="6">
        <v>1.4999999999999999E-7</v>
      </c>
      <c r="U157" s="6">
        <v>6.0000000000000008E-8</v>
      </c>
      <c r="V157" s="6">
        <v>1.2850000000000001E-5</v>
      </c>
      <c r="W157" s="6" t="s">
        <v>443</v>
      </c>
      <c r="X157" s="6">
        <v>4.2034000000000002E-7</v>
      </c>
      <c r="Y157" s="6">
        <v>4.2034000000000002E-7</v>
      </c>
      <c r="Z157" s="6">
        <v>4.2034000000000002E-7</v>
      </c>
      <c r="AA157" s="6">
        <v>4.2034000000000002E-7</v>
      </c>
      <c r="AB157" s="6">
        <v>1.6813700000000001E-6</v>
      </c>
      <c r="AC157" s="6" t="s">
        <v>444</v>
      </c>
      <c r="AD157" s="6" t="s">
        <v>444</v>
      </c>
      <c r="AE157" s="58"/>
      <c r="AF157" s="6">
        <v>30.586212769999999</v>
      </c>
      <c r="AG157" s="6" t="s">
        <v>444</v>
      </c>
      <c r="AH157" s="6" t="s">
        <v>444</v>
      </c>
      <c r="AI157" s="6" t="s">
        <v>444</v>
      </c>
      <c r="AJ157" s="6" t="s">
        <v>444</v>
      </c>
      <c r="AK157" s="6" t="s">
        <v>444</v>
      </c>
      <c r="AL157" s="52" t="s">
        <v>49</v>
      </c>
    </row>
    <row r="158" spans="1:38" s="1" customFormat="1" ht="26.25" customHeight="1" thickBot="1" x14ac:dyDescent="0.25">
      <c r="A158" s="52" t="s">
        <v>325</v>
      </c>
      <c r="B158" s="52" t="s">
        <v>328</v>
      </c>
      <c r="C158" s="103" t="s">
        <v>329</v>
      </c>
      <c r="D158" s="104"/>
      <c r="E158" s="6">
        <v>3.6119381683147003E-2</v>
      </c>
      <c r="F158" s="6">
        <v>1.143580454917463E-2</v>
      </c>
      <c r="G158" s="6">
        <v>2.24356933946238E-3</v>
      </c>
      <c r="H158" s="6" t="s">
        <v>443</v>
      </c>
      <c r="I158" s="6" t="s">
        <v>442</v>
      </c>
      <c r="J158" s="6" t="s">
        <v>442</v>
      </c>
      <c r="K158" s="6" t="s">
        <v>442</v>
      </c>
      <c r="L158" s="6" t="s">
        <v>442</v>
      </c>
      <c r="M158" s="6">
        <v>0.69970747922309395</v>
      </c>
      <c r="N158" s="6">
        <v>0.1547113</v>
      </c>
      <c r="O158" s="6">
        <v>2.2499999999999996E-6</v>
      </c>
      <c r="P158" s="6">
        <v>4.6299999999999997E-6</v>
      </c>
      <c r="Q158" s="6">
        <v>1.1000000000000001E-7</v>
      </c>
      <c r="R158" s="6">
        <v>8.030000000000001E-6</v>
      </c>
      <c r="S158" s="6">
        <v>1.1740000000000001E-5</v>
      </c>
      <c r="T158" s="6">
        <v>2.7999999999999999E-6</v>
      </c>
      <c r="U158" s="6">
        <v>9.0000000000000012E-8</v>
      </c>
      <c r="V158" s="6">
        <v>4.5611000000000002E-4</v>
      </c>
      <c r="W158" s="6" t="s">
        <v>443</v>
      </c>
      <c r="X158" s="6">
        <v>1.14048E-6</v>
      </c>
      <c r="Y158" s="6">
        <v>1.14048E-6</v>
      </c>
      <c r="Z158" s="6">
        <v>1.14048E-6</v>
      </c>
      <c r="AA158" s="6">
        <v>1.14048E-6</v>
      </c>
      <c r="AB158" s="6">
        <v>4.5619299999999999E-6</v>
      </c>
      <c r="AC158" s="6" t="s">
        <v>444</v>
      </c>
      <c r="AD158" s="6" t="s">
        <v>444</v>
      </c>
      <c r="AE158" s="58"/>
      <c r="AF158" s="6">
        <v>32.269754560000003</v>
      </c>
      <c r="AG158" s="6" t="s">
        <v>444</v>
      </c>
      <c r="AH158" s="6" t="s">
        <v>444</v>
      </c>
      <c r="AI158" s="6" t="s">
        <v>444</v>
      </c>
      <c r="AJ158" s="6" t="s">
        <v>444</v>
      </c>
      <c r="AK158" s="6" t="s">
        <v>444</v>
      </c>
      <c r="AL158" s="52" t="s">
        <v>49</v>
      </c>
    </row>
    <row r="159" spans="1:38" s="1" customFormat="1" ht="26.25" customHeight="1" thickBot="1" x14ac:dyDescent="0.25">
      <c r="A159" s="52" t="s">
        <v>330</v>
      </c>
      <c r="B159" s="52" t="s">
        <v>331</v>
      </c>
      <c r="C159" s="103" t="s">
        <v>409</v>
      </c>
      <c r="D159" s="104"/>
      <c r="E159" s="6">
        <v>20.305287319774578</v>
      </c>
      <c r="F159" s="6">
        <v>1.3076733185287672</v>
      </c>
      <c r="G159" s="6">
        <v>12.926720476108637</v>
      </c>
      <c r="H159" s="6">
        <v>2.8446390217988383E-3</v>
      </c>
      <c r="I159" s="6" t="s">
        <v>442</v>
      </c>
      <c r="J159" s="6" t="s">
        <v>442</v>
      </c>
      <c r="K159" s="6" t="s">
        <v>442</v>
      </c>
      <c r="L159" s="6" t="s">
        <v>442</v>
      </c>
      <c r="M159" s="6">
        <v>6.5546396569265646</v>
      </c>
      <c r="N159" s="6">
        <v>5.1400517656283319E-2</v>
      </c>
      <c r="O159" s="6">
        <v>7.0304924405224893E-3</v>
      </c>
      <c r="P159" s="6">
        <v>1.057673342898785E-2</v>
      </c>
      <c r="Q159" s="6">
        <v>0.1013178858239116</v>
      </c>
      <c r="R159" s="6" t="s">
        <v>443</v>
      </c>
      <c r="S159" s="6">
        <v>0.1013178858239116</v>
      </c>
      <c r="T159" s="6">
        <v>5.68083621759361</v>
      </c>
      <c r="U159" s="6">
        <v>0.10280103531256693</v>
      </c>
      <c r="V159" s="6">
        <v>0.23809818153247467</v>
      </c>
      <c r="W159" s="6" t="s">
        <v>443</v>
      </c>
      <c r="X159" s="6">
        <v>1.3889145335930801E-2</v>
      </c>
      <c r="Y159" s="6">
        <v>1.3168248990483213E-2</v>
      </c>
      <c r="Z159" s="6">
        <v>5.4505736850639893E-3</v>
      </c>
      <c r="AA159" s="6" t="s">
        <v>443</v>
      </c>
      <c r="AB159" s="6">
        <v>3.2507968011477636E-2</v>
      </c>
      <c r="AC159" s="6" t="s">
        <v>444</v>
      </c>
      <c r="AD159" s="6" t="s">
        <v>444</v>
      </c>
      <c r="AE159" s="58"/>
      <c r="AF159" s="6">
        <v>175000</v>
      </c>
      <c r="AG159" s="6" t="s">
        <v>444</v>
      </c>
      <c r="AH159" s="6" t="s">
        <v>444</v>
      </c>
      <c r="AI159" s="6" t="s">
        <v>444</v>
      </c>
      <c r="AJ159" s="6" t="s">
        <v>444</v>
      </c>
      <c r="AK159" s="6" t="s">
        <v>444</v>
      </c>
      <c r="AL159" s="52" t="s">
        <v>49</v>
      </c>
    </row>
    <row r="160" spans="1:38" s="1" customFormat="1" ht="26.25" customHeight="1" thickBot="1" x14ac:dyDescent="0.25">
      <c r="A160" s="52" t="s">
        <v>332</v>
      </c>
      <c r="B160" s="52" t="s">
        <v>333</v>
      </c>
      <c r="C160" s="103" t="s">
        <v>334</v>
      </c>
      <c r="D160" s="104"/>
      <c r="E160" s="6" t="s">
        <v>446</v>
      </c>
      <c r="F160" s="6" t="s">
        <v>446</v>
      </c>
      <c r="G160" s="6" t="s">
        <v>446</v>
      </c>
      <c r="H160" s="6" t="s">
        <v>446</v>
      </c>
      <c r="I160" s="6" t="s">
        <v>446</v>
      </c>
      <c r="J160" s="6" t="s">
        <v>446</v>
      </c>
      <c r="K160" s="6" t="s">
        <v>446</v>
      </c>
      <c r="L160" s="6" t="s">
        <v>446</v>
      </c>
      <c r="M160" s="6" t="s">
        <v>446</v>
      </c>
      <c r="N160" s="6" t="s">
        <v>446</v>
      </c>
      <c r="O160" s="6" t="s">
        <v>446</v>
      </c>
      <c r="P160" s="6" t="s">
        <v>446</v>
      </c>
      <c r="Q160" s="6" t="s">
        <v>446</v>
      </c>
      <c r="R160" s="6" t="s">
        <v>446</v>
      </c>
      <c r="S160" s="6" t="s">
        <v>446</v>
      </c>
      <c r="T160" s="6" t="s">
        <v>446</v>
      </c>
      <c r="U160" s="6" t="s">
        <v>446</v>
      </c>
      <c r="V160" s="6" t="s">
        <v>446</v>
      </c>
      <c r="W160" s="6" t="s">
        <v>446</v>
      </c>
      <c r="X160" s="6" t="s">
        <v>446</v>
      </c>
      <c r="Y160" s="6" t="s">
        <v>446</v>
      </c>
      <c r="Z160" s="6" t="s">
        <v>446</v>
      </c>
      <c r="AA160" s="6" t="s">
        <v>446</v>
      </c>
      <c r="AB160" s="6" t="s">
        <v>446</v>
      </c>
      <c r="AC160" s="6" t="s">
        <v>446</v>
      </c>
      <c r="AD160" s="6" t="s">
        <v>446</v>
      </c>
      <c r="AE160" s="58"/>
      <c r="AF160" s="6" t="s">
        <v>446</v>
      </c>
      <c r="AG160" s="6" t="s">
        <v>446</v>
      </c>
      <c r="AH160" s="6" t="s">
        <v>446</v>
      </c>
      <c r="AI160" s="6" t="s">
        <v>446</v>
      </c>
      <c r="AJ160" s="6" t="s">
        <v>446</v>
      </c>
      <c r="AK160" s="6" t="s">
        <v>446</v>
      </c>
      <c r="AL160" s="52" t="s">
        <v>49</v>
      </c>
    </row>
    <row r="161" spans="1:38" s="2" customFormat="1" ht="26.25" customHeight="1" thickBot="1" x14ac:dyDescent="0.25">
      <c r="A161" s="53" t="s">
        <v>332</v>
      </c>
      <c r="B161" s="53" t="s">
        <v>335</v>
      </c>
      <c r="C161" s="105" t="s">
        <v>336</v>
      </c>
      <c r="D161" s="106"/>
      <c r="E161" s="6" t="s">
        <v>446</v>
      </c>
      <c r="F161" s="6" t="s">
        <v>446</v>
      </c>
      <c r="G161" s="6" t="s">
        <v>446</v>
      </c>
      <c r="H161" s="6" t="s">
        <v>446</v>
      </c>
      <c r="I161" s="6" t="s">
        <v>446</v>
      </c>
      <c r="J161" s="6" t="s">
        <v>446</v>
      </c>
      <c r="K161" s="6" t="s">
        <v>446</v>
      </c>
      <c r="L161" s="6" t="s">
        <v>446</v>
      </c>
      <c r="M161" s="6" t="s">
        <v>446</v>
      </c>
      <c r="N161" s="6" t="s">
        <v>446</v>
      </c>
      <c r="O161" s="6" t="s">
        <v>446</v>
      </c>
      <c r="P161" s="6" t="s">
        <v>446</v>
      </c>
      <c r="Q161" s="6" t="s">
        <v>446</v>
      </c>
      <c r="R161" s="6" t="s">
        <v>446</v>
      </c>
      <c r="S161" s="6" t="s">
        <v>446</v>
      </c>
      <c r="T161" s="6" t="s">
        <v>446</v>
      </c>
      <c r="U161" s="6" t="s">
        <v>446</v>
      </c>
      <c r="V161" s="6" t="s">
        <v>446</v>
      </c>
      <c r="W161" s="6" t="s">
        <v>446</v>
      </c>
      <c r="X161" s="6" t="s">
        <v>446</v>
      </c>
      <c r="Y161" s="6" t="s">
        <v>446</v>
      </c>
      <c r="Z161" s="6" t="s">
        <v>446</v>
      </c>
      <c r="AA161" s="6" t="s">
        <v>446</v>
      </c>
      <c r="AB161" s="6" t="s">
        <v>446</v>
      </c>
      <c r="AC161" s="6" t="s">
        <v>446</v>
      </c>
      <c r="AD161" s="6" t="s">
        <v>446</v>
      </c>
      <c r="AE161" s="59"/>
      <c r="AF161" s="6" t="s">
        <v>446</v>
      </c>
      <c r="AG161" s="6" t="s">
        <v>446</v>
      </c>
      <c r="AH161" s="6" t="s">
        <v>446</v>
      </c>
      <c r="AI161" s="6" t="s">
        <v>446</v>
      </c>
      <c r="AJ161" s="6" t="s">
        <v>446</v>
      </c>
      <c r="AK161" s="6" t="s">
        <v>446</v>
      </c>
      <c r="AL161" s="53" t="s">
        <v>410</v>
      </c>
    </row>
    <row r="162" spans="1:38" s="2" customFormat="1" ht="26.25" customHeight="1" thickBot="1" x14ac:dyDescent="0.25">
      <c r="A162" s="54" t="s">
        <v>337</v>
      </c>
      <c r="B162" s="54" t="s">
        <v>338</v>
      </c>
      <c r="C162" s="107" t="s">
        <v>339</v>
      </c>
      <c r="D162" s="108"/>
      <c r="E162" s="6" t="s">
        <v>446</v>
      </c>
      <c r="F162" s="6" t="s">
        <v>446</v>
      </c>
      <c r="G162" s="6" t="s">
        <v>446</v>
      </c>
      <c r="H162" s="6" t="s">
        <v>446</v>
      </c>
      <c r="I162" s="6" t="s">
        <v>446</v>
      </c>
      <c r="J162" s="6" t="s">
        <v>446</v>
      </c>
      <c r="K162" s="6" t="s">
        <v>446</v>
      </c>
      <c r="L162" s="6" t="s">
        <v>446</v>
      </c>
      <c r="M162" s="6" t="s">
        <v>446</v>
      </c>
      <c r="N162" s="6" t="s">
        <v>446</v>
      </c>
      <c r="O162" s="6" t="s">
        <v>446</v>
      </c>
      <c r="P162" s="6" t="s">
        <v>446</v>
      </c>
      <c r="Q162" s="6" t="s">
        <v>446</v>
      </c>
      <c r="R162" s="6" t="s">
        <v>446</v>
      </c>
      <c r="S162" s="6" t="s">
        <v>446</v>
      </c>
      <c r="T162" s="6" t="s">
        <v>446</v>
      </c>
      <c r="U162" s="6" t="s">
        <v>446</v>
      </c>
      <c r="V162" s="6" t="s">
        <v>446</v>
      </c>
      <c r="W162" s="6" t="s">
        <v>446</v>
      </c>
      <c r="X162" s="6" t="s">
        <v>446</v>
      </c>
      <c r="Y162" s="6" t="s">
        <v>446</v>
      </c>
      <c r="Z162" s="6" t="s">
        <v>446</v>
      </c>
      <c r="AA162" s="6" t="s">
        <v>446</v>
      </c>
      <c r="AB162" s="6" t="s">
        <v>446</v>
      </c>
      <c r="AC162" s="6" t="s">
        <v>446</v>
      </c>
      <c r="AD162" s="6" t="s">
        <v>446</v>
      </c>
      <c r="AE162" s="59"/>
      <c r="AF162" s="6" t="s">
        <v>446</v>
      </c>
      <c r="AG162" s="6" t="s">
        <v>446</v>
      </c>
      <c r="AH162" s="6" t="s">
        <v>446</v>
      </c>
      <c r="AI162" s="6" t="s">
        <v>446</v>
      </c>
      <c r="AJ162" s="6" t="s">
        <v>446</v>
      </c>
      <c r="AK162" s="6" t="s">
        <v>446</v>
      </c>
      <c r="AL162" s="54" t="s">
        <v>410</v>
      </c>
    </row>
    <row r="163" spans="1:38" s="2" customFormat="1" ht="26.25" customHeight="1" thickBot="1" x14ac:dyDescent="0.25">
      <c r="A163" s="54" t="s">
        <v>337</v>
      </c>
      <c r="B163" s="54" t="s">
        <v>340</v>
      </c>
      <c r="C163" s="107" t="s">
        <v>341</v>
      </c>
      <c r="D163" s="108"/>
      <c r="E163" s="6" t="s">
        <v>446</v>
      </c>
      <c r="F163" s="6" t="s">
        <v>446</v>
      </c>
      <c r="G163" s="6" t="s">
        <v>446</v>
      </c>
      <c r="H163" s="6" t="s">
        <v>446</v>
      </c>
      <c r="I163" s="6" t="s">
        <v>446</v>
      </c>
      <c r="J163" s="6" t="s">
        <v>446</v>
      </c>
      <c r="K163" s="6" t="s">
        <v>446</v>
      </c>
      <c r="L163" s="6" t="s">
        <v>446</v>
      </c>
      <c r="M163" s="6" t="s">
        <v>446</v>
      </c>
      <c r="N163" s="6" t="s">
        <v>446</v>
      </c>
      <c r="O163" s="6" t="s">
        <v>446</v>
      </c>
      <c r="P163" s="6" t="s">
        <v>446</v>
      </c>
      <c r="Q163" s="6" t="s">
        <v>446</v>
      </c>
      <c r="R163" s="6" t="s">
        <v>446</v>
      </c>
      <c r="S163" s="6" t="s">
        <v>446</v>
      </c>
      <c r="T163" s="6" t="s">
        <v>446</v>
      </c>
      <c r="U163" s="6" t="s">
        <v>446</v>
      </c>
      <c r="V163" s="6" t="s">
        <v>446</v>
      </c>
      <c r="W163" s="6" t="s">
        <v>446</v>
      </c>
      <c r="X163" s="6" t="s">
        <v>446</v>
      </c>
      <c r="Y163" s="6" t="s">
        <v>446</v>
      </c>
      <c r="Z163" s="6" t="s">
        <v>446</v>
      </c>
      <c r="AA163" s="6" t="s">
        <v>446</v>
      </c>
      <c r="AB163" s="6" t="s">
        <v>446</v>
      </c>
      <c r="AC163" s="6" t="s">
        <v>446</v>
      </c>
      <c r="AD163" s="6" t="s">
        <v>446</v>
      </c>
      <c r="AE163" s="59"/>
      <c r="AF163" s="6" t="s">
        <v>446</v>
      </c>
      <c r="AG163" s="6" t="s">
        <v>446</v>
      </c>
      <c r="AH163" s="6" t="s">
        <v>446</v>
      </c>
      <c r="AI163" s="6" t="s">
        <v>446</v>
      </c>
      <c r="AJ163" s="6" t="s">
        <v>446</v>
      </c>
      <c r="AK163" s="6" t="s">
        <v>446</v>
      </c>
      <c r="AL163" s="54" t="s">
        <v>342</v>
      </c>
    </row>
    <row r="164" spans="1:38" s="2" customFormat="1" ht="26.25" customHeight="1" thickBot="1" x14ac:dyDescent="0.25">
      <c r="A164" s="54" t="s">
        <v>337</v>
      </c>
      <c r="B164" s="54" t="s">
        <v>343</v>
      </c>
      <c r="C164" s="107" t="s">
        <v>344</v>
      </c>
      <c r="D164" s="108"/>
      <c r="E164" s="6" t="s">
        <v>444</v>
      </c>
      <c r="F164" s="6">
        <v>45.87541015049014</v>
      </c>
      <c r="G164" s="6" t="s">
        <v>444</v>
      </c>
      <c r="H164" s="6" t="s">
        <v>444</v>
      </c>
      <c r="I164" s="6" t="s">
        <v>444</v>
      </c>
      <c r="J164" s="6" t="s">
        <v>444</v>
      </c>
      <c r="K164" s="6" t="s">
        <v>444</v>
      </c>
      <c r="L164" s="6" t="s">
        <v>444</v>
      </c>
      <c r="M164" s="6" t="s">
        <v>444</v>
      </c>
      <c r="N164" s="6" t="s">
        <v>444</v>
      </c>
      <c r="O164" s="6" t="s">
        <v>444</v>
      </c>
      <c r="P164" s="6" t="s">
        <v>444</v>
      </c>
      <c r="Q164" s="6" t="s">
        <v>444</v>
      </c>
      <c r="R164" s="6" t="s">
        <v>444</v>
      </c>
      <c r="S164" s="6" t="s">
        <v>444</v>
      </c>
      <c r="T164" s="6" t="s">
        <v>444</v>
      </c>
      <c r="U164" s="6" t="s">
        <v>444</v>
      </c>
      <c r="V164" s="6" t="s">
        <v>444</v>
      </c>
      <c r="W164" s="6" t="s">
        <v>444</v>
      </c>
      <c r="X164" s="6" t="s">
        <v>444</v>
      </c>
      <c r="Y164" s="6" t="s">
        <v>444</v>
      </c>
      <c r="Z164" s="6" t="s">
        <v>444</v>
      </c>
      <c r="AA164" s="6" t="s">
        <v>444</v>
      </c>
      <c r="AB164" s="6" t="s">
        <v>444</v>
      </c>
      <c r="AC164" s="6" t="s">
        <v>444</v>
      </c>
      <c r="AD164" s="6" t="s">
        <v>444</v>
      </c>
      <c r="AE164" s="63"/>
      <c r="AF164" s="6" t="s">
        <v>444</v>
      </c>
      <c r="AG164" s="6" t="s">
        <v>444</v>
      </c>
      <c r="AH164" s="6" t="s">
        <v>444</v>
      </c>
      <c r="AI164" s="6" t="s">
        <v>444</v>
      </c>
      <c r="AJ164" s="6" t="s">
        <v>444</v>
      </c>
      <c r="AK164" s="6" t="s">
        <v>443</v>
      </c>
      <c r="AL164" s="54" t="s">
        <v>410</v>
      </c>
    </row>
    <row r="165" spans="1:38" s="3" customFormat="1" ht="15" customHeight="1" x14ac:dyDescent="0.2">
      <c r="A165" s="109"/>
      <c r="B165" s="109"/>
      <c r="C165" s="110"/>
      <c r="D165" s="111"/>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4"/>
      <c r="AF165" s="16"/>
      <c r="AG165" s="16"/>
      <c r="AH165" s="16"/>
      <c r="AI165" s="16"/>
      <c r="AJ165" s="16"/>
      <c r="AK165" s="16"/>
      <c r="AL165" s="21"/>
    </row>
    <row r="166" spans="1:38" s="134" customFormat="1" ht="52.5" customHeight="1" x14ac:dyDescent="0.25">
      <c r="A166" s="142" t="s">
        <v>369</v>
      </c>
      <c r="B166" s="142"/>
      <c r="C166" s="142"/>
      <c r="D166" s="142"/>
      <c r="E166" s="142"/>
      <c r="F166" s="142"/>
      <c r="G166" s="142"/>
      <c r="H166" s="128"/>
      <c r="I166" s="129"/>
      <c r="J166" s="129"/>
      <c r="K166" s="129"/>
      <c r="L166" s="129"/>
      <c r="M166" s="129"/>
      <c r="N166" s="129"/>
      <c r="O166" s="129"/>
      <c r="P166" s="129"/>
      <c r="Q166" s="129"/>
      <c r="R166" s="129"/>
      <c r="S166" s="129"/>
      <c r="T166" s="129"/>
      <c r="U166" s="129"/>
      <c r="V166" s="130"/>
      <c r="W166" s="130"/>
      <c r="X166" s="130"/>
      <c r="Y166" s="130"/>
      <c r="Z166" s="130"/>
      <c r="AA166" s="130"/>
      <c r="AB166" s="130"/>
      <c r="AC166" s="131"/>
      <c r="AD166" s="132"/>
      <c r="AE166" s="133"/>
      <c r="AG166" s="135"/>
      <c r="AH166" s="135"/>
      <c r="AI166" s="135"/>
      <c r="AJ166" s="135"/>
      <c r="AK166" s="135"/>
      <c r="AL166" s="135"/>
    </row>
    <row r="167" spans="1:38" s="136" customFormat="1" ht="63.75" customHeight="1" x14ac:dyDescent="0.25">
      <c r="A167" s="142" t="s">
        <v>373</v>
      </c>
      <c r="B167" s="142"/>
      <c r="C167" s="142"/>
      <c r="D167" s="142"/>
      <c r="E167" s="142"/>
      <c r="F167" s="142"/>
      <c r="G167" s="142"/>
      <c r="H167" s="128"/>
      <c r="I167" s="129"/>
      <c r="J167"/>
      <c r="K167"/>
      <c r="L167"/>
      <c r="M167" s="129"/>
      <c r="N167" s="129"/>
      <c r="O167" s="129"/>
      <c r="P167" s="129"/>
      <c r="Q167" s="129"/>
      <c r="R167" s="129"/>
      <c r="S167" s="129"/>
      <c r="T167" s="129"/>
      <c r="U167" s="129"/>
      <c r="AE167" s="137"/>
    </row>
    <row r="168" spans="1:38" s="136" customFormat="1" ht="26.25" customHeight="1" x14ac:dyDescent="0.25">
      <c r="A168" s="142" t="s">
        <v>370</v>
      </c>
      <c r="B168" s="142"/>
      <c r="C168" s="142"/>
      <c r="D168" s="142"/>
      <c r="E168" s="142"/>
      <c r="F168" s="142"/>
      <c r="G168" s="142"/>
      <c r="H168" s="128"/>
      <c r="I168" s="129"/>
      <c r="J168"/>
      <c r="K168"/>
      <c r="L168"/>
      <c r="M168" s="129"/>
      <c r="N168" s="129"/>
      <c r="O168" s="129"/>
      <c r="P168" s="129"/>
      <c r="Q168" s="129"/>
      <c r="R168" s="129"/>
      <c r="S168" s="129"/>
      <c r="T168" s="129"/>
      <c r="U168" s="129"/>
      <c r="AE168" s="137"/>
    </row>
    <row r="169" spans="1:38" s="134" customFormat="1" ht="26.25" customHeight="1" x14ac:dyDescent="0.25">
      <c r="A169" s="142" t="s">
        <v>371</v>
      </c>
      <c r="B169" s="142"/>
      <c r="C169" s="142"/>
      <c r="D169" s="142"/>
      <c r="E169" s="142"/>
      <c r="F169" s="142"/>
      <c r="G169" s="142"/>
      <c r="H169" s="128"/>
      <c r="I169" s="129"/>
      <c r="J169"/>
      <c r="K169"/>
      <c r="L169"/>
      <c r="M169" s="129"/>
      <c r="N169" s="129"/>
      <c r="O169" s="129"/>
      <c r="P169" s="129"/>
      <c r="Q169" s="129"/>
      <c r="R169" s="129"/>
      <c r="S169" s="129"/>
      <c r="T169" s="129"/>
      <c r="U169" s="129"/>
      <c r="V169" s="130"/>
      <c r="W169" s="130"/>
      <c r="X169" s="130"/>
      <c r="Y169" s="130"/>
      <c r="Z169" s="130"/>
      <c r="AA169" s="130"/>
      <c r="AB169" s="130"/>
      <c r="AC169" s="131"/>
      <c r="AD169" s="132"/>
      <c r="AE169" s="133"/>
      <c r="AG169" s="135"/>
      <c r="AH169" s="135"/>
      <c r="AI169" s="135"/>
      <c r="AJ169" s="135"/>
      <c r="AK169" s="135"/>
      <c r="AL169" s="135"/>
    </row>
    <row r="170" spans="1:38" s="136" customFormat="1" ht="52.5" customHeight="1" x14ac:dyDescent="0.25">
      <c r="A170" s="142" t="s">
        <v>372</v>
      </c>
      <c r="B170" s="142"/>
      <c r="C170" s="142"/>
      <c r="D170" s="142"/>
      <c r="E170" s="142"/>
      <c r="F170" s="142"/>
      <c r="G170" s="142"/>
      <c r="H170" s="128"/>
      <c r="I170" s="129"/>
      <c r="J170"/>
      <c r="K170"/>
      <c r="L170"/>
      <c r="M170" s="129"/>
      <c r="N170" s="129"/>
      <c r="O170" s="129"/>
      <c r="P170" s="129"/>
      <c r="Q170" s="129"/>
      <c r="R170" s="129"/>
      <c r="S170" s="129"/>
      <c r="T170" s="129"/>
      <c r="U170" s="129"/>
      <c r="AE170" s="137"/>
    </row>
  </sheetData>
  <mergeCells count="15">
    <mergeCell ref="AF10:AL11"/>
    <mergeCell ref="X11:AB11"/>
    <mergeCell ref="A166:G166"/>
    <mergeCell ref="A167:G167"/>
    <mergeCell ref="A10:A12"/>
    <mergeCell ref="A168:G168"/>
    <mergeCell ref="A169:G169"/>
    <mergeCell ref="A170:G170"/>
    <mergeCell ref="Q10:V11"/>
    <mergeCell ref="W10:AD10"/>
    <mergeCell ref="B10:D12"/>
    <mergeCell ref="E10:H11"/>
    <mergeCell ref="I10:L11"/>
    <mergeCell ref="M10:M11"/>
    <mergeCell ref="N10:P11"/>
  </mergeCells>
  <pageMargins left="0.7" right="0.7" top="0.78740157499999996" bottom="0.78740157499999996" header="0.3" footer="0.3"/>
  <pageSetup paperSize="9" scale="16"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L170"/>
  <sheetViews>
    <sheetView topLeftCell="D10" zoomScale="80" zoomScaleNormal="80" workbookViewId="0">
      <selection activeCell="E157" sqref="E157:AD164"/>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2" t="s">
        <v>360</v>
      </c>
      <c r="B1" s="23"/>
      <c r="C1" s="24"/>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row>
    <row r="2" spans="1:38" s="2" customFormat="1" x14ac:dyDescent="0.2">
      <c r="A2" s="127" t="s">
        <v>359</v>
      </c>
      <c r="B2" s="23"/>
      <c r="C2" s="24"/>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row>
    <row r="3" spans="1:38" s="2" customFormat="1" x14ac:dyDescent="0.2">
      <c r="A3" s="25"/>
      <c r="B3" s="23"/>
      <c r="C3" s="24"/>
      <c r="D3" s="25"/>
      <c r="E3" s="25"/>
      <c r="F3" s="26"/>
      <c r="G3" s="25"/>
      <c r="H3" s="25"/>
      <c r="I3" s="25"/>
      <c r="J3" s="25"/>
      <c r="K3" s="25"/>
      <c r="L3" s="25"/>
      <c r="M3" s="25"/>
      <c r="N3" s="25"/>
      <c r="O3" s="25"/>
      <c r="P3" s="27"/>
      <c r="Q3" s="27"/>
      <c r="R3" s="28"/>
      <c r="S3" s="28"/>
      <c r="T3" s="28"/>
      <c r="U3" s="28"/>
      <c r="V3" s="28"/>
      <c r="W3" s="25"/>
      <c r="X3" s="25"/>
      <c r="Y3" s="25"/>
      <c r="Z3" s="25"/>
      <c r="AA3" s="25"/>
      <c r="AB3" s="25"/>
      <c r="AC3" s="25"/>
      <c r="AD3" s="25"/>
      <c r="AE3" s="25"/>
      <c r="AF3" s="25"/>
      <c r="AG3" s="25"/>
      <c r="AH3" s="25"/>
      <c r="AI3" s="25"/>
      <c r="AJ3" s="25"/>
      <c r="AK3" s="25"/>
      <c r="AL3" s="25"/>
    </row>
    <row r="4" spans="1:38" s="2" customFormat="1" x14ac:dyDescent="0.2">
      <c r="A4" s="29" t="s">
        <v>0</v>
      </c>
      <c r="B4" s="20" t="s">
        <v>437</v>
      </c>
      <c r="C4" s="30" t="s">
        <v>1</v>
      </c>
      <c r="D4" s="25"/>
      <c r="E4" s="25"/>
      <c r="F4" s="25"/>
      <c r="G4" s="25"/>
      <c r="H4" s="25"/>
      <c r="I4" s="25"/>
      <c r="J4" s="25"/>
      <c r="K4" s="25"/>
      <c r="L4" s="25"/>
      <c r="M4" s="25"/>
      <c r="N4" s="25"/>
      <c r="O4" s="25"/>
      <c r="P4" s="27"/>
      <c r="Q4" s="27"/>
      <c r="R4" s="28"/>
      <c r="S4" s="28"/>
      <c r="T4" s="28"/>
      <c r="U4" s="28"/>
      <c r="V4" s="28"/>
      <c r="W4" s="25"/>
      <c r="X4" s="25"/>
      <c r="Y4" s="25"/>
      <c r="Z4" s="25"/>
      <c r="AA4" s="25"/>
      <c r="AB4" s="25"/>
      <c r="AC4" s="25"/>
      <c r="AD4" s="25"/>
      <c r="AE4" s="25"/>
      <c r="AF4" s="25"/>
      <c r="AG4" s="25"/>
      <c r="AH4" s="25"/>
      <c r="AI4" s="25"/>
      <c r="AJ4" s="25"/>
      <c r="AK4" s="25"/>
      <c r="AL4" s="25"/>
    </row>
    <row r="5" spans="1:38" s="2" customFormat="1" x14ac:dyDescent="0.2">
      <c r="A5" s="29" t="s">
        <v>2</v>
      </c>
      <c r="B5" s="20" t="s">
        <v>440</v>
      </c>
      <c r="C5" s="30" t="s">
        <v>3</v>
      </c>
      <c r="D5" s="25"/>
      <c r="E5" s="25"/>
      <c r="F5" s="25"/>
      <c r="G5" s="25"/>
      <c r="H5" s="25"/>
      <c r="I5" s="25"/>
      <c r="J5" s="25"/>
      <c r="K5" s="25"/>
      <c r="L5" s="25"/>
      <c r="M5" s="25"/>
      <c r="N5" s="25"/>
      <c r="O5" s="25"/>
      <c r="P5" s="27"/>
      <c r="Q5" s="27"/>
      <c r="R5" s="28"/>
      <c r="S5" s="28"/>
      <c r="T5" s="28"/>
      <c r="U5" s="28"/>
      <c r="V5" s="28"/>
      <c r="W5" s="25"/>
      <c r="X5" s="25"/>
      <c r="Y5" s="25"/>
      <c r="Z5" s="25"/>
      <c r="AA5" s="25"/>
      <c r="AB5" s="25"/>
      <c r="AC5" s="25"/>
      <c r="AD5" s="25"/>
      <c r="AE5" s="25"/>
      <c r="AF5" s="25"/>
      <c r="AG5" s="25"/>
      <c r="AH5" s="25"/>
      <c r="AI5" s="25"/>
      <c r="AJ5" s="25"/>
      <c r="AK5" s="25"/>
      <c r="AL5" s="25"/>
    </row>
    <row r="6" spans="1:38" s="2" customFormat="1" x14ac:dyDescent="0.2">
      <c r="A6" s="29" t="s">
        <v>4</v>
      </c>
      <c r="B6" s="20">
        <v>2009</v>
      </c>
      <c r="C6" s="30" t="s">
        <v>5</v>
      </c>
      <c r="D6" s="25"/>
      <c r="E6" s="25"/>
      <c r="F6" s="25"/>
      <c r="G6" s="25"/>
      <c r="H6" s="25"/>
      <c r="I6" s="25"/>
      <c r="J6" s="25"/>
      <c r="K6" s="25"/>
      <c r="L6" s="25"/>
      <c r="M6" s="25"/>
      <c r="N6" s="25"/>
      <c r="O6" s="25"/>
      <c r="P6" s="25"/>
      <c r="Q6" s="25"/>
      <c r="R6" s="31"/>
      <c r="S6" s="31"/>
      <c r="T6" s="31"/>
      <c r="U6" s="31"/>
      <c r="V6" s="31"/>
      <c r="W6" s="25"/>
      <c r="X6" s="25"/>
      <c r="Y6" s="25"/>
      <c r="Z6" s="25"/>
      <c r="AA6" s="25"/>
      <c r="AB6" s="25"/>
      <c r="AC6" s="25"/>
      <c r="AD6" s="25"/>
      <c r="AE6" s="25"/>
      <c r="AF6" s="25"/>
      <c r="AG6" s="25"/>
      <c r="AH6" s="25"/>
      <c r="AI6" s="25"/>
      <c r="AJ6" s="25"/>
      <c r="AK6" s="25"/>
      <c r="AL6" s="25"/>
    </row>
    <row r="7" spans="1:38" s="2" customFormat="1" x14ac:dyDescent="0.2">
      <c r="A7" s="29" t="s">
        <v>6</v>
      </c>
      <c r="B7" s="20" t="s">
        <v>441</v>
      </c>
      <c r="C7" s="32" t="s">
        <v>7</v>
      </c>
      <c r="D7" s="27"/>
      <c r="E7" s="27"/>
      <c r="F7" s="27"/>
      <c r="G7" s="27"/>
      <c r="H7" s="27"/>
      <c r="I7" s="27"/>
      <c r="J7" s="27"/>
      <c r="K7" s="27"/>
      <c r="L7" s="27"/>
      <c r="M7" s="27"/>
      <c r="N7" s="27"/>
      <c r="O7" s="27"/>
      <c r="P7" s="27"/>
      <c r="Q7" s="27"/>
      <c r="R7" s="28"/>
      <c r="S7" s="28"/>
      <c r="T7" s="28"/>
      <c r="U7" s="28"/>
      <c r="V7" s="28"/>
      <c r="W7" s="25"/>
      <c r="X7" s="25"/>
      <c r="Y7" s="25"/>
      <c r="Z7" s="25"/>
      <c r="AA7" s="25"/>
      <c r="AB7" s="25"/>
      <c r="AC7" s="25"/>
      <c r="AD7" s="27"/>
      <c r="AE7" s="25"/>
      <c r="AF7" s="25"/>
      <c r="AG7" s="27"/>
      <c r="AH7" s="27"/>
      <c r="AI7" s="27"/>
      <c r="AJ7" s="27"/>
      <c r="AK7" s="27"/>
      <c r="AL7" s="27"/>
    </row>
    <row r="8" spans="1:38" s="1" customFormat="1" x14ac:dyDescent="0.2">
      <c r="A8" s="123"/>
      <c r="B8" s="124"/>
      <c r="C8" s="125"/>
      <c r="D8" s="126"/>
      <c r="E8" s="126"/>
      <c r="F8" s="126"/>
      <c r="G8" s="126"/>
      <c r="H8" s="126"/>
      <c r="I8" s="126"/>
      <c r="J8" s="126"/>
      <c r="K8" s="126"/>
      <c r="L8" s="126"/>
      <c r="M8" s="126"/>
      <c r="N8" s="126"/>
      <c r="O8" s="126"/>
      <c r="P8" s="126"/>
      <c r="Q8" s="126"/>
      <c r="R8" s="28"/>
      <c r="S8" s="28"/>
      <c r="T8" s="28"/>
      <c r="U8" s="28"/>
      <c r="V8" s="28"/>
      <c r="W8" s="25"/>
      <c r="X8" s="25"/>
      <c r="Y8" s="25"/>
      <c r="Z8" s="25"/>
      <c r="AA8" s="25"/>
      <c r="AB8" s="25"/>
      <c r="AC8" s="25"/>
      <c r="AD8" s="25"/>
      <c r="AE8" s="25"/>
      <c r="AF8" s="31"/>
      <c r="AG8" s="27"/>
      <c r="AH8" s="27"/>
      <c r="AI8" s="27"/>
      <c r="AJ8" s="27"/>
      <c r="AK8" s="27"/>
      <c r="AL8" s="27"/>
    </row>
    <row r="9" spans="1:38" s="1" customFormat="1" ht="13.5" thickBot="1" x14ac:dyDescent="0.25">
      <c r="A9" s="33"/>
      <c r="B9" s="34"/>
      <c r="C9" s="35"/>
      <c r="D9" s="36"/>
      <c r="E9" s="36"/>
      <c r="F9" s="36"/>
      <c r="G9" s="36"/>
      <c r="H9" s="36"/>
      <c r="I9" s="36"/>
      <c r="J9" s="36"/>
      <c r="K9" s="36"/>
      <c r="L9" s="36"/>
      <c r="M9" s="36"/>
      <c r="N9" s="36"/>
      <c r="O9" s="36"/>
      <c r="P9" s="36"/>
      <c r="Q9" s="36"/>
      <c r="R9" s="28"/>
      <c r="S9" s="28"/>
      <c r="T9" s="28"/>
      <c r="U9" s="28"/>
      <c r="V9" s="28"/>
      <c r="W9" s="25"/>
      <c r="X9" s="25"/>
      <c r="Y9" s="25"/>
      <c r="Z9" s="25"/>
      <c r="AA9" s="25"/>
      <c r="AB9" s="25"/>
      <c r="AC9" s="25"/>
      <c r="AD9" s="25"/>
      <c r="AE9" s="25"/>
      <c r="AF9" s="31"/>
      <c r="AG9" s="27"/>
      <c r="AH9" s="27"/>
      <c r="AI9" s="27"/>
      <c r="AJ9" s="27"/>
      <c r="AK9" s="27"/>
      <c r="AL9" s="27"/>
    </row>
    <row r="10" spans="1:38" s="4" customFormat="1" ht="37.5" customHeight="1" thickBot="1" x14ac:dyDescent="0.25">
      <c r="A10" s="160" t="str">
        <f>B4&amp;": "&amp;B5&amp;": "&amp;B6</f>
        <v>BE: 08.03.2021: 2009</v>
      </c>
      <c r="B10" s="149" t="s">
        <v>8</v>
      </c>
      <c r="C10" s="150"/>
      <c r="D10" s="151"/>
      <c r="E10" s="143" t="s">
        <v>9</v>
      </c>
      <c r="F10" s="144"/>
      <c r="G10" s="144"/>
      <c r="H10" s="145"/>
      <c r="I10" s="143" t="s">
        <v>10</v>
      </c>
      <c r="J10" s="144"/>
      <c r="K10" s="144"/>
      <c r="L10" s="145"/>
      <c r="M10" s="155" t="s">
        <v>11</v>
      </c>
      <c r="N10" s="143" t="s">
        <v>12</v>
      </c>
      <c r="O10" s="144"/>
      <c r="P10" s="145"/>
      <c r="Q10" s="143" t="s">
        <v>13</v>
      </c>
      <c r="R10" s="144"/>
      <c r="S10" s="144"/>
      <c r="T10" s="144"/>
      <c r="U10" s="144"/>
      <c r="V10" s="145"/>
      <c r="W10" s="143" t="s">
        <v>364</v>
      </c>
      <c r="X10" s="144"/>
      <c r="Y10" s="144"/>
      <c r="Z10" s="144"/>
      <c r="AA10" s="144"/>
      <c r="AB10" s="144"/>
      <c r="AC10" s="144"/>
      <c r="AD10" s="145"/>
      <c r="AE10" s="37"/>
      <c r="AF10" s="143" t="s">
        <v>381</v>
      </c>
      <c r="AG10" s="144"/>
      <c r="AH10" s="144"/>
      <c r="AI10" s="144"/>
      <c r="AJ10" s="144"/>
      <c r="AK10" s="144"/>
      <c r="AL10" s="145"/>
    </row>
    <row r="11" spans="1:38" s="1" customFormat="1" ht="15" customHeight="1" thickBot="1" x14ac:dyDescent="0.25">
      <c r="A11" s="161"/>
      <c r="B11" s="152"/>
      <c r="C11" s="153"/>
      <c r="D11" s="154"/>
      <c r="E11" s="146"/>
      <c r="F11" s="147"/>
      <c r="G11" s="147"/>
      <c r="H11" s="148"/>
      <c r="I11" s="146"/>
      <c r="J11" s="147"/>
      <c r="K11" s="147"/>
      <c r="L11" s="148"/>
      <c r="M11" s="156"/>
      <c r="N11" s="146"/>
      <c r="O11" s="147"/>
      <c r="P11" s="148"/>
      <c r="Q11" s="146"/>
      <c r="R11" s="147"/>
      <c r="S11" s="147"/>
      <c r="T11" s="147"/>
      <c r="U11" s="147"/>
      <c r="V11" s="148"/>
      <c r="W11" s="120"/>
      <c r="X11" s="157" t="s">
        <v>31</v>
      </c>
      <c r="Y11" s="158"/>
      <c r="Z11" s="158"/>
      <c r="AA11" s="158"/>
      <c r="AB11" s="159"/>
      <c r="AC11" s="121"/>
      <c r="AD11" s="122"/>
      <c r="AE11" s="38"/>
      <c r="AF11" s="146"/>
      <c r="AG11" s="147"/>
      <c r="AH11" s="147"/>
      <c r="AI11" s="147"/>
      <c r="AJ11" s="147"/>
      <c r="AK11" s="147"/>
      <c r="AL11" s="148"/>
    </row>
    <row r="12" spans="1:38" s="1" customFormat="1" ht="52.5" customHeight="1" thickBot="1" x14ac:dyDescent="0.25">
      <c r="A12" s="161"/>
      <c r="B12" s="152"/>
      <c r="C12" s="153"/>
      <c r="D12" s="154"/>
      <c r="E12" s="115" t="s">
        <v>382</v>
      </c>
      <c r="F12" s="115" t="s">
        <v>14</v>
      </c>
      <c r="G12" s="115" t="s">
        <v>15</v>
      </c>
      <c r="H12" s="115" t="s">
        <v>16</v>
      </c>
      <c r="I12" s="115" t="s">
        <v>17</v>
      </c>
      <c r="J12" s="116" t="s">
        <v>18</v>
      </c>
      <c r="K12" s="116" t="s">
        <v>19</v>
      </c>
      <c r="L12" s="117" t="s">
        <v>392</v>
      </c>
      <c r="M12" s="118" t="s">
        <v>20</v>
      </c>
      <c r="N12" s="116" t="s">
        <v>21</v>
      </c>
      <c r="O12" s="116" t="s">
        <v>22</v>
      </c>
      <c r="P12" s="116" t="s">
        <v>23</v>
      </c>
      <c r="Q12" s="116" t="s">
        <v>24</v>
      </c>
      <c r="R12" s="116" t="s">
        <v>25</v>
      </c>
      <c r="S12" s="116" t="s">
        <v>26</v>
      </c>
      <c r="T12" s="116" t="s">
        <v>27</v>
      </c>
      <c r="U12" s="116" t="s">
        <v>28</v>
      </c>
      <c r="V12" s="116" t="s">
        <v>29</v>
      </c>
      <c r="W12" s="118" t="s">
        <v>30</v>
      </c>
      <c r="X12" s="115" t="s">
        <v>393</v>
      </c>
      <c r="Y12" s="115" t="s">
        <v>394</v>
      </c>
      <c r="Z12" s="115" t="s">
        <v>395</v>
      </c>
      <c r="AA12" s="115" t="s">
        <v>396</v>
      </c>
      <c r="AB12" s="115" t="s">
        <v>41</v>
      </c>
      <c r="AC12" s="116" t="s">
        <v>32</v>
      </c>
      <c r="AD12" s="116" t="s">
        <v>33</v>
      </c>
      <c r="AE12" s="39"/>
      <c r="AF12" s="118" t="s">
        <v>34</v>
      </c>
      <c r="AG12" s="118" t="s">
        <v>35</v>
      </c>
      <c r="AH12" s="118" t="s">
        <v>36</v>
      </c>
      <c r="AI12" s="118" t="s">
        <v>37</v>
      </c>
      <c r="AJ12" s="118" t="s">
        <v>38</v>
      </c>
      <c r="AK12" s="118" t="s">
        <v>39</v>
      </c>
      <c r="AL12" s="119" t="s">
        <v>40</v>
      </c>
    </row>
    <row r="13" spans="1:38" ht="37.5" customHeight="1" thickBot="1" x14ac:dyDescent="0.25">
      <c r="A13" s="40" t="s">
        <v>42</v>
      </c>
      <c r="B13" s="40" t="s">
        <v>43</v>
      </c>
      <c r="C13" s="41" t="s">
        <v>423</v>
      </c>
      <c r="D13" s="40" t="s">
        <v>44</v>
      </c>
      <c r="E13" s="40" t="s">
        <v>45</v>
      </c>
      <c r="F13" s="40" t="s">
        <v>45</v>
      </c>
      <c r="G13" s="40" t="s">
        <v>45</v>
      </c>
      <c r="H13" s="40" t="s">
        <v>45</v>
      </c>
      <c r="I13" s="40" t="s">
        <v>45</v>
      </c>
      <c r="J13" s="40" t="s">
        <v>45</v>
      </c>
      <c r="K13" s="40" t="s">
        <v>45</v>
      </c>
      <c r="L13" s="40" t="s">
        <v>45</v>
      </c>
      <c r="M13" s="40" t="s">
        <v>45</v>
      </c>
      <c r="N13" s="40" t="s">
        <v>46</v>
      </c>
      <c r="O13" s="40" t="s">
        <v>46</v>
      </c>
      <c r="P13" s="40" t="s">
        <v>46</v>
      </c>
      <c r="Q13" s="40" t="s">
        <v>46</v>
      </c>
      <c r="R13" s="40" t="s">
        <v>46</v>
      </c>
      <c r="S13" s="40" t="s">
        <v>46</v>
      </c>
      <c r="T13" s="40" t="s">
        <v>46</v>
      </c>
      <c r="U13" s="40" t="s">
        <v>46</v>
      </c>
      <c r="V13" s="40" t="s">
        <v>46</v>
      </c>
      <c r="W13" s="40" t="s">
        <v>47</v>
      </c>
      <c r="X13" s="40" t="s">
        <v>46</v>
      </c>
      <c r="Y13" s="40" t="s">
        <v>46</v>
      </c>
      <c r="Z13" s="40" t="s">
        <v>46</v>
      </c>
      <c r="AA13" s="40" t="s">
        <v>46</v>
      </c>
      <c r="AB13" s="40" t="s">
        <v>46</v>
      </c>
      <c r="AC13" s="40" t="s">
        <v>48</v>
      </c>
      <c r="AD13" s="40" t="s">
        <v>48</v>
      </c>
      <c r="AE13" s="42"/>
      <c r="AF13" s="40" t="s">
        <v>49</v>
      </c>
      <c r="AG13" s="40" t="s">
        <v>49</v>
      </c>
      <c r="AH13" s="40" t="s">
        <v>49</v>
      </c>
      <c r="AI13" s="40" t="s">
        <v>49</v>
      </c>
      <c r="AJ13" s="40" t="s">
        <v>49</v>
      </c>
      <c r="AK13" s="40"/>
      <c r="AL13" s="43"/>
    </row>
    <row r="14" spans="1:38" s="1" customFormat="1" ht="26.25" customHeight="1" thickBot="1" x14ac:dyDescent="0.25">
      <c r="A14" s="65" t="s">
        <v>50</v>
      </c>
      <c r="B14" s="65" t="s">
        <v>51</v>
      </c>
      <c r="C14" s="66" t="s">
        <v>52</v>
      </c>
      <c r="D14" s="67"/>
      <c r="E14" s="6">
        <v>18.476814621273491</v>
      </c>
      <c r="F14" s="6">
        <v>0.5560229164692172</v>
      </c>
      <c r="G14" s="6">
        <v>4.1455153732036978</v>
      </c>
      <c r="H14" s="6">
        <v>0.16309453101514229</v>
      </c>
      <c r="I14" s="6">
        <v>0.53151529156646871</v>
      </c>
      <c r="J14" s="6">
        <v>0.71501870220092711</v>
      </c>
      <c r="K14" s="6">
        <v>0.86887947810030774</v>
      </c>
      <c r="L14" s="6">
        <v>4.751172580035138E-2</v>
      </c>
      <c r="M14" s="6">
        <v>3.8028728199783188</v>
      </c>
      <c r="N14" s="6">
        <v>1.445364898969596</v>
      </c>
      <c r="O14" s="6">
        <v>0.16140887110934996</v>
      </c>
      <c r="P14" s="6">
        <v>0.24652501967606383</v>
      </c>
      <c r="Q14" s="6">
        <v>0.27280033908301515</v>
      </c>
      <c r="R14" s="6">
        <v>1.2345083926506228</v>
      </c>
      <c r="S14" s="6">
        <v>0.78530777141024588</v>
      </c>
      <c r="T14" s="6">
        <v>0.36049754151747004</v>
      </c>
      <c r="U14" s="6">
        <v>1.0652945770702638</v>
      </c>
      <c r="V14" s="6">
        <v>2.3467772694047406</v>
      </c>
      <c r="W14" s="6">
        <v>1.3594951712980452</v>
      </c>
      <c r="X14" s="6">
        <v>3.13705830918974E-2</v>
      </c>
      <c r="Y14" s="6">
        <v>1.9584522794546099E-2</v>
      </c>
      <c r="Z14" s="6">
        <v>6.6734547312460963E-3</v>
      </c>
      <c r="AA14" s="6">
        <v>7.3649400409040652E-3</v>
      </c>
      <c r="AB14" s="6">
        <v>6.4993439496335681E-2</v>
      </c>
      <c r="AC14" s="6">
        <v>3.0133321169999996</v>
      </c>
      <c r="AD14" s="6">
        <v>7.9015865000000005E-2</v>
      </c>
      <c r="AE14" s="55"/>
      <c r="AF14" s="6">
        <v>1670.496912006194</v>
      </c>
      <c r="AG14" s="6">
        <v>57085.513952000001</v>
      </c>
      <c r="AH14" s="6">
        <v>214156.3985623304</v>
      </c>
      <c r="AI14" s="6">
        <v>40857.458083670266</v>
      </c>
      <c r="AJ14" s="6">
        <v>16145.386737746703</v>
      </c>
      <c r="AK14" s="6" t="s">
        <v>444</v>
      </c>
      <c r="AL14" s="44" t="s">
        <v>49</v>
      </c>
    </row>
    <row r="15" spans="1:38" s="1" customFormat="1" ht="26.25" customHeight="1" thickBot="1" x14ac:dyDescent="0.25">
      <c r="A15" s="65" t="s">
        <v>53</v>
      </c>
      <c r="B15" s="65" t="s">
        <v>54</v>
      </c>
      <c r="C15" s="66" t="s">
        <v>55</v>
      </c>
      <c r="D15" s="67"/>
      <c r="E15" s="6">
        <v>3.9950769999999998</v>
      </c>
      <c r="F15" s="6">
        <v>0.38551269009247907</v>
      </c>
      <c r="G15" s="6">
        <v>19.214380999999999</v>
      </c>
      <c r="H15" s="6">
        <v>1.384E-3</v>
      </c>
      <c r="I15" s="6">
        <v>4.5763076146800002E-2</v>
      </c>
      <c r="J15" s="6">
        <v>5.1766E-2</v>
      </c>
      <c r="K15" s="6">
        <v>5.5514999999999995E-2</v>
      </c>
      <c r="L15" s="6">
        <v>6.65549E-3</v>
      </c>
      <c r="M15" s="6">
        <v>3.8171140000000001</v>
      </c>
      <c r="N15" s="6">
        <v>1.0422455847973001E-2</v>
      </c>
      <c r="O15" s="6">
        <v>2.7188761879960001E-3</v>
      </c>
      <c r="P15" s="6">
        <v>1.6976390382210001E-3</v>
      </c>
      <c r="Q15" s="6">
        <v>1.9017457344E-2</v>
      </c>
      <c r="R15" s="6">
        <v>4.2532389717105996E-2</v>
      </c>
      <c r="S15" s="6">
        <v>2.7961757947711E-2</v>
      </c>
      <c r="T15" s="6">
        <v>0.80200000000000005</v>
      </c>
      <c r="U15" s="6">
        <v>2.0082942009999999E-6</v>
      </c>
      <c r="V15" s="6">
        <v>0.129698924007973</v>
      </c>
      <c r="W15" s="6">
        <v>3.1281555000000003E-2</v>
      </c>
      <c r="X15" s="6">
        <v>0.13</v>
      </c>
      <c r="Y15" s="6" t="s">
        <v>443</v>
      </c>
      <c r="Z15" s="6" t="s">
        <v>443</v>
      </c>
      <c r="AA15" s="6" t="s">
        <v>443</v>
      </c>
      <c r="AB15" s="6">
        <v>0.13</v>
      </c>
      <c r="AC15" s="6" t="s">
        <v>444</v>
      </c>
      <c r="AD15" s="6" t="s">
        <v>444</v>
      </c>
      <c r="AE15" s="55"/>
      <c r="AF15" s="6">
        <v>57975.904881472001</v>
      </c>
      <c r="AG15" s="6" t="s">
        <v>444</v>
      </c>
      <c r="AH15" s="6">
        <v>16122.4639379</v>
      </c>
      <c r="AI15" s="6" t="s">
        <v>444</v>
      </c>
      <c r="AJ15" s="6" t="s">
        <v>444</v>
      </c>
      <c r="AK15" s="6" t="s">
        <v>444</v>
      </c>
      <c r="AL15" s="44" t="s">
        <v>49</v>
      </c>
    </row>
    <row r="16" spans="1:38" s="1" customFormat="1" ht="26.25" customHeight="1" thickBot="1" x14ac:dyDescent="0.25">
      <c r="A16" s="65" t="s">
        <v>53</v>
      </c>
      <c r="B16" s="65" t="s">
        <v>56</v>
      </c>
      <c r="C16" s="66" t="s">
        <v>57</v>
      </c>
      <c r="D16" s="67"/>
      <c r="E16" s="6">
        <v>1.5126660000000001</v>
      </c>
      <c r="F16" s="6">
        <v>9.1400000000000009E-2</v>
      </c>
      <c r="G16" s="6">
        <v>2.0008680000000001</v>
      </c>
      <c r="H16" s="6">
        <v>7.77E-3</v>
      </c>
      <c r="I16" s="6">
        <v>0.14799999999999999</v>
      </c>
      <c r="J16" s="6">
        <v>0.152</v>
      </c>
      <c r="K16" s="6">
        <v>0.152</v>
      </c>
      <c r="L16" s="6">
        <v>1.0952000000000001E-4</v>
      </c>
      <c r="M16" s="6">
        <v>1.033871</v>
      </c>
      <c r="N16" s="6">
        <v>6.8000000000000005E-2</v>
      </c>
      <c r="O16" s="6">
        <v>2.7E-2</v>
      </c>
      <c r="P16" s="6">
        <v>1.7000000000000001E-2</v>
      </c>
      <c r="Q16" s="6">
        <v>2.7E-2</v>
      </c>
      <c r="R16" s="6">
        <v>2.7E-2</v>
      </c>
      <c r="S16" s="6">
        <v>2.9000000000000001E-2</v>
      </c>
      <c r="T16" s="6">
        <v>4.3999999999999997E-2</v>
      </c>
      <c r="U16" s="6">
        <v>1.1000000000000001E-3</v>
      </c>
      <c r="V16" s="6">
        <v>0.186</v>
      </c>
      <c r="W16" s="6">
        <v>2.5999999999999999E-2</v>
      </c>
      <c r="X16" s="6">
        <v>1.042</v>
      </c>
      <c r="Y16" s="6" t="s">
        <v>445</v>
      </c>
      <c r="Z16" s="6" t="s">
        <v>445</v>
      </c>
      <c r="AA16" s="6" t="s">
        <v>445</v>
      </c>
      <c r="AB16" s="6">
        <v>1.042</v>
      </c>
      <c r="AC16" s="6" t="s">
        <v>445</v>
      </c>
      <c r="AD16" s="6" t="s">
        <v>444</v>
      </c>
      <c r="AE16" s="55"/>
      <c r="AF16" s="6" t="s">
        <v>444</v>
      </c>
      <c r="AG16" s="6">
        <v>5164.0349999999999</v>
      </c>
      <c r="AH16" s="6" t="s">
        <v>444</v>
      </c>
      <c r="AI16" s="6" t="s">
        <v>444</v>
      </c>
      <c r="AJ16" s="6" t="s">
        <v>444</v>
      </c>
      <c r="AK16" s="6" t="s">
        <v>444</v>
      </c>
      <c r="AL16" s="44" t="s">
        <v>49</v>
      </c>
    </row>
    <row r="17" spans="1:38" s="2" customFormat="1" ht="26.25" customHeight="1" thickBot="1" x14ac:dyDescent="0.25">
      <c r="A17" s="65" t="s">
        <v>53</v>
      </c>
      <c r="B17" s="65" t="s">
        <v>58</v>
      </c>
      <c r="C17" s="66" t="s">
        <v>59</v>
      </c>
      <c r="D17" s="67"/>
      <c r="E17" s="6">
        <v>2.0634217908000001</v>
      </c>
      <c r="F17" s="6">
        <v>0.26223483201316117</v>
      </c>
      <c r="G17" s="6">
        <v>1.2608818740759999</v>
      </c>
      <c r="H17" s="6">
        <v>1.2303870000000001E-2</v>
      </c>
      <c r="I17" s="6">
        <v>5.5476807907622008E-2</v>
      </c>
      <c r="J17" s="6">
        <v>7.7269708066583398E-2</v>
      </c>
      <c r="K17" s="6">
        <v>0.1093892312331267</v>
      </c>
      <c r="L17" s="6">
        <v>4.38994046286825E-3</v>
      </c>
      <c r="M17" s="6">
        <v>8.513965945999999</v>
      </c>
      <c r="N17" s="6">
        <v>0.80005490671538604</v>
      </c>
      <c r="O17" s="6">
        <v>5.4301261883015997E-2</v>
      </c>
      <c r="P17" s="6">
        <v>3.7090277550765993E-2</v>
      </c>
      <c r="Q17" s="6">
        <v>5.8951359849308001E-2</v>
      </c>
      <c r="R17" s="6">
        <v>0.70703959519900295</v>
      </c>
      <c r="S17" s="6">
        <v>0.12225854711411201</v>
      </c>
      <c r="T17" s="6">
        <v>0.15818358348136199</v>
      </c>
      <c r="U17" s="6">
        <v>4.9257950164929998E-3</v>
      </c>
      <c r="V17" s="6">
        <v>2.6210082475674845</v>
      </c>
      <c r="W17" s="6">
        <v>2.13193899385</v>
      </c>
      <c r="X17" s="6">
        <v>3.07206513E-3</v>
      </c>
      <c r="Y17" s="6">
        <v>6.4505716500000004E-3</v>
      </c>
      <c r="Z17" s="6">
        <v>2.01275906E-3</v>
      </c>
      <c r="AA17" s="6">
        <v>1.7340668000000001E-3</v>
      </c>
      <c r="AB17" s="6">
        <v>1.326946264E-2</v>
      </c>
      <c r="AC17" s="6" t="s">
        <v>444</v>
      </c>
      <c r="AD17" s="6" t="s">
        <v>444</v>
      </c>
      <c r="AE17" s="55"/>
      <c r="AF17" s="6">
        <v>844.54749361053996</v>
      </c>
      <c r="AG17" s="6">
        <v>3372.88</v>
      </c>
      <c r="AH17" s="6">
        <v>16878.836563916</v>
      </c>
      <c r="AI17" s="6" t="s">
        <v>444</v>
      </c>
      <c r="AJ17" s="6" t="s">
        <v>444</v>
      </c>
      <c r="AK17" s="6" t="s">
        <v>444</v>
      </c>
      <c r="AL17" s="44" t="s">
        <v>49</v>
      </c>
    </row>
    <row r="18" spans="1:38" s="2" customFormat="1" ht="26.25" customHeight="1" thickBot="1" x14ac:dyDescent="0.25">
      <c r="A18" s="65" t="s">
        <v>53</v>
      </c>
      <c r="B18" s="65" t="s">
        <v>60</v>
      </c>
      <c r="C18" s="66" t="s">
        <v>61</v>
      </c>
      <c r="D18" s="67"/>
      <c r="E18" s="6">
        <v>0.28397178539999995</v>
      </c>
      <c r="F18" s="6">
        <v>1.4606326700240695E-2</v>
      </c>
      <c r="G18" s="6">
        <v>1.7248355494999999E-2</v>
      </c>
      <c r="H18" s="6">
        <v>2.0772E-4</v>
      </c>
      <c r="I18" s="6">
        <v>5.5957917901318197E-2</v>
      </c>
      <c r="J18" s="6">
        <v>6.2531785883924107E-2</v>
      </c>
      <c r="K18" s="6">
        <v>6.970574285591731E-2</v>
      </c>
      <c r="L18" s="6">
        <v>6.1559525546431397E-3</v>
      </c>
      <c r="M18" s="6">
        <v>0.2188368406</v>
      </c>
      <c r="N18" s="6">
        <v>0.115392264001193</v>
      </c>
      <c r="O18" s="6">
        <v>2.3584214125270003E-3</v>
      </c>
      <c r="P18" s="6">
        <v>7.5994321590640004E-3</v>
      </c>
      <c r="Q18" s="6">
        <v>6.0785892440119995E-3</v>
      </c>
      <c r="R18" s="6">
        <v>1.4645371949717E-2</v>
      </c>
      <c r="S18" s="6">
        <v>1.8618318970545999E-2</v>
      </c>
      <c r="T18" s="6">
        <v>0.19837502570544699</v>
      </c>
      <c r="U18" s="6">
        <v>4.1531611737439999E-3</v>
      </c>
      <c r="V18" s="6">
        <v>0.19903019720017701</v>
      </c>
      <c r="W18" s="6">
        <v>1.4946755729999999E-2</v>
      </c>
      <c r="X18" s="6">
        <v>1.3014748999999999E-4</v>
      </c>
      <c r="Y18" s="6">
        <v>1.0262812299999999E-3</v>
      </c>
      <c r="Z18" s="6">
        <v>1.1656123000000001E-4</v>
      </c>
      <c r="AA18" s="6">
        <v>1.0288123000000001E-4</v>
      </c>
      <c r="AB18" s="6">
        <v>1.37587118E-3</v>
      </c>
      <c r="AC18" s="6" t="s">
        <v>443</v>
      </c>
      <c r="AD18" s="6" t="s">
        <v>443</v>
      </c>
      <c r="AE18" s="55"/>
      <c r="AF18" s="6">
        <v>644.48294775942998</v>
      </c>
      <c r="AG18" s="6">
        <v>839.1022524</v>
      </c>
      <c r="AH18" s="6">
        <v>4955.110721</v>
      </c>
      <c r="AI18" s="6" t="s">
        <v>444</v>
      </c>
      <c r="AJ18" s="6">
        <v>67.328999999999994</v>
      </c>
      <c r="AK18" s="6" t="s">
        <v>444</v>
      </c>
      <c r="AL18" s="44" t="s">
        <v>49</v>
      </c>
    </row>
    <row r="19" spans="1:38" s="2" customFormat="1" ht="26.25" customHeight="1" thickBot="1" x14ac:dyDescent="0.25">
      <c r="A19" s="65" t="s">
        <v>53</v>
      </c>
      <c r="B19" s="65" t="s">
        <v>62</v>
      </c>
      <c r="C19" s="66" t="s">
        <v>63</v>
      </c>
      <c r="D19" s="67"/>
      <c r="E19" s="6">
        <v>3.7160156840000003</v>
      </c>
      <c r="F19" s="6">
        <v>0.31286789245739</v>
      </c>
      <c r="G19" s="6">
        <v>1.1510687817999998</v>
      </c>
      <c r="H19" s="6">
        <v>1.0039870000000001E-2</v>
      </c>
      <c r="I19" s="6">
        <v>0.23169504036265701</v>
      </c>
      <c r="J19" s="6">
        <v>0.29276887831702902</v>
      </c>
      <c r="K19" s="6">
        <v>0.37992668453037404</v>
      </c>
      <c r="L19" s="6">
        <v>5.6348746644268602E-2</v>
      </c>
      <c r="M19" s="6">
        <v>2.1229521779999998</v>
      </c>
      <c r="N19" s="6">
        <v>0.191112549746038</v>
      </c>
      <c r="O19" s="6">
        <v>5.9332243844326997E-2</v>
      </c>
      <c r="P19" s="6">
        <v>6.3721802847459E-2</v>
      </c>
      <c r="Q19" s="6">
        <v>9.7668439360362999E-2</v>
      </c>
      <c r="R19" s="6">
        <v>7.7085093670943003E-2</v>
      </c>
      <c r="S19" s="6">
        <v>0.128046033016009</v>
      </c>
      <c r="T19" s="6">
        <v>0.63914312991679401</v>
      </c>
      <c r="U19" s="6">
        <v>0.27058755252288796</v>
      </c>
      <c r="V19" s="6">
        <v>0.40073273866296799</v>
      </c>
      <c r="W19" s="6">
        <v>7.6968968822399897E-2</v>
      </c>
      <c r="X19" s="6">
        <v>4.7938412400000009E-3</v>
      </c>
      <c r="Y19" s="6">
        <v>1.9555406060000002E-2</v>
      </c>
      <c r="Z19" s="6">
        <v>2.8476124100000003E-3</v>
      </c>
      <c r="AA19" s="6">
        <v>2.4470748399999997E-3</v>
      </c>
      <c r="AB19" s="6">
        <v>2.9643934549999997E-2</v>
      </c>
      <c r="AC19" s="6">
        <v>3.0000000000000001E-5</v>
      </c>
      <c r="AD19" s="6">
        <v>9.0799999999999995E-3</v>
      </c>
      <c r="AE19" s="55"/>
      <c r="AF19" s="6">
        <v>3436.0852010838998</v>
      </c>
      <c r="AG19" s="6">
        <v>36</v>
      </c>
      <c r="AH19" s="6">
        <v>47732.222420965205</v>
      </c>
      <c r="AI19" s="6">
        <v>1779.4069999999999</v>
      </c>
      <c r="AJ19" s="6">
        <v>160.57</v>
      </c>
      <c r="AK19" s="6" t="s">
        <v>444</v>
      </c>
      <c r="AL19" s="44" t="s">
        <v>49</v>
      </c>
    </row>
    <row r="20" spans="1:38" s="2" customFormat="1" ht="26.25" customHeight="1" thickBot="1" x14ac:dyDescent="0.25">
      <c r="A20" s="65" t="s">
        <v>53</v>
      </c>
      <c r="B20" s="65" t="s">
        <v>64</v>
      </c>
      <c r="C20" s="66" t="s">
        <v>65</v>
      </c>
      <c r="D20" s="67"/>
      <c r="E20" s="6">
        <v>1.3855994282999999</v>
      </c>
      <c r="F20" s="6">
        <v>0.1334083639642909</v>
      </c>
      <c r="G20" s="6">
        <v>0.52408339700000006</v>
      </c>
      <c r="H20" s="6">
        <v>1.586628E-2</v>
      </c>
      <c r="I20" s="6">
        <v>0.1152923351855977</v>
      </c>
      <c r="J20" s="6">
        <v>0.11797635217071981</v>
      </c>
      <c r="K20" s="6">
        <v>0.1220546220528147</v>
      </c>
      <c r="L20" s="6">
        <v>4.8605906483210996E-2</v>
      </c>
      <c r="M20" s="6">
        <v>1.4041624236100001</v>
      </c>
      <c r="N20" s="6">
        <v>0.25410834245616598</v>
      </c>
      <c r="O20" s="6">
        <v>2.5909529568786002E-2</v>
      </c>
      <c r="P20" s="6">
        <v>1.5792601067178998E-2</v>
      </c>
      <c r="Q20" s="6">
        <v>4.2750294265948001E-2</v>
      </c>
      <c r="R20" s="6">
        <v>0.111956072374813</v>
      </c>
      <c r="S20" s="6">
        <v>6.6723315150766987E-2</v>
      </c>
      <c r="T20" s="6">
        <v>0.191491329837716</v>
      </c>
      <c r="U20" s="6">
        <v>2.4612610618117998E-2</v>
      </c>
      <c r="V20" s="6">
        <v>1.44864307634616</v>
      </c>
      <c r="W20" s="6">
        <v>0.11963493860856129</v>
      </c>
      <c r="X20" s="6">
        <v>4.8113766420000002E-2</v>
      </c>
      <c r="Y20" s="6">
        <v>8.2867013119999999E-2</v>
      </c>
      <c r="Z20" s="6">
        <v>1.9728791619999998E-2</v>
      </c>
      <c r="AA20" s="6">
        <v>1.9644551619999999E-2</v>
      </c>
      <c r="AB20" s="6">
        <v>0.17035421478999999</v>
      </c>
      <c r="AC20" s="6">
        <v>1.153E-2</v>
      </c>
      <c r="AD20" s="6">
        <v>8.0700000000000008E-3</v>
      </c>
      <c r="AE20" s="55"/>
      <c r="AF20" s="6">
        <v>1585.5169410950641</v>
      </c>
      <c r="AG20" s="6">
        <v>1223.72</v>
      </c>
      <c r="AH20" s="6">
        <v>4112.0418778615403</v>
      </c>
      <c r="AI20" s="6">
        <v>11045.421999999999</v>
      </c>
      <c r="AJ20" s="6">
        <v>172.97300000000001</v>
      </c>
      <c r="AK20" s="6" t="s">
        <v>444</v>
      </c>
      <c r="AL20" s="44" t="s">
        <v>49</v>
      </c>
    </row>
    <row r="21" spans="1:38" s="2" customFormat="1" ht="26.25" customHeight="1" thickBot="1" x14ac:dyDescent="0.25">
      <c r="A21" s="65" t="s">
        <v>53</v>
      </c>
      <c r="B21" s="65" t="s">
        <v>66</v>
      </c>
      <c r="C21" s="66" t="s">
        <v>67</v>
      </c>
      <c r="D21" s="67"/>
      <c r="E21" s="6">
        <v>2.5861875473999998</v>
      </c>
      <c r="F21" s="6">
        <v>0.1107526250422444</v>
      </c>
      <c r="G21" s="6">
        <v>1.2721290103</v>
      </c>
      <c r="H21" s="6">
        <v>2.1002759999999999E-2</v>
      </c>
      <c r="I21" s="6">
        <v>0.25662544898089301</v>
      </c>
      <c r="J21" s="6">
        <v>0.28653805264195603</v>
      </c>
      <c r="K21" s="6">
        <v>0.374973789795573</v>
      </c>
      <c r="L21" s="6">
        <v>3.4146041081685605E-2</v>
      </c>
      <c r="M21" s="6">
        <v>2.0995879519999998</v>
      </c>
      <c r="N21" s="6">
        <v>0.16642103488246499</v>
      </c>
      <c r="O21" s="6">
        <v>1.1887131352094999E-2</v>
      </c>
      <c r="P21" s="6">
        <v>1.4196377263599E-2</v>
      </c>
      <c r="Q21" s="6">
        <v>1.8918827837571001E-2</v>
      </c>
      <c r="R21" s="6">
        <v>2.8318286676169001E-2</v>
      </c>
      <c r="S21" s="6">
        <v>3.7260769268192002E-2</v>
      </c>
      <c r="T21" s="6">
        <v>0.556748087958022</v>
      </c>
      <c r="U21" s="6">
        <v>1.7714513663012001E-2</v>
      </c>
      <c r="V21" s="6">
        <v>0.54254271219863903</v>
      </c>
      <c r="W21" s="6">
        <v>4.6557004026113097E-2</v>
      </c>
      <c r="X21" s="6">
        <v>1.8351041800000001E-3</v>
      </c>
      <c r="Y21" s="6">
        <v>1.4450651970000001E-2</v>
      </c>
      <c r="Z21" s="6">
        <v>1.64543857E-3</v>
      </c>
      <c r="AA21" s="6">
        <v>1.4545728900000002E-3</v>
      </c>
      <c r="AB21" s="6">
        <v>1.9385767580000001E-2</v>
      </c>
      <c r="AC21" s="6" t="s">
        <v>443</v>
      </c>
      <c r="AD21" s="6" t="s">
        <v>443</v>
      </c>
      <c r="AE21" s="55"/>
      <c r="AF21" s="6">
        <v>3905.86020575357</v>
      </c>
      <c r="AG21" s="6">
        <v>1065.0383220000001</v>
      </c>
      <c r="AH21" s="6">
        <v>26591.3535065871</v>
      </c>
      <c r="AI21" s="6">
        <v>960.86052361000009</v>
      </c>
      <c r="AJ21" s="6" t="s">
        <v>444</v>
      </c>
      <c r="AK21" s="6" t="s">
        <v>444</v>
      </c>
      <c r="AL21" s="44" t="s">
        <v>49</v>
      </c>
    </row>
    <row r="22" spans="1:38" s="2" customFormat="1" ht="26.25" customHeight="1" thickBot="1" x14ac:dyDescent="0.25">
      <c r="A22" s="65" t="s">
        <v>53</v>
      </c>
      <c r="B22" s="69" t="s">
        <v>68</v>
      </c>
      <c r="C22" s="66" t="s">
        <v>69</v>
      </c>
      <c r="D22" s="67"/>
      <c r="E22" s="6">
        <v>2.1385295870000003</v>
      </c>
      <c r="F22" s="6">
        <v>9.0204678800136301E-2</v>
      </c>
      <c r="G22" s="6">
        <v>2.3868043313</v>
      </c>
      <c r="H22" s="6">
        <v>5.3914499999999999E-3</v>
      </c>
      <c r="I22" s="6">
        <v>0.1546553025797949</v>
      </c>
      <c r="J22" s="6">
        <v>0.1819218322120259</v>
      </c>
      <c r="K22" s="6">
        <v>0.21928921647907301</v>
      </c>
      <c r="L22" s="6">
        <v>2.0454235024789831E-2</v>
      </c>
      <c r="M22" s="6">
        <v>3.4498491470000006</v>
      </c>
      <c r="N22" s="6">
        <v>0.28295933216517999</v>
      </c>
      <c r="O22" s="6">
        <v>8.3402212691039996E-3</v>
      </c>
      <c r="P22" s="6">
        <v>1.9831077697806999E-2</v>
      </c>
      <c r="Q22" s="6">
        <v>1.5454893193931001E-2</v>
      </c>
      <c r="R22" s="6">
        <v>3.4095888433144997E-2</v>
      </c>
      <c r="S22" s="6">
        <v>4.3434417760978998E-2</v>
      </c>
      <c r="T22" s="6">
        <v>0.22490327020831899</v>
      </c>
      <c r="U22" s="6">
        <v>1.1996574785135E-2</v>
      </c>
      <c r="V22" s="6">
        <v>0.52867961708647604</v>
      </c>
      <c r="W22" s="6">
        <v>8.4554194617533301E-2</v>
      </c>
      <c r="X22" s="6">
        <v>3.5965951249999996E-2</v>
      </c>
      <c r="Y22" s="6">
        <v>5.8059002789999994E-2</v>
      </c>
      <c r="Z22" s="6">
        <v>1.9346401289999999E-2</v>
      </c>
      <c r="AA22" s="6">
        <v>1.526645509E-2</v>
      </c>
      <c r="AB22" s="6">
        <v>0.12863781042</v>
      </c>
      <c r="AC22" s="6" t="s">
        <v>445</v>
      </c>
      <c r="AD22" s="6">
        <v>0.03</v>
      </c>
      <c r="AE22" s="55"/>
      <c r="AF22" s="6">
        <v>11737.195509427251</v>
      </c>
      <c r="AG22" s="6">
        <v>15132.11742</v>
      </c>
      <c r="AH22" s="6">
        <v>17610.854517938598</v>
      </c>
      <c r="AI22" s="6">
        <v>4998.7790000000005</v>
      </c>
      <c r="AJ22" s="6">
        <v>6323.5163769999999</v>
      </c>
      <c r="AK22" s="6" t="s">
        <v>444</v>
      </c>
      <c r="AL22" s="44" t="s">
        <v>49</v>
      </c>
    </row>
    <row r="23" spans="1:38" s="2" customFormat="1" ht="26.25" customHeight="1" thickBot="1" x14ac:dyDescent="0.25">
      <c r="A23" s="65" t="s">
        <v>70</v>
      </c>
      <c r="B23" s="69" t="s">
        <v>391</v>
      </c>
      <c r="C23" s="66" t="s">
        <v>387</v>
      </c>
      <c r="D23" s="112"/>
      <c r="E23" s="6">
        <v>3.640228403339425</v>
      </c>
      <c r="F23" s="6">
        <v>1.1671828449538864</v>
      </c>
      <c r="G23" s="6">
        <v>4.1450128750830539E-2</v>
      </c>
      <c r="H23" s="6">
        <v>1.2486943077368337E-3</v>
      </c>
      <c r="I23" s="6">
        <v>0.21899308263867237</v>
      </c>
      <c r="J23" s="6">
        <v>0.31557177476923609</v>
      </c>
      <c r="K23" s="6">
        <v>1.1098532536497541</v>
      </c>
      <c r="L23" s="6">
        <v>0.15060217014574051</v>
      </c>
      <c r="M23" s="6">
        <v>4.1586846564443265</v>
      </c>
      <c r="N23" s="6">
        <v>3.5985259867361728E-3</v>
      </c>
      <c r="O23" s="6">
        <v>2.7036510372778037E-3</v>
      </c>
      <c r="P23" s="6">
        <v>1.1756500000000001E-3</v>
      </c>
      <c r="Q23" s="6">
        <v>1.56332E-3</v>
      </c>
      <c r="R23" s="6">
        <v>8.3193219141485045E-3</v>
      </c>
      <c r="S23" s="6">
        <v>0.35594260320438809</v>
      </c>
      <c r="T23" s="6">
        <v>1.1409258427848163E-2</v>
      </c>
      <c r="U23" s="6">
        <v>1.6965506311560205E-3</v>
      </c>
      <c r="V23" s="6">
        <v>0.21582546755164611</v>
      </c>
      <c r="W23" s="6" t="s">
        <v>443</v>
      </c>
      <c r="X23" s="6">
        <v>5.0133643674750671E-3</v>
      </c>
      <c r="Y23" s="6">
        <v>7.4993717591414696E-3</v>
      </c>
      <c r="Z23" s="6" t="s">
        <v>443</v>
      </c>
      <c r="AA23" s="6" t="s">
        <v>443</v>
      </c>
      <c r="AB23" s="6">
        <v>1.251273612661654E-2</v>
      </c>
      <c r="AC23" s="6" t="s">
        <v>444</v>
      </c>
      <c r="AD23" s="6" t="s">
        <v>444</v>
      </c>
      <c r="AE23" s="55"/>
      <c r="AF23" s="6">
        <v>6958.3376776371497</v>
      </c>
      <c r="AG23" s="6" t="s">
        <v>444</v>
      </c>
      <c r="AH23" s="6" t="s">
        <v>444</v>
      </c>
      <c r="AI23" s="6">
        <v>0.47499999999999998</v>
      </c>
      <c r="AJ23" s="6" t="s">
        <v>444</v>
      </c>
      <c r="AK23" s="6" t="s">
        <v>444</v>
      </c>
      <c r="AL23" s="44" t="s">
        <v>49</v>
      </c>
    </row>
    <row r="24" spans="1:38" s="2" customFormat="1" ht="26.25" customHeight="1" thickBot="1" x14ac:dyDescent="0.25">
      <c r="A24" s="70" t="s">
        <v>53</v>
      </c>
      <c r="B24" s="69" t="s">
        <v>71</v>
      </c>
      <c r="C24" s="66" t="s">
        <v>72</v>
      </c>
      <c r="D24" s="67"/>
      <c r="E24" s="6">
        <v>2.4317252983627786</v>
      </c>
      <c r="F24" s="6">
        <v>0.16763088668708065</v>
      </c>
      <c r="G24" s="6">
        <v>1.4784338976191838</v>
      </c>
      <c r="H24" s="6">
        <v>1.2799202418667823E-2</v>
      </c>
      <c r="I24" s="6">
        <v>0.34931076508075709</v>
      </c>
      <c r="J24" s="6">
        <v>0.37340256560554475</v>
      </c>
      <c r="K24" s="6">
        <v>0.41669624767136498</v>
      </c>
      <c r="L24" s="6">
        <v>4.3876733282232613E-2</v>
      </c>
      <c r="M24" s="6">
        <v>1.2908646958767029</v>
      </c>
      <c r="N24" s="6">
        <v>0.14138457078977221</v>
      </c>
      <c r="O24" s="6">
        <v>5.9824470291761148E-2</v>
      </c>
      <c r="P24" s="6">
        <v>1.0393095028073672E-2</v>
      </c>
      <c r="Q24" s="6">
        <v>1.925414760994603E-2</v>
      </c>
      <c r="R24" s="6">
        <v>0.10442999829241731</v>
      </c>
      <c r="S24" s="6">
        <v>4.7068931214273246E-2</v>
      </c>
      <c r="T24" s="6">
        <v>0.66104897516156524</v>
      </c>
      <c r="U24" s="6">
        <v>2.822447028566661E-2</v>
      </c>
      <c r="V24" s="6">
        <v>2.3129971907224962</v>
      </c>
      <c r="W24" s="6">
        <v>0.1841217241469868</v>
      </c>
      <c r="X24" s="6">
        <v>1.2946717011748141E-2</v>
      </c>
      <c r="Y24" s="6">
        <v>3.3893254740516451E-2</v>
      </c>
      <c r="Z24" s="6">
        <v>7.3023904941623367E-3</v>
      </c>
      <c r="AA24" s="6">
        <v>5.9969515096774109E-3</v>
      </c>
      <c r="AB24" s="6">
        <v>6.0139313756104339E-2</v>
      </c>
      <c r="AC24" s="6">
        <v>5.11E-3</v>
      </c>
      <c r="AD24" s="6">
        <v>6.9999999999999994E-5</v>
      </c>
      <c r="AE24" s="55"/>
      <c r="AF24" s="6">
        <v>6539.6517075128786</v>
      </c>
      <c r="AG24" s="6">
        <v>62.031029999999994</v>
      </c>
      <c r="AH24" s="6">
        <v>20555.023456204784</v>
      </c>
      <c r="AI24" s="6">
        <v>3979.0208237320003</v>
      </c>
      <c r="AJ24" s="6">
        <v>706.32126782000012</v>
      </c>
      <c r="AK24" s="6" t="s">
        <v>444</v>
      </c>
      <c r="AL24" s="44" t="s">
        <v>49</v>
      </c>
    </row>
    <row r="25" spans="1:38" s="2" customFormat="1" ht="26.25" customHeight="1" thickBot="1" x14ac:dyDescent="0.25">
      <c r="A25" s="65" t="s">
        <v>73</v>
      </c>
      <c r="B25" s="69" t="s">
        <v>74</v>
      </c>
      <c r="C25" s="71" t="s">
        <v>75</v>
      </c>
      <c r="D25" s="67"/>
      <c r="E25" s="6">
        <v>1.3885937799860764</v>
      </c>
      <c r="F25" s="6">
        <v>0.12821252455969573</v>
      </c>
      <c r="G25" s="6">
        <v>8.8320608110563636E-2</v>
      </c>
      <c r="H25" s="6" t="s">
        <v>443</v>
      </c>
      <c r="I25" s="6">
        <v>1.1181249933860457E-2</v>
      </c>
      <c r="J25" s="6">
        <v>1.4177652365707366E-2</v>
      </c>
      <c r="K25" s="6">
        <v>2.1169258040016816E-2</v>
      </c>
      <c r="L25" s="6">
        <v>7.7961674503953405E-3</v>
      </c>
      <c r="M25" s="6">
        <v>1.0877955267557475</v>
      </c>
      <c r="N25" s="6">
        <v>1.145E-5</v>
      </c>
      <c r="O25" s="6">
        <v>9.5000000000000001E-7</v>
      </c>
      <c r="P25" s="6">
        <v>1.1447000000000001E-4</v>
      </c>
      <c r="Q25" s="6">
        <v>1.9099999999999999E-6</v>
      </c>
      <c r="R25" s="6">
        <v>1.9078999999999998E-4</v>
      </c>
      <c r="S25" s="6">
        <v>1.2401E-4</v>
      </c>
      <c r="T25" s="6">
        <v>4.7700000000000001E-6</v>
      </c>
      <c r="U25" s="6">
        <v>1.9099999999999999E-6</v>
      </c>
      <c r="V25" s="6">
        <v>4.0065000000000001E-4</v>
      </c>
      <c r="W25" s="6" t="s">
        <v>443</v>
      </c>
      <c r="X25" s="6">
        <v>5.66956E-5</v>
      </c>
      <c r="Y25" s="6">
        <v>5.66956E-5</v>
      </c>
      <c r="Z25" s="6">
        <v>5.66956E-5</v>
      </c>
      <c r="AA25" s="6">
        <v>5.66956E-5</v>
      </c>
      <c r="AB25" s="6">
        <v>2.2678238E-4</v>
      </c>
      <c r="AC25" s="6" t="s">
        <v>444</v>
      </c>
      <c r="AD25" s="6" t="s">
        <v>444</v>
      </c>
      <c r="AE25" s="55"/>
      <c r="AF25" s="6">
        <v>44431.761666049599</v>
      </c>
      <c r="AG25" s="6" t="s">
        <v>444</v>
      </c>
      <c r="AH25" s="6" t="s">
        <v>444</v>
      </c>
      <c r="AI25" s="6" t="s">
        <v>444</v>
      </c>
      <c r="AJ25" s="6" t="s">
        <v>444</v>
      </c>
      <c r="AK25" s="6" t="s">
        <v>444</v>
      </c>
      <c r="AL25" s="44" t="s">
        <v>49</v>
      </c>
    </row>
    <row r="26" spans="1:38" s="2" customFormat="1" ht="26.25" customHeight="1" thickBot="1" x14ac:dyDescent="0.25">
      <c r="A26" s="65" t="s">
        <v>73</v>
      </c>
      <c r="B26" s="65" t="s">
        <v>76</v>
      </c>
      <c r="C26" s="66" t="s">
        <v>77</v>
      </c>
      <c r="D26" s="67"/>
      <c r="E26" s="6">
        <v>1.8839130565412112E-2</v>
      </c>
      <c r="F26" s="6">
        <v>3.1212207300370332E-2</v>
      </c>
      <c r="G26" s="6">
        <v>1.6191458004784229E-3</v>
      </c>
      <c r="H26" s="6" t="s">
        <v>443</v>
      </c>
      <c r="I26" s="6">
        <v>1.9754656344890249E-4</v>
      </c>
      <c r="J26" s="6">
        <v>1.9754656344890249E-4</v>
      </c>
      <c r="K26" s="6">
        <v>1.9754656344890249E-4</v>
      </c>
      <c r="L26" s="6">
        <v>1.34562422274689E-4</v>
      </c>
      <c r="M26" s="6">
        <v>1.4611725829560158</v>
      </c>
      <c r="N26" s="6">
        <v>2.294682E-2</v>
      </c>
      <c r="O26" s="6">
        <v>4.0000000000000003E-7</v>
      </c>
      <c r="P26" s="6">
        <v>8.2000000000000011E-6</v>
      </c>
      <c r="Q26" s="6">
        <v>1.3999999999999998E-7</v>
      </c>
      <c r="R26" s="6">
        <v>1.3719999999999999E-5</v>
      </c>
      <c r="S26" s="6">
        <v>9.8800000000000003E-6</v>
      </c>
      <c r="T26" s="6">
        <v>7.3E-7</v>
      </c>
      <c r="U26" s="6">
        <v>1.3999999999999998E-7</v>
      </c>
      <c r="V26" s="6">
        <v>9.3950000000000007E-5</v>
      </c>
      <c r="W26" s="6" t="s">
        <v>443</v>
      </c>
      <c r="X26" s="6">
        <v>1.74634E-6</v>
      </c>
      <c r="Y26" s="6">
        <v>1.74634E-6</v>
      </c>
      <c r="Z26" s="6">
        <v>1.74634E-6</v>
      </c>
      <c r="AA26" s="6">
        <v>1.74634E-6</v>
      </c>
      <c r="AB26" s="6">
        <v>6.9853599999999998E-6</v>
      </c>
      <c r="AC26" s="6" t="s">
        <v>444</v>
      </c>
      <c r="AD26" s="6" t="s">
        <v>444</v>
      </c>
      <c r="AE26" s="55"/>
      <c r="AF26" s="6">
        <v>214.37922526669547</v>
      </c>
      <c r="AG26" s="6" t="s">
        <v>444</v>
      </c>
      <c r="AH26" s="6" t="s">
        <v>444</v>
      </c>
      <c r="AI26" s="6" t="s">
        <v>444</v>
      </c>
      <c r="AJ26" s="6" t="s">
        <v>444</v>
      </c>
      <c r="AK26" s="6" t="s">
        <v>444</v>
      </c>
      <c r="AL26" s="44" t="s">
        <v>49</v>
      </c>
    </row>
    <row r="27" spans="1:38" s="2" customFormat="1" ht="26.25" customHeight="1" thickBot="1" x14ac:dyDescent="0.25">
      <c r="A27" s="65" t="s">
        <v>78</v>
      </c>
      <c r="B27" s="65" t="s">
        <v>79</v>
      </c>
      <c r="C27" s="66" t="s">
        <v>80</v>
      </c>
      <c r="D27" s="67"/>
      <c r="E27" s="6">
        <v>51.331043493728814</v>
      </c>
      <c r="F27" s="6">
        <v>6.1746591446712031</v>
      </c>
      <c r="G27" s="6">
        <v>6.8247218422839179E-2</v>
      </c>
      <c r="H27" s="6">
        <v>1.2786991336893103</v>
      </c>
      <c r="I27" s="6">
        <v>2.9076955049934763</v>
      </c>
      <c r="J27" s="6">
        <v>2.9076955049934763</v>
      </c>
      <c r="K27" s="6">
        <v>2.9076955049934763</v>
      </c>
      <c r="L27" s="6">
        <v>2.3925858619880804</v>
      </c>
      <c r="M27" s="6">
        <v>61.501486944315332</v>
      </c>
      <c r="N27" s="6">
        <v>3.7303325209230736E-3</v>
      </c>
      <c r="O27" s="6">
        <v>4.213543382776241E-4</v>
      </c>
      <c r="P27" s="6">
        <v>2.9563220424516722E-2</v>
      </c>
      <c r="Q27" s="6">
        <v>7.2190596109195657E-4</v>
      </c>
      <c r="R27" s="6">
        <v>3.8167885323864358E-2</v>
      </c>
      <c r="S27" s="6">
        <v>2.5927497633866807E-2</v>
      </c>
      <c r="T27" s="6">
        <v>3.4974580850598682E-3</v>
      </c>
      <c r="U27" s="6">
        <v>6.0110324562866527E-4</v>
      </c>
      <c r="V27" s="6">
        <v>0.10457450274926097</v>
      </c>
      <c r="W27" s="6">
        <v>4.3294883000000004</v>
      </c>
      <c r="X27" s="6">
        <v>0.1231491597653</v>
      </c>
      <c r="Y27" s="6">
        <v>0.13837862038529999</v>
      </c>
      <c r="Z27" s="6">
        <v>0.10772021100599999</v>
      </c>
      <c r="AA27" s="6">
        <v>0.11715739563710001</v>
      </c>
      <c r="AB27" s="6">
        <v>0.48640538679370005</v>
      </c>
      <c r="AC27" s="6">
        <v>4.3294891000000002E-3</v>
      </c>
      <c r="AD27" s="6">
        <v>8.6658289999999995E-4</v>
      </c>
      <c r="AE27" s="55"/>
      <c r="AF27" s="6">
        <v>211955.04598981311</v>
      </c>
      <c r="AG27" s="6" t="s">
        <v>444</v>
      </c>
      <c r="AH27" s="6">
        <v>3.2027212594000001</v>
      </c>
      <c r="AI27" s="6">
        <v>3273.2906233541999</v>
      </c>
      <c r="AJ27" s="6" t="s">
        <v>444</v>
      </c>
      <c r="AK27" s="6" t="s">
        <v>444</v>
      </c>
      <c r="AL27" s="44" t="s">
        <v>49</v>
      </c>
    </row>
    <row r="28" spans="1:38" s="2" customFormat="1" ht="26.25" customHeight="1" thickBot="1" x14ac:dyDescent="0.25">
      <c r="A28" s="65" t="s">
        <v>78</v>
      </c>
      <c r="B28" s="65" t="s">
        <v>81</v>
      </c>
      <c r="C28" s="66" t="s">
        <v>82</v>
      </c>
      <c r="D28" s="67"/>
      <c r="E28" s="6">
        <v>12.777319797587644</v>
      </c>
      <c r="F28" s="6">
        <v>1.1471036100704466</v>
      </c>
      <c r="G28" s="6">
        <v>1.4017425738350318E-2</v>
      </c>
      <c r="H28" s="6">
        <v>3.1260193066886988E-2</v>
      </c>
      <c r="I28" s="6">
        <v>1.0403534241565993</v>
      </c>
      <c r="J28" s="6">
        <v>1.0403534241565993</v>
      </c>
      <c r="K28" s="6">
        <v>1.0403534241565993</v>
      </c>
      <c r="L28" s="6">
        <v>0.84021169413943997</v>
      </c>
      <c r="M28" s="6">
        <v>9.2554126990890637</v>
      </c>
      <c r="N28" s="6">
        <v>5.0260347736165987E-4</v>
      </c>
      <c r="O28" s="6">
        <v>5.1434184148848008E-5</v>
      </c>
      <c r="P28" s="6">
        <v>5.0851996408147583E-3</v>
      </c>
      <c r="Q28" s="6">
        <v>9.9933777265990957E-5</v>
      </c>
      <c r="R28" s="6">
        <v>7.9309295895218582E-3</v>
      </c>
      <c r="S28" s="6">
        <v>5.3264668341666474E-3</v>
      </c>
      <c r="T28" s="6">
        <v>2.4975560207096795E-4</v>
      </c>
      <c r="U28" s="6">
        <v>9.6999186234285911E-5</v>
      </c>
      <c r="V28" s="6">
        <v>1.737181579122031E-2</v>
      </c>
      <c r="W28" s="6">
        <v>0.72126299999999999</v>
      </c>
      <c r="X28" s="6">
        <v>2.1020442862100003E-2</v>
      </c>
      <c r="Y28" s="6">
        <v>2.3575577103300001E-2</v>
      </c>
      <c r="Z28" s="6">
        <v>1.8470509407500002E-2</v>
      </c>
      <c r="AA28" s="6">
        <v>1.9629650169500003E-2</v>
      </c>
      <c r="AB28" s="6">
        <v>8.2696179542399995E-2</v>
      </c>
      <c r="AC28" s="6">
        <v>7.2126209999999989E-4</v>
      </c>
      <c r="AD28" s="6">
        <v>1.4546700000000001E-4</v>
      </c>
      <c r="AE28" s="55"/>
      <c r="AF28" s="6">
        <v>40825.857359110196</v>
      </c>
      <c r="AG28" s="6" t="s">
        <v>444</v>
      </c>
      <c r="AH28" s="6" t="s">
        <v>445</v>
      </c>
      <c r="AI28" s="6">
        <v>653.13271977659997</v>
      </c>
      <c r="AJ28" s="6" t="s">
        <v>444</v>
      </c>
      <c r="AK28" s="6" t="s">
        <v>444</v>
      </c>
      <c r="AL28" s="44" t="s">
        <v>49</v>
      </c>
    </row>
    <row r="29" spans="1:38" s="2" customFormat="1" ht="26.25" customHeight="1" thickBot="1" x14ac:dyDescent="0.25">
      <c r="A29" s="65" t="s">
        <v>78</v>
      </c>
      <c r="B29" s="65" t="s">
        <v>83</v>
      </c>
      <c r="C29" s="66" t="s">
        <v>84</v>
      </c>
      <c r="D29" s="67"/>
      <c r="E29" s="6">
        <v>57.158853572759298</v>
      </c>
      <c r="F29" s="6">
        <v>1.7552020770164867</v>
      </c>
      <c r="G29" s="6">
        <v>3.4441437126433869E-2</v>
      </c>
      <c r="H29" s="6">
        <v>4.4609059655024069E-2</v>
      </c>
      <c r="I29" s="6">
        <v>1.1332500087550792</v>
      </c>
      <c r="J29" s="6">
        <v>1.1332500087550792</v>
      </c>
      <c r="K29" s="6">
        <v>1.1332500087550792</v>
      </c>
      <c r="L29" s="6">
        <v>0.76519154053378524</v>
      </c>
      <c r="M29" s="6">
        <v>15.086472224225798</v>
      </c>
      <c r="N29" s="6">
        <v>1.1481301124663245E-3</v>
      </c>
      <c r="O29" s="6">
        <v>1.148162979380513E-4</v>
      </c>
      <c r="P29" s="6">
        <v>1.2169500490365052E-2</v>
      </c>
      <c r="Q29" s="6">
        <v>2.2962437914755547E-4</v>
      </c>
      <c r="R29" s="6">
        <v>1.9516494615661184E-2</v>
      </c>
      <c r="S29" s="6">
        <v>1.3087554303613733E-2</v>
      </c>
      <c r="T29" s="6">
        <v>4.5938844268041113E-4</v>
      </c>
      <c r="U29" s="6">
        <v>2.2961616241900842E-4</v>
      </c>
      <c r="V29" s="6">
        <v>4.1330662733565102E-2</v>
      </c>
      <c r="W29" s="6">
        <v>0.55550430000000006</v>
      </c>
      <c r="X29" s="6">
        <v>8.8520713661000006E-3</v>
      </c>
      <c r="Y29" s="6">
        <v>5.3604209942700001E-2</v>
      </c>
      <c r="Z29" s="6">
        <v>5.9899016248099998E-2</v>
      </c>
      <c r="AA29" s="6">
        <v>1.3769888791100001E-2</v>
      </c>
      <c r="AB29" s="6">
        <v>0.136125186348</v>
      </c>
      <c r="AC29" s="6">
        <v>4.8280719999999999E-4</v>
      </c>
      <c r="AD29" s="6">
        <v>9.9213400000000001E-5</v>
      </c>
      <c r="AE29" s="55"/>
      <c r="AF29" s="6">
        <v>99575.505314670503</v>
      </c>
      <c r="AG29" s="6" t="s">
        <v>444</v>
      </c>
      <c r="AH29" s="6">
        <v>9.1501226318000004</v>
      </c>
      <c r="AI29" s="6">
        <v>1598.4662247258002</v>
      </c>
      <c r="AJ29" s="6" t="s">
        <v>444</v>
      </c>
      <c r="AK29" s="6" t="s">
        <v>444</v>
      </c>
      <c r="AL29" s="44" t="s">
        <v>49</v>
      </c>
    </row>
    <row r="30" spans="1:38" s="2" customFormat="1" ht="26.25" customHeight="1" thickBot="1" x14ac:dyDescent="0.25">
      <c r="A30" s="65" t="s">
        <v>78</v>
      </c>
      <c r="B30" s="65" t="s">
        <v>85</v>
      </c>
      <c r="C30" s="66" t="s">
        <v>86</v>
      </c>
      <c r="D30" s="67"/>
      <c r="E30" s="6">
        <v>0.4894989040695053</v>
      </c>
      <c r="F30" s="6">
        <v>3.1805795016729776</v>
      </c>
      <c r="G30" s="6">
        <v>7.9359579184765539E-4</v>
      </c>
      <c r="H30" s="6">
        <v>3.702142169993556E-3</v>
      </c>
      <c r="I30" s="6">
        <v>5.8800944525103996E-2</v>
      </c>
      <c r="J30" s="6">
        <v>5.8800944525103996E-2</v>
      </c>
      <c r="K30" s="6">
        <v>5.8800944525103996E-2</v>
      </c>
      <c r="L30" s="6">
        <v>1.0203771605240804E-2</v>
      </c>
      <c r="M30" s="6">
        <v>18.928235406576789</v>
      </c>
      <c r="N30" s="6">
        <v>1.1998785695358825E-4</v>
      </c>
      <c r="O30" s="6">
        <v>1.7838085257216108E-3</v>
      </c>
      <c r="P30" s="6">
        <v>5.823450901716095E-4</v>
      </c>
      <c r="Q30" s="6">
        <v>2.0080865178331359E-5</v>
      </c>
      <c r="R30" s="6">
        <v>7.8761035677739691E-3</v>
      </c>
      <c r="S30" s="6">
        <v>0.30235993175082959</v>
      </c>
      <c r="T30" s="6">
        <v>1.2535254767150287E-2</v>
      </c>
      <c r="U30" s="6">
        <v>1.7760435200976218E-3</v>
      </c>
      <c r="V30" s="6">
        <v>0.17699917176559879</v>
      </c>
      <c r="W30" s="6">
        <v>4.2430099999999998E-2</v>
      </c>
      <c r="X30" s="6">
        <v>5.9794780630000001E-4</v>
      </c>
      <c r="Y30" s="6">
        <v>8.2228822030000004E-4</v>
      </c>
      <c r="Z30" s="6">
        <v>4.4623340319999995E-4</v>
      </c>
      <c r="AA30" s="6">
        <v>9.2454488120000003E-4</v>
      </c>
      <c r="AB30" s="6">
        <v>2.7910143110000001E-3</v>
      </c>
      <c r="AC30" s="6">
        <v>4.24304E-5</v>
      </c>
      <c r="AD30" s="6">
        <v>1.9573699999999999E-5</v>
      </c>
      <c r="AE30" s="55"/>
      <c r="AF30" s="6">
        <v>2987.7582988882</v>
      </c>
      <c r="AG30" s="6" t="s">
        <v>444</v>
      </c>
      <c r="AH30" s="6" t="s">
        <v>444</v>
      </c>
      <c r="AI30" s="6">
        <v>42.834963143700001</v>
      </c>
      <c r="AJ30" s="6" t="s">
        <v>444</v>
      </c>
      <c r="AK30" s="6" t="s">
        <v>444</v>
      </c>
      <c r="AL30" s="44" t="s">
        <v>49</v>
      </c>
    </row>
    <row r="31" spans="1:38" s="2" customFormat="1" ht="26.25" customHeight="1" thickBot="1" x14ac:dyDescent="0.25">
      <c r="A31" s="65" t="s">
        <v>78</v>
      </c>
      <c r="B31" s="65" t="s">
        <v>87</v>
      </c>
      <c r="C31" s="66" t="s">
        <v>88</v>
      </c>
      <c r="D31" s="67"/>
      <c r="E31" s="6" t="s">
        <v>444</v>
      </c>
      <c r="F31" s="6">
        <v>3.1550655396942053</v>
      </c>
      <c r="G31" s="6" t="s">
        <v>444</v>
      </c>
      <c r="H31" s="6" t="s">
        <v>444</v>
      </c>
      <c r="I31" s="6" t="s">
        <v>444</v>
      </c>
      <c r="J31" s="6" t="s">
        <v>444</v>
      </c>
      <c r="K31" s="6" t="s">
        <v>444</v>
      </c>
      <c r="L31" s="6" t="s">
        <v>444</v>
      </c>
      <c r="M31" s="6" t="s">
        <v>444</v>
      </c>
      <c r="N31" s="6" t="s">
        <v>444</v>
      </c>
      <c r="O31" s="6" t="s">
        <v>444</v>
      </c>
      <c r="P31" s="6" t="s">
        <v>444</v>
      </c>
      <c r="Q31" s="6" t="s">
        <v>444</v>
      </c>
      <c r="R31" s="6" t="s">
        <v>444</v>
      </c>
      <c r="S31" s="6" t="s">
        <v>444</v>
      </c>
      <c r="T31" s="6" t="s">
        <v>444</v>
      </c>
      <c r="U31" s="6" t="s">
        <v>444</v>
      </c>
      <c r="V31" s="6" t="s">
        <v>444</v>
      </c>
      <c r="W31" s="6" t="s">
        <v>444</v>
      </c>
      <c r="X31" s="6" t="s">
        <v>444</v>
      </c>
      <c r="Y31" s="6" t="s">
        <v>444</v>
      </c>
      <c r="Z31" s="6" t="s">
        <v>444</v>
      </c>
      <c r="AA31" s="6" t="s">
        <v>444</v>
      </c>
      <c r="AB31" s="6" t="s">
        <v>444</v>
      </c>
      <c r="AC31" s="6" t="s">
        <v>444</v>
      </c>
      <c r="AD31" s="6" t="s">
        <v>444</v>
      </c>
      <c r="AE31" s="55"/>
      <c r="AF31" s="6">
        <v>146.39642927064864</v>
      </c>
      <c r="AG31" s="6" t="s">
        <v>444</v>
      </c>
      <c r="AH31" s="6" t="s">
        <v>444</v>
      </c>
      <c r="AI31" s="6" t="s">
        <v>445</v>
      </c>
      <c r="AJ31" s="6" t="s">
        <v>444</v>
      </c>
      <c r="AK31" s="6" t="s">
        <v>444</v>
      </c>
      <c r="AL31" s="44" t="s">
        <v>49</v>
      </c>
    </row>
    <row r="32" spans="1:38" s="2" customFormat="1" ht="26.25" customHeight="1" thickBot="1" x14ac:dyDescent="0.25">
      <c r="A32" s="65" t="s">
        <v>78</v>
      </c>
      <c r="B32" s="65" t="s">
        <v>89</v>
      </c>
      <c r="C32" s="66" t="s">
        <v>90</v>
      </c>
      <c r="D32" s="67"/>
      <c r="E32" s="6" t="s">
        <v>444</v>
      </c>
      <c r="F32" s="6" t="s">
        <v>444</v>
      </c>
      <c r="G32" s="6" t="s">
        <v>444</v>
      </c>
      <c r="H32" s="6" t="s">
        <v>444</v>
      </c>
      <c r="I32" s="6">
        <v>1.1311747158293006</v>
      </c>
      <c r="J32" s="6">
        <v>2.0182831745721286</v>
      </c>
      <c r="K32" s="6">
        <v>2.7612324732674454</v>
      </c>
      <c r="L32" s="6">
        <v>0.1259824715427727</v>
      </c>
      <c r="M32" s="6" t="s">
        <v>444</v>
      </c>
      <c r="N32" s="6">
        <v>2.3868447077230255</v>
      </c>
      <c r="O32" s="6">
        <v>1.1884247733588031E-2</v>
      </c>
      <c r="P32" s="6" t="s">
        <v>443</v>
      </c>
      <c r="Q32" s="6">
        <v>2.7934858409271304E-2</v>
      </c>
      <c r="R32" s="6">
        <v>0.8756058118554999</v>
      </c>
      <c r="S32" s="6">
        <v>19.097776715888561</v>
      </c>
      <c r="T32" s="6">
        <v>0.14406345528614597</v>
      </c>
      <c r="U32" s="6">
        <v>2.2623494316586012E-2</v>
      </c>
      <c r="V32" s="6">
        <v>8.8700068713131159</v>
      </c>
      <c r="W32" s="6" t="s">
        <v>443</v>
      </c>
      <c r="X32" s="6" t="s">
        <v>443</v>
      </c>
      <c r="Y32" s="6" t="s">
        <v>443</v>
      </c>
      <c r="Z32" s="6" t="s">
        <v>443</v>
      </c>
      <c r="AA32" s="6" t="s">
        <v>443</v>
      </c>
      <c r="AB32" s="6" t="s">
        <v>443</v>
      </c>
      <c r="AC32" s="6" t="s">
        <v>443</v>
      </c>
      <c r="AD32" s="6" t="s">
        <v>443</v>
      </c>
      <c r="AE32" s="55"/>
      <c r="AF32" s="6" t="s">
        <v>444</v>
      </c>
      <c r="AG32" s="6" t="s">
        <v>444</v>
      </c>
      <c r="AH32" s="6" t="s">
        <v>444</v>
      </c>
      <c r="AI32" s="6" t="s">
        <v>444</v>
      </c>
      <c r="AJ32" s="6" t="s">
        <v>444</v>
      </c>
      <c r="AK32" s="6">
        <v>113622.0715893468</v>
      </c>
      <c r="AL32" s="44" t="s">
        <v>411</v>
      </c>
    </row>
    <row r="33" spans="1:38" s="2" customFormat="1" ht="26.25" customHeight="1" thickBot="1" x14ac:dyDescent="0.25">
      <c r="A33" s="65" t="s">
        <v>78</v>
      </c>
      <c r="B33" s="65" t="s">
        <v>91</v>
      </c>
      <c r="C33" s="66" t="s">
        <v>92</v>
      </c>
      <c r="D33" s="67"/>
      <c r="E33" s="6" t="s">
        <v>444</v>
      </c>
      <c r="F33" s="6" t="s">
        <v>444</v>
      </c>
      <c r="G33" s="6" t="s">
        <v>444</v>
      </c>
      <c r="H33" s="6" t="s">
        <v>444</v>
      </c>
      <c r="I33" s="6">
        <v>0.61694494368353803</v>
      </c>
      <c r="J33" s="6">
        <v>1.1424906364509964</v>
      </c>
      <c r="K33" s="6">
        <v>2.2849812729019927</v>
      </c>
      <c r="L33" s="6">
        <v>2.422080149276112E-2</v>
      </c>
      <c r="M33" s="6" t="s">
        <v>444</v>
      </c>
      <c r="N33" s="6" t="s">
        <v>443</v>
      </c>
      <c r="O33" s="6" t="s">
        <v>443</v>
      </c>
      <c r="P33" s="6" t="s">
        <v>443</v>
      </c>
      <c r="Q33" s="6" t="s">
        <v>443</v>
      </c>
      <c r="R33" s="6" t="s">
        <v>443</v>
      </c>
      <c r="S33" s="6" t="s">
        <v>443</v>
      </c>
      <c r="T33" s="6" t="s">
        <v>443</v>
      </c>
      <c r="U33" s="6" t="s">
        <v>443</v>
      </c>
      <c r="V33" s="6" t="s">
        <v>443</v>
      </c>
      <c r="W33" s="6" t="s">
        <v>444</v>
      </c>
      <c r="X33" s="6" t="s">
        <v>444</v>
      </c>
      <c r="Y33" s="6" t="s">
        <v>444</v>
      </c>
      <c r="Z33" s="6" t="s">
        <v>444</v>
      </c>
      <c r="AA33" s="6" t="s">
        <v>444</v>
      </c>
      <c r="AB33" s="6" t="s">
        <v>444</v>
      </c>
      <c r="AC33" s="6" t="s">
        <v>443</v>
      </c>
      <c r="AD33" s="6" t="s">
        <v>443</v>
      </c>
      <c r="AE33" s="55"/>
      <c r="AF33" s="6" t="s">
        <v>444</v>
      </c>
      <c r="AG33" s="6" t="s">
        <v>444</v>
      </c>
      <c r="AH33" s="6" t="s">
        <v>444</v>
      </c>
      <c r="AI33" s="6" t="s">
        <v>444</v>
      </c>
      <c r="AJ33" s="6" t="s">
        <v>444</v>
      </c>
      <c r="AK33" s="6">
        <v>113622.0715893468</v>
      </c>
      <c r="AL33" s="44" t="s">
        <v>411</v>
      </c>
    </row>
    <row r="34" spans="1:38" s="2" customFormat="1" ht="26.25" customHeight="1" thickBot="1" x14ac:dyDescent="0.25">
      <c r="A34" s="65" t="s">
        <v>70</v>
      </c>
      <c r="B34" s="65" t="s">
        <v>93</v>
      </c>
      <c r="C34" s="66" t="s">
        <v>94</v>
      </c>
      <c r="D34" s="67"/>
      <c r="E34" s="6">
        <v>1.9047013871325964</v>
      </c>
      <c r="F34" s="6">
        <v>0.13355329940534696</v>
      </c>
      <c r="G34" s="6">
        <v>3.1361843952299941E-2</v>
      </c>
      <c r="H34" s="6">
        <v>3.3240858070399771E-4</v>
      </c>
      <c r="I34" s="6">
        <v>0.24408243181052883</v>
      </c>
      <c r="J34" s="6">
        <v>0.36556940642641467</v>
      </c>
      <c r="K34" s="6">
        <v>0.81864427822430064</v>
      </c>
      <c r="L34" s="6">
        <v>2.7780810045698309E-2</v>
      </c>
      <c r="M34" s="6">
        <v>0.54243192804828244</v>
      </c>
      <c r="N34" s="6">
        <v>0.14787630777777799</v>
      </c>
      <c r="O34" s="6">
        <v>3.7764076525172678E-4</v>
      </c>
      <c r="P34" s="6">
        <v>8.6831000000000007E-4</v>
      </c>
      <c r="Q34" s="6">
        <v>1.1556100000000001E-3</v>
      </c>
      <c r="R34" s="6">
        <v>1.8882020568144133E-3</v>
      </c>
      <c r="S34" s="6">
        <v>4.7244606607455859</v>
      </c>
      <c r="T34" s="6">
        <v>2.6434892275957562E-3</v>
      </c>
      <c r="U34" s="6">
        <v>3.7764076525172678E-4</v>
      </c>
      <c r="V34" s="6">
        <v>3.7764078136288265E-2</v>
      </c>
      <c r="W34" s="6">
        <v>0.92120657000000006</v>
      </c>
      <c r="X34" s="6">
        <v>1.6064662260330698E-3</v>
      </c>
      <c r="Y34" s="6">
        <v>1.9080494968144129E-3</v>
      </c>
      <c r="Z34" s="6">
        <v>8.9962893000000005E-4</v>
      </c>
      <c r="AA34" s="6">
        <v>1.1812258000000001E-4</v>
      </c>
      <c r="AB34" s="6">
        <v>4.532268332847483E-3</v>
      </c>
      <c r="AC34" s="6" t="s">
        <v>444</v>
      </c>
      <c r="AD34" s="6" t="s">
        <v>444</v>
      </c>
      <c r="AE34" s="55"/>
      <c r="AF34" s="6">
        <v>1603.0131139017976</v>
      </c>
      <c r="AG34" s="6" t="s">
        <v>444</v>
      </c>
      <c r="AH34" s="6" t="s">
        <v>444</v>
      </c>
      <c r="AI34" s="6" t="s">
        <v>444</v>
      </c>
      <c r="AJ34" s="6" t="s">
        <v>444</v>
      </c>
      <c r="AK34" s="6" t="s">
        <v>444</v>
      </c>
      <c r="AL34" s="44" t="s">
        <v>49</v>
      </c>
    </row>
    <row r="35" spans="1:38" s="7" customFormat="1" ht="26.25" customHeight="1" thickBot="1" x14ac:dyDescent="0.25">
      <c r="A35" s="65" t="s">
        <v>95</v>
      </c>
      <c r="B35" s="65" t="s">
        <v>96</v>
      </c>
      <c r="C35" s="66" t="s">
        <v>97</v>
      </c>
      <c r="D35" s="67"/>
      <c r="E35" s="6">
        <v>2.9132049870164618</v>
      </c>
      <c r="F35" s="6">
        <v>0.10565515335257275</v>
      </c>
      <c r="G35" s="6">
        <v>0.94540731189817218</v>
      </c>
      <c r="H35" s="6">
        <v>4.4045358320879326E-4</v>
      </c>
      <c r="I35" s="6">
        <v>9.1788004888833374E-2</v>
      </c>
      <c r="J35" s="6">
        <v>9.6887338493768613E-2</v>
      </c>
      <c r="K35" s="6">
        <v>0.10198667209870378</v>
      </c>
      <c r="L35" s="6">
        <v>3.3417661615189664E-2</v>
      </c>
      <c r="M35" s="6">
        <v>0.56131219532044951</v>
      </c>
      <c r="N35" s="6">
        <v>4.9197173864971395E-3</v>
      </c>
      <c r="O35" s="6">
        <v>5.3050790405096998E-4</v>
      </c>
      <c r="P35" s="6">
        <v>2.15156937003856E-3</v>
      </c>
      <c r="Q35" s="6">
        <v>4.001305309298161E-3</v>
      </c>
      <c r="R35" s="6" t="s">
        <v>443</v>
      </c>
      <c r="S35" s="6">
        <v>4.001305309298161E-3</v>
      </c>
      <c r="T35" s="6">
        <v>0.11851279205865949</v>
      </c>
      <c r="U35" s="6">
        <v>9.839434772994279E-3</v>
      </c>
      <c r="V35" s="6">
        <v>2.421322527847293E-2</v>
      </c>
      <c r="W35" s="6" t="s">
        <v>443</v>
      </c>
      <c r="X35" s="6">
        <v>1.7463181196876504E-3</v>
      </c>
      <c r="Y35" s="6">
        <v>1.7373455294939198E-3</v>
      </c>
      <c r="Z35" s="6">
        <v>6.6649519311377998E-4</v>
      </c>
      <c r="AA35" s="6" t="s">
        <v>443</v>
      </c>
      <c r="AB35" s="6">
        <v>4.1501588422952615E-3</v>
      </c>
      <c r="AC35" s="6" t="s">
        <v>444</v>
      </c>
      <c r="AD35" s="6" t="s">
        <v>444</v>
      </c>
      <c r="AE35" s="55"/>
      <c r="AF35" s="6" t="s">
        <v>445</v>
      </c>
      <c r="AG35" s="6" t="s">
        <v>444</v>
      </c>
      <c r="AH35" s="6" t="s">
        <v>444</v>
      </c>
      <c r="AI35" s="6" t="s">
        <v>444</v>
      </c>
      <c r="AJ35" s="6" t="s">
        <v>444</v>
      </c>
      <c r="AK35" s="6" t="s">
        <v>444</v>
      </c>
      <c r="AL35" s="44" t="s">
        <v>49</v>
      </c>
    </row>
    <row r="36" spans="1:38" s="2" customFormat="1" ht="26.25" customHeight="1" thickBot="1" x14ac:dyDescent="0.25">
      <c r="A36" s="65" t="s">
        <v>95</v>
      </c>
      <c r="B36" s="65" t="s">
        <v>98</v>
      </c>
      <c r="C36" s="66" t="s">
        <v>99</v>
      </c>
      <c r="D36" s="67"/>
      <c r="E36" s="6">
        <v>3.8929358587239071</v>
      </c>
      <c r="F36" s="6">
        <v>0.14935621545604236</v>
      </c>
      <c r="G36" s="6">
        <v>0.15210395122756046</v>
      </c>
      <c r="H36" s="6">
        <v>6.703233071810445E-4</v>
      </c>
      <c r="I36" s="6">
        <v>0.10452609189927452</v>
      </c>
      <c r="J36" s="6">
        <v>0.11157705308448557</v>
      </c>
      <c r="K36" s="6">
        <v>0.1162707266276452</v>
      </c>
      <c r="L36" s="6">
        <v>3.6674348919280467E-2</v>
      </c>
      <c r="M36" s="6">
        <v>0.63289868120598047</v>
      </c>
      <c r="N36" s="6">
        <v>9.805181131974882E-3</v>
      </c>
      <c r="O36" s="6">
        <v>7.542806168158565E-4</v>
      </c>
      <c r="P36" s="6">
        <v>2.6670790360087608E-3</v>
      </c>
      <c r="Q36" s="6">
        <v>3.5540368383862484E-3</v>
      </c>
      <c r="R36" s="6">
        <v>3.7713474552022851E-3</v>
      </c>
      <c r="S36" s="6">
        <v>5.537560858888603E-2</v>
      </c>
      <c r="T36" s="6">
        <v>7.5426989104045009E-2</v>
      </c>
      <c r="U36" s="6">
        <v>7.5426949104047706E-3</v>
      </c>
      <c r="V36" s="6">
        <v>9.0512343295976669E-2</v>
      </c>
      <c r="W36" s="6">
        <v>6.8969918034882727E-2</v>
      </c>
      <c r="X36" s="6">
        <v>7.6005047632053994E-4</v>
      </c>
      <c r="Y36" s="6">
        <v>6.5922427219545999E-4</v>
      </c>
      <c r="Z36" s="6">
        <v>2.8644503609763001E-4</v>
      </c>
      <c r="AA36" s="6">
        <v>1.4501059115769999E-5</v>
      </c>
      <c r="AB36" s="6">
        <v>1.7219002143826236E-3</v>
      </c>
      <c r="AC36" s="6">
        <v>1.1924348558864976E-3</v>
      </c>
      <c r="AD36" s="6">
        <v>5.7016796376541069E-4</v>
      </c>
      <c r="AE36" s="55"/>
      <c r="AF36" s="6">
        <v>5148.674420620825</v>
      </c>
      <c r="AG36" s="6" t="s">
        <v>444</v>
      </c>
      <c r="AH36" s="6" t="s">
        <v>444</v>
      </c>
      <c r="AI36" s="6" t="s">
        <v>444</v>
      </c>
      <c r="AJ36" s="6" t="s">
        <v>444</v>
      </c>
      <c r="AK36" s="6" t="s">
        <v>444</v>
      </c>
      <c r="AL36" s="44" t="s">
        <v>49</v>
      </c>
    </row>
    <row r="37" spans="1:38" s="2" customFormat="1" ht="26.25" customHeight="1" thickBot="1" x14ac:dyDescent="0.25">
      <c r="A37" s="65" t="s">
        <v>70</v>
      </c>
      <c r="B37" s="65" t="s">
        <v>100</v>
      </c>
      <c r="C37" s="66" t="s">
        <v>397</v>
      </c>
      <c r="D37" s="67"/>
      <c r="E37" s="6">
        <v>0.87703949999999997</v>
      </c>
      <c r="F37" s="6">
        <v>4.2137508027302303E-2</v>
      </c>
      <c r="G37" s="6">
        <v>2.0469999999999999E-4</v>
      </c>
      <c r="H37" s="6" t="s">
        <v>443</v>
      </c>
      <c r="I37" s="6">
        <v>2.46135167E-3</v>
      </c>
      <c r="J37" s="6">
        <v>2.4705116699999998E-3</v>
      </c>
      <c r="K37" s="6">
        <v>2.4705116699999998E-3</v>
      </c>
      <c r="L37" s="6">
        <v>1.6542481689999999E-4</v>
      </c>
      <c r="M37" s="6">
        <v>0.17915824</v>
      </c>
      <c r="N37" s="6">
        <v>7.1221544999999999E-6</v>
      </c>
      <c r="O37" s="6">
        <v>8.9702575000000007E-7</v>
      </c>
      <c r="P37" s="6">
        <v>4.1579029999999997E-4</v>
      </c>
      <c r="Q37" s="6">
        <v>3.3152236000000003E-4</v>
      </c>
      <c r="R37" s="6">
        <v>5.8761582799999992E-6</v>
      </c>
      <c r="S37" s="6">
        <v>9.8061582800000001E-7</v>
      </c>
      <c r="T37" s="6">
        <v>5.2491325299999995E-6</v>
      </c>
      <c r="U37" s="6">
        <v>4.58107536E-5</v>
      </c>
      <c r="V37" s="6">
        <v>2.267921545E-4</v>
      </c>
      <c r="W37" s="6">
        <v>1.5887E-4</v>
      </c>
      <c r="X37" s="6">
        <v>2.1997E-7</v>
      </c>
      <c r="Y37" s="6">
        <v>8.8600999999999992E-7</v>
      </c>
      <c r="Z37" s="6">
        <v>3.3606999999999996E-7</v>
      </c>
      <c r="AA37" s="6">
        <v>3.2995999999999997E-7</v>
      </c>
      <c r="AB37" s="6">
        <v>1.77201E-6</v>
      </c>
      <c r="AC37" s="6" t="s">
        <v>444</v>
      </c>
      <c r="AD37" s="6" t="s">
        <v>444</v>
      </c>
      <c r="AE37" s="55"/>
      <c r="AF37" s="6" t="s">
        <v>444</v>
      </c>
      <c r="AG37" s="6" t="s">
        <v>444</v>
      </c>
      <c r="AH37" s="6">
        <v>3640.0213696524061</v>
      </c>
      <c r="AI37" s="6" t="s">
        <v>444</v>
      </c>
      <c r="AJ37" s="6" t="s">
        <v>444</v>
      </c>
      <c r="AK37" s="6" t="s">
        <v>444</v>
      </c>
      <c r="AL37" s="44" t="s">
        <v>49</v>
      </c>
    </row>
    <row r="38" spans="1:38" s="2" customFormat="1" ht="26.25" customHeight="1" thickBot="1" x14ac:dyDescent="0.25">
      <c r="A38" s="65" t="s">
        <v>70</v>
      </c>
      <c r="B38" s="65" t="s">
        <v>101</v>
      </c>
      <c r="C38" s="66" t="s">
        <v>102</v>
      </c>
      <c r="D38" s="72"/>
      <c r="E38" s="6">
        <v>1.8135051813110881</v>
      </c>
      <c r="F38" s="6">
        <v>0.12772292437392241</v>
      </c>
      <c r="G38" s="6">
        <v>1.0635150507311967E-3</v>
      </c>
      <c r="H38" s="6">
        <v>5.6400350134412885E-4</v>
      </c>
      <c r="I38" s="6">
        <v>8.3352469542757074E-2</v>
      </c>
      <c r="J38" s="6">
        <v>9.1610989165490486E-2</v>
      </c>
      <c r="K38" s="6">
        <v>0.1299006578210754</v>
      </c>
      <c r="L38" s="6">
        <v>5.0364141717221318E-2</v>
      </c>
      <c r="M38" s="6">
        <v>0.84680301214124676</v>
      </c>
      <c r="N38" s="6">
        <v>3.8726886813801265E-6</v>
      </c>
      <c r="O38" s="6">
        <v>9.5874853939594798E-4</v>
      </c>
      <c r="P38" s="6" t="s">
        <v>443</v>
      </c>
      <c r="Q38" s="6" t="s">
        <v>443</v>
      </c>
      <c r="R38" s="6">
        <v>3.9513297446844963E-3</v>
      </c>
      <c r="S38" s="6">
        <v>0.13883753150903941</v>
      </c>
      <c r="T38" s="6">
        <v>4.9627218816500653E-3</v>
      </c>
      <c r="U38" s="6">
        <v>6.335201476827696E-4</v>
      </c>
      <c r="V38" s="6">
        <v>8.3065337403508938E-2</v>
      </c>
      <c r="W38" s="6" t="s">
        <v>443</v>
      </c>
      <c r="X38" s="6">
        <v>1.9353707365855979E-3</v>
      </c>
      <c r="Y38" s="6">
        <v>3.1308692601637912E-3</v>
      </c>
      <c r="Z38" s="6" t="s">
        <v>443</v>
      </c>
      <c r="AA38" s="6" t="s">
        <v>443</v>
      </c>
      <c r="AB38" s="6">
        <v>5.0662399967493898E-3</v>
      </c>
      <c r="AC38" s="6" t="s">
        <v>444</v>
      </c>
      <c r="AD38" s="6" t="s">
        <v>444</v>
      </c>
      <c r="AE38" s="55"/>
      <c r="AF38" s="6">
        <v>3038.4114317502003</v>
      </c>
      <c r="AG38" s="6" t="s">
        <v>444</v>
      </c>
      <c r="AH38" s="6" t="s">
        <v>444</v>
      </c>
      <c r="AI38" s="6">
        <v>0.10075719539987794</v>
      </c>
      <c r="AJ38" s="6" t="s">
        <v>444</v>
      </c>
      <c r="AK38" s="6" t="s">
        <v>444</v>
      </c>
      <c r="AL38" s="44" t="s">
        <v>49</v>
      </c>
    </row>
    <row r="39" spans="1:38" s="2" customFormat="1" ht="26.25" customHeight="1" thickBot="1" x14ac:dyDescent="0.25">
      <c r="A39" s="65" t="s">
        <v>103</v>
      </c>
      <c r="B39" s="65" t="s">
        <v>104</v>
      </c>
      <c r="C39" s="66" t="s">
        <v>388</v>
      </c>
      <c r="D39" s="67"/>
      <c r="E39" s="6">
        <v>4.1956242894129048</v>
      </c>
      <c r="F39" s="6">
        <v>0.72312328181249286</v>
      </c>
      <c r="G39" s="6">
        <v>1.762144146648859</v>
      </c>
      <c r="H39" s="6">
        <v>2.6866507611425644E-2</v>
      </c>
      <c r="I39" s="6">
        <v>0.20636617530536536</v>
      </c>
      <c r="J39" s="6">
        <v>0.22598464181852179</v>
      </c>
      <c r="K39" s="6">
        <v>0.22794013501952184</v>
      </c>
      <c r="L39" s="6">
        <v>5.6755876860342794E-2</v>
      </c>
      <c r="M39" s="6">
        <v>3.2306629607965047</v>
      </c>
      <c r="N39" s="6">
        <v>8.5228771987677296E-2</v>
      </c>
      <c r="O39" s="6">
        <v>7.9126219442558557E-3</v>
      </c>
      <c r="P39" s="6">
        <v>1.9876374260123602E-2</v>
      </c>
      <c r="Q39" s="6">
        <v>5.2609985378132822E-2</v>
      </c>
      <c r="R39" s="6">
        <v>9.8621920694421328E-2</v>
      </c>
      <c r="S39" s="6">
        <v>5.6884985886033822E-2</v>
      </c>
      <c r="T39" s="6">
        <v>0.58840314037742103</v>
      </c>
      <c r="U39" s="6">
        <v>3.4597786216005229E-3</v>
      </c>
      <c r="V39" s="6">
        <v>0.24359688944751001</v>
      </c>
      <c r="W39" s="6">
        <v>0.30086311335826399</v>
      </c>
      <c r="X39" s="6">
        <v>0.16620779404688929</v>
      </c>
      <c r="Y39" s="6">
        <v>0.18953375846333284</v>
      </c>
      <c r="Z39" s="6">
        <v>0.1236633205814836</v>
      </c>
      <c r="AA39" s="6">
        <v>6.3168325648490509E-2</v>
      </c>
      <c r="AB39" s="6">
        <v>0.54257319873690624</v>
      </c>
      <c r="AC39" s="6">
        <v>4.7379722829999998E-2</v>
      </c>
      <c r="AD39" s="6">
        <v>4.9156171190650001E-2</v>
      </c>
      <c r="AE39" s="55"/>
      <c r="AF39" s="6">
        <v>25051.79811622516</v>
      </c>
      <c r="AG39" s="6">
        <v>28.8</v>
      </c>
      <c r="AH39" s="6">
        <v>77316.072491006824</v>
      </c>
      <c r="AI39" s="6">
        <v>800.12042206000001</v>
      </c>
      <c r="AJ39" s="6">
        <v>1556.1078600000001</v>
      </c>
      <c r="AK39" s="6" t="s">
        <v>444</v>
      </c>
      <c r="AL39" s="44" t="s">
        <v>49</v>
      </c>
    </row>
    <row r="40" spans="1:38" s="2" customFormat="1" ht="26.25" customHeight="1" thickBot="1" x14ac:dyDescent="0.25">
      <c r="A40" s="65" t="s">
        <v>70</v>
      </c>
      <c r="B40" s="65" t="s">
        <v>105</v>
      </c>
      <c r="C40" s="66" t="s">
        <v>389</v>
      </c>
      <c r="D40" s="67"/>
      <c r="E40" s="6" t="s">
        <v>445</v>
      </c>
      <c r="F40" s="6" t="s">
        <v>445</v>
      </c>
      <c r="G40" s="6" t="s">
        <v>445</v>
      </c>
      <c r="H40" s="6" t="s">
        <v>445</v>
      </c>
      <c r="I40" s="6" t="s">
        <v>445</v>
      </c>
      <c r="J40" s="6" t="s">
        <v>445</v>
      </c>
      <c r="K40" s="6" t="s">
        <v>445</v>
      </c>
      <c r="L40" s="6" t="s">
        <v>445</v>
      </c>
      <c r="M40" s="6" t="s">
        <v>445</v>
      </c>
      <c r="N40" s="6" t="s">
        <v>445</v>
      </c>
      <c r="O40" s="6" t="s">
        <v>445</v>
      </c>
      <c r="P40" s="6" t="s">
        <v>444</v>
      </c>
      <c r="Q40" s="6" t="s">
        <v>444</v>
      </c>
      <c r="R40" s="6" t="s">
        <v>445</v>
      </c>
      <c r="S40" s="6" t="s">
        <v>445</v>
      </c>
      <c r="T40" s="6" t="s">
        <v>445</v>
      </c>
      <c r="U40" s="6" t="s">
        <v>445</v>
      </c>
      <c r="V40" s="6" t="s">
        <v>445</v>
      </c>
      <c r="W40" s="6" t="s">
        <v>444</v>
      </c>
      <c r="X40" s="6" t="s">
        <v>445</v>
      </c>
      <c r="Y40" s="6" t="s">
        <v>445</v>
      </c>
      <c r="Z40" s="6" t="s">
        <v>445</v>
      </c>
      <c r="AA40" s="6" t="s">
        <v>445</v>
      </c>
      <c r="AB40" s="6" t="s">
        <v>445</v>
      </c>
      <c r="AC40" s="6" t="s">
        <v>444</v>
      </c>
      <c r="AD40" s="6" t="s">
        <v>444</v>
      </c>
      <c r="AE40" s="55"/>
      <c r="AF40" s="6" t="s">
        <v>445</v>
      </c>
      <c r="AG40" s="6" t="s">
        <v>444</v>
      </c>
      <c r="AH40" s="6" t="s">
        <v>444</v>
      </c>
      <c r="AI40" s="6" t="s">
        <v>445</v>
      </c>
      <c r="AJ40" s="6" t="s">
        <v>444</v>
      </c>
      <c r="AK40" s="6" t="s">
        <v>444</v>
      </c>
      <c r="AL40" s="44" t="s">
        <v>49</v>
      </c>
    </row>
    <row r="41" spans="1:38" s="2" customFormat="1" ht="26.25" customHeight="1" thickBot="1" x14ac:dyDescent="0.25">
      <c r="A41" s="65" t="s">
        <v>103</v>
      </c>
      <c r="B41" s="65" t="s">
        <v>106</v>
      </c>
      <c r="C41" s="66" t="s">
        <v>398</v>
      </c>
      <c r="D41" s="67"/>
      <c r="E41" s="6">
        <v>12.139112676903252</v>
      </c>
      <c r="F41" s="6">
        <v>12.649596922647515</v>
      </c>
      <c r="G41" s="6">
        <v>9.5417630256936903</v>
      </c>
      <c r="H41" s="6">
        <v>1.2698789467850928</v>
      </c>
      <c r="I41" s="6">
        <v>14.037710340428447</v>
      </c>
      <c r="J41" s="6">
        <v>14.356875625013242</v>
      </c>
      <c r="K41" s="6">
        <v>15.204977233655484</v>
      </c>
      <c r="L41" s="6">
        <v>1.4961650286599739</v>
      </c>
      <c r="M41" s="6">
        <v>94.83265525448536</v>
      </c>
      <c r="N41" s="6">
        <v>1.2425286969876672</v>
      </c>
      <c r="O41" s="6">
        <v>0.30399959314903485</v>
      </c>
      <c r="P41" s="6">
        <v>9.1891674285574626E-2</v>
      </c>
      <c r="Q41" s="6">
        <v>3.4427155036249976E-2</v>
      </c>
      <c r="R41" s="6">
        <v>0.6065272819789409</v>
      </c>
      <c r="S41" s="6">
        <v>0.26147469360599096</v>
      </c>
      <c r="T41" s="6">
        <v>0.10875499958209708</v>
      </c>
      <c r="U41" s="6">
        <v>4.7383370953328258E-2</v>
      </c>
      <c r="V41" s="6">
        <v>12.867780545972812</v>
      </c>
      <c r="W41" s="6">
        <v>15.44048063866903</v>
      </c>
      <c r="X41" s="6">
        <v>3.256973446992824</v>
      </c>
      <c r="Y41" s="6">
        <v>3.5805773723435643</v>
      </c>
      <c r="Z41" s="6">
        <v>1.3924347589640742</v>
      </c>
      <c r="AA41" s="6">
        <v>1.7558576698662445</v>
      </c>
      <c r="AB41" s="6">
        <v>9.9858432479807071</v>
      </c>
      <c r="AC41" s="6">
        <v>0.11723303416560001</v>
      </c>
      <c r="AD41" s="6">
        <v>0.87566956308599631</v>
      </c>
      <c r="AE41" s="55"/>
      <c r="AF41" s="6">
        <v>130322.63810633498</v>
      </c>
      <c r="AG41" s="6">
        <v>5145.9710729999997</v>
      </c>
      <c r="AH41" s="6">
        <v>146492.17132518688</v>
      </c>
      <c r="AI41" s="6">
        <v>22807.943240000001</v>
      </c>
      <c r="AJ41" s="6" t="s">
        <v>444</v>
      </c>
      <c r="AK41" s="6" t="s">
        <v>444</v>
      </c>
      <c r="AL41" s="44" t="s">
        <v>49</v>
      </c>
    </row>
    <row r="42" spans="1:38" s="2" customFormat="1" ht="26.25" customHeight="1" thickBot="1" x14ac:dyDescent="0.25">
      <c r="A42" s="65" t="s">
        <v>70</v>
      </c>
      <c r="B42" s="65" t="s">
        <v>107</v>
      </c>
      <c r="C42" s="66" t="s">
        <v>108</v>
      </c>
      <c r="D42" s="67"/>
      <c r="E42" s="6">
        <v>0.19190004422196061</v>
      </c>
      <c r="F42" s="6">
        <v>1.2082545246189136</v>
      </c>
      <c r="G42" s="6">
        <v>2.6673659760287512E-4</v>
      </c>
      <c r="H42" s="6">
        <v>2.2752468319462785E-4</v>
      </c>
      <c r="I42" s="6">
        <v>7.5668824603106026E-3</v>
      </c>
      <c r="J42" s="6">
        <v>8.0195071249423242E-3</v>
      </c>
      <c r="K42" s="6">
        <v>8.5260518350312037E-3</v>
      </c>
      <c r="L42" s="6">
        <v>9.9168805687449959E-4</v>
      </c>
      <c r="M42" s="6">
        <v>12.853003679658602</v>
      </c>
      <c r="N42" s="6">
        <v>5.205071515997703E-4</v>
      </c>
      <c r="O42" s="6">
        <v>2.2620482840121552E-4</v>
      </c>
      <c r="P42" s="6" t="s">
        <v>443</v>
      </c>
      <c r="Q42" s="6" t="s">
        <v>443</v>
      </c>
      <c r="R42" s="6">
        <v>1.9119320659369029E-3</v>
      </c>
      <c r="S42" s="6">
        <v>5.7623718504002053E-2</v>
      </c>
      <c r="T42" s="6">
        <v>1.6398420521524532E-3</v>
      </c>
      <c r="U42" s="6">
        <v>2.1543036100107551E-4</v>
      </c>
      <c r="V42" s="6">
        <v>2.9099106826112539E-2</v>
      </c>
      <c r="W42" s="6" t="s">
        <v>443</v>
      </c>
      <c r="X42" s="6">
        <v>7.3375874297997501E-4</v>
      </c>
      <c r="Y42" s="6">
        <v>7.4992325246201266E-4</v>
      </c>
      <c r="Z42" s="6" t="s">
        <v>443</v>
      </c>
      <c r="AA42" s="6" t="s">
        <v>443</v>
      </c>
      <c r="AB42" s="6">
        <v>1.4836819954419877E-3</v>
      </c>
      <c r="AC42" s="6" t="s">
        <v>444</v>
      </c>
      <c r="AD42" s="6" t="s">
        <v>444</v>
      </c>
      <c r="AE42" s="55"/>
      <c r="AF42" s="6">
        <v>985.60580712009937</v>
      </c>
      <c r="AG42" s="6" t="s">
        <v>444</v>
      </c>
      <c r="AH42" s="6" t="s">
        <v>444</v>
      </c>
      <c r="AI42" s="6">
        <v>14.549174340733277</v>
      </c>
      <c r="AJ42" s="6" t="s">
        <v>444</v>
      </c>
      <c r="AK42" s="6" t="s">
        <v>444</v>
      </c>
      <c r="AL42" s="44" t="s">
        <v>49</v>
      </c>
    </row>
    <row r="43" spans="1:38" s="2" customFormat="1" ht="26.25" customHeight="1" thickBot="1" x14ac:dyDescent="0.25">
      <c r="A43" s="65" t="s">
        <v>103</v>
      </c>
      <c r="B43" s="65" t="s">
        <v>109</v>
      </c>
      <c r="C43" s="66" t="s">
        <v>110</v>
      </c>
      <c r="D43" s="67"/>
      <c r="E43" s="6">
        <v>2.2484013399490004</v>
      </c>
      <c r="F43" s="6">
        <v>1.2977640392740002</v>
      </c>
      <c r="G43" s="6">
        <v>2.0795381585579999</v>
      </c>
      <c r="H43" s="6">
        <v>2.7150831723E-2</v>
      </c>
      <c r="I43" s="6">
        <v>0.32366701973599998</v>
      </c>
      <c r="J43" s="6">
        <v>0.36937821137200005</v>
      </c>
      <c r="K43" s="6">
        <v>0.38168052098400002</v>
      </c>
      <c r="L43" s="6">
        <v>3.5225448255999998E-2</v>
      </c>
      <c r="M43" s="6">
        <v>3.3269883043239998</v>
      </c>
      <c r="N43" s="6">
        <v>0.25181457396865009</v>
      </c>
      <c r="O43" s="6">
        <v>1.3400972181313999E-2</v>
      </c>
      <c r="P43" s="6">
        <v>9.7452340126999992E-3</v>
      </c>
      <c r="Q43" s="6">
        <v>8.307818369848001E-3</v>
      </c>
      <c r="R43" s="6">
        <v>8.1959566682899998E-2</v>
      </c>
      <c r="S43" s="6">
        <v>4.3730507087910007E-2</v>
      </c>
      <c r="T43" s="6">
        <v>0.50018068681396011</v>
      </c>
      <c r="U43" s="6">
        <v>4.7443665815480006E-3</v>
      </c>
      <c r="V43" s="6">
        <v>0.76920058927757995</v>
      </c>
      <c r="W43" s="6">
        <v>0.57422618301999995</v>
      </c>
      <c r="X43" s="6">
        <v>0.15737952283494003</v>
      </c>
      <c r="Y43" s="6">
        <v>0.200876217424</v>
      </c>
      <c r="Z43" s="6">
        <v>9.0862528943799994E-2</v>
      </c>
      <c r="AA43" s="6">
        <v>6.3302107748999997E-2</v>
      </c>
      <c r="AB43" s="6">
        <v>0.51242037695850007</v>
      </c>
      <c r="AC43" s="6">
        <v>4.4094991249999998E-3</v>
      </c>
      <c r="AD43" s="6">
        <v>0.17643858042061999</v>
      </c>
      <c r="AE43" s="55"/>
      <c r="AF43" s="6">
        <v>8301.7791739999993</v>
      </c>
      <c r="AG43" s="6">
        <v>1037.8237220000001</v>
      </c>
      <c r="AH43" s="6">
        <v>9319.7389999999996</v>
      </c>
      <c r="AI43" s="6">
        <v>2601.47769526</v>
      </c>
      <c r="AJ43" s="6" t="s">
        <v>444</v>
      </c>
      <c r="AK43" s="6" t="s">
        <v>444</v>
      </c>
      <c r="AL43" s="44" t="s">
        <v>49</v>
      </c>
    </row>
    <row r="44" spans="1:38" s="2" customFormat="1" ht="26.25" customHeight="1" thickBot="1" x14ac:dyDescent="0.25">
      <c r="A44" s="65" t="s">
        <v>70</v>
      </c>
      <c r="B44" s="65" t="s">
        <v>111</v>
      </c>
      <c r="C44" s="66" t="s">
        <v>112</v>
      </c>
      <c r="D44" s="67"/>
      <c r="E44" s="6">
        <v>6.2693847366580115</v>
      </c>
      <c r="F44" s="6">
        <v>3.0014725166707086</v>
      </c>
      <c r="G44" s="6">
        <v>0.17913081976217052</v>
      </c>
      <c r="H44" s="6">
        <v>1.4602302400108283E-3</v>
      </c>
      <c r="I44" s="6">
        <v>0.29622426217804843</v>
      </c>
      <c r="J44" s="6">
        <v>0.31479379753957693</v>
      </c>
      <c r="K44" s="6">
        <v>0.49487471918255616</v>
      </c>
      <c r="L44" s="6">
        <v>0.14440739486439505</v>
      </c>
      <c r="M44" s="6">
        <v>7.5076984210831155</v>
      </c>
      <c r="N44" s="6">
        <v>1.5295987498427132E-2</v>
      </c>
      <c r="O44" s="6">
        <v>4.2191795148575758E-3</v>
      </c>
      <c r="P44" s="6">
        <v>4.4406000000000003E-4</v>
      </c>
      <c r="Q44" s="6">
        <v>6.6979100000000005E-3</v>
      </c>
      <c r="R44" s="6">
        <v>1.3820476281977318E-2</v>
      </c>
      <c r="S44" s="6">
        <v>0.59572492952101519</v>
      </c>
      <c r="T44" s="6">
        <v>1.7604006026834457E-2</v>
      </c>
      <c r="U44" s="6">
        <v>1.8089777622754685E-3</v>
      </c>
      <c r="V44" s="6">
        <v>0.34496848811791381</v>
      </c>
      <c r="W44" s="6">
        <v>4.3665900000000001E-3</v>
      </c>
      <c r="X44" s="6">
        <v>5.6377098090787765E-3</v>
      </c>
      <c r="Y44" s="6">
        <v>9.1384608723656946E-3</v>
      </c>
      <c r="Z44" s="6" t="s">
        <v>443</v>
      </c>
      <c r="AA44" s="6" t="s">
        <v>443</v>
      </c>
      <c r="AB44" s="6">
        <v>1.4776170671444471E-2</v>
      </c>
      <c r="AC44" s="6" t="s">
        <v>444</v>
      </c>
      <c r="AD44" s="6" t="s">
        <v>444</v>
      </c>
      <c r="AE44" s="55"/>
      <c r="AF44" s="6">
        <v>8088.9821435286358</v>
      </c>
      <c r="AG44" s="6" t="s">
        <v>444</v>
      </c>
      <c r="AH44" s="6" t="s">
        <v>444</v>
      </c>
      <c r="AI44" s="6">
        <v>6.245367362807853</v>
      </c>
      <c r="AJ44" s="6" t="s">
        <v>444</v>
      </c>
      <c r="AK44" s="6" t="s">
        <v>444</v>
      </c>
      <c r="AL44" s="44" t="s">
        <v>49</v>
      </c>
    </row>
    <row r="45" spans="1:38" s="2" customFormat="1" ht="26.25" customHeight="1" thickBot="1" x14ac:dyDescent="0.25">
      <c r="A45" s="65" t="s">
        <v>70</v>
      </c>
      <c r="B45" s="65" t="s">
        <v>113</v>
      </c>
      <c r="C45" s="66" t="s">
        <v>114</v>
      </c>
      <c r="D45" s="67"/>
      <c r="E45" s="6">
        <v>0.15134454806474801</v>
      </c>
      <c r="F45" s="6">
        <v>5.4027257987155197E-3</v>
      </c>
      <c r="G45" s="6">
        <v>4.65618459897265E-2</v>
      </c>
      <c r="H45" s="6">
        <v>2.32809229948633E-5</v>
      </c>
      <c r="I45" s="6">
        <v>4.47424348562467E-3</v>
      </c>
      <c r="J45" s="6">
        <v>4.7228125681593701E-3</v>
      </c>
      <c r="K45" s="6">
        <v>4.9713816506940798E-3</v>
      </c>
      <c r="L45" s="6">
        <v>1.56598521896886E-3</v>
      </c>
      <c r="M45" s="6">
        <v>2.83296528052491E-2</v>
      </c>
      <c r="N45" s="6">
        <v>2.3280922994862999E-4</v>
      </c>
      <c r="O45" s="6">
        <v>2.328092299486E-5</v>
      </c>
      <c r="P45" s="6">
        <v>1.1640461497432E-4</v>
      </c>
      <c r="Q45" s="6">
        <v>1.1640461497432E-4</v>
      </c>
      <c r="R45" s="6" t="s">
        <v>443</v>
      </c>
      <c r="S45" s="6">
        <v>1.1640461497432E-4</v>
      </c>
      <c r="T45" s="6">
        <v>1.6296646096404001E-4</v>
      </c>
      <c r="U45" s="6">
        <v>4.6561845989727001E-4</v>
      </c>
      <c r="V45" s="6">
        <v>1.1640461497431601E-3</v>
      </c>
      <c r="W45" s="6" t="s">
        <v>443</v>
      </c>
      <c r="X45" s="6">
        <v>9.5110485414889994E-5</v>
      </c>
      <c r="Y45" s="6">
        <v>9.5110485414889994E-5</v>
      </c>
      <c r="Z45" s="6">
        <v>3.6187007172649997E-5</v>
      </c>
      <c r="AA45" s="6" t="s">
        <v>443</v>
      </c>
      <c r="AB45" s="6">
        <v>2.2640797800241999E-4</v>
      </c>
      <c r="AC45" s="6" t="s">
        <v>444</v>
      </c>
      <c r="AD45" s="6" t="s">
        <v>444</v>
      </c>
      <c r="AE45" s="55"/>
      <c r="AF45" s="6">
        <v>1480.51367002541</v>
      </c>
      <c r="AG45" s="6" t="s">
        <v>444</v>
      </c>
      <c r="AH45" s="6" t="s">
        <v>444</v>
      </c>
      <c r="AI45" s="6" t="s">
        <v>444</v>
      </c>
      <c r="AJ45" s="6" t="s">
        <v>444</v>
      </c>
      <c r="AK45" s="6" t="s">
        <v>444</v>
      </c>
      <c r="AL45" s="44" t="s">
        <v>49</v>
      </c>
    </row>
    <row r="46" spans="1:38" s="2" customFormat="1" ht="26.25" customHeight="1" thickBot="1" x14ac:dyDescent="0.25">
      <c r="A46" s="65" t="s">
        <v>103</v>
      </c>
      <c r="B46" s="65" t="s">
        <v>115</v>
      </c>
      <c r="C46" s="66" t="s">
        <v>116</v>
      </c>
      <c r="D46" s="67"/>
      <c r="E46" s="6" t="s">
        <v>443</v>
      </c>
      <c r="F46" s="6" t="s">
        <v>443</v>
      </c>
      <c r="G46" s="6" t="s">
        <v>443</v>
      </c>
      <c r="H46" s="6" t="s">
        <v>443</v>
      </c>
      <c r="I46" s="6" t="s">
        <v>443</v>
      </c>
      <c r="J46" s="6" t="s">
        <v>443</v>
      </c>
      <c r="K46" s="6" t="s">
        <v>443</v>
      </c>
      <c r="L46" s="6" t="s">
        <v>443</v>
      </c>
      <c r="M46" s="6" t="s">
        <v>443</v>
      </c>
      <c r="N46" s="6" t="s">
        <v>443</v>
      </c>
      <c r="O46" s="6" t="s">
        <v>443</v>
      </c>
      <c r="P46" s="6" t="s">
        <v>443</v>
      </c>
      <c r="Q46" s="6" t="s">
        <v>443</v>
      </c>
      <c r="R46" s="6" t="s">
        <v>443</v>
      </c>
      <c r="S46" s="6" t="s">
        <v>443</v>
      </c>
      <c r="T46" s="6" t="s">
        <v>443</v>
      </c>
      <c r="U46" s="6" t="s">
        <v>443</v>
      </c>
      <c r="V46" s="6" t="s">
        <v>443</v>
      </c>
      <c r="W46" s="6" t="s">
        <v>443</v>
      </c>
      <c r="X46" s="6" t="s">
        <v>443</v>
      </c>
      <c r="Y46" s="6" t="s">
        <v>443</v>
      </c>
      <c r="Z46" s="6" t="s">
        <v>443</v>
      </c>
      <c r="AA46" s="6" t="s">
        <v>443</v>
      </c>
      <c r="AB46" s="6" t="s">
        <v>443</v>
      </c>
      <c r="AC46" s="6" t="s">
        <v>444</v>
      </c>
      <c r="AD46" s="6" t="s">
        <v>444</v>
      </c>
      <c r="AE46" s="55"/>
      <c r="AF46" s="6" t="s">
        <v>443</v>
      </c>
      <c r="AG46" s="6" t="s">
        <v>444</v>
      </c>
      <c r="AH46" s="6" t="s">
        <v>444</v>
      </c>
      <c r="AI46" s="6" t="s">
        <v>444</v>
      </c>
      <c r="AJ46" s="6" t="s">
        <v>444</v>
      </c>
      <c r="AK46" s="6" t="s">
        <v>444</v>
      </c>
      <c r="AL46" s="44" t="s">
        <v>49</v>
      </c>
    </row>
    <row r="47" spans="1:38" s="2" customFormat="1" ht="26.25" customHeight="1" thickBot="1" x14ac:dyDescent="0.25">
      <c r="A47" s="65" t="s">
        <v>70</v>
      </c>
      <c r="B47" s="65" t="s">
        <v>117</v>
      </c>
      <c r="C47" s="66" t="s">
        <v>118</v>
      </c>
      <c r="D47" s="67"/>
      <c r="E47" s="6">
        <v>0.74061810920907756</v>
      </c>
      <c r="F47" s="6">
        <v>0.15185081291732463</v>
      </c>
      <c r="G47" s="6">
        <v>1.6404230300410359E-2</v>
      </c>
      <c r="H47" s="6">
        <v>9.0237725403827816E-6</v>
      </c>
      <c r="I47" s="6">
        <v>9.0191490509774971E-3</v>
      </c>
      <c r="J47" s="6">
        <v>9.2885943082248474E-3</v>
      </c>
      <c r="K47" s="6">
        <v>1.1095765171098912E-2</v>
      </c>
      <c r="L47" s="6">
        <v>5.8293662082646615E-3</v>
      </c>
      <c r="M47" s="6">
        <v>4.7001926068739888</v>
      </c>
      <c r="N47" s="6">
        <v>7.3515782712314618E-8</v>
      </c>
      <c r="O47" s="6">
        <v>2.0090700044250445E-5</v>
      </c>
      <c r="P47" s="6" t="s">
        <v>443</v>
      </c>
      <c r="Q47" s="6" t="s">
        <v>443</v>
      </c>
      <c r="R47" s="6">
        <v>1.0614995712001035E-4</v>
      </c>
      <c r="S47" s="6">
        <v>3.4720917351747519E-3</v>
      </c>
      <c r="T47" s="6">
        <v>9.3412859754028678E-5</v>
      </c>
      <c r="U47" s="6">
        <v>1.222639023523307E-5</v>
      </c>
      <c r="V47" s="6">
        <v>1.7089538471942276E-3</v>
      </c>
      <c r="W47" s="6" t="s">
        <v>443</v>
      </c>
      <c r="X47" s="6">
        <v>3.7781510541671517E-5</v>
      </c>
      <c r="Y47" s="6">
        <v>4.701852080273191E-5</v>
      </c>
      <c r="Z47" s="6" t="s">
        <v>443</v>
      </c>
      <c r="AA47" s="6" t="s">
        <v>443</v>
      </c>
      <c r="AB47" s="6">
        <v>8.480003134440342E-5</v>
      </c>
      <c r="AC47" s="6" t="s">
        <v>444</v>
      </c>
      <c r="AD47" s="6" t="s">
        <v>444</v>
      </c>
      <c r="AE47" s="55"/>
      <c r="AF47" s="6">
        <v>2110.8386241309358</v>
      </c>
      <c r="AG47" s="6" t="s">
        <v>444</v>
      </c>
      <c r="AH47" s="6" t="s">
        <v>444</v>
      </c>
      <c r="AI47" s="6">
        <v>1.9444898572504692E-3</v>
      </c>
      <c r="AJ47" s="6" t="s">
        <v>444</v>
      </c>
      <c r="AK47" s="6" t="s">
        <v>444</v>
      </c>
      <c r="AL47" s="44" t="s">
        <v>49</v>
      </c>
    </row>
    <row r="48" spans="1:38" s="2" customFormat="1" ht="26.25" customHeight="1" thickBot="1" x14ac:dyDescent="0.25">
      <c r="A48" s="65" t="s">
        <v>119</v>
      </c>
      <c r="B48" s="65" t="s">
        <v>120</v>
      </c>
      <c r="C48" s="66" t="s">
        <v>121</v>
      </c>
      <c r="D48" s="67"/>
      <c r="E48" s="6" t="s">
        <v>446</v>
      </c>
      <c r="F48" s="6" t="s">
        <v>446</v>
      </c>
      <c r="G48" s="6" t="s">
        <v>446</v>
      </c>
      <c r="H48" s="6" t="s">
        <v>446</v>
      </c>
      <c r="I48" s="6" t="s">
        <v>446</v>
      </c>
      <c r="J48" s="6" t="s">
        <v>446</v>
      </c>
      <c r="K48" s="6" t="s">
        <v>446</v>
      </c>
      <c r="L48" s="6" t="s">
        <v>446</v>
      </c>
      <c r="M48" s="6" t="s">
        <v>446</v>
      </c>
      <c r="N48" s="6" t="s">
        <v>446</v>
      </c>
      <c r="O48" s="6" t="s">
        <v>446</v>
      </c>
      <c r="P48" s="6" t="s">
        <v>446</v>
      </c>
      <c r="Q48" s="6" t="s">
        <v>446</v>
      </c>
      <c r="R48" s="6" t="s">
        <v>446</v>
      </c>
      <c r="S48" s="6" t="s">
        <v>446</v>
      </c>
      <c r="T48" s="6" t="s">
        <v>446</v>
      </c>
      <c r="U48" s="6" t="s">
        <v>446</v>
      </c>
      <c r="V48" s="6" t="s">
        <v>446</v>
      </c>
      <c r="W48" s="6" t="s">
        <v>446</v>
      </c>
      <c r="X48" s="6" t="s">
        <v>446</v>
      </c>
      <c r="Y48" s="6" t="s">
        <v>446</v>
      </c>
      <c r="Z48" s="6" t="s">
        <v>446</v>
      </c>
      <c r="AA48" s="6" t="s">
        <v>446</v>
      </c>
      <c r="AB48" s="6" t="s">
        <v>446</v>
      </c>
      <c r="AC48" s="6" t="s">
        <v>446</v>
      </c>
      <c r="AD48" s="6" t="s">
        <v>446</v>
      </c>
      <c r="AE48" s="55"/>
      <c r="AF48" s="6" t="s">
        <v>444</v>
      </c>
      <c r="AG48" s="6" t="s">
        <v>444</v>
      </c>
      <c r="AH48" s="6" t="s">
        <v>444</v>
      </c>
      <c r="AI48" s="6" t="s">
        <v>444</v>
      </c>
      <c r="AJ48" s="6" t="s">
        <v>444</v>
      </c>
      <c r="AK48" s="6" t="s">
        <v>444</v>
      </c>
      <c r="AL48" s="44" t="s">
        <v>122</v>
      </c>
    </row>
    <row r="49" spans="1:38" s="2" customFormat="1" ht="26.25" customHeight="1" thickBot="1" x14ac:dyDescent="0.25">
      <c r="A49" s="65" t="s">
        <v>119</v>
      </c>
      <c r="B49" s="65" t="s">
        <v>123</v>
      </c>
      <c r="C49" s="66" t="s">
        <v>124</v>
      </c>
      <c r="D49" s="67"/>
      <c r="E49" s="6">
        <v>0.22907952000000001</v>
      </c>
      <c r="F49" s="6">
        <v>0.42618336000000001</v>
      </c>
      <c r="G49" s="6">
        <v>1.002223E-2</v>
      </c>
      <c r="H49" s="6">
        <v>6.5860360000000007E-2</v>
      </c>
      <c r="I49" s="6">
        <v>0.11453976</v>
      </c>
      <c r="J49" s="6">
        <v>0.26725943999999996</v>
      </c>
      <c r="K49" s="6">
        <v>0.76359840000000001</v>
      </c>
      <c r="L49" s="6">
        <v>8.4473070000000011E-2</v>
      </c>
      <c r="M49" s="6">
        <v>0.45338655</v>
      </c>
      <c r="N49" s="6">
        <v>0.25866896</v>
      </c>
      <c r="O49" s="6">
        <v>5.8701630000000005E-2</v>
      </c>
      <c r="P49" s="6">
        <v>1.4317470000000001E-2</v>
      </c>
      <c r="Q49" s="6">
        <v>2.3385200000000002E-2</v>
      </c>
      <c r="R49" s="6">
        <v>0.19949008000000001</v>
      </c>
      <c r="S49" s="6">
        <v>0.10594928000000001</v>
      </c>
      <c r="T49" s="6">
        <v>7.6359840000000012E-2</v>
      </c>
      <c r="U49" s="6">
        <v>2.8634900000000002E-3</v>
      </c>
      <c r="V49" s="6">
        <v>0.25866896</v>
      </c>
      <c r="W49" s="6">
        <v>0.14317469999999999</v>
      </c>
      <c r="X49" s="6">
        <v>0.64428615</v>
      </c>
      <c r="Y49" s="6">
        <v>0.52497389999999999</v>
      </c>
      <c r="Z49" s="6">
        <v>0.45338655</v>
      </c>
      <c r="AA49" s="6">
        <v>0.29112188999999999</v>
      </c>
      <c r="AB49" s="6">
        <v>1.91376849</v>
      </c>
      <c r="AC49" s="6" t="s">
        <v>444</v>
      </c>
      <c r="AD49" s="6" t="s">
        <v>444</v>
      </c>
      <c r="AE49" s="55"/>
      <c r="AF49" s="6" t="s">
        <v>444</v>
      </c>
      <c r="AG49" s="6" t="s">
        <v>444</v>
      </c>
      <c r="AH49" s="6" t="s">
        <v>444</v>
      </c>
      <c r="AI49" s="6" t="s">
        <v>444</v>
      </c>
      <c r="AJ49" s="6" t="s">
        <v>444</v>
      </c>
      <c r="AK49" s="6">
        <v>1515.4639999999999</v>
      </c>
      <c r="AL49" s="138" t="s">
        <v>430</v>
      </c>
    </row>
    <row r="50" spans="1:38" s="2" customFormat="1" ht="26.25" customHeight="1" thickBot="1" x14ac:dyDescent="0.25">
      <c r="A50" s="65" t="s">
        <v>119</v>
      </c>
      <c r="B50" s="65" t="s">
        <v>125</v>
      </c>
      <c r="C50" s="66" t="s">
        <v>126</v>
      </c>
      <c r="D50" s="67"/>
      <c r="E50" s="6" t="s">
        <v>446</v>
      </c>
      <c r="F50" s="6" t="s">
        <v>446</v>
      </c>
      <c r="G50" s="6" t="s">
        <v>446</v>
      </c>
      <c r="H50" s="6" t="s">
        <v>446</v>
      </c>
      <c r="I50" s="6" t="s">
        <v>446</v>
      </c>
      <c r="J50" s="6" t="s">
        <v>446</v>
      </c>
      <c r="K50" s="6" t="s">
        <v>446</v>
      </c>
      <c r="L50" s="6" t="s">
        <v>446</v>
      </c>
      <c r="M50" s="6" t="s">
        <v>446</v>
      </c>
      <c r="N50" s="6" t="s">
        <v>446</v>
      </c>
      <c r="O50" s="6" t="s">
        <v>446</v>
      </c>
      <c r="P50" s="6" t="s">
        <v>446</v>
      </c>
      <c r="Q50" s="6" t="s">
        <v>446</v>
      </c>
      <c r="R50" s="6" t="s">
        <v>446</v>
      </c>
      <c r="S50" s="6" t="s">
        <v>446</v>
      </c>
      <c r="T50" s="6" t="s">
        <v>446</v>
      </c>
      <c r="U50" s="6" t="s">
        <v>446</v>
      </c>
      <c r="V50" s="6" t="s">
        <v>446</v>
      </c>
      <c r="W50" s="6" t="s">
        <v>446</v>
      </c>
      <c r="X50" s="6" t="s">
        <v>446</v>
      </c>
      <c r="Y50" s="6" t="s">
        <v>446</v>
      </c>
      <c r="Z50" s="6" t="s">
        <v>446</v>
      </c>
      <c r="AA50" s="6" t="s">
        <v>446</v>
      </c>
      <c r="AB50" s="6" t="s">
        <v>446</v>
      </c>
      <c r="AC50" s="6" t="s">
        <v>446</v>
      </c>
      <c r="AD50" s="6" t="s">
        <v>446</v>
      </c>
      <c r="AE50" s="55"/>
      <c r="AF50" s="6" t="s">
        <v>446</v>
      </c>
      <c r="AG50" s="6" t="s">
        <v>446</v>
      </c>
      <c r="AH50" s="6" t="s">
        <v>446</v>
      </c>
      <c r="AI50" s="6" t="s">
        <v>446</v>
      </c>
      <c r="AJ50" s="6" t="s">
        <v>446</v>
      </c>
      <c r="AK50" s="6" t="s">
        <v>446</v>
      </c>
      <c r="AL50" s="44" t="s">
        <v>410</v>
      </c>
    </row>
    <row r="51" spans="1:38" s="2" customFormat="1" ht="26.25" customHeight="1" thickBot="1" x14ac:dyDescent="0.25">
      <c r="A51" s="65" t="s">
        <v>119</v>
      </c>
      <c r="B51" s="69" t="s">
        <v>127</v>
      </c>
      <c r="C51" s="66" t="s">
        <v>128</v>
      </c>
      <c r="D51" s="67"/>
      <c r="E51" s="6" t="s">
        <v>444</v>
      </c>
      <c r="F51" s="6" t="s">
        <v>445</v>
      </c>
      <c r="G51" s="6" t="s">
        <v>444</v>
      </c>
      <c r="H51" s="6" t="s">
        <v>444</v>
      </c>
      <c r="I51" s="6" t="s">
        <v>444</v>
      </c>
      <c r="J51" s="6" t="s">
        <v>444</v>
      </c>
      <c r="K51" s="6" t="s">
        <v>444</v>
      </c>
      <c r="L51" s="6" t="s">
        <v>444</v>
      </c>
      <c r="M51" s="6" t="s">
        <v>444</v>
      </c>
      <c r="N51" s="6" t="s">
        <v>444</v>
      </c>
      <c r="O51" s="6" t="s">
        <v>444</v>
      </c>
      <c r="P51" s="6" t="s">
        <v>444</v>
      </c>
      <c r="Q51" s="6" t="s">
        <v>444</v>
      </c>
      <c r="R51" s="6" t="s">
        <v>444</v>
      </c>
      <c r="S51" s="6" t="s">
        <v>444</v>
      </c>
      <c r="T51" s="6" t="s">
        <v>444</v>
      </c>
      <c r="U51" s="6" t="s">
        <v>444</v>
      </c>
      <c r="V51" s="6" t="s">
        <v>444</v>
      </c>
      <c r="W51" s="6" t="s">
        <v>444</v>
      </c>
      <c r="X51" s="6" t="s">
        <v>444</v>
      </c>
      <c r="Y51" s="6" t="s">
        <v>444</v>
      </c>
      <c r="Z51" s="6" t="s">
        <v>444</v>
      </c>
      <c r="AA51" s="6" t="s">
        <v>444</v>
      </c>
      <c r="AB51" s="6" t="s">
        <v>444</v>
      </c>
      <c r="AC51" s="6" t="s">
        <v>444</v>
      </c>
      <c r="AD51" s="6" t="s">
        <v>444</v>
      </c>
      <c r="AE51" s="55"/>
      <c r="AF51" s="6" t="s">
        <v>444</v>
      </c>
      <c r="AG51" s="6" t="s">
        <v>444</v>
      </c>
      <c r="AH51" s="6" t="s">
        <v>444</v>
      </c>
      <c r="AI51" s="6" t="s">
        <v>444</v>
      </c>
      <c r="AJ51" s="6" t="s">
        <v>444</v>
      </c>
      <c r="AK51" s="6">
        <v>1307.2864320000001</v>
      </c>
      <c r="AL51" s="138" t="s">
        <v>431</v>
      </c>
    </row>
    <row r="52" spans="1:38" s="2" customFormat="1" ht="26.25" customHeight="1" thickBot="1" x14ac:dyDescent="0.25">
      <c r="A52" s="65" t="s">
        <v>119</v>
      </c>
      <c r="B52" s="69" t="s">
        <v>129</v>
      </c>
      <c r="C52" s="71" t="s">
        <v>390</v>
      </c>
      <c r="D52" s="68"/>
      <c r="E52" s="6">
        <v>5.3600000000000002E-3</v>
      </c>
      <c r="F52" s="6">
        <v>4.2614814000000001</v>
      </c>
      <c r="G52" s="6">
        <v>9.2604000000000006E-2</v>
      </c>
      <c r="H52" s="6" t="s">
        <v>444</v>
      </c>
      <c r="I52" s="6">
        <v>8.050489999999999E-2</v>
      </c>
      <c r="J52" s="6">
        <v>0.16404479999999999</v>
      </c>
      <c r="K52" s="6">
        <v>0.23001400000000002</v>
      </c>
      <c r="L52" s="6">
        <v>2.4956518999999999E-4</v>
      </c>
      <c r="M52" s="6">
        <v>7.5599999999999999E-3</v>
      </c>
      <c r="N52" s="6">
        <v>0.150629111488536</v>
      </c>
      <c r="O52" s="6">
        <v>3.7948618911428998E-2</v>
      </c>
      <c r="P52" s="6">
        <v>2.4673377070741999E-2</v>
      </c>
      <c r="Q52" s="6">
        <v>2.0299186397516999E-2</v>
      </c>
      <c r="R52" s="6">
        <v>9.1521314163068995E-2</v>
      </c>
      <c r="S52" s="6">
        <v>0.11767428564763099</v>
      </c>
      <c r="T52" s="6">
        <v>2.2580917762864399</v>
      </c>
      <c r="U52" s="6">
        <v>9.1525740952530001E-3</v>
      </c>
      <c r="V52" s="6">
        <v>0.69702527047872698</v>
      </c>
      <c r="W52" s="6">
        <v>1.7052173E-2</v>
      </c>
      <c r="X52" s="6" t="s">
        <v>443</v>
      </c>
      <c r="Y52" s="6" t="s">
        <v>443</v>
      </c>
      <c r="Z52" s="6" t="s">
        <v>443</v>
      </c>
      <c r="AA52" s="6" t="s">
        <v>443</v>
      </c>
      <c r="AB52" s="6" t="s">
        <v>443</v>
      </c>
      <c r="AC52" s="6" t="s">
        <v>444</v>
      </c>
      <c r="AD52" s="6" t="s">
        <v>444</v>
      </c>
      <c r="AE52" s="55"/>
      <c r="AF52" s="6" t="s">
        <v>444</v>
      </c>
      <c r="AG52" s="6" t="s">
        <v>444</v>
      </c>
      <c r="AH52" s="6" t="s">
        <v>444</v>
      </c>
      <c r="AI52" s="6" t="s">
        <v>444</v>
      </c>
      <c r="AJ52" s="6" t="s">
        <v>444</v>
      </c>
      <c r="AK52" s="6" t="s">
        <v>443</v>
      </c>
      <c r="AL52" s="44" t="s">
        <v>130</v>
      </c>
    </row>
    <row r="53" spans="1:38" s="2" customFormat="1" ht="26.25" customHeight="1" thickBot="1" x14ac:dyDescent="0.25">
      <c r="A53" s="65" t="s">
        <v>119</v>
      </c>
      <c r="B53" s="69" t="s">
        <v>131</v>
      </c>
      <c r="C53" s="71" t="s">
        <v>132</v>
      </c>
      <c r="D53" s="68"/>
      <c r="E53" s="6" t="s">
        <v>443</v>
      </c>
      <c r="F53" s="6">
        <v>1.3966631543130659</v>
      </c>
      <c r="G53" s="6" t="s">
        <v>444</v>
      </c>
      <c r="H53" s="6" t="s">
        <v>444</v>
      </c>
      <c r="I53" s="6" t="s">
        <v>444</v>
      </c>
      <c r="J53" s="6" t="s">
        <v>444</v>
      </c>
      <c r="K53" s="6" t="s">
        <v>444</v>
      </c>
      <c r="L53" s="6" t="s">
        <v>444</v>
      </c>
      <c r="M53" s="6" t="s">
        <v>443</v>
      </c>
      <c r="N53" s="6" t="s">
        <v>444</v>
      </c>
      <c r="O53" s="6" t="s">
        <v>444</v>
      </c>
      <c r="P53" s="6" t="s">
        <v>444</v>
      </c>
      <c r="Q53" s="6" t="s">
        <v>444</v>
      </c>
      <c r="R53" s="6" t="s">
        <v>444</v>
      </c>
      <c r="S53" s="6" t="s">
        <v>444</v>
      </c>
      <c r="T53" s="6" t="s">
        <v>444</v>
      </c>
      <c r="U53" s="6" t="s">
        <v>444</v>
      </c>
      <c r="V53" s="6" t="s">
        <v>444</v>
      </c>
      <c r="W53" s="6" t="s">
        <v>444</v>
      </c>
      <c r="X53" s="6" t="s">
        <v>444</v>
      </c>
      <c r="Y53" s="6" t="s">
        <v>444</v>
      </c>
      <c r="Z53" s="6" t="s">
        <v>444</v>
      </c>
      <c r="AA53" s="6" t="s">
        <v>444</v>
      </c>
      <c r="AB53" s="6" t="s">
        <v>444</v>
      </c>
      <c r="AC53" s="6" t="s">
        <v>444</v>
      </c>
      <c r="AD53" s="6" t="s">
        <v>444</v>
      </c>
      <c r="AE53" s="55"/>
      <c r="AF53" s="6" t="s">
        <v>444</v>
      </c>
      <c r="AG53" s="6" t="s">
        <v>444</v>
      </c>
      <c r="AH53" s="6" t="s">
        <v>444</v>
      </c>
      <c r="AI53" s="6" t="s">
        <v>444</v>
      </c>
      <c r="AJ53" s="6" t="s">
        <v>444</v>
      </c>
      <c r="AK53" s="6">
        <v>1.4906317296344311</v>
      </c>
      <c r="AL53" s="44" t="s">
        <v>133</v>
      </c>
    </row>
    <row r="54" spans="1:38" s="2" customFormat="1" ht="37.5" customHeight="1" thickBot="1" x14ac:dyDescent="0.25">
      <c r="A54" s="65" t="s">
        <v>119</v>
      </c>
      <c r="B54" s="69" t="s">
        <v>134</v>
      </c>
      <c r="C54" s="71" t="s">
        <v>135</v>
      </c>
      <c r="D54" s="68"/>
      <c r="E54" s="6" t="s">
        <v>444</v>
      </c>
      <c r="F54" s="6">
        <v>3.3323049312773305</v>
      </c>
      <c r="G54" s="6" t="s">
        <v>444</v>
      </c>
      <c r="H54" s="6" t="s">
        <v>444</v>
      </c>
      <c r="I54" s="6" t="s">
        <v>444</v>
      </c>
      <c r="J54" s="6" t="s">
        <v>444</v>
      </c>
      <c r="K54" s="6" t="s">
        <v>444</v>
      </c>
      <c r="L54" s="6" t="s">
        <v>444</v>
      </c>
      <c r="M54" s="6" t="s">
        <v>444</v>
      </c>
      <c r="N54" s="6" t="s">
        <v>444</v>
      </c>
      <c r="O54" s="6" t="s">
        <v>444</v>
      </c>
      <c r="P54" s="6" t="s">
        <v>444</v>
      </c>
      <c r="Q54" s="6" t="s">
        <v>444</v>
      </c>
      <c r="R54" s="6" t="s">
        <v>444</v>
      </c>
      <c r="S54" s="6" t="s">
        <v>444</v>
      </c>
      <c r="T54" s="6" t="s">
        <v>444</v>
      </c>
      <c r="U54" s="6" t="s">
        <v>444</v>
      </c>
      <c r="V54" s="6" t="s">
        <v>444</v>
      </c>
      <c r="W54" s="6" t="s">
        <v>444</v>
      </c>
      <c r="X54" s="6" t="s">
        <v>444</v>
      </c>
      <c r="Y54" s="6" t="s">
        <v>444</v>
      </c>
      <c r="Z54" s="6" t="s">
        <v>444</v>
      </c>
      <c r="AA54" s="6" t="s">
        <v>444</v>
      </c>
      <c r="AB54" s="6" t="s">
        <v>444</v>
      </c>
      <c r="AC54" s="6" t="s">
        <v>444</v>
      </c>
      <c r="AD54" s="6" t="s">
        <v>444</v>
      </c>
      <c r="AE54" s="55"/>
      <c r="AF54" s="6" t="s">
        <v>444</v>
      </c>
      <c r="AG54" s="6" t="s">
        <v>444</v>
      </c>
      <c r="AH54" s="6" t="s">
        <v>444</v>
      </c>
      <c r="AI54" s="6" t="s">
        <v>444</v>
      </c>
      <c r="AJ54" s="6" t="s">
        <v>444</v>
      </c>
      <c r="AK54" s="6">
        <v>628597.52766045043</v>
      </c>
      <c r="AL54" s="44" t="s">
        <v>439</v>
      </c>
    </row>
    <row r="55" spans="1:38" s="2" customFormat="1" ht="26.25" customHeight="1" thickBot="1" x14ac:dyDescent="0.25">
      <c r="A55" s="65" t="s">
        <v>119</v>
      </c>
      <c r="B55" s="69" t="s">
        <v>136</v>
      </c>
      <c r="C55" s="71" t="s">
        <v>137</v>
      </c>
      <c r="D55" s="68"/>
      <c r="E55" s="6">
        <v>4.5944499999999999E-2</v>
      </c>
      <c r="F55" s="6">
        <v>0.12667327939481549</v>
      </c>
      <c r="G55" s="6">
        <v>3.0421706849999999</v>
      </c>
      <c r="H55" s="6" t="s">
        <v>443</v>
      </c>
      <c r="I55" s="6">
        <v>8.4572000000000015E-3</v>
      </c>
      <c r="J55" s="6">
        <v>8.4572000000000015E-3</v>
      </c>
      <c r="K55" s="6">
        <v>8.4572000000000015E-3</v>
      </c>
      <c r="L55" s="6">
        <v>6.7657599999999991E-3</v>
      </c>
      <c r="M55" s="6">
        <v>0.18512399999999998</v>
      </c>
      <c r="N55" s="6" t="s">
        <v>444</v>
      </c>
      <c r="O55" s="6" t="s">
        <v>444</v>
      </c>
      <c r="P55" s="6" t="s">
        <v>444</v>
      </c>
      <c r="Q55" s="6" t="s">
        <v>444</v>
      </c>
      <c r="R55" s="6" t="s">
        <v>444</v>
      </c>
      <c r="S55" s="6" t="s">
        <v>444</v>
      </c>
      <c r="T55" s="6" t="s">
        <v>444</v>
      </c>
      <c r="U55" s="6" t="s">
        <v>444</v>
      </c>
      <c r="V55" s="6" t="s">
        <v>444</v>
      </c>
      <c r="W55" s="6" t="s">
        <v>444</v>
      </c>
      <c r="X55" s="6" t="s">
        <v>444</v>
      </c>
      <c r="Y55" s="6" t="s">
        <v>444</v>
      </c>
      <c r="Z55" s="6" t="s">
        <v>444</v>
      </c>
      <c r="AA55" s="6" t="s">
        <v>444</v>
      </c>
      <c r="AB55" s="6" t="s">
        <v>444</v>
      </c>
      <c r="AC55" s="6" t="s">
        <v>444</v>
      </c>
      <c r="AD55" s="6" t="s">
        <v>444</v>
      </c>
      <c r="AE55" s="55"/>
      <c r="AF55" s="6" t="s">
        <v>444</v>
      </c>
      <c r="AG55" s="6" t="s">
        <v>444</v>
      </c>
      <c r="AH55" s="6">
        <v>510.05418370299998</v>
      </c>
      <c r="AI55" s="6" t="s">
        <v>444</v>
      </c>
      <c r="AJ55" s="6" t="s">
        <v>444</v>
      </c>
      <c r="AK55" s="6" t="s">
        <v>444</v>
      </c>
      <c r="AL55" s="44" t="s">
        <v>138</v>
      </c>
    </row>
    <row r="56" spans="1:38" s="2" customFormat="1" ht="26.25" customHeight="1" thickBot="1" x14ac:dyDescent="0.25">
      <c r="A56" s="69" t="s">
        <v>119</v>
      </c>
      <c r="B56" s="69" t="s">
        <v>139</v>
      </c>
      <c r="C56" s="71" t="s">
        <v>399</v>
      </c>
      <c r="D56" s="68"/>
      <c r="E56" s="6" t="s">
        <v>444</v>
      </c>
      <c r="F56" s="6" t="s">
        <v>443</v>
      </c>
      <c r="G56" s="6" t="s">
        <v>444</v>
      </c>
      <c r="H56" s="6" t="s">
        <v>444</v>
      </c>
      <c r="I56" s="6" t="s">
        <v>444</v>
      </c>
      <c r="J56" s="6" t="s">
        <v>444</v>
      </c>
      <c r="K56" s="6" t="s">
        <v>444</v>
      </c>
      <c r="L56" s="6" t="s">
        <v>444</v>
      </c>
      <c r="M56" s="6" t="s">
        <v>443</v>
      </c>
      <c r="N56" s="6" t="s">
        <v>444</v>
      </c>
      <c r="O56" s="6" t="s">
        <v>444</v>
      </c>
      <c r="P56" s="6" t="s">
        <v>444</v>
      </c>
      <c r="Q56" s="6" t="s">
        <v>444</v>
      </c>
      <c r="R56" s="6" t="s">
        <v>444</v>
      </c>
      <c r="S56" s="6" t="s">
        <v>444</v>
      </c>
      <c r="T56" s="6" t="s">
        <v>444</v>
      </c>
      <c r="U56" s="6" t="s">
        <v>444</v>
      </c>
      <c r="V56" s="6" t="s">
        <v>444</v>
      </c>
      <c r="W56" s="6" t="s">
        <v>444</v>
      </c>
      <c r="X56" s="6" t="s">
        <v>444</v>
      </c>
      <c r="Y56" s="6" t="s">
        <v>444</v>
      </c>
      <c r="Z56" s="6" t="s">
        <v>444</v>
      </c>
      <c r="AA56" s="6" t="s">
        <v>444</v>
      </c>
      <c r="AB56" s="6" t="s">
        <v>444</v>
      </c>
      <c r="AC56" s="6" t="s">
        <v>444</v>
      </c>
      <c r="AD56" s="6" t="s">
        <v>444</v>
      </c>
      <c r="AE56" s="55"/>
      <c r="AF56" s="6" t="s">
        <v>444</v>
      </c>
      <c r="AG56" s="6" t="s">
        <v>444</v>
      </c>
      <c r="AH56" s="6" t="s">
        <v>444</v>
      </c>
      <c r="AI56" s="6" t="s">
        <v>444</v>
      </c>
      <c r="AJ56" s="6" t="s">
        <v>444</v>
      </c>
      <c r="AK56" s="6" t="s">
        <v>444</v>
      </c>
      <c r="AL56" s="44" t="s">
        <v>410</v>
      </c>
    </row>
    <row r="57" spans="1:38" s="2" customFormat="1" ht="26.25" customHeight="1" thickBot="1" x14ac:dyDescent="0.25">
      <c r="A57" s="65" t="s">
        <v>53</v>
      </c>
      <c r="B57" s="65" t="s">
        <v>141</v>
      </c>
      <c r="C57" s="66" t="s">
        <v>142</v>
      </c>
      <c r="D57" s="67"/>
      <c r="E57" s="6">
        <v>9.6274095099999997</v>
      </c>
      <c r="F57" s="6">
        <v>0.44168647999999999</v>
      </c>
      <c r="G57" s="6">
        <v>4.4482637900000004</v>
      </c>
      <c r="H57" s="6">
        <v>0.33074418999999999</v>
      </c>
      <c r="I57" s="6">
        <v>3.8815829999999996E-2</v>
      </c>
      <c r="J57" s="6">
        <v>6.0511450000000001E-2</v>
      </c>
      <c r="K57" s="6">
        <v>0.29766719999999997</v>
      </c>
      <c r="L57" s="6">
        <v>1.16577E-3</v>
      </c>
      <c r="M57" s="6">
        <v>7.5930769099999997</v>
      </c>
      <c r="N57" s="6">
        <v>0.11293733</v>
      </c>
      <c r="O57" s="6">
        <v>5.0234300000000006E-3</v>
      </c>
      <c r="P57" s="6">
        <v>0.53771360000000001</v>
      </c>
      <c r="Q57" s="6">
        <v>2.6413300000000001E-2</v>
      </c>
      <c r="R57" s="6">
        <v>2.2645230000000002E-2</v>
      </c>
      <c r="S57" s="6">
        <v>2.5658280000000002E-2</v>
      </c>
      <c r="T57" s="6">
        <v>1.7778670000000003E-2</v>
      </c>
      <c r="U57" s="6">
        <v>0.14697075000000001</v>
      </c>
      <c r="V57" s="6">
        <v>0.40047879999999997</v>
      </c>
      <c r="W57" s="6">
        <v>0.43400264</v>
      </c>
      <c r="X57" s="6">
        <v>1.78508253E-3</v>
      </c>
      <c r="Y57" s="6">
        <v>2.1499300800000001E-3</v>
      </c>
      <c r="Z57" s="6">
        <v>1.2776705899999999E-3</v>
      </c>
      <c r="AA57" s="6">
        <v>1.5967163399999999E-3</v>
      </c>
      <c r="AB57" s="6">
        <v>6.8094073399999995E-3</v>
      </c>
      <c r="AC57" s="6">
        <v>7.5971100000000007</v>
      </c>
      <c r="AD57" s="6">
        <v>2.71698</v>
      </c>
      <c r="AE57" s="55"/>
      <c r="AF57" s="6" t="s">
        <v>444</v>
      </c>
      <c r="AG57" s="6" t="s">
        <v>444</v>
      </c>
      <c r="AH57" s="6" t="s">
        <v>444</v>
      </c>
      <c r="AI57" s="6" t="s">
        <v>444</v>
      </c>
      <c r="AJ57" s="6" t="s">
        <v>444</v>
      </c>
      <c r="AK57" s="6">
        <v>5132.3680000000004</v>
      </c>
      <c r="AL57" s="44" t="s">
        <v>143</v>
      </c>
    </row>
    <row r="58" spans="1:38" s="2" customFormat="1" ht="26.25" customHeight="1" thickBot="1" x14ac:dyDescent="0.25">
      <c r="A58" s="65" t="s">
        <v>53</v>
      </c>
      <c r="B58" s="65" t="s">
        <v>144</v>
      </c>
      <c r="C58" s="66" t="s">
        <v>145</v>
      </c>
      <c r="D58" s="67"/>
      <c r="E58" s="6">
        <v>1.57325523</v>
      </c>
      <c r="F58" s="6">
        <v>4.145455E-2</v>
      </c>
      <c r="G58" s="6">
        <v>0.66056223000000003</v>
      </c>
      <c r="H58" s="6">
        <v>8.9514499999999997E-3</v>
      </c>
      <c r="I58" s="6">
        <v>3.2344659999999997E-2</v>
      </c>
      <c r="J58" s="6">
        <v>5.5282100000000001E-2</v>
      </c>
      <c r="K58" s="6">
        <v>6.1127760000000003E-2</v>
      </c>
      <c r="L58" s="6">
        <v>3.273E-5</v>
      </c>
      <c r="M58" s="6">
        <v>19.207951379999997</v>
      </c>
      <c r="N58" s="6">
        <v>0.10676936000000001</v>
      </c>
      <c r="O58" s="6">
        <v>6.2315500000000006E-3</v>
      </c>
      <c r="P58" s="6">
        <v>2.8967179999999999E-2</v>
      </c>
      <c r="Q58" s="6">
        <v>3.0661419999999998E-2</v>
      </c>
      <c r="R58" s="6">
        <v>0.70067701999999998</v>
      </c>
      <c r="S58" s="6">
        <v>3.3484260000000002E-2</v>
      </c>
      <c r="T58" s="6">
        <v>7.6314359999999998E-2</v>
      </c>
      <c r="U58" s="6">
        <v>0.1101621</v>
      </c>
      <c r="V58" s="6">
        <v>0.23475890000000002</v>
      </c>
      <c r="W58" s="6">
        <v>7.475633000000001E-2</v>
      </c>
      <c r="X58" s="6">
        <v>7.3666752200000005E-3</v>
      </c>
      <c r="Y58" s="6">
        <v>8.4172402299999994E-3</v>
      </c>
      <c r="Z58" s="6">
        <v>1.0155712700000001E-3</v>
      </c>
      <c r="AA58" s="6">
        <v>5.0668201000000001E-4</v>
      </c>
      <c r="AB58" s="6">
        <v>1.7306175640000001E-2</v>
      </c>
      <c r="AC58" s="6" t="s">
        <v>444</v>
      </c>
      <c r="AD58" s="6">
        <v>9.4699999999999993E-3</v>
      </c>
      <c r="AE58" s="55"/>
      <c r="AF58" s="6" t="s">
        <v>444</v>
      </c>
      <c r="AG58" s="6" t="s">
        <v>444</v>
      </c>
      <c r="AH58" s="6" t="s">
        <v>444</v>
      </c>
      <c r="AI58" s="6" t="s">
        <v>444</v>
      </c>
      <c r="AJ58" s="6" t="s">
        <v>444</v>
      </c>
      <c r="AK58" s="6">
        <v>1782.4870000000001</v>
      </c>
      <c r="AL58" s="44" t="s">
        <v>146</v>
      </c>
    </row>
    <row r="59" spans="1:38" s="2" customFormat="1" ht="26.25" customHeight="1" thickBot="1" x14ac:dyDescent="0.25">
      <c r="A59" s="65" t="s">
        <v>53</v>
      </c>
      <c r="B59" s="73" t="s">
        <v>147</v>
      </c>
      <c r="C59" s="66" t="s">
        <v>400</v>
      </c>
      <c r="D59" s="67"/>
      <c r="E59" s="6">
        <v>3.5419556999999995</v>
      </c>
      <c r="F59" s="6">
        <v>0.17700594</v>
      </c>
      <c r="G59" s="6">
        <v>3.3988988</v>
      </c>
      <c r="H59" s="6">
        <v>6.4385559999999994E-2</v>
      </c>
      <c r="I59" s="6">
        <v>0.2174967986618119</v>
      </c>
      <c r="J59" s="6">
        <v>0.2439454227407867</v>
      </c>
      <c r="K59" s="6">
        <v>0.27419121887687409</v>
      </c>
      <c r="L59" s="6">
        <v>9.0371026025307306E-4</v>
      </c>
      <c r="M59" s="6">
        <v>0.16219452000000001</v>
      </c>
      <c r="N59" s="6">
        <v>1.740437359029914</v>
      </c>
      <c r="O59" s="6">
        <v>0.115643738454437</v>
      </c>
      <c r="P59" s="6">
        <v>2.8540045939999998E-2</v>
      </c>
      <c r="Q59" s="6">
        <v>0.15698624668316</v>
      </c>
      <c r="R59" s="6">
        <v>0.328605215276701</v>
      </c>
      <c r="S59" s="6">
        <v>2.6964060000000005E-2</v>
      </c>
      <c r="T59" s="6">
        <v>0.18991642899591701</v>
      </c>
      <c r="U59" s="6">
        <v>5.9274196200000002</v>
      </c>
      <c r="V59" s="6">
        <v>0.19222917999999997</v>
      </c>
      <c r="W59" s="6">
        <v>5.3779729999999998E-2</v>
      </c>
      <c r="X59" s="6">
        <v>1.127545345E-2</v>
      </c>
      <c r="Y59" s="6">
        <v>1.6936657440000003E-2</v>
      </c>
      <c r="Z59" s="6">
        <v>1.6936657440000003E-2</v>
      </c>
      <c r="AA59" s="6">
        <v>1.6936657440000003E-2</v>
      </c>
      <c r="AB59" s="6">
        <v>6.2085425819999998E-2</v>
      </c>
      <c r="AC59" s="6" t="s">
        <v>444</v>
      </c>
      <c r="AD59" s="6">
        <v>0.20200000000000001</v>
      </c>
      <c r="AE59" s="55"/>
      <c r="AF59" s="6" t="s">
        <v>444</v>
      </c>
      <c r="AG59" s="6" t="s">
        <v>444</v>
      </c>
      <c r="AH59" s="6" t="s">
        <v>444</v>
      </c>
      <c r="AI59" s="6" t="s">
        <v>444</v>
      </c>
      <c r="AJ59" s="6" t="s">
        <v>444</v>
      </c>
      <c r="AK59" s="6">
        <v>1752.5049899999999</v>
      </c>
      <c r="AL59" s="44" t="s">
        <v>417</v>
      </c>
    </row>
    <row r="60" spans="1:38" s="2" customFormat="1" ht="26.25" customHeight="1" thickBot="1" x14ac:dyDescent="0.25">
      <c r="A60" s="65" t="s">
        <v>53</v>
      </c>
      <c r="B60" s="73" t="s">
        <v>148</v>
      </c>
      <c r="C60" s="66" t="s">
        <v>149</v>
      </c>
      <c r="D60" s="112"/>
      <c r="E60" s="6" t="s">
        <v>444</v>
      </c>
      <c r="F60" s="6" t="s">
        <v>444</v>
      </c>
      <c r="G60" s="6" t="s">
        <v>444</v>
      </c>
      <c r="H60" s="6" t="s">
        <v>444</v>
      </c>
      <c r="I60" s="6">
        <v>0.69920137999999998</v>
      </c>
      <c r="J60" s="6">
        <v>2.2848595399999998</v>
      </c>
      <c r="K60" s="6">
        <v>4.4872579699999999</v>
      </c>
      <c r="L60" s="6" t="s">
        <v>444</v>
      </c>
      <c r="M60" s="6" t="s">
        <v>444</v>
      </c>
      <c r="N60" s="6" t="s">
        <v>444</v>
      </c>
      <c r="O60" s="6" t="s">
        <v>444</v>
      </c>
      <c r="P60" s="6" t="s">
        <v>444</v>
      </c>
      <c r="Q60" s="6" t="s">
        <v>444</v>
      </c>
      <c r="R60" s="6" t="s">
        <v>444</v>
      </c>
      <c r="S60" s="6" t="s">
        <v>444</v>
      </c>
      <c r="T60" s="6" t="s">
        <v>444</v>
      </c>
      <c r="U60" s="6" t="s">
        <v>444</v>
      </c>
      <c r="V60" s="6" t="s">
        <v>444</v>
      </c>
      <c r="W60" s="6" t="s">
        <v>444</v>
      </c>
      <c r="X60" s="6" t="s">
        <v>444</v>
      </c>
      <c r="Y60" s="6" t="s">
        <v>444</v>
      </c>
      <c r="Z60" s="6" t="s">
        <v>444</v>
      </c>
      <c r="AA60" s="6" t="s">
        <v>444</v>
      </c>
      <c r="AB60" s="6" t="s">
        <v>444</v>
      </c>
      <c r="AC60" s="6" t="s">
        <v>444</v>
      </c>
      <c r="AD60" s="6" t="s">
        <v>444</v>
      </c>
      <c r="AE60" s="55"/>
      <c r="AF60" s="6" t="s">
        <v>444</v>
      </c>
      <c r="AG60" s="6" t="s">
        <v>444</v>
      </c>
      <c r="AH60" s="6" t="s">
        <v>444</v>
      </c>
      <c r="AI60" s="6" t="s">
        <v>444</v>
      </c>
      <c r="AJ60" s="6" t="s">
        <v>444</v>
      </c>
      <c r="AK60" s="6" t="s">
        <v>443</v>
      </c>
      <c r="AL60" s="44" t="s">
        <v>418</v>
      </c>
    </row>
    <row r="61" spans="1:38" s="2" customFormat="1" ht="26.25" customHeight="1" thickBot="1" x14ac:dyDescent="0.25">
      <c r="A61" s="65" t="s">
        <v>53</v>
      </c>
      <c r="B61" s="73" t="s">
        <v>150</v>
      </c>
      <c r="C61" s="66" t="s">
        <v>151</v>
      </c>
      <c r="D61" s="67"/>
      <c r="E61" s="6" t="s">
        <v>444</v>
      </c>
      <c r="F61" s="6" t="s">
        <v>444</v>
      </c>
      <c r="G61" s="6" t="s">
        <v>444</v>
      </c>
      <c r="H61" s="6" t="s">
        <v>444</v>
      </c>
      <c r="I61" s="6">
        <v>0.10339507454081534</v>
      </c>
      <c r="J61" s="6">
        <v>1.0339507354081534</v>
      </c>
      <c r="K61" s="6">
        <v>3.4246276444641808</v>
      </c>
      <c r="L61" s="6" t="s">
        <v>444</v>
      </c>
      <c r="M61" s="6" t="s">
        <v>444</v>
      </c>
      <c r="N61" s="6" t="s">
        <v>444</v>
      </c>
      <c r="O61" s="6" t="s">
        <v>444</v>
      </c>
      <c r="P61" s="6" t="s">
        <v>444</v>
      </c>
      <c r="Q61" s="6" t="s">
        <v>444</v>
      </c>
      <c r="R61" s="6" t="s">
        <v>444</v>
      </c>
      <c r="S61" s="6" t="s">
        <v>444</v>
      </c>
      <c r="T61" s="6" t="s">
        <v>444</v>
      </c>
      <c r="U61" s="6" t="s">
        <v>444</v>
      </c>
      <c r="V61" s="6" t="s">
        <v>444</v>
      </c>
      <c r="W61" s="6" t="s">
        <v>444</v>
      </c>
      <c r="X61" s="6" t="s">
        <v>444</v>
      </c>
      <c r="Y61" s="6" t="s">
        <v>444</v>
      </c>
      <c r="Z61" s="6" t="s">
        <v>444</v>
      </c>
      <c r="AA61" s="6" t="s">
        <v>444</v>
      </c>
      <c r="AB61" s="6" t="s">
        <v>444</v>
      </c>
      <c r="AC61" s="6" t="s">
        <v>444</v>
      </c>
      <c r="AD61" s="6" t="s">
        <v>444</v>
      </c>
      <c r="AE61" s="55"/>
      <c r="AF61" s="6" t="s">
        <v>444</v>
      </c>
      <c r="AG61" s="6" t="s">
        <v>444</v>
      </c>
      <c r="AH61" s="6" t="s">
        <v>444</v>
      </c>
      <c r="AI61" s="6" t="s">
        <v>444</v>
      </c>
      <c r="AJ61" s="6" t="s">
        <v>444</v>
      </c>
      <c r="AK61" s="6">
        <v>2485818.0422136635</v>
      </c>
      <c r="AL61" s="44" t="s">
        <v>419</v>
      </c>
    </row>
    <row r="62" spans="1:38" s="2" customFormat="1" ht="26.25" customHeight="1" thickBot="1" x14ac:dyDescent="0.25">
      <c r="A62" s="65" t="s">
        <v>53</v>
      </c>
      <c r="B62" s="73" t="s">
        <v>152</v>
      </c>
      <c r="C62" s="66" t="s">
        <v>153</v>
      </c>
      <c r="D62" s="67"/>
      <c r="E62" s="6" t="s">
        <v>444</v>
      </c>
      <c r="F62" s="6" t="s">
        <v>444</v>
      </c>
      <c r="G62" s="6" t="s">
        <v>444</v>
      </c>
      <c r="H62" s="6" t="s">
        <v>444</v>
      </c>
      <c r="I62" s="6" t="s">
        <v>445</v>
      </c>
      <c r="J62" s="6" t="s">
        <v>445</v>
      </c>
      <c r="K62" s="6" t="s">
        <v>445</v>
      </c>
      <c r="L62" s="6" t="s">
        <v>444</v>
      </c>
      <c r="M62" s="6" t="s">
        <v>444</v>
      </c>
      <c r="N62" s="6" t="s">
        <v>444</v>
      </c>
      <c r="O62" s="6" t="s">
        <v>444</v>
      </c>
      <c r="P62" s="6" t="s">
        <v>444</v>
      </c>
      <c r="Q62" s="6" t="s">
        <v>444</v>
      </c>
      <c r="R62" s="6" t="s">
        <v>444</v>
      </c>
      <c r="S62" s="6" t="s">
        <v>444</v>
      </c>
      <c r="T62" s="6" t="s">
        <v>444</v>
      </c>
      <c r="U62" s="6" t="s">
        <v>444</v>
      </c>
      <c r="V62" s="6" t="s">
        <v>444</v>
      </c>
      <c r="W62" s="6" t="s">
        <v>444</v>
      </c>
      <c r="X62" s="6" t="s">
        <v>444</v>
      </c>
      <c r="Y62" s="6" t="s">
        <v>444</v>
      </c>
      <c r="Z62" s="6" t="s">
        <v>444</v>
      </c>
      <c r="AA62" s="6" t="s">
        <v>444</v>
      </c>
      <c r="AB62" s="6" t="s">
        <v>444</v>
      </c>
      <c r="AC62" s="6" t="s">
        <v>444</v>
      </c>
      <c r="AD62" s="6" t="s">
        <v>444</v>
      </c>
      <c r="AE62" s="55"/>
      <c r="AF62" s="6" t="s">
        <v>444</v>
      </c>
      <c r="AG62" s="6" t="s">
        <v>444</v>
      </c>
      <c r="AH62" s="6" t="s">
        <v>444</v>
      </c>
      <c r="AI62" s="6" t="s">
        <v>444</v>
      </c>
      <c r="AJ62" s="6" t="s">
        <v>444</v>
      </c>
      <c r="AK62" s="6" t="s">
        <v>444</v>
      </c>
      <c r="AL62" s="44" t="s">
        <v>420</v>
      </c>
    </row>
    <row r="63" spans="1:38" s="2" customFormat="1" ht="26.25" customHeight="1" thickBot="1" x14ac:dyDescent="0.25">
      <c r="A63" s="65" t="s">
        <v>53</v>
      </c>
      <c r="B63" s="73" t="s">
        <v>154</v>
      </c>
      <c r="C63" s="71" t="s">
        <v>155</v>
      </c>
      <c r="D63" s="74"/>
      <c r="E63" s="6">
        <v>0.33427800000000002</v>
      </c>
      <c r="F63" s="6">
        <v>1.0387109999999999</v>
      </c>
      <c r="G63" s="6">
        <v>5.3914569999999999</v>
      </c>
      <c r="H63" s="6" t="s">
        <v>443</v>
      </c>
      <c r="I63" s="6">
        <v>0.42367924186545497</v>
      </c>
      <c r="J63" s="6">
        <v>0.47472308026545501</v>
      </c>
      <c r="K63" s="6">
        <v>0.62457205684850003</v>
      </c>
      <c r="L63" s="6">
        <v>1.1863018772232741E-3</v>
      </c>
      <c r="M63" s="6">
        <v>4.001868</v>
      </c>
      <c r="N63" s="6">
        <v>1.521E-2</v>
      </c>
      <c r="O63" s="6">
        <v>5.0699999999999999E-3</v>
      </c>
      <c r="P63" s="6">
        <v>1.014E-4</v>
      </c>
      <c r="Q63" s="6">
        <v>1.3519999999999999E-3</v>
      </c>
      <c r="R63" s="6">
        <v>1.6900000000000001E-3</v>
      </c>
      <c r="S63" s="6" t="s">
        <v>443</v>
      </c>
      <c r="T63" s="6">
        <v>1.014E-4</v>
      </c>
      <c r="U63" s="6">
        <v>6.7599999999999993E-2</v>
      </c>
      <c r="V63" s="6" t="s">
        <v>443</v>
      </c>
      <c r="W63" s="6">
        <v>4.7108320000000002E-2</v>
      </c>
      <c r="X63" s="6" t="s">
        <v>443</v>
      </c>
      <c r="Y63" s="6" t="s">
        <v>443</v>
      </c>
      <c r="Z63" s="6" t="s">
        <v>443</v>
      </c>
      <c r="AA63" s="6" t="s">
        <v>443</v>
      </c>
      <c r="AB63" s="6" t="s">
        <v>443</v>
      </c>
      <c r="AC63" s="6" t="s">
        <v>444</v>
      </c>
      <c r="AD63" s="6" t="s">
        <v>444</v>
      </c>
      <c r="AE63" s="55"/>
      <c r="AF63" s="6" t="s">
        <v>444</v>
      </c>
      <c r="AG63" s="6" t="s">
        <v>444</v>
      </c>
      <c r="AH63" s="6" t="s">
        <v>444</v>
      </c>
      <c r="AI63" s="6" t="s">
        <v>444</v>
      </c>
      <c r="AJ63" s="6" t="s">
        <v>444</v>
      </c>
      <c r="AK63" s="6" t="s">
        <v>444</v>
      </c>
      <c r="AL63" s="44" t="s">
        <v>410</v>
      </c>
    </row>
    <row r="64" spans="1:38" s="2" customFormat="1" ht="26.25" customHeight="1" thickBot="1" x14ac:dyDescent="0.25">
      <c r="A64" s="65" t="s">
        <v>53</v>
      </c>
      <c r="B64" s="73" t="s">
        <v>156</v>
      </c>
      <c r="C64" s="66" t="s">
        <v>157</v>
      </c>
      <c r="D64" s="67"/>
      <c r="E64" s="6">
        <v>0.29703344200000004</v>
      </c>
      <c r="F64" s="6" t="s">
        <v>445</v>
      </c>
      <c r="G64" s="6">
        <v>1.5278449999999999E-3</v>
      </c>
      <c r="H64" s="6">
        <v>2.3799630000000001E-3</v>
      </c>
      <c r="I64" s="6" t="s">
        <v>445</v>
      </c>
      <c r="J64" s="6" t="s">
        <v>445</v>
      </c>
      <c r="K64" s="6" t="s">
        <v>445</v>
      </c>
      <c r="L64" s="6" t="s">
        <v>445</v>
      </c>
      <c r="M64" s="6">
        <v>9.6077855000000004E-2</v>
      </c>
      <c r="N64" s="6" t="s">
        <v>444</v>
      </c>
      <c r="O64" s="6" t="s">
        <v>444</v>
      </c>
      <c r="P64" s="6" t="s">
        <v>444</v>
      </c>
      <c r="Q64" s="6" t="s">
        <v>444</v>
      </c>
      <c r="R64" s="6" t="s">
        <v>444</v>
      </c>
      <c r="S64" s="6" t="s">
        <v>444</v>
      </c>
      <c r="T64" s="6" t="s">
        <v>444</v>
      </c>
      <c r="U64" s="6" t="s">
        <v>444</v>
      </c>
      <c r="V64" s="6" t="s">
        <v>444</v>
      </c>
      <c r="W64" s="6" t="s">
        <v>444</v>
      </c>
      <c r="X64" s="6" t="s">
        <v>444</v>
      </c>
      <c r="Y64" s="6" t="s">
        <v>444</v>
      </c>
      <c r="Z64" s="6" t="s">
        <v>444</v>
      </c>
      <c r="AA64" s="6" t="s">
        <v>444</v>
      </c>
      <c r="AB64" s="6" t="s">
        <v>444</v>
      </c>
      <c r="AC64" s="6" t="s">
        <v>444</v>
      </c>
      <c r="AD64" s="6" t="s">
        <v>444</v>
      </c>
      <c r="AE64" s="55"/>
      <c r="AF64" s="6" t="s">
        <v>444</v>
      </c>
      <c r="AG64" s="6" t="s">
        <v>444</v>
      </c>
      <c r="AH64" s="6" t="s">
        <v>444</v>
      </c>
      <c r="AI64" s="6" t="s">
        <v>444</v>
      </c>
      <c r="AJ64" s="6" t="s">
        <v>444</v>
      </c>
      <c r="AK64" s="6">
        <v>684.41899999999998</v>
      </c>
      <c r="AL64" s="44" t="s">
        <v>158</v>
      </c>
    </row>
    <row r="65" spans="1:38" s="2" customFormat="1" ht="26.25" customHeight="1" thickBot="1" x14ac:dyDescent="0.25">
      <c r="A65" s="65" t="s">
        <v>53</v>
      </c>
      <c r="B65" s="69" t="s">
        <v>159</v>
      </c>
      <c r="C65" s="66" t="s">
        <v>160</v>
      </c>
      <c r="D65" s="67"/>
      <c r="E65" s="6">
        <v>0.77376655799999994</v>
      </c>
      <c r="F65" s="6" t="s">
        <v>444</v>
      </c>
      <c r="G65" s="6">
        <v>7.0361080000000001E-3</v>
      </c>
      <c r="H65" s="6">
        <v>7.8906836999999994E-2</v>
      </c>
      <c r="I65" s="6" t="s">
        <v>444</v>
      </c>
      <c r="J65" s="6" t="s">
        <v>444</v>
      </c>
      <c r="K65" s="6" t="s">
        <v>444</v>
      </c>
      <c r="L65" s="6" t="s">
        <v>444</v>
      </c>
      <c r="M65" s="6">
        <v>8.3971399999999998E-4</v>
      </c>
      <c r="N65" s="6" t="s">
        <v>444</v>
      </c>
      <c r="O65" s="6" t="s">
        <v>444</v>
      </c>
      <c r="P65" s="6" t="s">
        <v>444</v>
      </c>
      <c r="Q65" s="6" t="s">
        <v>444</v>
      </c>
      <c r="R65" s="6" t="s">
        <v>444</v>
      </c>
      <c r="S65" s="6" t="s">
        <v>444</v>
      </c>
      <c r="T65" s="6" t="s">
        <v>444</v>
      </c>
      <c r="U65" s="6" t="s">
        <v>444</v>
      </c>
      <c r="V65" s="6" t="s">
        <v>444</v>
      </c>
      <c r="W65" s="6" t="s">
        <v>444</v>
      </c>
      <c r="X65" s="6" t="s">
        <v>444</v>
      </c>
      <c r="Y65" s="6" t="s">
        <v>444</v>
      </c>
      <c r="Z65" s="6" t="s">
        <v>444</v>
      </c>
      <c r="AA65" s="6" t="s">
        <v>444</v>
      </c>
      <c r="AB65" s="6" t="s">
        <v>444</v>
      </c>
      <c r="AC65" s="6" t="s">
        <v>444</v>
      </c>
      <c r="AD65" s="6" t="s">
        <v>444</v>
      </c>
      <c r="AE65" s="55"/>
      <c r="AF65" s="6" t="s">
        <v>444</v>
      </c>
      <c r="AG65" s="6" t="s">
        <v>444</v>
      </c>
      <c r="AH65" s="6" t="s">
        <v>444</v>
      </c>
      <c r="AI65" s="6" t="s">
        <v>444</v>
      </c>
      <c r="AJ65" s="6" t="s">
        <v>444</v>
      </c>
      <c r="AK65" s="6">
        <v>1562.9929999999999</v>
      </c>
      <c r="AL65" s="44" t="s">
        <v>161</v>
      </c>
    </row>
    <row r="66" spans="1:38" s="2" customFormat="1" ht="26.25" customHeight="1" thickBot="1" x14ac:dyDescent="0.25">
      <c r="A66" s="65" t="s">
        <v>53</v>
      </c>
      <c r="B66" s="69" t="s">
        <v>162</v>
      </c>
      <c r="C66" s="66" t="s">
        <v>163</v>
      </c>
      <c r="D66" s="67"/>
      <c r="E66" s="6" t="s">
        <v>446</v>
      </c>
      <c r="F66" s="6" t="s">
        <v>446</v>
      </c>
      <c r="G66" s="6" t="s">
        <v>446</v>
      </c>
      <c r="H66" s="6" t="s">
        <v>446</v>
      </c>
      <c r="I66" s="6" t="s">
        <v>446</v>
      </c>
      <c r="J66" s="6" t="s">
        <v>446</v>
      </c>
      <c r="K66" s="6" t="s">
        <v>446</v>
      </c>
      <c r="L66" s="6" t="s">
        <v>446</v>
      </c>
      <c r="M66" s="6" t="s">
        <v>446</v>
      </c>
      <c r="N66" s="6" t="s">
        <v>446</v>
      </c>
      <c r="O66" s="6" t="s">
        <v>446</v>
      </c>
      <c r="P66" s="6" t="s">
        <v>446</v>
      </c>
      <c r="Q66" s="6" t="s">
        <v>446</v>
      </c>
      <c r="R66" s="6" t="s">
        <v>446</v>
      </c>
      <c r="S66" s="6" t="s">
        <v>446</v>
      </c>
      <c r="T66" s="6" t="s">
        <v>446</v>
      </c>
      <c r="U66" s="6" t="s">
        <v>446</v>
      </c>
      <c r="V66" s="6" t="s">
        <v>446</v>
      </c>
      <c r="W66" s="6" t="s">
        <v>446</v>
      </c>
      <c r="X66" s="6" t="s">
        <v>446</v>
      </c>
      <c r="Y66" s="6" t="s">
        <v>446</v>
      </c>
      <c r="Z66" s="6" t="s">
        <v>446</v>
      </c>
      <c r="AA66" s="6" t="s">
        <v>446</v>
      </c>
      <c r="AB66" s="6" t="s">
        <v>446</v>
      </c>
      <c r="AC66" s="6" t="s">
        <v>446</v>
      </c>
      <c r="AD66" s="6" t="s">
        <v>446</v>
      </c>
      <c r="AE66" s="55"/>
      <c r="AF66" s="6" t="s">
        <v>444</v>
      </c>
      <c r="AG66" s="6" t="s">
        <v>444</v>
      </c>
      <c r="AH66" s="6" t="s">
        <v>444</v>
      </c>
      <c r="AI66" s="6" t="s">
        <v>444</v>
      </c>
      <c r="AJ66" s="6" t="s">
        <v>444</v>
      </c>
      <c r="AK66" s="6" t="s">
        <v>443</v>
      </c>
      <c r="AL66" s="44" t="s">
        <v>164</v>
      </c>
    </row>
    <row r="67" spans="1:38" s="2" customFormat="1" ht="26.25" customHeight="1" thickBot="1" x14ac:dyDescent="0.25">
      <c r="A67" s="65" t="s">
        <v>53</v>
      </c>
      <c r="B67" s="69" t="s">
        <v>165</v>
      </c>
      <c r="C67" s="66" t="s">
        <v>166</v>
      </c>
      <c r="D67" s="67"/>
      <c r="E67" s="6" t="s">
        <v>446</v>
      </c>
      <c r="F67" s="6" t="s">
        <v>446</v>
      </c>
      <c r="G67" s="6" t="s">
        <v>446</v>
      </c>
      <c r="H67" s="6" t="s">
        <v>446</v>
      </c>
      <c r="I67" s="6" t="s">
        <v>446</v>
      </c>
      <c r="J67" s="6" t="s">
        <v>446</v>
      </c>
      <c r="K67" s="6" t="s">
        <v>446</v>
      </c>
      <c r="L67" s="6" t="s">
        <v>446</v>
      </c>
      <c r="M67" s="6" t="s">
        <v>446</v>
      </c>
      <c r="N67" s="6" t="s">
        <v>446</v>
      </c>
      <c r="O67" s="6" t="s">
        <v>446</v>
      </c>
      <c r="P67" s="6" t="s">
        <v>446</v>
      </c>
      <c r="Q67" s="6" t="s">
        <v>446</v>
      </c>
      <c r="R67" s="6" t="s">
        <v>446</v>
      </c>
      <c r="S67" s="6" t="s">
        <v>446</v>
      </c>
      <c r="T67" s="6" t="s">
        <v>446</v>
      </c>
      <c r="U67" s="6" t="s">
        <v>446</v>
      </c>
      <c r="V67" s="6" t="s">
        <v>446</v>
      </c>
      <c r="W67" s="6" t="s">
        <v>446</v>
      </c>
      <c r="X67" s="6" t="s">
        <v>446</v>
      </c>
      <c r="Y67" s="6" t="s">
        <v>446</v>
      </c>
      <c r="Z67" s="6" t="s">
        <v>446</v>
      </c>
      <c r="AA67" s="6" t="s">
        <v>446</v>
      </c>
      <c r="AB67" s="6" t="s">
        <v>446</v>
      </c>
      <c r="AC67" s="6" t="s">
        <v>446</v>
      </c>
      <c r="AD67" s="6" t="s">
        <v>446</v>
      </c>
      <c r="AE67" s="55"/>
      <c r="AF67" s="6" t="s">
        <v>446</v>
      </c>
      <c r="AG67" s="6" t="s">
        <v>446</v>
      </c>
      <c r="AH67" s="6" t="s">
        <v>446</v>
      </c>
      <c r="AI67" s="6" t="s">
        <v>446</v>
      </c>
      <c r="AJ67" s="6" t="s">
        <v>446</v>
      </c>
      <c r="AK67" s="6" t="s">
        <v>446</v>
      </c>
      <c r="AL67" s="44" t="s">
        <v>167</v>
      </c>
    </row>
    <row r="68" spans="1:38" s="2" customFormat="1" ht="26.25" customHeight="1" thickBot="1" x14ac:dyDescent="0.25">
      <c r="A68" s="65" t="s">
        <v>53</v>
      </c>
      <c r="B68" s="69" t="s">
        <v>168</v>
      </c>
      <c r="C68" s="66" t="s">
        <v>169</v>
      </c>
      <c r="D68" s="67"/>
      <c r="E68" s="6">
        <v>2.1663000000000002E-2</v>
      </c>
      <c r="F68" s="6" t="s">
        <v>444</v>
      </c>
      <c r="G68" s="6">
        <v>0.35315099999999999</v>
      </c>
      <c r="H68" s="6" t="s">
        <v>444</v>
      </c>
      <c r="I68" s="6" t="s">
        <v>445</v>
      </c>
      <c r="J68" s="6" t="s">
        <v>445</v>
      </c>
      <c r="K68" s="6" t="s">
        <v>445</v>
      </c>
      <c r="L68" s="6" t="s">
        <v>445</v>
      </c>
      <c r="M68" s="6">
        <v>1.4506E-3</v>
      </c>
      <c r="N68" s="6" t="s">
        <v>444</v>
      </c>
      <c r="O68" s="6" t="s">
        <v>444</v>
      </c>
      <c r="P68" s="6" t="s">
        <v>443</v>
      </c>
      <c r="Q68" s="6" t="s">
        <v>444</v>
      </c>
      <c r="R68" s="6" t="s">
        <v>444</v>
      </c>
      <c r="S68" s="6" t="s">
        <v>444</v>
      </c>
      <c r="T68" s="6" t="s">
        <v>444</v>
      </c>
      <c r="U68" s="6" t="s">
        <v>444</v>
      </c>
      <c r="V68" s="6" t="s">
        <v>444</v>
      </c>
      <c r="W68" s="6" t="s">
        <v>444</v>
      </c>
      <c r="X68" s="6" t="s">
        <v>444</v>
      </c>
      <c r="Y68" s="6" t="s">
        <v>444</v>
      </c>
      <c r="Z68" s="6" t="s">
        <v>444</v>
      </c>
      <c r="AA68" s="6" t="s">
        <v>444</v>
      </c>
      <c r="AB68" s="6" t="s">
        <v>444</v>
      </c>
      <c r="AC68" s="6" t="s">
        <v>444</v>
      </c>
      <c r="AD68" s="6" t="s">
        <v>444</v>
      </c>
      <c r="AE68" s="55"/>
      <c r="AF68" s="6" t="s">
        <v>444</v>
      </c>
      <c r="AG68" s="6" t="s">
        <v>444</v>
      </c>
      <c r="AH68" s="6" t="s">
        <v>444</v>
      </c>
      <c r="AI68" s="6" t="s">
        <v>444</v>
      </c>
      <c r="AJ68" s="6" t="s">
        <v>444</v>
      </c>
      <c r="AK68" s="6" t="s">
        <v>443</v>
      </c>
      <c r="AL68" s="44" t="s">
        <v>170</v>
      </c>
    </row>
    <row r="69" spans="1:38" s="2" customFormat="1" ht="26.25" customHeight="1" thickBot="1" x14ac:dyDescent="0.25">
      <c r="A69" s="65" t="s">
        <v>53</v>
      </c>
      <c r="B69" s="65" t="s">
        <v>171</v>
      </c>
      <c r="C69" s="66" t="s">
        <v>172</v>
      </c>
      <c r="D69" s="72"/>
      <c r="E69" s="6" t="s">
        <v>446</v>
      </c>
      <c r="F69" s="6" t="s">
        <v>446</v>
      </c>
      <c r="G69" s="6" t="s">
        <v>446</v>
      </c>
      <c r="H69" s="6" t="s">
        <v>446</v>
      </c>
      <c r="I69" s="6" t="s">
        <v>446</v>
      </c>
      <c r="J69" s="6" t="s">
        <v>446</v>
      </c>
      <c r="K69" s="6" t="s">
        <v>446</v>
      </c>
      <c r="L69" s="6" t="s">
        <v>446</v>
      </c>
      <c r="M69" s="6" t="s">
        <v>446</v>
      </c>
      <c r="N69" s="6" t="s">
        <v>446</v>
      </c>
      <c r="O69" s="6" t="s">
        <v>446</v>
      </c>
      <c r="P69" s="6" t="s">
        <v>446</v>
      </c>
      <c r="Q69" s="6" t="s">
        <v>446</v>
      </c>
      <c r="R69" s="6" t="s">
        <v>446</v>
      </c>
      <c r="S69" s="6" t="s">
        <v>446</v>
      </c>
      <c r="T69" s="6" t="s">
        <v>446</v>
      </c>
      <c r="U69" s="6" t="s">
        <v>446</v>
      </c>
      <c r="V69" s="6" t="s">
        <v>446</v>
      </c>
      <c r="W69" s="6" t="s">
        <v>446</v>
      </c>
      <c r="X69" s="6" t="s">
        <v>446</v>
      </c>
      <c r="Y69" s="6" t="s">
        <v>446</v>
      </c>
      <c r="Z69" s="6" t="s">
        <v>446</v>
      </c>
      <c r="AA69" s="6" t="s">
        <v>446</v>
      </c>
      <c r="AB69" s="6" t="s">
        <v>446</v>
      </c>
      <c r="AC69" s="6" t="s">
        <v>446</v>
      </c>
      <c r="AD69" s="6" t="s">
        <v>446</v>
      </c>
      <c r="AE69" s="55"/>
      <c r="AF69" s="6" t="s">
        <v>446</v>
      </c>
      <c r="AG69" s="6" t="s">
        <v>446</v>
      </c>
      <c r="AH69" s="6" t="s">
        <v>446</v>
      </c>
      <c r="AI69" s="6" t="s">
        <v>446</v>
      </c>
      <c r="AJ69" s="6" t="s">
        <v>446</v>
      </c>
      <c r="AK69" s="6" t="s">
        <v>446</v>
      </c>
      <c r="AL69" s="44" t="s">
        <v>173</v>
      </c>
    </row>
    <row r="70" spans="1:38" s="2" customFormat="1" ht="26.25" customHeight="1" thickBot="1" x14ac:dyDescent="0.25">
      <c r="A70" s="65" t="s">
        <v>53</v>
      </c>
      <c r="B70" s="65" t="s">
        <v>174</v>
      </c>
      <c r="C70" s="66" t="s">
        <v>383</v>
      </c>
      <c r="D70" s="72"/>
      <c r="E70" s="6">
        <v>4.6838982820000021</v>
      </c>
      <c r="F70" s="6">
        <v>11.602008008</v>
      </c>
      <c r="G70" s="6">
        <v>2.308473448</v>
      </c>
      <c r="H70" s="6">
        <v>0.6255737990000001</v>
      </c>
      <c r="I70" s="6">
        <v>0.19860692058000001</v>
      </c>
      <c r="J70" s="6">
        <v>0.36055226384599998</v>
      </c>
      <c r="K70" s="6">
        <v>0.46870342100000001</v>
      </c>
      <c r="L70" s="6">
        <v>2.7385316847247199E-2</v>
      </c>
      <c r="M70" s="6">
        <v>1.1258446719999999</v>
      </c>
      <c r="N70" s="6">
        <v>0.10469101</v>
      </c>
      <c r="O70" s="6">
        <v>4.4099999999999999E-3</v>
      </c>
      <c r="P70" s="6">
        <v>0.22416048</v>
      </c>
      <c r="Q70" s="6" t="s">
        <v>443</v>
      </c>
      <c r="R70" s="6" t="s">
        <v>443</v>
      </c>
      <c r="S70" s="6">
        <v>4.3642980000000005E-2</v>
      </c>
      <c r="T70" s="6">
        <v>0.32698699999999997</v>
      </c>
      <c r="U70" s="6" t="s">
        <v>443</v>
      </c>
      <c r="V70" s="6">
        <v>0.45530000000000004</v>
      </c>
      <c r="W70" s="6">
        <v>6.381452E-2</v>
      </c>
      <c r="X70" s="6" t="s">
        <v>443</v>
      </c>
      <c r="Y70" s="6" t="s">
        <v>443</v>
      </c>
      <c r="Z70" s="6" t="s">
        <v>443</v>
      </c>
      <c r="AA70" s="6" t="s">
        <v>443</v>
      </c>
      <c r="AB70" s="6" t="s">
        <v>443</v>
      </c>
      <c r="AC70" s="6" t="s">
        <v>444</v>
      </c>
      <c r="AD70" s="6" t="s">
        <v>444</v>
      </c>
      <c r="AE70" s="55"/>
      <c r="AF70" s="6" t="s">
        <v>444</v>
      </c>
      <c r="AG70" s="6" t="s">
        <v>444</v>
      </c>
      <c r="AH70" s="6" t="s">
        <v>444</v>
      </c>
      <c r="AI70" s="6" t="s">
        <v>444</v>
      </c>
      <c r="AJ70" s="6" t="s">
        <v>444</v>
      </c>
      <c r="AK70" s="6" t="s">
        <v>443</v>
      </c>
      <c r="AL70" s="44" t="s">
        <v>410</v>
      </c>
    </row>
    <row r="71" spans="1:38" s="2" customFormat="1" ht="26.25" customHeight="1" thickBot="1" x14ac:dyDescent="0.25">
      <c r="A71" s="65" t="s">
        <v>53</v>
      </c>
      <c r="B71" s="65" t="s">
        <v>175</v>
      </c>
      <c r="C71" s="66" t="s">
        <v>176</v>
      </c>
      <c r="D71" s="72"/>
      <c r="E71" s="6" t="s">
        <v>445</v>
      </c>
      <c r="F71" s="6" t="s">
        <v>445</v>
      </c>
      <c r="G71" s="6" t="s">
        <v>445</v>
      </c>
      <c r="H71" s="6" t="s">
        <v>445</v>
      </c>
      <c r="I71" s="6" t="s">
        <v>445</v>
      </c>
      <c r="J71" s="6" t="s">
        <v>445</v>
      </c>
      <c r="K71" s="6" t="s">
        <v>445</v>
      </c>
      <c r="L71" s="6" t="s">
        <v>445</v>
      </c>
      <c r="M71" s="6" t="s">
        <v>445</v>
      </c>
      <c r="N71" s="6" t="s">
        <v>443</v>
      </c>
      <c r="O71" s="6" t="s">
        <v>443</v>
      </c>
      <c r="P71" s="6" t="s">
        <v>443</v>
      </c>
      <c r="Q71" s="6" t="s">
        <v>443</v>
      </c>
      <c r="R71" s="6" t="s">
        <v>443</v>
      </c>
      <c r="S71" s="6" t="s">
        <v>443</v>
      </c>
      <c r="T71" s="6" t="s">
        <v>443</v>
      </c>
      <c r="U71" s="6" t="s">
        <v>443</v>
      </c>
      <c r="V71" s="6" t="s">
        <v>443</v>
      </c>
      <c r="W71" s="6" t="s">
        <v>443</v>
      </c>
      <c r="X71" s="6" t="s">
        <v>443</v>
      </c>
      <c r="Y71" s="6" t="s">
        <v>443</v>
      </c>
      <c r="Z71" s="6" t="s">
        <v>443</v>
      </c>
      <c r="AA71" s="6" t="s">
        <v>443</v>
      </c>
      <c r="AB71" s="6" t="s">
        <v>443</v>
      </c>
      <c r="AC71" s="6" t="s">
        <v>444</v>
      </c>
      <c r="AD71" s="6" t="s">
        <v>444</v>
      </c>
      <c r="AE71" s="55"/>
      <c r="AF71" s="6" t="s">
        <v>444</v>
      </c>
      <c r="AG71" s="6" t="s">
        <v>444</v>
      </c>
      <c r="AH71" s="6" t="s">
        <v>444</v>
      </c>
      <c r="AI71" s="6" t="s">
        <v>444</v>
      </c>
      <c r="AJ71" s="6" t="s">
        <v>444</v>
      </c>
      <c r="AK71" s="6" t="s">
        <v>443</v>
      </c>
      <c r="AL71" s="44" t="s">
        <v>410</v>
      </c>
    </row>
    <row r="72" spans="1:38" s="2" customFormat="1" ht="26.25" customHeight="1" thickBot="1" x14ac:dyDescent="0.25">
      <c r="A72" s="65" t="s">
        <v>53</v>
      </c>
      <c r="B72" s="65" t="s">
        <v>177</v>
      </c>
      <c r="C72" s="66" t="s">
        <v>178</v>
      </c>
      <c r="D72" s="67"/>
      <c r="E72" s="6">
        <v>3.3606148199999994</v>
      </c>
      <c r="F72" s="6">
        <v>1.1430855450000001</v>
      </c>
      <c r="G72" s="6">
        <v>3.8405581200000003</v>
      </c>
      <c r="H72" s="6">
        <v>4.7E-2</v>
      </c>
      <c r="I72" s="6">
        <v>0.7794224152797693</v>
      </c>
      <c r="J72" s="6">
        <v>0.97256707795502662</v>
      </c>
      <c r="K72" s="6">
        <v>1.57318446</v>
      </c>
      <c r="L72" s="6">
        <v>0.13133871790527976</v>
      </c>
      <c r="M72" s="6">
        <v>120.89739736999999</v>
      </c>
      <c r="N72" s="6">
        <v>14.743515717921795</v>
      </c>
      <c r="O72" s="6">
        <v>0.30173258800000002</v>
      </c>
      <c r="P72" s="6">
        <v>0.182072228</v>
      </c>
      <c r="Q72" s="6">
        <v>0.34998048199999998</v>
      </c>
      <c r="R72" s="6">
        <v>4.2097815799999996</v>
      </c>
      <c r="S72" s="6">
        <v>1.3827580909365458</v>
      </c>
      <c r="T72" s="6">
        <v>1.4433731700000001</v>
      </c>
      <c r="U72" s="6">
        <v>0.31500424400000004</v>
      </c>
      <c r="V72" s="6">
        <v>30.75182053</v>
      </c>
      <c r="W72" s="6">
        <v>5.7551529000000006</v>
      </c>
      <c r="X72" s="6">
        <v>1.3076082590000001E-2</v>
      </c>
      <c r="Y72" s="6">
        <v>2.4378835309999999E-2</v>
      </c>
      <c r="Z72" s="6">
        <v>1.1781081430000001E-2</v>
      </c>
      <c r="AA72" s="6">
        <v>1.4428386310000001E-2</v>
      </c>
      <c r="AB72" s="6">
        <v>6.3664385599999998E-2</v>
      </c>
      <c r="AC72" s="6">
        <v>0.85675605549999989</v>
      </c>
      <c r="AD72" s="6">
        <v>10.49958</v>
      </c>
      <c r="AE72" s="55"/>
      <c r="AF72" s="6" t="s">
        <v>444</v>
      </c>
      <c r="AG72" s="6" t="s">
        <v>444</v>
      </c>
      <c r="AH72" s="6" t="s">
        <v>444</v>
      </c>
      <c r="AI72" s="6" t="s">
        <v>444</v>
      </c>
      <c r="AJ72" s="6" t="s">
        <v>444</v>
      </c>
      <c r="AK72" s="6">
        <v>5749.7129999999997</v>
      </c>
      <c r="AL72" s="44" t="s">
        <v>179</v>
      </c>
    </row>
    <row r="73" spans="1:38" s="2" customFormat="1" ht="26.25" customHeight="1" thickBot="1" x14ac:dyDescent="0.25">
      <c r="A73" s="65" t="s">
        <v>53</v>
      </c>
      <c r="B73" s="65" t="s">
        <v>180</v>
      </c>
      <c r="C73" s="66" t="s">
        <v>181</v>
      </c>
      <c r="D73" s="67"/>
      <c r="E73" s="6" t="s">
        <v>443</v>
      </c>
      <c r="F73" s="6" t="s">
        <v>443</v>
      </c>
      <c r="G73" s="6" t="s">
        <v>443</v>
      </c>
      <c r="H73" s="6" t="s">
        <v>443</v>
      </c>
      <c r="I73" s="6" t="s">
        <v>445</v>
      </c>
      <c r="J73" s="6" t="s">
        <v>445</v>
      </c>
      <c r="K73" s="6" t="s">
        <v>445</v>
      </c>
      <c r="L73" s="6" t="s">
        <v>445</v>
      </c>
      <c r="M73" s="6" t="s">
        <v>443</v>
      </c>
      <c r="N73" s="6" t="s">
        <v>443</v>
      </c>
      <c r="O73" s="6" t="s">
        <v>443</v>
      </c>
      <c r="P73" s="6" t="s">
        <v>443</v>
      </c>
      <c r="Q73" s="6" t="s">
        <v>443</v>
      </c>
      <c r="R73" s="6" t="s">
        <v>443</v>
      </c>
      <c r="S73" s="6" t="s">
        <v>443</v>
      </c>
      <c r="T73" s="6" t="s">
        <v>443</v>
      </c>
      <c r="U73" s="6" t="s">
        <v>443</v>
      </c>
      <c r="V73" s="6" t="s">
        <v>443</v>
      </c>
      <c r="W73" s="6" t="s">
        <v>443</v>
      </c>
      <c r="X73" s="6" t="s">
        <v>443</v>
      </c>
      <c r="Y73" s="6" t="s">
        <v>443</v>
      </c>
      <c r="Z73" s="6" t="s">
        <v>443</v>
      </c>
      <c r="AA73" s="6" t="s">
        <v>443</v>
      </c>
      <c r="AB73" s="6" t="s">
        <v>443</v>
      </c>
      <c r="AC73" s="6" t="s">
        <v>443</v>
      </c>
      <c r="AD73" s="6" t="s">
        <v>443</v>
      </c>
      <c r="AE73" s="55"/>
      <c r="AF73" s="6" t="s">
        <v>444</v>
      </c>
      <c r="AG73" s="6" t="s">
        <v>444</v>
      </c>
      <c r="AH73" s="6" t="s">
        <v>444</v>
      </c>
      <c r="AI73" s="6" t="s">
        <v>444</v>
      </c>
      <c r="AJ73" s="6" t="s">
        <v>444</v>
      </c>
      <c r="AK73" s="6" t="s">
        <v>443</v>
      </c>
      <c r="AL73" s="44" t="s">
        <v>182</v>
      </c>
    </row>
    <row r="74" spans="1:38" s="2" customFormat="1" ht="26.25" customHeight="1" thickBot="1" x14ac:dyDescent="0.25">
      <c r="A74" s="65" t="s">
        <v>53</v>
      </c>
      <c r="B74" s="65" t="s">
        <v>183</v>
      </c>
      <c r="C74" s="66" t="s">
        <v>184</v>
      </c>
      <c r="D74" s="67"/>
      <c r="E74" s="6" t="s">
        <v>443</v>
      </c>
      <c r="F74" s="6" t="s">
        <v>445</v>
      </c>
      <c r="G74" s="6" t="s">
        <v>443</v>
      </c>
      <c r="H74" s="6" t="s">
        <v>443</v>
      </c>
      <c r="I74" s="6" t="s">
        <v>445</v>
      </c>
      <c r="J74" s="6" t="s">
        <v>445</v>
      </c>
      <c r="K74" s="6" t="s">
        <v>445</v>
      </c>
      <c r="L74" s="6" t="s">
        <v>445</v>
      </c>
      <c r="M74" s="6" t="s">
        <v>443</v>
      </c>
      <c r="N74" s="6" t="s">
        <v>445</v>
      </c>
      <c r="O74" s="6" t="s">
        <v>445</v>
      </c>
      <c r="P74" s="6" t="s">
        <v>445</v>
      </c>
      <c r="Q74" s="6" t="s">
        <v>445</v>
      </c>
      <c r="R74" s="6" t="s">
        <v>445</v>
      </c>
      <c r="S74" s="6" t="s">
        <v>445</v>
      </c>
      <c r="T74" s="6" t="s">
        <v>445</v>
      </c>
      <c r="U74" s="6" t="s">
        <v>445</v>
      </c>
      <c r="V74" s="6" t="s">
        <v>445</v>
      </c>
      <c r="W74" s="6" t="s">
        <v>445</v>
      </c>
      <c r="X74" s="6" t="s">
        <v>443</v>
      </c>
      <c r="Y74" s="6" t="s">
        <v>443</v>
      </c>
      <c r="Z74" s="6" t="s">
        <v>443</v>
      </c>
      <c r="AA74" s="6" t="s">
        <v>443</v>
      </c>
      <c r="AB74" s="6" t="s">
        <v>443</v>
      </c>
      <c r="AC74" s="6" t="s">
        <v>443</v>
      </c>
      <c r="AD74" s="6" t="s">
        <v>444</v>
      </c>
      <c r="AE74" s="55"/>
      <c r="AF74" s="6" t="s">
        <v>444</v>
      </c>
      <c r="AG74" s="6" t="s">
        <v>444</v>
      </c>
      <c r="AH74" s="6" t="s">
        <v>444</v>
      </c>
      <c r="AI74" s="6" t="s">
        <v>444</v>
      </c>
      <c r="AJ74" s="6" t="s">
        <v>444</v>
      </c>
      <c r="AK74" s="6" t="s">
        <v>443</v>
      </c>
      <c r="AL74" s="44" t="s">
        <v>185</v>
      </c>
    </row>
    <row r="75" spans="1:38" s="2" customFormat="1" ht="26.25" customHeight="1" thickBot="1" x14ac:dyDescent="0.25">
      <c r="A75" s="65" t="s">
        <v>53</v>
      </c>
      <c r="B75" s="65" t="s">
        <v>186</v>
      </c>
      <c r="C75" s="66" t="s">
        <v>187</v>
      </c>
      <c r="D75" s="72"/>
      <c r="E75" s="6" t="s">
        <v>445</v>
      </c>
      <c r="F75" s="6" t="s">
        <v>445</v>
      </c>
      <c r="G75" s="6" t="s">
        <v>445</v>
      </c>
      <c r="H75" s="6" t="s">
        <v>445</v>
      </c>
      <c r="I75" s="6" t="s">
        <v>445</v>
      </c>
      <c r="J75" s="6" t="s">
        <v>445</v>
      </c>
      <c r="K75" s="6" t="s">
        <v>445</v>
      </c>
      <c r="L75" s="6" t="s">
        <v>445</v>
      </c>
      <c r="M75" s="6" t="s">
        <v>445</v>
      </c>
      <c r="N75" s="6" t="s">
        <v>445</v>
      </c>
      <c r="O75" s="6" t="s">
        <v>445</v>
      </c>
      <c r="P75" s="6" t="s">
        <v>445</v>
      </c>
      <c r="Q75" s="6" t="s">
        <v>445</v>
      </c>
      <c r="R75" s="6" t="s">
        <v>443</v>
      </c>
      <c r="S75" s="6" t="s">
        <v>445</v>
      </c>
      <c r="T75" s="6" t="s">
        <v>445</v>
      </c>
      <c r="U75" s="6" t="s">
        <v>443</v>
      </c>
      <c r="V75" s="6" t="s">
        <v>445</v>
      </c>
      <c r="W75" s="6" t="s">
        <v>445</v>
      </c>
      <c r="X75" s="6" t="s">
        <v>443</v>
      </c>
      <c r="Y75" s="6" t="s">
        <v>443</v>
      </c>
      <c r="Z75" s="6" t="s">
        <v>443</v>
      </c>
      <c r="AA75" s="6" t="s">
        <v>443</v>
      </c>
      <c r="AB75" s="6" t="s">
        <v>443</v>
      </c>
      <c r="AC75" s="6" t="s">
        <v>444</v>
      </c>
      <c r="AD75" s="6" t="s">
        <v>444</v>
      </c>
      <c r="AE75" s="55"/>
      <c r="AF75" s="6" t="s">
        <v>444</v>
      </c>
      <c r="AG75" s="6" t="s">
        <v>444</v>
      </c>
      <c r="AH75" s="6" t="s">
        <v>444</v>
      </c>
      <c r="AI75" s="6" t="s">
        <v>444</v>
      </c>
      <c r="AJ75" s="6" t="s">
        <v>444</v>
      </c>
      <c r="AK75" s="6" t="s">
        <v>443</v>
      </c>
      <c r="AL75" s="44" t="s">
        <v>188</v>
      </c>
    </row>
    <row r="76" spans="1:38" s="2" customFormat="1" ht="26.25" customHeight="1" thickBot="1" x14ac:dyDescent="0.25">
      <c r="A76" s="65" t="s">
        <v>53</v>
      </c>
      <c r="B76" s="65" t="s">
        <v>189</v>
      </c>
      <c r="C76" s="66" t="s">
        <v>190</v>
      </c>
      <c r="D76" s="67"/>
      <c r="E76" s="6" t="s">
        <v>445</v>
      </c>
      <c r="F76" s="6" t="s">
        <v>445</v>
      </c>
      <c r="G76" s="6" t="s">
        <v>445</v>
      </c>
      <c r="H76" s="6" t="s">
        <v>445</v>
      </c>
      <c r="I76" s="6" t="s">
        <v>445</v>
      </c>
      <c r="J76" s="6" t="s">
        <v>445</v>
      </c>
      <c r="K76" s="6" t="s">
        <v>445</v>
      </c>
      <c r="L76" s="6" t="s">
        <v>445</v>
      </c>
      <c r="M76" s="6" t="s">
        <v>445</v>
      </c>
      <c r="N76" s="6" t="s">
        <v>445</v>
      </c>
      <c r="O76" s="6" t="s">
        <v>445</v>
      </c>
      <c r="P76" s="6" t="s">
        <v>445</v>
      </c>
      <c r="Q76" s="6" t="s">
        <v>445</v>
      </c>
      <c r="R76" s="6" t="s">
        <v>445</v>
      </c>
      <c r="S76" s="6" t="s">
        <v>445</v>
      </c>
      <c r="T76" s="6" t="s">
        <v>445</v>
      </c>
      <c r="U76" s="6" t="s">
        <v>445</v>
      </c>
      <c r="V76" s="6" t="s">
        <v>445</v>
      </c>
      <c r="W76" s="6" t="s">
        <v>445</v>
      </c>
      <c r="X76" s="6" t="s">
        <v>443</v>
      </c>
      <c r="Y76" s="6" t="s">
        <v>443</v>
      </c>
      <c r="Z76" s="6" t="s">
        <v>443</v>
      </c>
      <c r="AA76" s="6" t="s">
        <v>443</v>
      </c>
      <c r="AB76" s="6" t="s">
        <v>443</v>
      </c>
      <c r="AC76" s="6" t="s">
        <v>444</v>
      </c>
      <c r="AD76" s="6">
        <v>3.7942367999999899E-6</v>
      </c>
      <c r="AE76" s="55"/>
      <c r="AF76" s="6" t="s">
        <v>444</v>
      </c>
      <c r="AG76" s="6" t="s">
        <v>444</v>
      </c>
      <c r="AH76" s="6" t="s">
        <v>444</v>
      </c>
      <c r="AI76" s="6" t="s">
        <v>444</v>
      </c>
      <c r="AJ76" s="6" t="s">
        <v>444</v>
      </c>
      <c r="AK76" s="6" t="s">
        <v>443</v>
      </c>
      <c r="AL76" s="44" t="s">
        <v>191</v>
      </c>
    </row>
    <row r="77" spans="1:38" s="2" customFormat="1" ht="26.25" customHeight="1" thickBot="1" x14ac:dyDescent="0.25">
      <c r="A77" s="65" t="s">
        <v>53</v>
      </c>
      <c r="B77" s="65" t="s">
        <v>192</v>
      </c>
      <c r="C77" s="66" t="s">
        <v>193</v>
      </c>
      <c r="D77" s="67"/>
      <c r="E77" s="6" t="s">
        <v>445</v>
      </c>
      <c r="F77" s="6" t="s">
        <v>445</v>
      </c>
      <c r="G77" s="6" t="s">
        <v>445</v>
      </c>
      <c r="H77" s="6" t="s">
        <v>445</v>
      </c>
      <c r="I77" s="6" t="s">
        <v>445</v>
      </c>
      <c r="J77" s="6" t="s">
        <v>445</v>
      </c>
      <c r="K77" s="6" t="s">
        <v>445</v>
      </c>
      <c r="L77" s="6" t="s">
        <v>445</v>
      </c>
      <c r="M77" s="6" t="s">
        <v>445</v>
      </c>
      <c r="N77" s="6" t="s">
        <v>445</v>
      </c>
      <c r="O77" s="6" t="s">
        <v>445</v>
      </c>
      <c r="P77" s="6" t="s">
        <v>445</v>
      </c>
      <c r="Q77" s="6" t="s">
        <v>445</v>
      </c>
      <c r="R77" s="6" t="s">
        <v>445</v>
      </c>
      <c r="S77" s="6" t="s">
        <v>445</v>
      </c>
      <c r="T77" s="6" t="s">
        <v>445</v>
      </c>
      <c r="U77" s="6" t="s">
        <v>443</v>
      </c>
      <c r="V77" s="6" t="s">
        <v>445</v>
      </c>
      <c r="W77" s="6" t="s">
        <v>445</v>
      </c>
      <c r="X77" s="6" t="s">
        <v>443</v>
      </c>
      <c r="Y77" s="6" t="s">
        <v>443</v>
      </c>
      <c r="Z77" s="6" t="s">
        <v>443</v>
      </c>
      <c r="AA77" s="6" t="s">
        <v>443</v>
      </c>
      <c r="AB77" s="6" t="s">
        <v>443</v>
      </c>
      <c r="AC77" s="6" t="s">
        <v>444</v>
      </c>
      <c r="AD77" s="6" t="s">
        <v>444</v>
      </c>
      <c r="AE77" s="55"/>
      <c r="AF77" s="6" t="s">
        <v>444</v>
      </c>
      <c r="AG77" s="6" t="s">
        <v>444</v>
      </c>
      <c r="AH77" s="6" t="s">
        <v>444</v>
      </c>
      <c r="AI77" s="6" t="s">
        <v>444</v>
      </c>
      <c r="AJ77" s="6" t="s">
        <v>444</v>
      </c>
      <c r="AK77" s="6" t="s">
        <v>443</v>
      </c>
      <c r="AL77" s="44" t="s">
        <v>194</v>
      </c>
    </row>
    <row r="78" spans="1:38" s="2" customFormat="1" ht="26.25" customHeight="1" thickBot="1" x14ac:dyDescent="0.25">
      <c r="A78" s="65" t="s">
        <v>53</v>
      </c>
      <c r="B78" s="65" t="s">
        <v>195</v>
      </c>
      <c r="C78" s="66" t="s">
        <v>196</v>
      </c>
      <c r="D78" s="67"/>
      <c r="E78" s="6" t="s">
        <v>445</v>
      </c>
      <c r="F78" s="6" t="s">
        <v>445</v>
      </c>
      <c r="G78" s="6" t="s">
        <v>445</v>
      </c>
      <c r="H78" s="6" t="s">
        <v>445</v>
      </c>
      <c r="I78" s="6" t="s">
        <v>445</v>
      </c>
      <c r="J78" s="6" t="s">
        <v>445</v>
      </c>
      <c r="K78" s="6" t="s">
        <v>445</v>
      </c>
      <c r="L78" s="6" t="s">
        <v>445</v>
      </c>
      <c r="M78" s="6" t="s">
        <v>445</v>
      </c>
      <c r="N78" s="6" t="s">
        <v>445</v>
      </c>
      <c r="O78" s="6" t="s">
        <v>445</v>
      </c>
      <c r="P78" s="6" t="s">
        <v>445</v>
      </c>
      <c r="Q78" s="6" t="s">
        <v>445</v>
      </c>
      <c r="R78" s="6" t="s">
        <v>445</v>
      </c>
      <c r="S78" s="6" t="s">
        <v>445</v>
      </c>
      <c r="T78" s="6" t="s">
        <v>445</v>
      </c>
      <c r="U78" s="6" t="s">
        <v>445</v>
      </c>
      <c r="V78" s="6" t="s">
        <v>445</v>
      </c>
      <c r="W78" s="6" t="s">
        <v>445</v>
      </c>
      <c r="X78" s="6" t="s">
        <v>443</v>
      </c>
      <c r="Y78" s="6" t="s">
        <v>443</v>
      </c>
      <c r="Z78" s="6" t="s">
        <v>443</v>
      </c>
      <c r="AA78" s="6" t="s">
        <v>443</v>
      </c>
      <c r="AB78" s="6" t="s">
        <v>443</v>
      </c>
      <c r="AC78" s="6" t="s">
        <v>444</v>
      </c>
      <c r="AD78" s="6" t="s">
        <v>444</v>
      </c>
      <c r="AE78" s="55"/>
      <c r="AF78" s="6" t="s">
        <v>444</v>
      </c>
      <c r="AG78" s="6" t="s">
        <v>444</v>
      </c>
      <c r="AH78" s="6" t="s">
        <v>444</v>
      </c>
      <c r="AI78" s="6" t="s">
        <v>444</v>
      </c>
      <c r="AJ78" s="6" t="s">
        <v>444</v>
      </c>
      <c r="AK78" s="6" t="s">
        <v>443</v>
      </c>
      <c r="AL78" s="44" t="s">
        <v>197</v>
      </c>
    </row>
    <row r="79" spans="1:38" s="2" customFormat="1" ht="26.25" customHeight="1" thickBot="1" x14ac:dyDescent="0.25">
      <c r="A79" s="65" t="s">
        <v>53</v>
      </c>
      <c r="B79" s="65" t="s">
        <v>198</v>
      </c>
      <c r="C79" s="66" t="s">
        <v>199</v>
      </c>
      <c r="D79" s="67"/>
      <c r="E79" s="6" t="s">
        <v>445</v>
      </c>
      <c r="F79" s="6" t="s">
        <v>445</v>
      </c>
      <c r="G79" s="6" t="s">
        <v>445</v>
      </c>
      <c r="H79" s="6" t="s">
        <v>445</v>
      </c>
      <c r="I79" s="6" t="s">
        <v>445</v>
      </c>
      <c r="J79" s="6" t="s">
        <v>445</v>
      </c>
      <c r="K79" s="6" t="s">
        <v>445</v>
      </c>
      <c r="L79" s="6" t="s">
        <v>445</v>
      </c>
      <c r="M79" s="6" t="s">
        <v>445</v>
      </c>
      <c r="N79" s="6" t="s">
        <v>445</v>
      </c>
      <c r="O79" s="6" t="s">
        <v>445</v>
      </c>
      <c r="P79" s="6" t="s">
        <v>445</v>
      </c>
      <c r="Q79" s="6" t="s">
        <v>445</v>
      </c>
      <c r="R79" s="6" t="s">
        <v>445</v>
      </c>
      <c r="S79" s="6" t="s">
        <v>445</v>
      </c>
      <c r="T79" s="6" t="s">
        <v>445</v>
      </c>
      <c r="U79" s="6" t="s">
        <v>443</v>
      </c>
      <c r="V79" s="6" t="s">
        <v>445</v>
      </c>
      <c r="W79" s="6" t="s">
        <v>445</v>
      </c>
      <c r="X79" s="6" t="s">
        <v>443</v>
      </c>
      <c r="Y79" s="6" t="s">
        <v>443</v>
      </c>
      <c r="Z79" s="6" t="s">
        <v>443</v>
      </c>
      <c r="AA79" s="6" t="s">
        <v>443</v>
      </c>
      <c r="AB79" s="6" t="s">
        <v>443</v>
      </c>
      <c r="AC79" s="6" t="s">
        <v>444</v>
      </c>
      <c r="AD79" s="6" t="s">
        <v>444</v>
      </c>
      <c r="AE79" s="55"/>
      <c r="AF79" s="6" t="s">
        <v>444</v>
      </c>
      <c r="AG79" s="6" t="s">
        <v>444</v>
      </c>
      <c r="AH79" s="6" t="s">
        <v>444</v>
      </c>
      <c r="AI79" s="6" t="s">
        <v>444</v>
      </c>
      <c r="AJ79" s="6" t="s">
        <v>444</v>
      </c>
      <c r="AK79" s="6" t="s">
        <v>443</v>
      </c>
      <c r="AL79" s="44" t="s">
        <v>200</v>
      </c>
    </row>
    <row r="80" spans="1:38" s="2" customFormat="1" ht="26.25" customHeight="1" thickBot="1" x14ac:dyDescent="0.25">
      <c r="A80" s="65" t="s">
        <v>53</v>
      </c>
      <c r="B80" s="69" t="s">
        <v>201</v>
      </c>
      <c r="C80" s="71" t="s">
        <v>202</v>
      </c>
      <c r="D80" s="67"/>
      <c r="E80" s="6">
        <v>0.25615366000000001</v>
      </c>
      <c r="F80" s="6">
        <v>0.19966930999999999</v>
      </c>
      <c r="G80" s="6">
        <v>1.228738256</v>
      </c>
      <c r="H80" s="6">
        <v>2.9274999999999999E-4</v>
      </c>
      <c r="I80" s="6">
        <v>1.6754651075346023E-2</v>
      </c>
      <c r="J80" s="6">
        <v>2.058376089787313E-2</v>
      </c>
      <c r="K80" s="6">
        <v>2.55306836E-2</v>
      </c>
      <c r="L80" s="6">
        <v>2.52222278063072E-4</v>
      </c>
      <c r="M80" s="6">
        <v>0.14001671999999998</v>
      </c>
      <c r="N80" s="6">
        <v>2.2408159663439595</v>
      </c>
      <c r="O80" s="6">
        <v>5.2456706941979007E-2</v>
      </c>
      <c r="P80" s="6">
        <v>4.0670272134945E-2</v>
      </c>
      <c r="Q80" s="6">
        <v>0.56358761772931909</v>
      </c>
      <c r="R80" s="6">
        <v>0.29817373929405799</v>
      </c>
      <c r="S80" s="6">
        <v>0.64325945575432109</v>
      </c>
      <c r="T80" s="6">
        <v>9.6555073005316003E-2</v>
      </c>
      <c r="U80" s="6">
        <v>5.3224496870490001E-3</v>
      </c>
      <c r="V80" s="6">
        <v>9.0574153001374089</v>
      </c>
      <c r="W80" s="6">
        <v>0.353903464</v>
      </c>
      <c r="X80" s="6">
        <v>1.4790350000000002E-4</v>
      </c>
      <c r="Y80" s="6">
        <v>1.4790350000000002E-4</v>
      </c>
      <c r="Z80" s="6">
        <v>1.4790350000000002E-4</v>
      </c>
      <c r="AA80" s="6">
        <v>1.4790350000000002E-4</v>
      </c>
      <c r="AB80" s="6">
        <v>5.9161400000000007E-4</v>
      </c>
      <c r="AC80" s="6" t="s">
        <v>444</v>
      </c>
      <c r="AD80" s="6" t="s">
        <v>443</v>
      </c>
      <c r="AE80" s="55"/>
      <c r="AF80" s="6" t="s">
        <v>444</v>
      </c>
      <c r="AG80" s="6" t="s">
        <v>444</v>
      </c>
      <c r="AH80" s="6" t="s">
        <v>444</v>
      </c>
      <c r="AI80" s="6" t="s">
        <v>444</v>
      </c>
      <c r="AJ80" s="6" t="s">
        <v>444</v>
      </c>
      <c r="AK80" s="6" t="s">
        <v>443</v>
      </c>
      <c r="AL80" s="44" t="s">
        <v>410</v>
      </c>
    </row>
    <row r="81" spans="1:38" s="2" customFormat="1" ht="26.25" customHeight="1" thickBot="1" x14ac:dyDescent="0.25">
      <c r="A81" s="65" t="s">
        <v>53</v>
      </c>
      <c r="B81" s="69" t="s">
        <v>203</v>
      </c>
      <c r="C81" s="71" t="s">
        <v>204</v>
      </c>
      <c r="D81" s="67"/>
      <c r="E81" s="6">
        <v>4.2755973026666668E-3</v>
      </c>
      <c r="F81" s="6">
        <v>3.0427434922285713E-2</v>
      </c>
      <c r="G81" s="6">
        <v>3.2790878853333331E-3</v>
      </c>
      <c r="H81" s="6" t="s">
        <v>444</v>
      </c>
      <c r="I81" s="6">
        <v>4.865955430628126E-3</v>
      </c>
      <c r="J81" s="6">
        <v>2.6441143348189845E-2</v>
      </c>
      <c r="K81" s="6">
        <v>8.4219054705846882E-2</v>
      </c>
      <c r="L81" s="6">
        <v>2.198155205759E-6</v>
      </c>
      <c r="M81" s="6">
        <v>0.15026970386666669</v>
      </c>
      <c r="N81" s="6">
        <v>0.45311324207999998</v>
      </c>
      <c r="O81" s="6">
        <v>5.7132600000000004E-3</v>
      </c>
      <c r="P81" s="6">
        <v>1.67E-3</v>
      </c>
      <c r="Q81" s="6">
        <v>1.22427E-2</v>
      </c>
      <c r="R81" s="6">
        <v>5.6016605999999997E-2</v>
      </c>
      <c r="S81" s="6">
        <v>4.7799999999999995E-3</v>
      </c>
      <c r="T81" s="6">
        <v>2.6199999999999999E-3</v>
      </c>
      <c r="U81" s="6" t="s">
        <v>443</v>
      </c>
      <c r="V81" s="6">
        <v>0.59608426145504501</v>
      </c>
      <c r="W81" s="6">
        <v>1.0947E-2</v>
      </c>
      <c r="X81" s="6" t="s">
        <v>443</v>
      </c>
      <c r="Y81" s="6" t="s">
        <v>443</v>
      </c>
      <c r="Z81" s="6" t="s">
        <v>443</v>
      </c>
      <c r="AA81" s="6" t="s">
        <v>443</v>
      </c>
      <c r="AB81" s="6" t="s">
        <v>443</v>
      </c>
      <c r="AC81" s="6" t="s">
        <v>444</v>
      </c>
      <c r="AD81" s="6">
        <v>8.3599999999999996E-6</v>
      </c>
      <c r="AE81" s="55"/>
      <c r="AF81" s="6" t="s">
        <v>444</v>
      </c>
      <c r="AG81" s="6" t="s">
        <v>444</v>
      </c>
      <c r="AH81" s="6" t="s">
        <v>444</v>
      </c>
      <c r="AI81" s="6" t="s">
        <v>444</v>
      </c>
      <c r="AJ81" s="6" t="s">
        <v>444</v>
      </c>
      <c r="AK81" s="6" t="s">
        <v>443</v>
      </c>
      <c r="AL81" s="44" t="s">
        <v>205</v>
      </c>
    </row>
    <row r="82" spans="1:38" s="2" customFormat="1" ht="26.25" customHeight="1" thickBot="1" x14ac:dyDescent="0.25">
      <c r="A82" s="65" t="s">
        <v>206</v>
      </c>
      <c r="B82" s="69" t="s">
        <v>207</v>
      </c>
      <c r="C82" s="75" t="s">
        <v>208</v>
      </c>
      <c r="D82" s="67"/>
      <c r="E82" s="6" t="s">
        <v>444</v>
      </c>
      <c r="F82" s="6">
        <v>14.597272268685739</v>
      </c>
      <c r="G82" s="6" t="s">
        <v>444</v>
      </c>
      <c r="H82" s="6" t="s">
        <v>444</v>
      </c>
      <c r="I82" s="6" t="s">
        <v>444</v>
      </c>
      <c r="J82" s="6" t="s">
        <v>444</v>
      </c>
      <c r="K82" s="6" t="s">
        <v>444</v>
      </c>
      <c r="L82" s="6" t="s">
        <v>444</v>
      </c>
      <c r="M82" s="6" t="s">
        <v>444</v>
      </c>
      <c r="N82" s="6" t="s">
        <v>444</v>
      </c>
      <c r="O82" s="6" t="s">
        <v>444</v>
      </c>
      <c r="P82" s="6" t="s">
        <v>444</v>
      </c>
      <c r="Q82" s="6" t="s">
        <v>444</v>
      </c>
      <c r="R82" s="6" t="s">
        <v>444</v>
      </c>
      <c r="S82" s="6" t="s">
        <v>444</v>
      </c>
      <c r="T82" s="6" t="s">
        <v>444</v>
      </c>
      <c r="U82" s="6" t="s">
        <v>444</v>
      </c>
      <c r="V82" s="6" t="s">
        <v>444</v>
      </c>
      <c r="W82" s="6" t="s">
        <v>444</v>
      </c>
      <c r="X82" s="6" t="s">
        <v>444</v>
      </c>
      <c r="Y82" s="6" t="s">
        <v>444</v>
      </c>
      <c r="Z82" s="6" t="s">
        <v>444</v>
      </c>
      <c r="AA82" s="6" t="s">
        <v>444</v>
      </c>
      <c r="AB82" s="6" t="s">
        <v>444</v>
      </c>
      <c r="AC82" s="6" t="s">
        <v>444</v>
      </c>
      <c r="AD82" s="6" t="s">
        <v>444</v>
      </c>
      <c r="AE82" s="55"/>
      <c r="AF82" s="6" t="s">
        <v>444</v>
      </c>
      <c r="AG82" s="6" t="s">
        <v>444</v>
      </c>
      <c r="AH82" s="6" t="s">
        <v>444</v>
      </c>
      <c r="AI82" s="6" t="s">
        <v>444</v>
      </c>
      <c r="AJ82" s="6" t="s">
        <v>444</v>
      </c>
      <c r="AK82" s="6">
        <v>10753080</v>
      </c>
      <c r="AL82" s="140" t="s">
        <v>438</v>
      </c>
    </row>
    <row r="83" spans="1:38" s="2" customFormat="1" ht="26.25" customHeight="1" thickBot="1" x14ac:dyDescent="0.25">
      <c r="A83" s="65" t="s">
        <v>53</v>
      </c>
      <c r="B83" s="76" t="s">
        <v>209</v>
      </c>
      <c r="C83" s="77" t="s">
        <v>210</v>
      </c>
      <c r="D83" s="67"/>
      <c r="E83" s="6">
        <v>5.9277060000000006E-2</v>
      </c>
      <c r="F83" s="6">
        <v>8.0275823999999996E-2</v>
      </c>
      <c r="G83" s="6">
        <v>6.266832E-2</v>
      </c>
      <c r="H83" s="6" t="s">
        <v>444</v>
      </c>
      <c r="I83" s="6">
        <v>1.368742654E-2</v>
      </c>
      <c r="J83" s="6">
        <v>7.8587326540000002E-2</v>
      </c>
      <c r="K83" s="6">
        <v>0.402358522</v>
      </c>
      <c r="L83" s="6">
        <v>5.7948791431199998E-4</v>
      </c>
      <c r="M83" s="6">
        <v>0.17542076000000001</v>
      </c>
      <c r="N83" s="6" t="s">
        <v>444</v>
      </c>
      <c r="O83" s="6" t="s">
        <v>444</v>
      </c>
      <c r="P83" s="6" t="s">
        <v>444</v>
      </c>
      <c r="Q83" s="6" t="s">
        <v>444</v>
      </c>
      <c r="R83" s="6" t="s">
        <v>444</v>
      </c>
      <c r="S83" s="6" t="s">
        <v>444</v>
      </c>
      <c r="T83" s="6" t="s">
        <v>444</v>
      </c>
      <c r="U83" s="6" t="s">
        <v>444</v>
      </c>
      <c r="V83" s="6" t="s">
        <v>444</v>
      </c>
      <c r="W83" s="6">
        <v>1.7647623000000001E-2</v>
      </c>
      <c r="X83" s="6">
        <v>5.1542250000000003E-4</v>
      </c>
      <c r="Y83" s="6">
        <v>1.1859629033003175E-2</v>
      </c>
      <c r="Z83" s="6">
        <v>1.5777684235948573E-2</v>
      </c>
      <c r="AA83" s="6">
        <v>3.764387359485722E-4</v>
      </c>
      <c r="AB83" s="6">
        <v>2.852917450490032E-2</v>
      </c>
      <c r="AC83" s="6" t="s">
        <v>444</v>
      </c>
      <c r="AD83" s="6" t="s">
        <v>444</v>
      </c>
      <c r="AE83" s="55"/>
      <c r="AF83" s="6" t="s">
        <v>444</v>
      </c>
      <c r="AG83" s="6" t="s">
        <v>444</v>
      </c>
      <c r="AH83" s="6" t="s">
        <v>444</v>
      </c>
      <c r="AI83" s="6" t="s">
        <v>444</v>
      </c>
      <c r="AJ83" s="6" t="s">
        <v>444</v>
      </c>
      <c r="AK83" s="6" t="s">
        <v>443</v>
      </c>
      <c r="AL83" s="44" t="s">
        <v>410</v>
      </c>
    </row>
    <row r="84" spans="1:38" s="2" customFormat="1" ht="26.25" customHeight="1" thickBot="1" x14ac:dyDescent="0.25">
      <c r="A84" s="65" t="s">
        <v>53</v>
      </c>
      <c r="B84" s="76" t="s">
        <v>211</v>
      </c>
      <c r="C84" s="77" t="s">
        <v>212</v>
      </c>
      <c r="D84" s="67"/>
      <c r="E84" s="6" t="s">
        <v>443</v>
      </c>
      <c r="F84" s="6">
        <v>0.02</v>
      </c>
      <c r="G84" s="6" t="s">
        <v>443</v>
      </c>
      <c r="H84" s="6" t="s">
        <v>444</v>
      </c>
      <c r="I84" s="6" t="s">
        <v>443</v>
      </c>
      <c r="J84" s="6" t="s">
        <v>443</v>
      </c>
      <c r="K84" s="6" t="s">
        <v>443</v>
      </c>
      <c r="L84" s="6" t="s">
        <v>443</v>
      </c>
      <c r="M84" s="6" t="s">
        <v>443</v>
      </c>
      <c r="N84" s="6" t="s">
        <v>443</v>
      </c>
      <c r="O84" s="6" t="s">
        <v>444</v>
      </c>
      <c r="P84" s="6" t="s">
        <v>444</v>
      </c>
      <c r="Q84" s="6" t="s">
        <v>444</v>
      </c>
      <c r="R84" s="6" t="s">
        <v>444</v>
      </c>
      <c r="S84" s="6" t="s">
        <v>444</v>
      </c>
      <c r="T84" s="6" t="s">
        <v>444</v>
      </c>
      <c r="U84" s="6" t="s">
        <v>444</v>
      </c>
      <c r="V84" s="6" t="s">
        <v>444</v>
      </c>
      <c r="W84" s="6" t="s">
        <v>443</v>
      </c>
      <c r="X84" s="6" t="s">
        <v>443</v>
      </c>
      <c r="Y84" s="6" t="s">
        <v>443</v>
      </c>
      <c r="Z84" s="6" t="s">
        <v>443</v>
      </c>
      <c r="AA84" s="6" t="s">
        <v>443</v>
      </c>
      <c r="AB84" s="6" t="s">
        <v>443</v>
      </c>
      <c r="AC84" s="6" t="s">
        <v>444</v>
      </c>
      <c r="AD84" s="6" t="s">
        <v>444</v>
      </c>
      <c r="AE84" s="55"/>
      <c r="AF84" s="6" t="s">
        <v>444</v>
      </c>
      <c r="AG84" s="6" t="s">
        <v>444</v>
      </c>
      <c r="AH84" s="6" t="s">
        <v>444</v>
      </c>
      <c r="AI84" s="6" t="s">
        <v>444</v>
      </c>
      <c r="AJ84" s="6" t="s">
        <v>444</v>
      </c>
      <c r="AK84" s="6" t="s">
        <v>443</v>
      </c>
      <c r="AL84" s="44" t="s">
        <v>410</v>
      </c>
    </row>
    <row r="85" spans="1:38" s="2" customFormat="1" ht="26.25" customHeight="1" thickBot="1" x14ac:dyDescent="0.25">
      <c r="A85" s="65" t="s">
        <v>206</v>
      </c>
      <c r="B85" s="71" t="s">
        <v>213</v>
      </c>
      <c r="C85" s="77" t="s">
        <v>401</v>
      </c>
      <c r="D85" s="67"/>
      <c r="E85" s="6">
        <v>0.109553</v>
      </c>
      <c r="F85" s="6">
        <v>17.293992169432336</v>
      </c>
      <c r="G85" s="6">
        <v>6.0610000000000004E-3</v>
      </c>
      <c r="H85" s="6">
        <v>7.6499999999999995E-4</v>
      </c>
      <c r="I85" s="6" t="s">
        <v>444</v>
      </c>
      <c r="J85" s="6" t="s">
        <v>444</v>
      </c>
      <c r="K85" s="6" t="s">
        <v>444</v>
      </c>
      <c r="L85" s="6" t="s">
        <v>444</v>
      </c>
      <c r="M85" s="6">
        <v>2.1302000000000001E-2</v>
      </c>
      <c r="N85" s="6" t="s">
        <v>443</v>
      </c>
      <c r="O85" s="6" t="s">
        <v>443</v>
      </c>
      <c r="P85" s="6" t="s">
        <v>443</v>
      </c>
      <c r="Q85" s="6" t="s">
        <v>443</v>
      </c>
      <c r="R85" s="6" t="s">
        <v>443</v>
      </c>
      <c r="S85" s="6" t="s">
        <v>443</v>
      </c>
      <c r="T85" s="6" t="s">
        <v>443</v>
      </c>
      <c r="U85" s="6" t="s">
        <v>443</v>
      </c>
      <c r="V85" s="6" t="s">
        <v>443</v>
      </c>
      <c r="W85" s="6" t="s">
        <v>444</v>
      </c>
      <c r="X85" s="6" t="s">
        <v>444</v>
      </c>
      <c r="Y85" s="6" t="s">
        <v>444</v>
      </c>
      <c r="Z85" s="6" t="s">
        <v>444</v>
      </c>
      <c r="AA85" s="6" t="s">
        <v>444</v>
      </c>
      <c r="AB85" s="6" t="s">
        <v>444</v>
      </c>
      <c r="AC85" s="6" t="s">
        <v>444</v>
      </c>
      <c r="AD85" s="6" t="s">
        <v>444</v>
      </c>
      <c r="AE85" s="55"/>
      <c r="AF85" s="6" t="s">
        <v>444</v>
      </c>
      <c r="AG85" s="6" t="s">
        <v>444</v>
      </c>
      <c r="AH85" s="6" t="s">
        <v>444</v>
      </c>
      <c r="AI85" s="6" t="s">
        <v>444</v>
      </c>
      <c r="AJ85" s="6" t="s">
        <v>444</v>
      </c>
      <c r="AK85" s="6" t="s">
        <v>447</v>
      </c>
      <c r="AL85" s="44" t="s">
        <v>214</v>
      </c>
    </row>
    <row r="86" spans="1:38" s="2" customFormat="1" ht="26.25" customHeight="1" thickBot="1" x14ac:dyDescent="0.25">
      <c r="A86" s="65" t="s">
        <v>206</v>
      </c>
      <c r="B86" s="71" t="s">
        <v>215</v>
      </c>
      <c r="C86" s="75" t="s">
        <v>216</v>
      </c>
      <c r="D86" s="67"/>
      <c r="E86" s="6" t="s">
        <v>443</v>
      </c>
      <c r="F86" s="6">
        <v>2.2552390967198619</v>
      </c>
      <c r="G86" s="6" t="s">
        <v>443</v>
      </c>
      <c r="H86" s="6" t="s">
        <v>443</v>
      </c>
      <c r="I86" s="6" t="s">
        <v>444</v>
      </c>
      <c r="J86" s="6" t="s">
        <v>444</v>
      </c>
      <c r="K86" s="6" t="s">
        <v>444</v>
      </c>
      <c r="L86" s="6" t="s">
        <v>444</v>
      </c>
      <c r="M86" s="6" t="s">
        <v>443</v>
      </c>
      <c r="N86" s="6" t="s">
        <v>443</v>
      </c>
      <c r="O86" s="6" t="s">
        <v>443</v>
      </c>
      <c r="P86" s="6" t="s">
        <v>443</v>
      </c>
      <c r="Q86" s="6" t="s">
        <v>443</v>
      </c>
      <c r="R86" s="6" t="s">
        <v>443</v>
      </c>
      <c r="S86" s="6" t="s">
        <v>443</v>
      </c>
      <c r="T86" s="6" t="s">
        <v>443</v>
      </c>
      <c r="U86" s="6" t="s">
        <v>444</v>
      </c>
      <c r="V86" s="6" t="s">
        <v>444</v>
      </c>
      <c r="W86" s="6" t="s">
        <v>444</v>
      </c>
      <c r="X86" s="6" t="s">
        <v>444</v>
      </c>
      <c r="Y86" s="6" t="s">
        <v>444</v>
      </c>
      <c r="Z86" s="6" t="s">
        <v>444</v>
      </c>
      <c r="AA86" s="6" t="s">
        <v>444</v>
      </c>
      <c r="AB86" s="6" t="s">
        <v>444</v>
      </c>
      <c r="AC86" s="6" t="s">
        <v>444</v>
      </c>
      <c r="AD86" s="6" t="s">
        <v>444</v>
      </c>
      <c r="AE86" s="55"/>
      <c r="AF86" s="6" t="s">
        <v>444</v>
      </c>
      <c r="AG86" s="6" t="s">
        <v>444</v>
      </c>
      <c r="AH86" s="6" t="s">
        <v>444</v>
      </c>
      <c r="AI86" s="6" t="s">
        <v>444</v>
      </c>
      <c r="AJ86" s="6" t="s">
        <v>444</v>
      </c>
      <c r="AK86" s="6" t="s">
        <v>444</v>
      </c>
      <c r="AL86" s="44" t="s">
        <v>217</v>
      </c>
    </row>
    <row r="87" spans="1:38" s="2" customFormat="1" ht="26.25" customHeight="1" thickBot="1" x14ac:dyDescent="0.25">
      <c r="A87" s="65" t="s">
        <v>206</v>
      </c>
      <c r="B87" s="71" t="s">
        <v>218</v>
      </c>
      <c r="C87" s="75" t="s">
        <v>219</v>
      </c>
      <c r="D87" s="67"/>
      <c r="E87" s="6" t="s">
        <v>444</v>
      </c>
      <c r="F87" s="6">
        <v>0.90399218028622819</v>
      </c>
      <c r="G87" s="6" t="s">
        <v>444</v>
      </c>
      <c r="H87" s="6" t="s">
        <v>444</v>
      </c>
      <c r="I87" s="6" t="s">
        <v>444</v>
      </c>
      <c r="J87" s="6" t="s">
        <v>444</v>
      </c>
      <c r="K87" s="6" t="s">
        <v>444</v>
      </c>
      <c r="L87" s="6" t="s">
        <v>444</v>
      </c>
      <c r="M87" s="6" t="s">
        <v>444</v>
      </c>
      <c r="N87" s="6" t="s">
        <v>444</v>
      </c>
      <c r="O87" s="6" t="s">
        <v>444</v>
      </c>
      <c r="P87" s="6" t="s">
        <v>444</v>
      </c>
      <c r="Q87" s="6" t="s">
        <v>444</v>
      </c>
      <c r="R87" s="6" t="s">
        <v>444</v>
      </c>
      <c r="S87" s="6" t="s">
        <v>444</v>
      </c>
      <c r="T87" s="6" t="s">
        <v>444</v>
      </c>
      <c r="U87" s="6" t="s">
        <v>444</v>
      </c>
      <c r="V87" s="6" t="s">
        <v>444</v>
      </c>
      <c r="W87" s="6" t="s">
        <v>444</v>
      </c>
      <c r="X87" s="6" t="s">
        <v>444</v>
      </c>
      <c r="Y87" s="6" t="s">
        <v>444</v>
      </c>
      <c r="Z87" s="6" t="s">
        <v>444</v>
      </c>
      <c r="AA87" s="6" t="s">
        <v>444</v>
      </c>
      <c r="AB87" s="6" t="s">
        <v>444</v>
      </c>
      <c r="AC87" s="6" t="s">
        <v>444</v>
      </c>
      <c r="AD87" s="6" t="s">
        <v>444</v>
      </c>
      <c r="AE87" s="55"/>
      <c r="AF87" s="6" t="s">
        <v>444</v>
      </c>
      <c r="AG87" s="6" t="s">
        <v>444</v>
      </c>
      <c r="AH87" s="6" t="s">
        <v>444</v>
      </c>
      <c r="AI87" s="6" t="s">
        <v>444</v>
      </c>
      <c r="AJ87" s="6" t="s">
        <v>444</v>
      </c>
      <c r="AK87" s="141" t="s">
        <v>443</v>
      </c>
      <c r="AL87" s="44" t="s">
        <v>217</v>
      </c>
    </row>
    <row r="88" spans="1:38" s="2" customFormat="1" ht="26.25" customHeight="1" thickBot="1" x14ac:dyDescent="0.25">
      <c r="A88" s="65" t="s">
        <v>206</v>
      </c>
      <c r="B88" s="71" t="s">
        <v>220</v>
      </c>
      <c r="C88" s="75" t="s">
        <v>221</v>
      </c>
      <c r="D88" s="67"/>
      <c r="E88" s="6">
        <v>2.418E-3</v>
      </c>
      <c r="F88" s="6">
        <v>5.6118293832749995</v>
      </c>
      <c r="G88" s="6">
        <v>8.116E-4</v>
      </c>
      <c r="H88" s="6">
        <v>4.6597000000000001E-3</v>
      </c>
      <c r="I88" s="6" t="s">
        <v>444</v>
      </c>
      <c r="J88" s="6" t="s">
        <v>444</v>
      </c>
      <c r="K88" s="6" t="s">
        <v>444</v>
      </c>
      <c r="L88" s="6" t="s">
        <v>444</v>
      </c>
      <c r="M88" s="6">
        <v>3.2854000000000001E-2</v>
      </c>
      <c r="N88" s="6" t="s">
        <v>443</v>
      </c>
      <c r="O88" s="6" t="s">
        <v>443</v>
      </c>
      <c r="P88" s="6" t="s">
        <v>443</v>
      </c>
      <c r="Q88" s="6" t="s">
        <v>443</v>
      </c>
      <c r="R88" s="6" t="s">
        <v>443</v>
      </c>
      <c r="S88" s="6" t="s">
        <v>443</v>
      </c>
      <c r="T88" s="6" t="s">
        <v>443</v>
      </c>
      <c r="U88" s="6" t="s">
        <v>443</v>
      </c>
      <c r="V88" s="6" t="s">
        <v>443</v>
      </c>
      <c r="W88" s="6" t="s">
        <v>444</v>
      </c>
      <c r="X88" s="6" t="s">
        <v>443</v>
      </c>
      <c r="Y88" s="6" t="s">
        <v>444</v>
      </c>
      <c r="Z88" s="6" t="s">
        <v>444</v>
      </c>
      <c r="AA88" s="6" t="s">
        <v>444</v>
      </c>
      <c r="AB88" s="6" t="s">
        <v>443</v>
      </c>
      <c r="AC88" s="6" t="s">
        <v>444</v>
      </c>
      <c r="AD88" s="6" t="s">
        <v>444</v>
      </c>
      <c r="AE88" s="55"/>
      <c r="AF88" s="6" t="s">
        <v>444</v>
      </c>
      <c r="AG88" s="6" t="s">
        <v>444</v>
      </c>
      <c r="AH88" s="6" t="s">
        <v>444</v>
      </c>
      <c r="AI88" s="6" t="s">
        <v>444</v>
      </c>
      <c r="AJ88" s="6" t="s">
        <v>444</v>
      </c>
      <c r="AK88" s="6" t="s">
        <v>444</v>
      </c>
      <c r="AL88" s="44" t="s">
        <v>410</v>
      </c>
    </row>
    <row r="89" spans="1:38" s="2" customFormat="1" ht="26.25" customHeight="1" thickBot="1" x14ac:dyDescent="0.25">
      <c r="A89" s="65" t="s">
        <v>206</v>
      </c>
      <c r="B89" s="71" t="s">
        <v>222</v>
      </c>
      <c r="C89" s="75" t="s">
        <v>223</v>
      </c>
      <c r="D89" s="67"/>
      <c r="E89" s="6">
        <v>9.3435519999999998E-3</v>
      </c>
      <c r="F89" s="6">
        <v>4.3354482266666672</v>
      </c>
      <c r="G89" s="6">
        <v>2.7339999999999999E-3</v>
      </c>
      <c r="H89" s="6">
        <v>1.1000000000000001E-3</v>
      </c>
      <c r="I89" s="6" t="s">
        <v>444</v>
      </c>
      <c r="J89" s="6" t="s">
        <v>444</v>
      </c>
      <c r="K89" s="6" t="s">
        <v>444</v>
      </c>
      <c r="L89" s="6" t="s">
        <v>444</v>
      </c>
      <c r="M89" s="6">
        <v>1.2449911999999999E-2</v>
      </c>
      <c r="N89" s="6" t="s">
        <v>444</v>
      </c>
      <c r="O89" s="6" t="s">
        <v>444</v>
      </c>
      <c r="P89" s="6" t="s">
        <v>443</v>
      </c>
      <c r="Q89" s="6" t="s">
        <v>444</v>
      </c>
      <c r="R89" s="6" t="s">
        <v>444</v>
      </c>
      <c r="S89" s="6" t="s">
        <v>444</v>
      </c>
      <c r="T89" s="6" t="s">
        <v>444</v>
      </c>
      <c r="U89" s="6" t="s">
        <v>444</v>
      </c>
      <c r="V89" s="6" t="s">
        <v>444</v>
      </c>
      <c r="W89" s="6" t="s">
        <v>444</v>
      </c>
      <c r="X89" s="6" t="s">
        <v>444</v>
      </c>
      <c r="Y89" s="6" t="s">
        <v>444</v>
      </c>
      <c r="Z89" s="6" t="s">
        <v>444</v>
      </c>
      <c r="AA89" s="6" t="s">
        <v>444</v>
      </c>
      <c r="AB89" s="6" t="s">
        <v>444</v>
      </c>
      <c r="AC89" s="6" t="s">
        <v>444</v>
      </c>
      <c r="AD89" s="6" t="s">
        <v>444</v>
      </c>
      <c r="AE89" s="55"/>
      <c r="AF89" s="6" t="s">
        <v>444</v>
      </c>
      <c r="AG89" s="6" t="s">
        <v>444</v>
      </c>
      <c r="AH89" s="6" t="s">
        <v>444</v>
      </c>
      <c r="AI89" s="6" t="s">
        <v>444</v>
      </c>
      <c r="AJ89" s="6" t="s">
        <v>444</v>
      </c>
      <c r="AK89" s="6" t="s">
        <v>444</v>
      </c>
      <c r="AL89" s="44" t="s">
        <v>410</v>
      </c>
    </row>
    <row r="90" spans="1:38" s="8" customFormat="1" ht="26.25" customHeight="1" thickBot="1" x14ac:dyDescent="0.25">
      <c r="A90" s="65" t="s">
        <v>206</v>
      </c>
      <c r="B90" s="71" t="s">
        <v>224</v>
      </c>
      <c r="C90" s="75" t="s">
        <v>225</v>
      </c>
      <c r="D90" s="67"/>
      <c r="E90" s="6" t="s">
        <v>444</v>
      </c>
      <c r="F90" s="6">
        <v>3.1715716564357508</v>
      </c>
      <c r="G90" s="6" t="s">
        <v>444</v>
      </c>
      <c r="H90" s="6" t="s">
        <v>444</v>
      </c>
      <c r="I90" s="6" t="s">
        <v>444</v>
      </c>
      <c r="J90" s="6" t="s">
        <v>444</v>
      </c>
      <c r="K90" s="6" t="s">
        <v>444</v>
      </c>
      <c r="L90" s="6" t="s">
        <v>444</v>
      </c>
      <c r="M90" s="6" t="s">
        <v>444</v>
      </c>
      <c r="N90" s="6" t="s">
        <v>444</v>
      </c>
      <c r="O90" s="6" t="s">
        <v>444</v>
      </c>
      <c r="P90" s="6" t="s">
        <v>444</v>
      </c>
      <c r="Q90" s="6" t="s">
        <v>444</v>
      </c>
      <c r="R90" s="6" t="s">
        <v>444</v>
      </c>
      <c r="S90" s="6" t="s">
        <v>444</v>
      </c>
      <c r="T90" s="6" t="s">
        <v>444</v>
      </c>
      <c r="U90" s="6" t="s">
        <v>444</v>
      </c>
      <c r="V90" s="6" t="s">
        <v>444</v>
      </c>
      <c r="W90" s="6" t="s">
        <v>444</v>
      </c>
      <c r="X90" s="6">
        <v>2.6848499999999999E-3</v>
      </c>
      <c r="Y90" s="6">
        <v>1.3552100000000001E-3</v>
      </c>
      <c r="Z90" s="6">
        <v>1.3552100000000001E-3</v>
      </c>
      <c r="AA90" s="6">
        <v>1.3552100000000001E-3</v>
      </c>
      <c r="AB90" s="6">
        <v>6.7504799999999997E-3</v>
      </c>
      <c r="AC90" s="6" t="s">
        <v>444</v>
      </c>
      <c r="AD90" s="6" t="s">
        <v>444</v>
      </c>
      <c r="AE90" s="55"/>
      <c r="AF90" s="6" t="s">
        <v>444</v>
      </c>
      <c r="AG90" s="6" t="s">
        <v>444</v>
      </c>
      <c r="AH90" s="6" t="s">
        <v>444</v>
      </c>
      <c r="AI90" s="6" t="s">
        <v>444</v>
      </c>
      <c r="AJ90" s="6" t="s">
        <v>444</v>
      </c>
      <c r="AK90" s="6" t="s">
        <v>444</v>
      </c>
      <c r="AL90" s="44" t="s">
        <v>410</v>
      </c>
    </row>
    <row r="91" spans="1:38" s="2" customFormat="1" ht="26.25" customHeight="1" thickBot="1" x14ac:dyDescent="0.25">
      <c r="A91" s="65" t="s">
        <v>206</v>
      </c>
      <c r="B91" s="69" t="s">
        <v>402</v>
      </c>
      <c r="C91" s="71" t="s">
        <v>226</v>
      </c>
      <c r="D91" s="67"/>
      <c r="E91" s="6">
        <v>3.7690691529724749E-2</v>
      </c>
      <c r="F91" s="6">
        <v>0.11455272718852472</v>
      </c>
      <c r="G91" s="6">
        <v>1.2783926493427571E-2</v>
      </c>
      <c r="H91" s="6">
        <v>0.22901121825378667</v>
      </c>
      <c r="I91" s="6">
        <v>0.62175867110496685</v>
      </c>
      <c r="J91" s="6">
        <v>0.69680782346286407</v>
      </c>
      <c r="K91" s="6">
        <v>0.71230879496071231</v>
      </c>
      <c r="L91" s="6">
        <v>2.4323207814060423E-3</v>
      </c>
      <c r="M91" s="6">
        <v>1.1318109939882031</v>
      </c>
      <c r="N91" s="6">
        <v>1.8129829545138119</v>
      </c>
      <c r="O91" s="6">
        <v>0.18580291678283023</v>
      </c>
      <c r="P91" s="6">
        <v>2.9342879341574465E-3</v>
      </c>
      <c r="Q91" s="6">
        <v>3.1990684944622197E-3</v>
      </c>
      <c r="R91" s="6">
        <v>0.35039024195634061</v>
      </c>
      <c r="S91" s="6">
        <v>13.806935821413248</v>
      </c>
      <c r="T91" s="6">
        <v>0.64281008744889956</v>
      </c>
      <c r="U91" s="6">
        <v>7.4357132291329592E-2</v>
      </c>
      <c r="V91" s="6">
        <v>7.9881591704557326</v>
      </c>
      <c r="W91" s="6">
        <v>2.0019088735852186E-3</v>
      </c>
      <c r="X91" s="6">
        <v>2.2221188496795931E-3</v>
      </c>
      <c r="Y91" s="6">
        <v>9.0085899311334984E-4</v>
      </c>
      <c r="Z91" s="6">
        <v>9.0085899311334984E-4</v>
      </c>
      <c r="AA91" s="6">
        <v>9.0085899311334984E-4</v>
      </c>
      <c r="AB91" s="6">
        <v>4.9246958290196426E-3</v>
      </c>
      <c r="AC91" s="6" t="s">
        <v>444</v>
      </c>
      <c r="AD91" s="6" t="s">
        <v>444</v>
      </c>
      <c r="AE91" s="55"/>
      <c r="AF91" s="6" t="s">
        <v>444</v>
      </c>
      <c r="AG91" s="6" t="s">
        <v>444</v>
      </c>
      <c r="AH91" s="6" t="s">
        <v>444</v>
      </c>
      <c r="AI91" s="6" t="s">
        <v>444</v>
      </c>
      <c r="AJ91" s="6" t="s">
        <v>444</v>
      </c>
      <c r="AK91" s="6" t="s">
        <v>444</v>
      </c>
      <c r="AL91" s="44" t="s">
        <v>410</v>
      </c>
    </row>
    <row r="92" spans="1:38" s="2" customFormat="1" ht="26.25" customHeight="1" thickBot="1" x14ac:dyDescent="0.25">
      <c r="A92" s="65" t="s">
        <v>53</v>
      </c>
      <c r="B92" s="65" t="s">
        <v>227</v>
      </c>
      <c r="C92" s="66" t="s">
        <v>228</v>
      </c>
      <c r="D92" s="72"/>
      <c r="E92" s="6">
        <v>1.4624E-2</v>
      </c>
      <c r="F92" s="6">
        <v>0.76563590000000004</v>
      </c>
      <c r="G92" s="6">
        <v>6.0000000000000001E-3</v>
      </c>
      <c r="H92" s="6" t="s">
        <v>443</v>
      </c>
      <c r="I92" s="6" t="s">
        <v>443</v>
      </c>
      <c r="J92" s="6" t="s">
        <v>443</v>
      </c>
      <c r="K92" s="6" t="s">
        <v>443</v>
      </c>
      <c r="L92" s="6" t="s">
        <v>443</v>
      </c>
      <c r="M92" s="6">
        <v>6.6446100000000004E-3</v>
      </c>
      <c r="N92" s="6" t="s">
        <v>443</v>
      </c>
      <c r="O92" s="6" t="s">
        <v>443</v>
      </c>
      <c r="P92" s="6" t="s">
        <v>443</v>
      </c>
      <c r="Q92" s="6" t="s">
        <v>443</v>
      </c>
      <c r="R92" s="6" t="s">
        <v>443</v>
      </c>
      <c r="S92" s="6" t="s">
        <v>443</v>
      </c>
      <c r="T92" s="6" t="s">
        <v>443</v>
      </c>
      <c r="U92" s="6" t="s">
        <v>444</v>
      </c>
      <c r="V92" s="6" t="s">
        <v>444</v>
      </c>
      <c r="W92" s="6" t="s">
        <v>444</v>
      </c>
      <c r="X92" s="6" t="s">
        <v>444</v>
      </c>
      <c r="Y92" s="6" t="s">
        <v>444</v>
      </c>
      <c r="Z92" s="6" t="s">
        <v>444</v>
      </c>
      <c r="AA92" s="6" t="s">
        <v>444</v>
      </c>
      <c r="AB92" s="6" t="s">
        <v>444</v>
      </c>
      <c r="AC92" s="6" t="s">
        <v>444</v>
      </c>
      <c r="AD92" s="6" t="s">
        <v>444</v>
      </c>
      <c r="AE92" s="55"/>
      <c r="AF92" s="6" t="s">
        <v>444</v>
      </c>
      <c r="AG92" s="6" t="s">
        <v>444</v>
      </c>
      <c r="AH92" s="6" t="s">
        <v>444</v>
      </c>
      <c r="AI92" s="6" t="s">
        <v>444</v>
      </c>
      <c r="AJ92" s="6" t="s">
        <v>444</v>
      </c>
      <c r="AK92" s="141" t="s">
        <v>443</v>
      </c>
      <c r="AL92" s="44" t="s">
        <v>229</v>
      </c>
    </row>
    <row r="93" spans="1:38" s="2" customFormat="1" ht="26.25" customHeight="1" thickBot="1" x14ac:dyDescent="0.25">
      <c r="A93" s="65" t="s">
        <v>53</v>
      </c>
      <c r="B93" s="69" t="s">
        <v>230</v>
      </c>
      <c r="C93" s="66" t="s">
        <v>403</v>
      </c>
      <c r="D93" s="72"/>
      <c r="E93" s="6">
        <v>5.7126344821999998E-2</v>
      </c>
      <c r="F93" s="6">
        <v>3.1115077353303224</v>
      </c>
      <c r="G93" s="6">
        <v>1.4318000000000001E-2</v>
      </c>
      <c r="H93" s="6" t="s">
        <v>443</v>
      </c>
      <c r="I93" s="6">
        <v>2.0401622104610415E-2</v>
      </c>
      <c r="J93" s="6">
        <v>5.8416264882797983E-2</v>
      </c>
      <c r="K93" s="6">
        <v>7.2694387660985543E-2</v>
      </c>
      <c r="L93" s="6">
        <v>6.3755033505899996E-7</v>
      </c>
      <c r="M93" s="6">
        <v>0.10300193083999999</v>
      </c>
      <c r="N93" s="6" t="s">
        <v>443</v>
      </c>
      <c r="O93" s="6" t="s">
        <v>444</v>
      </c>
      <c r="P93" s="6" t="s">
        <v>443</v>
      </c>
      <c r="Q93" s="6" t="s">
        <v>444</v>
      </c>
      <c r="R93" s="6" t="s">
        <v>444</v>
      </c>
      <c r="S93" s="6" t="s">
        <v>444</v>
      </c>
      <c r="T93" s="6" t="s">
        <v>444</v>
      </c>
      <c r="U93" s="6" t="s">
        <v>444</v>
      </c>
      <c r="V93" s="6" t="s">
        <v>444</v>
      </c>
      <c r="W93" s="6">
        <v>1.7077240000000001E-3</v>
      </c>
      <c r="X93" s="6" t="s">
        <v>444</v>
      </c>
      <c r="Y93" s="6" t="s">
        <v>444</v>
      </c>
      <c r="Z93" s="6" t="s">
        <v>444</v>
      </c>
      <c r="AA93" s="6" t="s">
        <v>444</v>
      </c>
      <c r="AB93" s="6" t="s">
        <v>444</v>
      </c>
      <c r="AC93" s="6" t="s">
        <v>444</v>
      </c>
      <c r="AD93" s="6" t="s">
        <v>444</v>
      </c>
      <c r="AE93" s="55"/>
      <c r="AF93" s="6" t="s">
        <v>444</v>
      </c>
      <c r="AG93" s="6" t="s">
        <v>444</v>
      </c>
      <c r="AH93" s="6" t="s">
        <v>444</v>
      </c>
      <c r="AI93" s="6" t="s">
        <v>444</v>
      </c>
      <c r="AJ93" s="6" t="s">
        <v>444</v>
      </c>
      <c r="AK93" s="6" t="s">
        <v>444</v>
      </c>
      <c r="AL93" s="44" t="s">
        <v>231</v>
      </c>
    </row>
    <row r="94" spans="1:38" s="2" customFormat="1" ht="26.25" customHeight="1" thickBot="1" x14ac:dyDescent="0.25">
      <c r="A94" s="65" t="s">
        <v>53</v>
      </c>
      <c r="B94" s="78" t="s">
        <v>404</v>
      </c>
      <c r="C94" s="66" t="s">
        <v>232</v>
      </c>
      <c r="D94" s="67"/>
      <c r="E94" s="6" t="s">
        <v>443</v>
      </c>
      <c r="F94" s="6" t="s">
        <v>443</v>
      </c>
      <c r="G94" s="6" t="s">
        <v>443</v>
      </c>
      <c r="H94" s="6" t="s">
        <v>443</v>
      </c>
      <c r="I94" s="6" t="s">
        <v>443</v>
      </c>
      <c r="J94" s="6" t="s">
        <v>443</v>
      </c>
      <c r="K94" s="6" t="s">
        <v>443</v>
      </c>
      <c r="L94" s="6" t="s">
        <v>443</v>
      </c>
      <c r="M94" s="6" t="s">
        <v>443</v>
      </c>
      <c r="N94" s="6" t="s">
        <v>443</v>
      </c>
      <c r="O94" s="6" t="s">
        <v>443</v>
      </c>
      <c r="P94" s="6" t="s">
        <v>443</v>
      </c>
      <c r="Q94" s="6" t="s">
        <v>443</v>
      </c>
      <c r="R94" s="6" t="s">
        <v>443</v>
      </c>
      <c r="S94" s="6" t="s">
        <v>443</v>
      </c>
      <c r="T94" s="6" t="s">
        <v>443</v>
      </c>
      <c r="U94" s="6" t="s">
        <v>443</v>
      </c>
      <c r="V94" s="6" t="s">
        <v>443</v>
      </c>
      <c r="W94" s="6" t="s">
        <v>443</v>
      </c>
      <c r="X94" s="6" t="s">
        <v>443</v>
      </c>
      <c r="Y94" s="6" t="s">
        <v>443</v>
      </c>
      <c r="Z94" s="6" t="s">
        <v>443</v>
      </c>
      <c r="AA94" s="6" t="s">
        <v>443</v>
      </c>
      <c r="AB94" s="6" t="s">
        <v>443</v>
      </c>
      <c r="AC94" s="6" t="s">
        <v>443</v>
      </c>
      <c r="AD94" s="6" t="s">
        <v>443</v>
      </c>
      <c r="AE94" s="55"/>
      <c r="AF94" s="6" t="s">
        <v>444</v>
      </c>
      <c r="AG94" s="6" t="s">
        <v>444</v>
      </c>
      <c r="AH94" s="6" t="s">
        <v>444</v>
      </c>
      <c r="AI94" s="6" t="s">
        <v>444</v>
      </c>
      <c r="AJ94" s="6" t="s">
        <v>444</v>
      </c>
      <c r="AK94" s="6" t="s">
        <v>444</v>
      </c>
      <c r="AL94" s="44" t="s">
        <v>410</v>
      </c>
    </row>
    <row r="95" spans="1:38" s="2" customFormat="1" ht="26.25" customHeight="1" thickBot="1" x14ac:dyDescent="0.25">
      <c r="A95" s="65" t="s">
        <v>53</v>
      </c>
      <c r="B95" s="78" t="s">
        <v>233</v>
      </c>
      <c r="C95" s="66" t="s">
        <v>234</v>
      </c>
      <c r="D95" s="72"/>
      <c r="E95" s="6">
        <v>0.56717499999999998</v>
      </c>
      <c r="F95" s="6" t="s">
        <v>444</v>
      </c>
      <c r="G95" s="6">
        <v>4.346E-3</v>
      </c>
      <c r="H95" s="6" t="s">
        <v>443</v>
      </c>
      <c r="I95" s="6" t="s">
        <v>445</v>
      </c>
      <c r="J95" s="6" t="s">
        <v>445</v>
      </c>
      <c r="K95" s="6" t="s">
        <v>445</v>
      </c>
      <c r="L95" s="6" t="s">
        <v>443</v>
      </c>
      <c r="M95" s="6">
        <v>0.155193</v>
      </c>
      <c r="N95" s="6" t="s">
        <v>443</v>
      </c>
      <c r="O95" s="6" t="s">
        <v>443</v>
      </c>
      <c r="P95" s="6" t="s">
        <v>444</v>
      </c>
      <c r="Q95" s="6" t="s">
        <v>443</v>
      </c>
      <c r="R95" s="6" t="s">
        <v>443</v>
      </c>
      <c r="S95" s="6" t="s">
        <v>443</v>
      </c>
      <c r="T95" s="6" t="s">
        <v>443</v>
      </c>
      <c r="U95" s="6" t="s">
        <v>444</v>
      </c>
      <c r="V95" s="6" t="s">
        <v>444</v>
      </c>
      <c r="W95" s="6" t="s">
        <v>444</v>
      </c>
      <c r="X95" s="6" t="s">
        <v>444</v>
      </c>
      <c r="Y95" s="6" t="s">
        <v>444</v>
      </c>
      <c r="Z95" s="6" t="s">
        <v>444</v>
      </c>
      <c r="AA95" s="6" t="s">
        <v>444</v>
      </c>
      <c r="AB95" s="6" t="s">
        <v>444</v>
      </c>
      <c r="AC95" s="6" t="s">
        <v>444</v>
      </c>
      <c r="AD95" s="6" t="s">
        <v>444</v>
      </c>
      <c r="AE95" s="55"/>
      <c r="AF95" s="6" t="s">
        <v>444</v>
      </c>
      <c r="AG95" s="6" t="s">
        <v>444</v>
      </c>
      <c r="AH95" s="6" t="s">
        <v>444</v>
      </c>
      <c r="AI95" s="6" t="s">
        <v>444</v>
      </c>
      <c r="AJ95" s="6" t="s">
        <v>444</v>
      </c>
      <c r="AK95" s="6" t="s">
        <v>443</v>
      </c>
      <c r="AL95" s="44" t="s">
        <v>410</v>
      </c>
    </row>
    <row r="96" spans="1:38" s="2" customFormat="1" ht="26.25" customHeight="1" thickBot="1" x14ac:dyDescent="0.25">
      <c r="A96" s="65" t="s">
        <v>53</v>
      </c>
      <c r="B96" s="69" t="s">
        <v>235</v>
      </c>
      <c r="C96" s="66" t="s">
        <v>236</v>
      </c>
      <c r="D96" s="79"/>
      <c r="E96" s="6" t="s">
        <v>444</v>
      </c>
      <c r="F96" s="6" t="s">
        <v>444</v>
      </c>
      <c r="G96" s="6" t="s">
        <v>444</v>
      </c>
      <c r="H96" s="6" t="s">
        <v>444</v>
      </c>
      <c r="I96" s="6" t="s">
        <v>444</v>
      </c>
      <c r="J96" s="6" t="s">
        <v>444</v>
      </c>
      <c r="K96" s="6" t="s">
        <v>444</v>
      </c>
      <c r="L96" s="6" t="s">
        <v>444</v>
      </c>
      <c r="M96" s="6" t="s">
        <v>444</v>
      </c>
      <c r="N96" s="6" t="s">
        <v>444</v>
      </c>
      <c r="O96" s="6" t="s">
        <v>444</v>
      </c>
      <c r="P96" s="6" t="s">
        <v>444</v>
      </c>
      <c r="Q96" s="6" t="s">
        <v>444</v>
      </c>
      <c r="R96" s="6" t="s">
        <v>444</v>
      </c>
      <c r="S96" s="6" t="s">
        <v>444</v>
      </c>
      <c r="T96" s="6" t="s">
        <v>444</v>
      </c>
      <c r="U96" s="6" t="s">
        <v>444</v>
      </c>
      <c r="V96" s="6" t="s">
        <v>444</v>
      </c>
      <c r="W96" s="6" t="s">
        <v>444</v>
      </c>
      <c r="X96" s="6" t="s">
        <v>443</v>
      </c>
      <c r="Y96" s="6" t="s">
        <v>443</v>
      </c>
      <c r="Z96" s="6" t="s">
        <v>443</v>
      </c>
      <c r="AA96" s="6" t="s">
        <v>443</v>
      </c>
      <c r="AB96" s="6" t="s">
        <v>443</v>
      </c>
      <c r="AC96" s="6" t="s">
        <v>443</v>
      </c>
      <c r="AD96" s="6" t="s">
        <v>443</v>
      </c>
      <c r="AE96" s="55"/>
      <c r="AF96" s="6" t="s">
        <v>444</v>
      </c>
      <c r="AG96" s="6" t="s">
        <v>444</v>
      </c>
      <c r="AH96" s="6" t="s">
        <v>444</v>
      </c>
      <c r="AI96" s="6" t="s">
        <v>444</v>
      </c>
      <c r="AJ96" s="6" t="s">
        <v>444</v>
      </c>
      <c r="AK96" s="6" t="s">
        <v>444</v>
      </c>
      <c r="AL96" s="44" t="s">
        <v>410</v>
      </c>
    </row>
    <row r="97" spans="1:38" s="2" customFormat="1" ht="26.25" customHeight="1" thickBot="1" x14ac:dyDescent="0.25">
      <c r="A97" s="65" t="s">
        <v>53</v>
      </c>
      <c r="B97" s="69" t="s">
        <v>237</v>
      </c>
      <c r="C97" s="66" t="s">
        <v>238</v>
      </c>
      <c r="D97" s="79"/>
      <c r="E97" s="6" t="s">
        <v>444</v>
      </c>
      <c r="F97" s="6" t="s">
        <v>444</v>
      </c>
      <c r="G97" s="6" t="s">
        <v>444</v>
      </c>
      <c r="H97" s="6" t="s">
        <v>444</v>
      </c>
      <c r="I97" s="6" t="s">
        <v>444</v>
      </c>
      <c r="J97" s="6" t="s">
        <v>444</v>
      </c>
      <c r="K97" s="6" t="s">
        <v>444</v>
      </c>
      <c r="L97" s="6" t="s">
        <v>444</v>
      </c>
      <c r="M97" s="6" t="s">
        <v>444</v>
      </c>
      <c r="N97" s="6" t="s">
        <v>443</v>
      </c>
      <c r="O97" s="6" t="s">
        <v>443</v>
      </c>
      <c r="P97" s="6" t="s">
        <v>443</v>
      </c>
      <c r="Q97" s="6" t="s">
        <v>443</v>
      </c>
      <c r="R97" s="6" t="s">
        <v>443</v>
      </c>
      <c r="S97" s="6" t="s">
        <v>443</v>
      </c>
      <c r="T97" s="6" t="s">
        <v>443</v>
      </c>
      <c r="U97" s="6" t="s">
        <v>443</v>
      </c>
      <c r="V97" s="6" t="s">
        <v>443</v>
      </c>
      <c r="W97" s="6" t="s">
        <v>443</v>
      </c>
      <c r="X97" s="6" t="s">
        <v>443</v>
      </c>
      <c r="Y97" s="6" t="s">
        <v>443</v>
      </c>
      <c r="Z97" s="6" t="s">
        <v>443</v>
      </c>
      <c r="AA97" s="6" t="s">
        <v>443</v>
      </c>
      <c r="AB97" s="6" t="s">
        <v>443</v>
      </c>
      <c r="AC97" s="6" t="s">
        <v>443</v>
      </c>
      <c r="AD97" s="6">
        <v>20.492196626123651</v>
      </c>
      <c r="AE97" s="55"/>
      <c r="AF97" s="6" t="s">
        <v>444</v>
      </c>
      <c r="AG97" s="6" t="s">
        <v>444</v>
      </c>
      <c r="AH97" s="6" t="s">
        <v>444</v>
      </c>
      <c r="AI97" s="6" t="s">
        <v>444</v>
      </c>
      <c r="AJ97" s="6" t="s">
        <v>444</v>
      </c>
      <c r="AK97" s="6" t="s">
        <v>444</v>
      </c>
      <c r="AL97" s="44" t="s">
        <v>410</v>
      </c>
    </row>
    <row r="98" spans="1:38" s="2" customFormat="1" ht="26.25" customHeight="1" thickBot="1" x14ac:dyDescent="0.25">
      <c r="A98" s="65" t="s">
        <v>53</v>
      </c>
      <c r="B98" s="69" t="s">
        <v>239</v>
      </c>
      <c r="C98" s="71" t="s">
        <v>240</v>
      </c>
      <c r="D98" s="79"/>
      <c r="E98" s="6">
        <v>0.23759</v>
      </c>
      <c r="F98" s="6" t="s">
        <v>443</v>
      </c>
      <c r="G98" s="6" t="s">
        <v>443</v>
      </c>
      <c r="H98" s="6" t="s">
        <v>443</v>
      </c>
      <c r="I98" s="6">
        <v>5.4633759102033073E-2</v>
      </c>
      <c r="J98" s="6">
        <v>5.5485871133686471E-2</v>
      </c>
      <c r="K98" s="6">
        <v>6.3394203165339877E-2</v>
      </c>
      <c r="L98" s="6">
        <v>1.5297452548569299E-4</v>
      </c>
      <c r="M98" s="6" t="s">
        <v>443</v>
      </c>
      <c r="N98" s="6">
        <v>1.66441334736366</v>
      </c>
      <c r="O98" s="6">
        <v>9.9395490003390003E-3</v>
      </c>
      <c r="P98" s="6">
        <v>8.7395490003390006E-3</v>
      </c>
      <c r="Q98" s="6">
        <v>2.2722827400881999E-2</v>
      </c>
      <c r="R98" s="6">
        <v>5.2561000000000004E-2</v>
      </c>
      <c r="S98" s="6">
        <v>0.1005048135039</v>
      </c>
      <c r="T98" s="6">
        <v>3.2443601901051E-2</v>
      </c>
      <c r="U98" s="6" t="s">
        <v>443</v>
      </c>
      <c r="V98" s="6" t="s">
        <v>443</v>
      </c>
      <c r="W98" s="6">
        <v>0.1740535285</v>
      </c>
      <c r="X98" s="6">
        <v>1.0170909E-8</v>
      </c>
      <c r="Y98" s="6" t="s">
        <v>443</v>
      </c>
      <c r="Z98" s="6">
        <v>1.0170909E-8</v>
      </c>
      <c r="AA98" s="6">
        <v>1.0170909E-8</v>
      </c>
      <c r="AB98" s="6">
        <v>3.0512726999999999E-8</v>
      </c>
      <c r="AC98" s="6" t="s">
        <v>444</v>
      </c>
      <c r="AD98" s="6" t="s">
        <v>443</v>
      </c>
      <c r="AE98" s="55"/>
      <c r="AF98" s="6" t="s">
        <v>444</v>
      </c>
      <c r="AG98" s="6" t="s">
        <v>444</v>
      </c>
      <c r="AH98" s="6" t="s">
        <v>444</v>
      </c>
      <c r="AI98" s="6" t="s">
        <v>444</v>
      </c>
      <c r="AJ98" s="6" t="s">
        <v>444</v>
      </c>
      <c r="AK98" s="6" t="s">
        <v>444</v>
      </c>
      <c r="AL98" s="44" t="s">
        <v>410</v>
      </c>
    </row>
    <row r="99" spans="1:38" s="2" customFormat="1" ht="26.25" customHeight="1" thickBot="1" x14ac:dyDescent="0.25">
      <c r="A99" s="65" t="s">
        <v>241</v>
      </c>
      <c r="B99" s="65" t="s">
        <v>242</v>
      </c>
      <c r="C99" s="66" t="s">
        <v>405</v>
      </c>
      <c r="D99" s="79"/>
      <c r="E99" s="6">
        <v>0.17634389609599382</v>
      </c>
      <c r="F99" s="6">
        <v>7.0696483577123281</v>
      </c>
      <c r="G99" s="6" t="s">
        <v>444</v>
      </c>
      <c r="H99" s="6">
        <v>6.1344663198958784</v>
      </c>
      <c r="I99" s="6">
        <v>0.13636097519999998</v>
      </c>
      <c r="J99" s="6">
        <v>0.20953027359999998</v>
      </c>
      <c r="K99" s="6">
        <v>0.4589710736</v>
      </c>
      <c r="L99" s="6" t="s">
        <v>444</v>
      </c>
      <c r="M99" s="6" t="s">
        <v>444</v>
      </c>
      <c r="N99" s="6" t="s">
        <v>444</v>
      </c>
      <c r="O99" s="6" t="s">
        <v>444</v>
      </c>
      <c r="P99" s="6" t="s">
        <v>444</v>
      </c>
      <c r="Q99" s="6" t="s">
        <v>444</v>
      </c>
      <c r="R99" s="6" t="s">
        <v>444</v>
      </c>
      <c r="S99" s="6" t="s">
        <v>444</v>
      </c>
      <c r="T99" s="6" t="s">
        <v>444</v>
      </c>
      <c r="U99" s="6" t="s">
        <v>444</v>
      </c>
      <c r="V99" s="6" t="s">
        <v>444</v>
      </c>
      <c r="W99" s="6" t="s">
        <v>444</v>
      </c>
      <c r="X99" s="6" t="s">
        <v>444</v>
      </c>
      <c r="Y99" s="6" t="s">
        <v>444</v>
      </c>
      <c r="Z99" s="6" t="s">
        <v>444</v>
      </c>
      <c r="AA99" s="6" t="s">
        <v>444</v>
      </c>
      <c r="AB99" s="6" t="s">
        <v>444</v>
      </c>
      <c r="AC99" s="6" t="s">
        <v>444</v>
      </c>
      <c r="AD99" s="6" t="s">
        <v>444</v>
      </c>
      <c r="AE99" s="55"/>
      <c r="AF99" s="6" t="s">
        <v>444</v>
      </c>
      <c r="AG99" s="6" t="s">
        <v>444</v>
      </c>
      <c r="AH99" s="6" t="s">
        <v>444</v>
      </c>
      <c r="AI99" s="6" t="s">
        <v>444</v>
      </c>
      <c r="AJ99" s="6" t="s">
        <v>444</v>
      </c>
      <c r="AK99" s="6">
        <v>467.61099999999999</v>
      </c>
      <c r="AL99" s="44" t="s">
        <v>243</v>
      </c>
    </row>
    <row r="100" spans="1:38" s="2" customFormat="1" ht="26.25" customHeight="1" thickBot="1" x14ac:dyDescent="0.25">
      <c r="A100" s="65" t="s">
        <v>241</v>
      </c>
      <c r="B100" s="65" t="s">
        <v>244</v>
      </c>
      <c r="C100" s="66" t="s">
        <v>406</v>
      </c>
      <c r="D100" s="79"/>
      <c r="E100" s="6">
        <v>0.57437388931228506</v>
      </c>
      <c r="F100" s="6">
        <v>14.415576232958905</v>
      </c>
      <c r="G100" s="6" t="s">
        <v>444</v>
      </c>
      <c r="H100" s="6">
        <v>13.694357755941247</v>
      </c>
      <c r="I100" s="6">
        <v>0.26021815199999998</v>
      </c>
      <c r="J100" s="6">
        <v>0.39397515799999999</v>
      </c>
      <c r="K100" s="6">
        <v>0.85739681600000006</v>
      </c>
      <c r="L100" s="6" t="s">
        <v>444</v>
      </c>
      <c r="M100" s="6" t="s">
        <v>444</v>
      </c>
      <c r="N100" s="6" t="s">
        <v>444</v>
      </c>
      <c r="O100" s="6" t="s">
        <v>444</v>
      </c>
      <c r="P100" s="6" t="s">
        <v>444</v>
      </c>
      <c r="Q100" s="6" t="s">
        <v>444</v>
      </c>
      <c r="R100" s="6" t="s">
        <v>444</v>
      </c>
      <c r="S100" s="6" t="s">
        <v>444</v>
      </c>
      <c r="T100" s="6" t="s">
        <v>444</v>
      </c>
      <c r="U100" s="6" t="s">
        <v>444</v>
      </c>
      <c r="V100" s="6" t="s">
        <v>444</v>
      </c>
      <c r="W100" s="6" t="s">
        <v>444</v>
      </c>
      <c r="X100" s="6" t="s">
        <v>444</v>
      </c>
      <c r="Y100" s="6" t="s">
        <v>444</v>
      </c>
      <c r="Z100" s="6" t="s">
        <v>444</v>
      </c>
      <c r="AA100" s="6" t="s">
        <v>444</v>
      </c>
      <c r="AB100" s="6" t="s">
        <v>444</v>
      </c>
      <c r="AC100" s="6" t="s">
        <v>444</v>
      </c>
      <c r="AD100" s="6" t="s">
        <v>444</v>
      </c>
      <c r="AE100" s="55"/>
      <c r="AF100" s="6" t="s">
        <v>444</v>
      </c>
      <c r="AG100" s="6" t="s">
        <v>444</v>
      </c>
      <c r="AH100" s="6" t="s">
        <v>444</v>
      </c>
      <c r="AI100" s="6" t="s">
        <v>444</v>
      </c>
      <c r="AJ100" s="6" t="s">
        <v>444</v>
      </c>
      <c r="AK100" s="6">
        <v>2147.779</v>
      </c>
      <c r="AL100" s="44" t="s">
        <v>243</v>
      </c>
    </row>
    <row r="101" spans="1:38" s="2" customFormat="1" ht="26.25" customHeight="1" thickBot="1" x14ac:dyDescent="0.25">
      <c r="A101" s="65" t="s">
        <v>241</v>
      </c>
      <c r="B101" s="65" t="s">
        <v>245</v>
      </c>
      <c r="C101" s="66" t="s">
        <v>246</v>
      </c>
      <c r="D101" s="79"/>
      <c r="E101" s="6">
        <v>1.6156338378862348E-3</v>
      </c>
      <c r="F101" s="6">
        <v>3.0583335000459601E-2</v>
      </c>
      <c r="G101" s="6" t="s">
        <v>444</v>
      </c>
      <c r="H101" s="6">
        <v>7.763308955867973E-2</v>
      </c>
      <c r="I101" s="6">
        <v>6.7999199999999992E-4</v>
      </c>
      <c r="J101" s="6">
        <v>2.040016E-3</v>
      </c>
      <c r="K101" s="6">
        <v>4.7600739999999996E-3</v>
      </c>
      <c r="L101" s="6" t="s">
        <v>444</v>
      </c>
      <c r="M101" s="6" t="s">
        <v>444</v>
      </c>
      <c r="N101" s="6" t="s">
        <v>444</v>
      </c>
      <c r="O101" s="6" t="s">
        <v>444</v>
      </c>
      <c r="P101" s="6" t="s">
        <v>444</v>
      </c>
      <c r="Q101" s="6" t="s">
        <v>444</v>
      </c>
      <c r="R101" s="6" t="s">
        <v>444</v>
      </c>
      <c r="S101" s="6" t="s">
        <v>444</v>
      </c>
      <c r="T101" s="6" t="s">
        <v>444</v>
      </c>
      <c r="U101" s="6" t="s">
        <v>444</v>
      </c>
      <c r="V101" s="6" t="s">
        <v>444</v>
      </c>
      <c r="W101" s="6" t="s">
        <v>444</v>
      </c>
      <c r="X101" s="6" t="s">
        <v>444</v>
      </c>
      <c r="Y101" s="6" t="s">
        <v>444</v>
      </c>
      <c r="Z101" s="6" t="s">
        <v>444</v>
      </c>
      <c r="AA101" s="6" t="s">
        <v>444</v>
      </c>
      <c r="AB101" s="6" t="s">
        <v>444</v>
      </c>
      <c r="AC101" s="6" t="s">
        <v>444</v>
      </c>
      <c r="AD101" s="6" t="s">
        <v>444</v>
      </c>
      <c r="AE101" s="55"/>
      <c r="AF101" s="6" t="s">
        <v>444</v>
      </c>
      <c r="AG101" s="6" t="s">
        <v>444</v>
      </c>
      <c r="AH101" s="6" t="s">
        <v>444</v>
      </c>
      <c r="AI101" s="6" t="s">
        <v>444</v>
      </c>
      <c r="AJ101" s="6" t="s">
        <v>444</v>
      </c>
      <c r="AK101" s="6">
        <v>109.624</v>
      </c>
      <c r="AL101" s="44" t="s">
        <v>243</v>
      </c>
    </row>
    <row r="102" spans="1:38" s="2" customFormat="1" ht="26.25" customHeight="1" thickBot="1" x14ac:dyDescent="0.25">
      <c r="A102" s="65" t="s">
        <v>241</v>
      </c>
      <c r="B102" s="65" t="s">
        <v>247</v>
      </c>
      <c r="C102" s="66" t="s">
        <v>384</v>
      </c>
      <c r="D102" s="79"/>
      <c r="E102" s="6">
        <v>3.7707918909788557E-2</v>
      </c>
      <c r="F102" s="6">
        <v>1.9083156349999999</v>
      </c>
      <c r="G102" s="6" t="s">
        <v>444</v>
      </c>
      <c r="H102" s="6">
        <v>16.789099802675629</v>
      </c>
      <c r="I102" s="6">
        <v>4.13345034E-2</v>
      </c>
      <c r="J102" s="6">
        <v>0.6054532266999999</v>
      </c>
      <c r="K102" s="6">
        <v>4.0262485570000006</v>
      </c>
      <c r="L102" s="6" t="s">
        <v>444</v>
      </c>
      <c r="M102" s="6" t="s">
        <v>444</v>
      </c>
      <c r="N102" s="6" t="s">
        <v>444</v>
      </c>
      <c r="O102" s="6" t="s">
        <v>444</v>
      </c>
      <c r="P102" s="6" t="s">
        <v>444</v>
      </c>
      <c r="Q102" s="6" t="s">
        <v>444</v>
      </c>
      <c r="R102" s="6" t="s">
        <v>444</v>
      </c>
      <c r="S102" s="6" t="s">
        <v>444</v>
      </c>
      <c r="T102" s="6" t="s">
        <v>444</v>
      </c>
      <c r="U102" s="6" t="s">
        <v>444</v>
      </c>
      <c r="V102" s="6" t="s">
        <v>444</v>
      </c>
      <c r="W102" s="6" t="s">
        <v>444</v>
      </c>
      <c r="X102" s="6" t="s">
        <v>444</v>
      </c>
      <c r="Y102" s="6" t="s">
        <v>444</v>
      </c>
      <c r="Z102" s="6" t="s">
        <v>444</v>
      </c>
      <c r="AA102" s="6" t="s">
        <v>444</v>
      </c>
      <c r="AB102" s="6" t="s">
        <v>444</v>
      </c>
      <c r="AC102" s="6" t="s">
        <v>444</v>
      </c>
      <c r="AD102" s="6" t="s">
        <v>444</v>
      </c>
      <c r="AE102" s="55"/>
      <c r="AF102" s="6" t="s">
        <v>444</v>
      </c>
      <c r="AG102" s="6" t="s">
        <v>444</v>
      </c>
      <c r="AH102" s="6" t="s">
        <v>444</v>
      </c>
      <c r="AI102" s="6" t="s">
        <v>444</v>
      </c>
      <c r="AJ102" s="6" t="s">
        <v>444</v>
      </c>
      <c r="AK102" s="6">
        <v>6436.4770000000008</v>
      </c>
      <c r="AL102" s="44" t="s">
        <v>243</v>
      </c>
    </row>
    <row r="103" spans="1:38" s="2" customFormat="1" ht="26.25" customHeight="1" thickBot="1" x14ac:dyDescent="0.25">
      <c r="A103" s="65" t="s">
        <v>241</v>
      </c>
      <c r="B103" s="65" t="s">
        <v>248</v>
      </c>
      <c r="C103" s="66" t="s">
        <v>249</v>
      </c>
      <c r="D103" s="79"/>
      <c r="E103" s="6" t="s">
        <v>446</v>
      </c>
      <c r="F103" s="6" t="s">
        <v>446</v>
      </c>
      <c r="G103" s="6" t="s">
        <v>446</v>
      </c>
      <c r="H103" s="6" t="s">
        <v>446</v>
      </c>
      <c r="I103" s="6" t="s">
        <v>446</v>
      </c>
      <c r="J103" s="6" t="s">
        <v>446</v>
      </c>
      <c r="K103" s="6" t="s">
        <v>446</v>
      </c>
      <c r="L103" s="6" t="s">
        <v>446</v>
      </c>
      <c r="M103" s="6" t="s">
        <v>446</v>
      </c>
      <c r="N103" s="6" t="s">
        <v>446</v>
      </c>
      <c r="O103" s="6" t="s">
        <v>446</v>
      </c>
      <c r="P103" s="6" t="s">
        <v>446</v>
      </c>
      <c r="Q103" s="6" t="s">
        <v>446</v>
      </c>
      <c r="R103" s="6" t="s">
        <v>446</v>
      </c>
      <c r="S103" s="6" t="s">
        <v>446</v>
      </c>
      <c r="T103" s="6" t="s">
        <v>446</v>
      </c>
      <c r="U103" s="6" t="s">
        <v>446</v>
      </c>
      <c r="V103" s="6" t="s">
        <v>446</v>
      </c>
      <c r="W103" s="6" t="s">
        <v>446</v>
      </c>
      <c r="X103" s="6" t="s">
        <v>446</v>
      </c>
      <c r="Y103" s="6" t="s">
        <v>446</v>
      </c>
      <c r="Z103" s="6" t="s">
        <v>446</v>
      </c>
      <c r="AA103" s="6" t="s">
        <v>446</v>
      </c>
      <c r="AB103" s="6" t="s">
        <v>446</v>
      </c>
      <c r="AC103" s="6" t="s">
        <v>446</v>
      </c>
      <c r="AD103" s="6" t="s">
        <v>446</v>
      </c>
      <c r="AE103" s="55"/>
      <c r="AF103" s="6" t="s">
        <v>446</v>
      </c>
      <c r="AG103" s="6" t="s">
        <v>446</v>
      </c>
      <c r="AH103" s="6" t="s">
        <v>446</v>
      </c>
      <c r="AI103" s="6" t="s">
        <v>446</v>
      </c>
      <c r="AJ103" s="6" t="s">
        <v>446</v>
      </c>
      <c r="AK103" s="6" t="s">
        <v>446</v>
      </c>
      <c r="AL103" s="44" t="s">
        <v>243</v>
      </c>
    </row>
    <row r="104" spans="1:38" s="2" customFormat="1" ht="26.25" customHeight="1" thickBot="1" x14ac:dyDescent="0.25">
      <c r="A104" s="65" t="s">
        <v>241</v>
      </c>
      <c r="B104" s="65" t="s">
        <v>250</v>
      </c>
      <c r="C104" s="66" t="s">
        <v>251</v>
      </c>
      <c r="D104" s="79"/>
      <c r="E104" s="6">
        <v>2.8655848396712327E-3</v>
      </c>
      <c r="F104" s="6">
        <v>2.0119764652054794E-2</v>
      </c>
      <c r="G104" s="6" t="s">
        <v>444</v>
      </c>
      <c r="H104" s="6">
        <v>4.2984541974876715E-2</v>
      </c>
      <c r="I104" s="6">
        <v>5.19335E-4</v>
      </c>
      <c r="J104" s="6">
        <v>1.5579950000000002E-3</v>
      </c>
      <c r="K104" s="6">
        <v>3.635325E-3</v>
      </c>
      <c r="L104" s="6" t="s">
        <v>444</v>
      </c>
      <c r="M104" s="6" t="s">
        <v>444</v>
      </c>
      <c r="N104" s="6" t="s">
        <v>444</v>
      </c>
      <c r="O104" s="6" t="s">
        <v>444</v>
      </c>
      <c r="P104" s="6" t="s">
        <v>444</v>
      </c>
      <c r="Q104" s="6" t="s">
        <v>444</v>
      </c>
      <c r="R104" s="6" t="s">
        <v>444</v>
      </c>
      <c r="S104" s="6" t="s">
        <v>444</v>
      </c>
      <c r="T104" s="6" t="s">
        <v>444</v>
      </c>
      <c r="U104" s="6" t="s">
        <v>444</v>
      </c>
      <c r="V104" s="6" t="s">
        <v>444</v>
      </c>
      <c r="W104" s="6" t="s">
        <v>444</v>
      </c>
      <c r="X104" s="6" t="s">
        <v>444</v>
      </c>
      <c r="Y104" s="6" t="s">
        <v>444</v>
      </c>
      <c r="Z104" s="6" t="s">
        <v>444</v>
      </c>
      <c r="AA104" s="6" t="s">
        <v>444</v>
      </c>
      <c r="AB104" s="6" t="s">
        <v>444</v>
      </c>
      <c r="AC104" s="6" t="s">
        <v>444</v>
      </c>
      <c r="AD104" s="6" t="s">
        <v>444</v>
      </c>
      <c r="AE104" s="55"/>
      <c r="AF104" s="6" t="s">
        <v>444</v>
      </c>
      <c r="AG104" s="6" t="s">
        <v>444</v>
      </c>
      <c r="AH104" s="6" t="s">
        <v>444</v>
      </c>
      <c r="AI104" s="6" t="s">
        <v>444</v>
      </c>
      <c r="AJ104" s="6" t="s">
        <v>444</v>
      </c>
      <c r="AK104" s="6">
        <v>32.244</v>
      </c>
      <c r="AL104" s="44" t="s">
        <v>243</v>
      </c>
    </row>
    <row r="105" spans="1:38" s="2" customFormat="1" ht="26.25" customHeight="1" thickBot="1" x14ac:dyDescent="0.25">
      <c r="A105" s="65" t="s">
        <v>241</v>
      </c>
      <c r="B105" s="65" t="s">
        <v>252</v>
      </c>
      <c r="C105" s="66" t="s">
        <v>253</v>
      </c>
      <c r="D105" s="79"/>
      <c r="E105" s="6">
        <v>1.7896129601954337E-2</v>
      </c>
      <c r="F105" s="6">
        <v>0.4261860031424658</v>
      </c>
      <c r="G105" s="6" t="s">
        <v>444</v>
      </c>
      <c r="H105" s="6">
        <v>0.30473855290118723</v>
      </c>
      <c r="I105" s="6">
        <v>4.6323639999999999E-3</v>
      </c>
      <c r="J105" s="6">
        <v>7.2935020000000003E-3</v>
      </c>
      <c r="K105" s="6">
        <v>1.5868328000000001E-2</v>
      </c>
      <c r="L105" s="6" t="s">
        <v>444</v>
      </c>
      <c r="M105" s="6" t="s">
        <v>444</v>
      </c>
      <c r="N105" s="6" t="s">
        <v>444</v>
      </c>
      <c r="O105" s="6" t="s">
        <v>444</v>
      </c>
      <c r="P105" s="6" t="s">
        <v>444</v>
      </c>
      <c r="Q105" s="6" t="s">
        <v>444</v>
      </c>
      <c r="R105" s="6" t="s">
        <v>444</v>
      </c>
      <c r="S105" s="6" t="s">
        <v>444</v>
      </c>
      <c r="T105" s="6" t="s">
        <v>444</v>
      </c>
      <c r="U105" s="6" t="s">
        <v>444</v>
      </c>
      <c r="V105" s="6" t="s">
        <v>444</v>
      </c>
      <c r="W105" s="6" t="s">
        <v>444</v>
      </c>
      <c r="X105" s="6" t="s">
        <v>444</v>
      </c>
      <c r="Y105" s="6" t="s">
        <v>444</v>
      </c>
      <c r="Z105" s="6" t="s">
        <v>444</v>
      </c>
      <c r="AA105" s="6" t="s">
        <v>444</v>
      </c>
      <c r="AB105" s="6" t="s">
        <v>444</v>
      </c>
      <c r="AC105" s="6" t="s">
        <v>444</v>
      </c>
      <c r="AD105" s="6" t="s">
        <v>444</v>
      </c>
      <c r="AE105" s="55"/>
      <c r="AF105" s="6" t="s">
        <v>444</v>
      </c>
      <c r="AG105" s="6" t="s">
        <v>444</v>
      </c>
      <c r="AH105" s="6" t="s">
        <v>444</v>
      </c>
      <c r="AI105" s="6" t="s">
        <v>444</v>
      </c>
      <c r="AJ105" s="6" t="s">
        <v>444</v>
      </c>
      <c r="AK105" s="6">
        <v>59.803000000000004</v>
      </c>
      <c r="AL105" s="44" t="s">
        <v>243</v>
      </c>
    </row>
    <row r="106" spans="1:38" s="2" customFormat="1" ht="26.25" customHeight="1" thickBot="1" x14ac:dyDescent="0.25">
      <c r="A106" s="65" t="s">
        <v>241</v>
      </c>
      <c r="B106" s="65" t="s">
        <v>254</v>
      </c>
      <c r="C106" s="66" t="s">
        <v>255</v>
      </c>
      <c r="D106" s="79"/>
      <c r="E106" s="6" t="s">
        <v>445</v>
      </c>
      <c r="F106" s="6" t="s">
        <v>445</v>
      </c>
      <c r="G106" s="6" t="s">
        <v>444</v>
      </c>
      <c r="H106" s="6" t="s">
        <v>445</v>
      </c>
      <c r="I106" s="6" t="s">
        <v>445</v>
      </c>
      <c r="J106" s="6" t="s">
        <v>445</v>
      </c>
      <c r="K106" s="6" t="s">
        <v>445</v>
      </c>
      <c r="L106" s="6" t="s">
        <v>444</v>
      </c>
      <c r="M106" s="6" t="s">
        <v>444</v>
      </c>
      <c r="N106" s="6" t="s">
        <v>444</v>
      </c>
      <c r="O106" s="6" t="s">
        <v>444</v>
      </c>
      <c r="P106" s="6" t="s">
        <v>444</v>
      </c>
      <c r="Q106" s="6" t="s">
        <v>444</v>
      </c>
      <c r="R106" s="6" t="s">
        <v>444</v>
      </c>
      <c r="S106" s="6" t="s">
        <v>444</v>
      </c>
      <c r="T106" s="6" t="s">
        <v>444</v>
      </c>
      <c r="U106" s="6" t="s">
        <v>444</v>
      </c>
      <c r="V106" s="6" t="s">
        <v>444</v>
      </c>
      <c r="W106" s="6" t="s">
        <v>444</v>
      </c>
      <c r="X106" s="6" t="s">
        <v>444</v>
      </c>
      <c r="Y106" s="6" t="s">
        <v>444</v>
      </c>
      <c r="Z106" s="6" t="s">
        <v>444</v>
      </c>
      <c r="AA106" s="6" t="s">
        <v>444</v>
      </c>
      <c r="AB106" s="6" t="s">
        <v>444</v>
      </c>
      <c r="AC106" s="6" t="s">
        <v>444</v>
      </c>
      <c r="AD106" s="6" t="s">
        <v>444</v>
      </c>
      <c r="AE106" s="55"/>
      <c r="AF106" s="6" t="s">
        <v>444</v>
      </c>
      <c r="AG106" s="6" t="s">
        <v>444</v>
      </c>
      <c r="AH106" s="6" t="s">
        <v>444</v>
      </c>
      <c r="AI106" s="6" t="s">
        <v>444</v>
      </c>
      <c r="AJ106" s="6" t="s">
        <v>444</v>
      </c>
      <c r="AK106" s="6" t="s">
        <v>445</v>
      </c>
      <c r="AL106" s="44" t="s">
        <v>243</v>
      </c>
    </row>
    <row r="107" spans="1:38" s="2" customFormat="1" ht="26.25" customHeight="1" thickBot="1" x14ac:dyDescent="0.25">
      <c r="A107" s="65" t="s">
        <v>241</v>
      </c>
      <c r="B107" s="65" t="s">
        <v>256</v>
      </c>
      <c r="C107" s="66" t="s">
        <v>377</v>
      </c>
      <c r="D107" s="79"/>
      <c r="E107" s="6">
        <v>4.0695122636591301E-2</v>
      </c>
      <c r="F107" s="6">
        <v>1.6910092699999999</v>
      </c>
      <c r="G107" s="6" t="s">
        <v>444</v>
      </c>
      <c r="H107" s="6">
        <v>1.4863297928942765</v>
      </c>
      <c r="I107" s="6">
        <v>3.0908628E-2</v>
      </c>
      <c r="J107" s="6">
        <v>0.41211508000000002</v>
      </c>
      <c r="K107" s="6">
        <v>1.95754663</v>
      </c>
      <c r="L107" s="6" t="s">
        <v>444</v>
      </c>
      <c r="M107" s="6" t="s">
        <v>444</v>
      </c>
      <c r="N107" s="6" t="s">
        <v>444</v>
      </c>
      <c r="O107" s="6" t="s">
        <v>444</v>
      </c>
      <c r="P107" s="6" t="s">
        <v>444</v>
      </c>
      <c r="Q107" s="6" t="s">
        <v>444</v>
      </c>
      <c r="R107" s="6" t="s">
        <v>444</v>
      </c>
      <c r="S107" s="6" t="s">
        <v>444</v>
      </c>
      <c r="T107" s="6" t="s">
        <v>444</v>
      </c>
      <c r="U107" s="6" t="s">
        <v>444</v>
      </c>
      <c r="V107" s="6" t="s">
        <v>444</v>
      </c>
      <c r="W107" s="6" t="s">
        <v>444</v>
      </c>
      <c r="X107" s="6" t="s">
        <v>444</v>
      </c>
      <c r="Y107" s="6" t="s">
        <v>444</v>
      </c>
      <c r="Z107" s="6" t="s">
        <v>444</v>
      </c>
      <c r="AA107" s="6" t="s">
        <v>444</v>
      </c>
      <c r="AB107" s="6" t="s">
        <v>444</v>
      </c>
      <c r="AC107" s="6" t="s">
        <v>444</v>
      </c>
      <c r="AD107" s="6" t="s">
        <v>444</v>
      </c>
      <c r="AE107" s="55"/>
      <c r="AF107" s="6" t="s">
        <v>444</v>
      </c>
      <c r="AG107" s="6" t="s">
        <v>444</v>
      </c>
      <c r="AH107" s="6" t="s">
        <v>444</v>
      </c>
      <c r="AI107" s="6" t="s">
        <v>444</v>
      </c>
      <c r="AJ107" s="6" t="s">
        <v>444</v>
      </c>
      <c r="AK107" s="6">
        <v>10248.720000000001</v>
      </c>
      <c r="AL107" s="44" t="s">
        <v>243</v>
      </c>
    </row>
    <row r="108" spans="1:38" s="2" customFormat="1" ht="26.25" customHeight="1" thickBot="1" x14ac:dyDescent="0.25">
      <c r="A108" s="65" t="s">
        <v>241</v>
      </c>
      <c r="B108" s="65" t="s">
        <v>257</v>
      </c>
      <c r="C108" s="66" t="s">
        <v>378</v>
      </c>
      <c r="D108" s="79"/>
      <c r="E108" s="6">
        <v>0.46439933982898068</v>
      </c>
      <c r="F108" s="6">
        <v>2.1894330200000001</v>
      </c>
      <c r="G108" s="6" t="s">
        <v>444</v>
      </c>
      <c r="H108" s="6">
        <v>2.9402710539473143</v>
      </c>
      <c r="I108" s="6">
        <v>4.0558822000000001E-2</v>
      </c>
      <c r="J108" s="6">
        <v>0.40558818000000002</v>
      </c>
      <c r="K108" s="6">
        <v>0.81117636000000004</v>
      </c>
      <c r="L108" s="6" t="s">
        <v>444</v>
      </c>
      <c r="M108" s="6" t="s">
        <v>444</v>
      </c>
      <c r="N108" s="6" t="s">
        <v>444</v>
      </c>
      <c r="O108" s="6" t="s">
        <v>444</v>
      </c>
      <c r="P108" s="6" t="s">
        <v>444</v>
      </c>
      <c r="Q108" s="6" t="s">
        <v>444</v>
      </c>
      <c r="R108" s="6" t="s">
        <v>444</v>
      </c>
      <c r="S108" s="6" t="s">
        <v>444</v>
      </c>
      <c r="T108" s="6" t="s">
        <v>444</v>
      </c>
      <c r="U108" s="6" t="s">
        <v>444</v>
      </c>
      <c r="V108" s="6" t="s">
        <v>444</v>
      </c>
      <c r="W108" s="6" t="s">
        <v>444</v>
      </c>
      <c r="X108" s="6" t="s">
        <v>444</v>
      </c>
      <c r="Y108" s="6" t="s">
        <v>444</v>
      </c>
      <c r="Z108" s="6" t="s">
        <v>444</v>
      </c>
      <c r="AA108" s="6" t="s">
        <v>444</v>
      </c>
      <c r="AB108" s="6" t="s">
        <v>444</v>
      </c>
      <c r="AC108" s="6" t="s">
        <v>444</v>
      </c>
      <c r="AD108" s="6" t="s">
        <v>444</v>
      </c>
      <c r="AE108" s="55"/>
      <c r="AF108" s="6" t="s">
        <v>444</v>
      </c>
      <c r="AG108" s="6" t="s">
        <v>444</v>
      </c>
      <c r="AH108" s="6" t="s">
        <v>444</v>
      </c>
      <c r="AI108" s="6" t="s">
        <v>444</v>
      </c>
      <c r="AJ108" s="6" t="s">
        <v>444</v>
      </c>
      <c r="AK108" s="6">
        <v>20273.027999999998</v>
      </c>
      <c r="AL108" s="44" t="s">
        <v>243</v>
      </c>
    </row>
    <row r="109" spans="1:38" s="2" customFormat="1" ht="26.25" customHeight="1" thickBot="1" x14ac:dyDescent="0.25">
      <c r="A109" s="65" t="s">
        <v>241</v>
      </c>
      <c r="B109" s="65" t="s">
        <v>258</v>
      </c>
      <c r="C109" s="66" t="s">
        <v>379</v>
      </c>
      <c r="D109" s="79"/>
      <c r="E109" s="6" t="s">
        <v>445</v>
      </c>
      <c r="F109" s="6" t="s">
        <v>445</v>
      </c>
      <c r="G109" s="6" t="s">
        <v>444</v>
      </c>
      <c r="H109" s="6" t="s">
        <v>445</v>
      </c>
      <c r="I109" s="6" t="s">
        <v>445</v>
      </c>
      <c r="J109" s="6" t="s">
        <v>445</v>
      </c>
      <c r="K109" s="6" t="s">
        <v>445</v>
      </c>
      <c r="L109" s="6" t="s">
        <v>444</v>
      </c>
      <c r="M109" s="6" t="s">
        <v>444</v>
      </c>
      <c r="N109" s="6" t="s">
        <v>444</v>
      </c>
      <c r="O109" s="6" t="s">
        <v>444</v>
      </c>
      <c r="P109" s="6" t="s">
        <v>444</v>
      </c>
      <c r="Q109" s="6" t="s">
        <v>444</v>
      </c>
      <c r="R109" s="6" t="s">
        <v>444</v>
      </c>
      <c r="S109" s="6" t="s">
        <v>444</v>
      </c>
      <c r="T109" s="6" t="s">
        <v>444</v>
      </c>
      <c r="U109" s="6" t="s">
        <v>444</v>
      </c>
      <c r="V109" s="6" t="s">
        <v>444</v>
      </c>
      <c r="W109" s="6" t="s">
        <v>444</v>
      </c>
      <c r="X109" s="6" t="s">
        <v>444</v>
      </c>
      <c r="Y109" s="6" t="s">
        <v>444</v>
      </c>
      <c r="Z109" s="6" t="s">
        <v>444</v>
      </c>
      <c r="AA109" s="6" t="s">
        <v>444</v>
      </c>
      <c r="AB109" s="6" t="s">
        <v>444</v>
      </c>
      <c r="AC109" s="6" t="s">
        <v>444</v>
      </c>
      <c r="AD109" s="6" t="s">
        <v>444</v>
      </c>
      <c r="AE109" s="55"/>
      <c r="AF109" s="6" t="s">
        <v>444</v>
      </c>
      <c r="AG109" s="6" t="s">
        <v>444</v>
      </c>
      <c r="AH109" s="6" t="s">
        <v>444</v>
      </c>
      <c r="AI109" s="6" t="s">
        <v>444</v>
      </c>
      <c r="AJ109" s="6" t="s">
        <v>444</v>
      </c>
      <c r="AK109" s="6" t="s">
        <v>445</v>
      </c>
      <c r="AL109" s="44" t="s">
        <v>243</v>
      </c>
    </row>
    <row r="110" spans="1:38" s="2" customFormat="1" ht="26.25" customHeight="1" thickBot="1" x14ac:dyDescent="0.25">
      <c r="A110" s="65" t="s">
        <v>241</v>
      </c>
      <c r="B110" s="65" t="s">
        <v>259</v>
      </c>
      <c r="C110" s="66" t="s">
        <v>380</v>
      </c>
      <c r="D110" s="79"/>
      <c r="E110" s="6">
        <v>6.7697437872700885E-3</v>
      </c>
      <c r="F110" s="6">
        <v>0.24248825500000001</v>
      </c>
      <c r="G110" s="6" t="s">
        <v>444</v>
      </c>
      <c r="H110" s="6">
        <v>0.15778766553504697</v>
      </c>
      <c r="I110" s="6">
        <v>8.8232169999999995E-3</v>
      </c>
      <c r="J110" s="6">
        <v>5.6171020000000002E-2</v>
      </c>
      <c r="K110" s="6">
        <v>5.6171240000000004E-2</v>
      </c>
      <c r="L110" s="6" t="s">
        <v>444</v>
      </c>
      <c r="M110" s="6" t="s">
        <v>444</v>
      </c>
      <c r="N110" s="6" t="s">
        <v>444</v>
      </c>
      <c r="O110" s="6" t="s">
        <v>444</v>
      </c>
      <c r="P110" s="6" t="s">
        <v>444</v>
      </c>
      <c r="Q110" s="6" t="s">
        <v>444</v>
      </c>
      <c r="R110" s="6" t="s">
        <v>444</v>
      </c>
      <c r="S110" s="6" t="s">
        <v>444</v>
      </c>
      <c r="T110" s="6" t="s">
        <v>444</v>
      </c>
      <c r="U110" s="6" t="s">
        <v>444</v>
      </c>
      <c r="V110" s="6" t="s">
        <v>444</v>
      </c>
      <c r="W110" s="6" t="s">
        <v>444</v>
      </c>
      <c r="X110" s="6" t="s">
        <v>444</v>
      </c>
      <c r="Y110" s="6" t="s">
        <v>444</v>
      </c>
      <c r="Z110" s="6" t="s">
        <v>444</v>
      </c>
      <c r="AA110" s="6" t="s">
        <v>444</v>
      </c>
      <c r="AB110" s="6" t="s">
        <v>444</v>
      </c>
      <c r="AC110" s="6" t="s">
        <v>444</v>
      </c>
      <c r="AD110" s="6" t="s">
        <v>444</v>
      </c>
      <c r="AE110" s="55"/>
      <c r="AF110" s="6" t="s">
        <v>444</v>
      </c>
      <c r="AG110" s="6" t="s">
        <v>444</v>
      </c>
      <c r="AH110" s="6" t="s">
        <v>444</v>
      </c>
      <c r="AI110" s="6" t="s">
        <v>444</v>
      </c>
      <c r="AJ110" s="6" t="s">
        <v>444</v>
      </c>
      <c r="AK110" s="6">
        <v>495.91249999999997</v>
      </c>
      <c r="AL110" s="44" t="s">
        <v>243</v>
      </c>
    </row>
    <row r="111" spans="1:38" s="2" customFormat="1" ht="26.25" customHeight="1" thickBot="1" x14ac:dyDescent="0.25">
      <c r="A111" s="65" t="s">
        <v>241</v>
      </c>
      <c r="B111" s="65" t="s">
        <v>260</v>
      </c>
      <c r="C111" s="66" t="s">
        <v>374</v>
      </c>
      <c r="D111" s="79"/>
      <c r="E111" s="6">
        <v>7.0032999999999998E-5</v>
      </c>
      <c r="F111" s="6">
        <v>9.3715146999999999E-2</v>
      </c>
      <c r="G111" s="6" t="s">
        <v>444</v>
      </c>
      <c r="H111" s="6">
        <v>6.0458132999999997E-2</v>
      </c>
      <c r="I111" s="6">
        <v>1.9039999999999999E-4</v>
      </c>
      <c r="J111" s="6">
        <v>3.8079999999999999E-4</v>
      </c>
      <c r="K111" s="6">
        <v>8.5680000000000001E-4</v>
      </c>
      <c r="L111" s="6" t="s">
        <v>444</v>
      </c>
      <c r="M111" s="6" t="s">
        <v>444</v>
      </c>
      <c r="N111" s="6" t="s">
        <v>444</v>
      </c>
      <c r="O111" s="6" t="s">
        <v>444</v>
      </c>
      <c r="P111" s="6" t="s">
        <v>444</v>
      </c>
      <c r="Q111" s="6" t="s">
        <v>444</v>
      </c>
      <c r="R111" s="6" t="s">
        <v>444</v>
      </c>
      <c r="S111" s="6" t="s">
        <v>444</v>
      </c>
      <c r="T111" s="6" t="s">
        <v>444</v>
      </c>
      <c r="U111" s="6" t="s">
        <v>444</v>
      </c>
      <c r="V111" s="6" t="s">
        <v>444</v>
      </c>
      <c r="W111" s="6" t="s">
        <v>444</v>
      </c>
      <c r="X111" s="6" t="s">
        <v>444</v>
      </c>
      <c r="Y111" s="6" t="s">
        <v>444</v>
      </c>
      <c r="Z111" s="6" t="s">
        <v>444</v>
      </c>
      <c r="AA111" s="6" t="s">
        <v>444</v>
      </c>
      <c r="AB111" s="6" t="s">
        <v>444</v>
      </c>
      <c r="AC111" s="6" t="s">
        <v>444</v>
      </c>
      <c r="AD111" s="6" t="s">
        <v>444</v>
      </c>
      <c r="AE111" s="55"/>
      <c r="AF111" s="6" t="s">
        <v>444</v>
      </c>
      <c r="AG111" s="6" t="s">
        <v>444</v>
      </c>
      <c r="AH111" s="6" t="s">
        <v>444</v>
      </c>
      <c r="AI111" s="6" t="s">
        <v>444</v>
      </c>
      <c r="AJ111" s="6" t="s">
        <v>444</v>
      </c>
      <c r="AK111" s="6">
        <v>70.033000000000001</v>
      </c>
      <c r="AL111" s="44" t="s">
        <v>243</v>
      </c>
    </row>
    <row r="112" spans="1:38" s="2" customFormat="1" ht="26.25" customHeight="1" thickBot="1" x14ac:dyDescent="0.25">
      <c r="A112" s="65" t="s">
        <v>261</v>
      </c>
      <c r="B112" s="65" t="s">
        <v>262</v>
      </c>
      <c r="C112" s="66" t="s">
        <v>263</v>
      </c>
      <c r="D112" s="67"/>
      <c r="E112" s="6">
        <v>5.8479212631149453</v>
      </c>
      <c r="F112" s="6" t="s">
        <v>444</v>
      </c>
      <c r="G112" s="6" t="s">
        <v>444</v>
      </c>
      <c r="H112" s="6">
        <v>4.9385095208936818</v>
      </c>
      <c r="I112" s="6" t="s">
        <v>444</v>
      </c>
      <c r="J112" s="6" t="s">
        <v>444</v>
      </c>
      <c r="K112" s="6" t="s">
        <v>444</v>
      </c>
      <c r="L112" s="6" t="s">
        <v>444</v>
      </c>
      <c r="M112" s="6" t="s">
        <v>444</v>
      </c>
      <c r="N112" s="6" t="s">
        <v>444</v>
      </c>
      <c r="O112" s="6" t="s">
        <v>444</v>
      </c>
      <c r="P112" s="6" t="s">
        <v>444</v>
      </c>
      <c r="Q112" s="6" t="s">
        <v>444</v>
      </c>
      <c r="R112" s="6" t="s">
        <v>444</v>
      </c>
      <c r="S112" s="6" t="s">
        <v>444</v>
      </c>
      <c r="T112" s="6" t="s">
        <v>444</v>
      </c>
      <c r="U112" s="6" t="s">
        <v>444</v>
      </c>
      <c r="V112" s="6" t="s">
        <v>444</v>
      </c>
      <c r="W112" s="6" t="s">
        <v>444</v>
      </c>
      <c r="X112" s="6" t="s">
        <v>444</v>
      </c>
      <c r="Y112" s="6" t="s">
        <v>444</v>
      </c>
      <c r="Z112" s="6" t="s">
        <v>444</v>
      </c>
      <c r="AA112" s="6" t="s">
        <v>444</v>
      </c>
      <c r="AB112" s="6" t="s">
        <v>444</v>
      </c>
      <c r="AC112" s="6" t="s">
        <v>444</v>
      </c>
      <c r="AD112" s="6" t="s">
        <v>444</v>
      </c>
      <c r="AE112" s="55"/>
      <c r="AF112" s="6" t="s">
        <v>444</v>
      </c>
      <c r="AG112" s="6" t="s">
        <v>444</v>
      </c>
      <c r="AH112" s="6" t="s">
        <v>444</v>
      </c>
      <c r="AI112" s="6" t="s">
        <v>444</v>
      </c>
      <c r="AJ112" s="6" t="s">
        <v>444</v>
      </c>
      <c r="AK112" s="6">
        <v>146198031.67585325</v>
      </c>
      <c r="AL112" s="44" t="s">
        <v>416</v>
      </c>
    </row>
    <row r="113" spans="1:38" s="2" customFormat="1" ht="26.25" customHeight="1" thickBot="1" x14ac:dyDescent="0.25">
      <c r="A113" s="65" t="s">
        <v>261</v>
      </c>
      <c r="B113" s="80" t="s">
        <v>264</v>
      </c>
      <c r="C113" s="81" t="s">
        <v>265</v>
      </c>
      <c r="D113" s="67"/>
      <c r="E113" s="6">
        <v>6.4716572443629152</v>
      </c>
      <c r="F113" s="6" t="s">
        <v>444</v>
      </c>
      <c r="G113" s="6" t="s">
        <v>444</v>
      </c>
      <c r="H113" s="6">
        <v>15.006203511149637</v>
      </c>
      <c r="I113" s="6" t="s">
        <v>444</v>
      </c>
      <c r="J113" s="6" t="s">
        <v>444</v>
      </c>
      <c r="K113" s="6" t="s">
        <v>444</v>
      </c>
      <c r="L113" s="6" t="s">
        <v>444</v>
      </c>
      <c r="M113" s="6" t="s">
        <v>444</v>
      </c>
      <c r="N113" s="6" t="s">
        <v>444</v>
      </c>
      <c r="O113" s="6" t="s">
        <v>444</v>
      </c>
      <c r="P113" s="6" t="s">
        <v>444</v>
      </c>
      <c r="Q113" s="6" t="s">
        <v>444</v>
      </c>
      <c r="R113" s="6" t="s">
        <v>444</v>
      </c>
      <c r="S113" s="6" t="s">
        <v>444</v>
      </c>
      <c r="T113" s="6" t="s">
        <v>444</v>
      </c>
      <c r="U113" s="6" t="s">
        <v>444</v>
      </c>
      <c r="V113" s="6" t="s">
        <v>444</v>
      </c>
      <c r="W113" s="6" t="s">
        <v>444</v>
      </c>
      <c r="X113" s="6" t="s">
        <v>444</v>
      </c>
      <c r="Y113" s="6" t="s">
        <v>444</v>
      </c>
      <c r="Z113" s="6" t="s">
        <v>444</v>
      </c>
      <c r="AA113" s="6" t="s">
        <v>444</v>
      </c>
      <c r="AB113" s="6" t="s">
        <v>444</v>
      </c>
      <c r="AC113" s="6" t="s">
        <v>444</v>
      </c>
      <c r="AD113" s="6" t="s">
        <v>444</v>
      </c>
      <c r="AE113" s="55"/>
      <c r="AF113" s="6" t="s">
        <v>444</v>
      </c>
      <c r="AG113" s="6" t="s">
        <v>444</v>
      </c>
      <c r="AH113" s="6" t="s">
        <v>444</v>
      </c>
      <c r="AI113" s="6" t="s">
        <v>444</v>
      </c>
      <c r="AJ113" s="6" t="s">
        <v>444</v>
      </c>
      <c r="AK113" s="6">
        <v>118247769.67686397</v>
      </c>
      <c r="AL113" s="138" t="s">
        <v>432</v>
      </c>
    </row>
    <row r="114" spans="1:38" s="2" customFormat="1" ht="26.25" customHeight="1" thickBot="1" x14ac:dyDescent="0.25">
      <c r="A114" s="65" t="s">
        <v>261</v>
      </c>
      <c r="B114" s="80" t="s">
        <v>266</v>
      </c>
      <c r="C114" s="81" t="s">
        <v>385</v>
      </c>
      <c r="D114" s="67"/>
      <c r="E114" s="6">
        <v>1.6885840000000003E-2</v>
      </c>
      <c r="F114" s="6" t="s">
        <v>444</v>
      </c>
      <c r="G114" s="6" t="s">
        <v>444</v>
      </c>
      <c r="H114" s="6">
        <v>8.5434300000000012E-3</v>
      </c>
      <c r="I114" s="6" t="s">
        <v>444</v>
      </c>
      <c r="J114" s="6" t="s">
        <v>444</v>
      </c>
      <c r="K114" s="6" t="s">
        <v>444</v>
      </c>
      <c r="L114" s="6" t="s">
        <v>444</v>
      </c>
      <c r="M114" s="6" t="s">
        <v>444</v>
      </c>
      <c r="N114" s="6" t="s">
        <v>444</v>
      </c>
      <c r="O114" s="6" t="s">
        <v>444</v>
      </c>
      <c r="P114" s="6" t="s">
        <v>444</v>
      </c>
      <c r="Q114" s="6" t="s">
        <v>444</v>
      </c>
      <c r="R114" s="6" t="s">
        <v>444</v>
      </c>
      <c r="S114" s="6" t="s">
        <v>444</v>
      </c>
      <c r="T114" s="6" t="s">
        <v>444</v>
      </c>
      <c r="U114" s="6" t="s">
        <v>444</v>
      </c>
      <c r="V114" s="6" t="s">
        <v>444</v>
      </c>
      <c r="W114" s="6" t="s">
        <v>444</v>
      </c>
      <c r="X114" s="6" t="s">
        <v>444</v>
      </c>
      <c r="Y114" s="6" t="s">
        <v>444</v>
      </c>
      <c r="Z114" s="6" t="s">
        <v>444</v>
      </c>
      <c r="AA114" s="6" t="s">
        <v>444</v>
      </c>
      <c r="AB114" s="6" t="s">
        <v>444</v>
      </c>
      <c r="AC114" s="6" t="s">
        <v>444</v>
      </c>
      <c r="AD114" s="6" t="s">
        <v>444</v>
      </c>
      <c r="AE114" s="55"/>
      <c r="AF114" s="6" t="s">
        <v>444</v>
      </c>
      <c r="AG114" s="6" t="s">
        <v>444</v>
      </c>
      <c r="AH114" s="6" t="s">
        <v>444</v>
      </c>
      <c r="AI114" s="6" t="s">
        <v>444</v>
      </c>
      <c r="AJ114" s="6" t="s">
        <v>444</v>
      </c>
      <c r="AK114" s="6">
        <v>422146.40524488676</v>
      </c>
      <c r="AL114" s="44" t="s">
        <v>410</v>
      </c>
    </row>
    <row r="115" spans="1:38" s="2" customFormat="1" ht="26.25" customHeight="1" thickBot="1" x14ac:dyDescent="0.25">
      <c r="A115" s="65" t="s">
        <v>261</v>
      </c>
      <c r="B115" s="80" t="s">
        <v>267</v>
      </c>
      <c r="C115" s="81" t="s">
        <v>268</v>
      </c>
      <c r="D115" s="67"/>
      <c r="E115" s="6">
        <v>3.4233546000000004E-2</v>
      </c>
      <c r="F115" s="6" t="s">
        <v>444</v>
      </c>
      <c r="G115" s="6" t="s">
        <v>444</v>
      </c>
      <c r="H115" s="6">
        <v>3.5715222000000005E-2</v>
      </c>
      <c r="I115" s="6" t="s">
        <v>444</v>
      </c>
      <c r="J115" s="6" t="s">
        <v>444</v>
      </c>
      <c r="K115" s="6" t="s">
        <v>444</v>
      </c>
      <c r="L115" s="6" t="s">
        <v>444</v>
      </c>
      <c r="M115" s="6" t="s">
        <v>444</v>
      </c>
      <c r="N115" s="6" t="s">
        <v>444</v>
      </c>
      <c r="O115" s="6" t="s">
        <v>444</v>
      </c>
      <c r="P115" s="6" t="s">
        <v>444</v>
      </c>
      <c r="Q115" s="6" t="s">
        <v>444</v>
      </c>
      <c r="R115" s="6" t="s">
        <v>444</v>
      </c>
      <c r="S115" s="6" t="s">
        <v>444</v>
      </c>
      <c r="T115" s="6" t="s">
        <v>444</v>
      </c>
      <c r="U115" s="6" t="s">
        <v>444</v>
      </c>
      <c r="V115" s="6" t="s">
        <v>444</v>
      </c>
      <c r="W115" s="6" t="s">
        <v>444</v>
      </c>
      <c r="X115" s="6" t="s">
        <v>444</v>
      </c>
      <c r="Y115" s="6" t="s">
        <v>444</v>
      </c>
      <c r="Z115" s="6" t="s">
        <v>444</v>
      </c>
      <c r="AA115" s="6" t="s">
        <v>444</v>
      </c>
      <c r="AB115" s="6" t="s">
        <v>444</v>
      </c>
      <c r="AC115" s="6" t="s">
        <v>444</v>
      </c>
      <c r="AD115" s="6" t="s">
        <v>444</v>
      </c>
      <c r="AE115" s="55"/>
      <c r="AF115" s="6" t="s">
        <v>444</v>
      </c>
      <c r="AG115" s="6" t="s">
        <v>444</v>
      </c>
      <c r="AH115" s="6" t="s">
        <v>444</v>
      </c>
      <c r="AI115" s="6" t="s">
        <v>444</v>
      </c>
      <c r="AJ115" s="6" t="s">
        <v>444</v>
      </c>
      <c r="AK115" s="6">
        <v>855838.63429966662</v>
      </c>
      <c r="AL115" s="44" t="s">
        <v>410</v>
      </c>
    </row>
    <row r="116" spans="1:38" s="2" customFormat="1" ht="26.25" customHeight="1" thickBot="1" x14ac:dyDescent="0.25">
      <c r="A116" s="65" t="s">
        <v>261</v>
      </c>
      <c r="B116" s="65" t="s">
        <v>269</v>
      </c>
      <c r="C116" s="71" t="s">
        <v>407</v>
      </c>
      <c r="D116" s="67"/>
      <c r="E116" s="6" t="s">
        <v>445</v>
      </c>
      <c r="F116" s="6" t="s">
        <v>444</v>
      </c>
      <c r="G116" s="6" t="s">
        <v>444</v>
      </c>
      <c r="H116" s="6">
        <v>5.559270244133157</v>
      </c>
      <c r="I116" s="6" t="s">
        <v>444</v>
      </c>
      <c r="J116" s="6" t="s">
        <v>444</v>
      </c>
      <c r="K116" s="6" t="s">
        <v>444</v>
      </c>
      <c r="L116" s="6" t="s">
        <v>444</v>
      </c>
      <c r="M116" s="6" t="s">
        <v>444</v>
      </c>
      <c r="N116" s="6" t="s">
        <v>444</v>
      </c>
      <c r="O116" s="6" t="s">
        <v>444</v>
      </c>
      <c r="P116" s="6" t="s">
        <v>444</v>
      </c>
      <c r="Q116" s="6" t="s">
        <v>444</v>
      </c>
      <c r="R116" s="6" t="s">
        <v>444</v>
      </c>
      <c r="S116" s="6" t="s">
        <v>444</v>
      </c>
      <c r="T116" s="6" t="s">
        <v>444</v>
      </c>
      <c r="U116" s="6" t="s">
        <v>444</v>
      </c>
      <c r="V116" s="6" t="s">
        <v>444</v>
      </c>
      <c r="W116" s="6" t="s">
        <v>444</v>
      </c>
      <c r="X116" s="6" t="s">
        <v>444</v>
      </c>
      <c r="Y116" s="6" t="s">
        <v>444</v>
      </c>
      <c r="Z116" s="6" t="s">
        <v>444</v>
      </c>
      <c r="AA116" s="6" t="s">
        <v>444</v>
      </c>
      <c r="AB116" s="6" t="s">
        <v>444</v>
      </c>
      <c r="AC116" s="6" t="s">
        <v>444</v>
      </c>
      <c r="AD116" s="6" t="s">
        <v>444</v>
      </c>
      <c r="AE116" s="55"/>
      <c r="AF116" s="6" t="s">
        <v>444</v>
      </c>
      <c r="AG116" s="6" t="s">
        <v>444</v>
      </c>
      <c r="AH116" s="6" t="s">
        <v>444</v>
      </c>
      <c r="AI116" s="6" t="s">
        <v>444</v>
      </c>
      <c r="AJ116" s="6" t="s">
        <v>444</v>
      </c>
      <c r="AK116" s="6">
        <v>70388466.245569333</v>
      </c>
      <c r="AL116" s="138" t="s">
        <v>432</v>
      </c>
    </row>
    <row r="117" spans="1:38" s="2" customFormat="1" ht="26.25" customHeight="1" thickBot="1" x14ac:dyDescent="0.25">
      <c r="A117" s="65" t="s">
        <v>261</v>
      </c>
      <c r="B117" s="65" t="s">
        <v>270</v>
      </c>
      <c r="C117" s="71" t="s">
        <v>271</v>
      </c>
      <c r="D117" s="67"/>
      <c r="E117" s="6" t="s">
        <v>444</v>
      </c>
      <c r="F117" s="6" t="s">
        <v>444</v>
      </c>
      <c r="G117" s="6" t="s">
        <v>444</v>
      </c>
      <c r="H117" s="6" t="s">
        <v>444</v>
      </c>
      <c r="I117" s="6" t="s">
        <v>444</v>
      </c>
      <c r="J117" s="6" t="s">
        <v>444</v>
      </c>
      <c r="K117" s="6" t="s">
        <v>444</v>
      </c>
      <c r="L117" s="6" t="s">
        <v>444</v>
      </c>
      <c r="M117" s="6" t="s">
        <v>444</v>
      </c>
      <c r="N117" s="6" t="s">
        <v>444</v>
      </c>
      <c r="O117" s="6" t="s">
        <v>444</v>
      </c>
      <c r="P117" s="6" t="s">
        <v>444</v>
      </c>
      <c r="Q117" s="6" t="s">
        <v>444</v>
      </c>
      <c r="R117" s="6" t="s">
        <v>444</v>
      </c>
      <c r="S117" s="6" t="s">
        <v>444</v>
      </c>
      <c r="T117" s="6" t="s">
        <v>444</v>
      </c>
      <c r="U117" s="6" t="s">
        <v>444</v>
      </c>
      <c r="V117" s="6" t="s">
        <v>444</v>
      </c>
      <c r="W117" s="6" t="s">
        <v>444</v>
      </c>
      <c r="X117" s="6" t="s">
        <v>444</v>
      </c>
      <c r="Y117" s="6" t="s">
        <v>444</v>
      </c>
      <c r="Z117" s="6" t="s">
        <v>444</v>
      </c>
      <c r="AA117" s="6" t="s">
        <v>444</v>
      </c>
      <c r="AB117" s="6" t="s">
        <v>444</v>
      </c>
      <c r="AC117" s="6" t="s">
        <v>444</v>
      </c>
      <c r="AD117" s="6" t="s">
        <v>444</v>
      </c>
      <c r="AE117" s="55"/>
      <c r="AF117" s="6" t="s">
        <v>444</v>
      </c>
      <c r="AG117" s="6" t="s">
        <v>444</v>
      </c>
      <c r="AH117" s="6" t="s">
        <v>444</v>
      </c>
      <c r="AI117" s="6" t="s">
        <v>444</v>
      </c>
      <c r="AJ117" s="6" t="s">
        <v>444</v>
      </c>
      <c r="AK117" s="6" t="s">
        <v>443</v>
      </c>
      <c r="AL117" s="44" t="s">
        <v>410</v>
      </c>
    </row>
    <row r="118" spans="1:38" s="2" customFormat="1" ht="26.25" customHeight="1" thickBot="1" x14ac:dyDescent="0.25">
      <c r="A118" s="65" t="s">
        <v>261</v>
      </c>
      <c r="B118" s="65" t="s">
        <v>272</v>
      </c>
      <c r="C118" s="71" t="s">
        <v>408</v>
      </c>
      <c r="D118" s="67"/>
      <c r="E118" s="6" t="s">
        <v>444</v>
      </c>
      <c r="F118" s="6" t="s">
        <v>444</v>
      </c>
      <c r="G118" s="6" t="s">
        <v>444</v>
      </c>
      <c r="H118" s="6" t="s">
        <v>444</v>
      </c>
      <c r="I118" s="6" t="s">
        <v>444</v>
      </c>
      <c r="J118" s="6" t="s">
        <v>444</v>
      </c>
      <c r="K118" s="6" t="s">
        <v>444</v>
      </c>
      <c r="L118" s="6" t="s">
        <v>444</v>
      </c>
      <c r="M118" s="6" t="s">
        <v>444</v>
      </c>
      <c r="N118" s="6" t="s">
        <v>444</v>
      </c>
      <c r="O118" s="6" t="s">
        <v>444</v>
      </c>
      <c r="P118" s="6" t="s">
        <v>444</v>
      </c>
      <c r="Q118" s="6" t="s">
        <v>444</v>
      </c>
      <c r="R118" s="6" t="s">
        <v>444</v>
      </c>
      <c r="S118" s="6" t="s">
        <v>444</v>
      </c>
      <c r="T118" s="6" t="s">
        <v>444</v>
      </c>
      <c r="U118" s="6" t="s">
        <v>444</v>
      </c>
      <c r="V118" s="6" t="s">
        <v>444</v>
      </c>
      <c r="W118" s="6" t="s">
        <v>444</v>
      </c>
      <c r="X118" s="6" t="s">
        <v>444</v>
      </c>
      <c r="Y118" s="6" t="s">
        <v>444</v>
      </c>
      <c r="Z118" s="6" t="s">
        <v>444</v>
      </c>
      <c r="AA118" s="6" t="s">
        <v>444</v>
      </c>
      <c r="AB118" s="6" t="s">
        <v>444</v>
      </c>
      <c r="AC118" s="6" t="s">
        <v>444</v>
      </c>
      <c r="AD118" s="6" t="s">
        <v>444</v>
      </c>
      <c r="AE118" s="55"/>
      <c r="AF118" s="6" t="s">
        <v>444</v>
      </c>
      <c r="AG118" s="6" t="s">
        <v>444</v>
      </c>
      <c r="AH118" s="6" t="s">
        <v>444</v>
      </c>
      <c r="AI118" s="6" t="s">
        <v>444</v>
      </c>
      <c r="AJ118" s="6" t="s">
        <v>444</v>
      </c>
      <c r="AK118" s="6" t="s">
        <v>443</v>
      </c>
      <c r="AL118" s="44" t="s">
        <v>410</v>
      </c>
    </row>
    <row r="119" spans="1:38" s="2" customFormat="1" ht="26.25" customHeight="1" thickBot="1" x14ac:dyDescent="0.25">
      <c r="A119" s="65" t="s">
        <v>261</v>
      </c>
      <c r="B119" s="65" t="s">
        <v>273</v>
      </c>
      <c r="C119" s="66" t="s">
        <v>274</v>
      </c>
      <c r="D119" s="67"/>
      <c r="E119" s="6" t="s">
        <v>444</v>
      </c>
      <c r="F119" s="6" t="s">
        <v>444</v>
      </c>
      <c r="G119" s="6" t="s">
        <v>444</v>
      </c>
      <c r="H119" s="6" t="s">
        <v>445</v>
      </c>
      <c r="I119" s="6">
        <v>7.488780733E-2</v>
      </c>
      <c r="J119" s="6">
        <v>1.3442153729000001</v>
      </c>
      <c r="K119" s="6">
        <v>1.3442153729000001</v>
      </c>
      <c r="L119" s="6" t="s">
        <v>444</v>
      </c>
      <c r="M119" s="6" t="s">
        <v>444</v>
      </c>
      <c r="N119" s="6" t="s">
        <v>444</v>
      </c>
      <c r="O119" s="6" t="s">
        <v>444</v>
      </c>
      <c r="P119" s="6" t="s">
        <v>444</v>
      </c>
      <c r="Q119" s="6" t="s">
        <v>444</v>
      </c>
      <c r="R119" s="6" t="s">
        <v>444</v>
      </c>
      <c r="S119" s="6" t="s">
        <v>444</v>
      </c>
      <c r="T119" s="6" t="s">
        <v>444</v>
      </c>
      <c r="U119" s="6" t="s">
        <v>444</v>
      </c>
      <c r="V119" s="6" t="s">
        <v>444</v>
      </c>
      <c r="W119" s="6" t="s">
        <v>444</v>
      </c>
      <c r="X119" s="6" t="s">
        <v>444</v>
      </c>
      <c r="Y119" s="6" t="s">
        <v>444</v>
      </c>
      <c r="Z119" s="6" t="s">
        <v>444</v>
      </c>
      <c r="AA119" s="6" t="s">
        <v>444</v>
      </c>
      <c r="AB119" s="6" t="s">
        <v>444</v>
      </c>
      <c r="AC119" s="6" t="s">
        <v>444</v>
      </c>
      <c r="AD119" s="6" t="s">
        <v>444</v>
      </c>
      <c r="AE119" s="55"/>
      <c r="AF119" s="6" t="s">
        <v>444</v>
      </c>
      <c r="AG119" s="6" t="s">
        <v>444</v>
      </c>
      <c r="AH119" s="6" t="s">
        <v>444</v>
      </c>
      <c r="AI119" s="6" t="s">
        <v>444</v>
      </c>
      <c r="AJ119" s="6" t="s">
        <v>444</v>
      </c>
      <c r="AK119" s="6">
        <v>1365154.6400000001</v>
      </c>
      <c r="AL119" s="44" t="s">
        <v>410</v>
      </c>
    </row>
    <row r="120" spans="1:38" s="2" customFormat="1" ht="26.25" customHeight="1" thickBot="1" x14ac:dyDescent="0.25">
      <c r="A120" s="65" t="s">
        <v>261</v>
      </c>
      <c r="B120" s="65" t="s">
        <v>275</v>
      </c>
      <c r="C120" s="66" t="s">
        <v>276</v>
      </c>
      <c r="D120" s="67"/>
      <c r="E120" s="6" t="s">
        <v>444</v>
      </c>
      <c r="F120" s="6" t="s">
        <v>444</v>
      </c>
      <c r="G120" s="6" t="s">
        <v>444</v>
      </c>
      <c r="H120" s="6">
        <v>0.69899101299999999</v>
      </c>
      <c r="I120" s="6" t="s">
        <v>443</v>
      </c>
      <c r="J120" s="6" t="s">
        <v>443</v>
      </c>
      <c r="K120" s="6" t="s">
        <v>443</v>
      </c>
      <c r="L120" s="6" t="s">
        <v>444</v>
      </c>
      <c r="M120" s="6" t="s">
        <v>444</v>
      </c>
      <c r="N120" s="6" t="s">
        <v>444</v>
      </c>
      <c r="O120" s="6" t="s">
        <v>444</v>
      </c>
      <c r="P120" s="6" t="s">
        <v>444</v>
      </c>
      <c r="Q120" s="6" t="s">
        <v>444</v>
      </c>
      <c r="R120" s="6" t="s">
        <v>444</v>
      </c>
      <c r="S120" s="6" t="s">
        <v>444</v>
      </c>
      <c r="T120" s="6" t="s">
        <v>444</v>
      </c>
      <c r="U120" s="6" t="s">
        <v>444</v>
      </c>
      <c r="V120" s="6" t="s">
        <v>444</v>
      </c>
      <c r="W120" s="6" t="s">
        <v>444</v>
      </c>
      <c r="X120" s="6" t="s">
        <v>444</v>
      </c>
      <c r="Y120" s="6" t="s">
        <v>444</v>
      </c>
      <c r="Z120" s="6" t="s">
        <v>444</v>
      </c>
      <c r="AA120" s="6" t="s">
        <v>444</v>
      </c>
      <c r="AB120" s="6" t="s">
        <v>444</v>
      </c>
      <c r="AC120" s="6" t="s">
        <v>444</v>
      </c>
      <c r="AD120" s="6" t="s">
        <v>444</v>
      </c>
      <c r="AE120" s="55"/>
      <c r="AF120" s="6" t="s">
        <v>444</v>
      </c>
      <c r="AG120" s="6" t="s">
        <v>444</v>
      </c>
      <c r="AH120" s="6" t="s">
        <v>444</v>
      </c>
      <c r="AI120" s="6" t="s">
        <v>444</v>
      </c>
      <c r="AJ120" s="6" t="s">
        <v>444</v>
      </c>
      <c r="AK120" s="6">
        <v>21.208465000000004</v>
      </c>
      <c r="AL120" s="138" t="s">
        <v>433</v>
      </c>
    </row>
    <row r="121" spans="1:38" s="2" customFormat="1" ht="26.25" customHeight="1" thickBot="1" x14ac:dyDescent="0.25">
      <c r="A121" s="65" t="s">
        <v>261</v>
      </c>
      <c r="B121" s="65" t="s">
        <v>277</v>
      </c>
      <c r="C121" s="71" t="s">
        <v>278</v>
      </c>
      <c r="D121" s="68"/>
      <c r="E121" s="6" t="s">
        <v>444</v>
      </c>
      <c r="F121" s="6">
        <v>1.2151520971999998</v>
      </c>
      <c r="G121" s="6" t="s">
        <v>444</v>
      </c>
      <c r="H121" s="6" t="s">
        <v>444</v>
      </c>
      <c r="I121" s="6" t="s">
        <v>444</v>
      </c>
      <c r="J121" s="6" t="s">
        <v>444</v>
      </c>
      <c r="K121" s="6" t="s">
        <v>444</v>
      </c>
      <c r="L121" s="6" t="s">
        <v>444</v>
      </c>
      <c r="M121" s="6" t="s">
        <v>444</v>
      </c>
      <c r="N121" s="6" t="s">
        <v>444</v>
      </c>
      <c r="O121" s="6" t="s">
        <v>444</v>
      </c>
      <c r="P121" s="6" t="s">
        <v>444</v>
      </c>
      <c r="Q121" s="6" t="s">
        <v>444</v>
      </c>
      <c r="R121" s="6" t="s">
        <v>444</v>
      </c>
      <c r="S121" s="6" t="s">
        <v>444</v>
      </c>
      <c r="T121" s="6" t="s">
        <v>444</v>
      </c>
      <c r="U121" s="6" t="s">
        <v>444</v>
      </c>
      <c r="V121" s="6" t="s">
        <v>444</v>
      </c>
      <c r="W121" s="6" t="s">
        <v>444</v>
      </c>
      <c r="X121" s="6" t="s">
        <v>444</v>
      </c>
      <c r="Y121" s="6" t="s">
        <v>444</v>
      </c>
      <c r="Z121" s="6" t="s">
        <v>444</v>
      </c>
      <c r="AA121" s="6" t="s">
        <v>444</v>
      </c>
      <c r="AB121" s="6" t="s">
        <v>444</v>
      </c>
      <c r="AC121" s="6" t="s">
        <v>444</v>
      </c>
      <c r="AD121" s="6" t="s">
        <v>444</v>
      </c>
      <c r="AE121" s="55"/>
      <c r="AF121" s="6" t="s">
        <v>444</v>
      </c>
      <c r="AG121" s="6" t="s">
        <v>444</v>
      </c>
      <c r="AH121" s="6" t="s">
        <v>444</v>
      </c>
      <c r="AI121" s="6" t="s">
        <v>444</v>
      </c>
      <c r="AJ121" s="6" t="s">
        <v>444</v>
      </c>
      <c r="AK121" s="6">
        <v>1412967.5599999928</v>
      </c>
      <c r="AL121" s="138" t="s">
        <v>434</v>
      </c>
    </row>
    <row r="122" spans="1:38" s="2" customFormat="1" ht="26.25" customHeight="1" thickBot="1" x14ac:dyDescent="0.25">
      <c r="A122" s="65" t="s">
        <v>261</v>
      </c>
      <c r="B122" s="80" t="s">
        <v>280</v>
      </c>
      <c r="C122" s="81" t="s">
        <v>281</v>
      </c>
      <c r="D122" s="67"/>
      <c r="E122" s="6" t="s">
        <v>446</v>
      </c>
      <c r="F122" s="6" t="s">
        <v>446</v>
      </c>
      <c r="G122" s="6" t="s">
        <v>446</v>
      </c>
      <c r="H122" s="6" t="s">
        <v>446</v>
      </c>
      <c r="I122" s="6" t="s">
        <v>446</v>
      </c>
      <c r="J122" s="6" t="s">
        <v>446</v>
      </c>
      <c r="K122" s="6" t="s">
        <v>446</v>
      </c>
      <c r="L122" s="6" t="s">
        <v>446</v>
      </c>
      <c r="M122" s="6" t="s">
        <v>446</v>
      </c>
      <c r="N122" s="6" t="s">
        <v>446</v>
      </c>
      <c r="O122" s="6" t="s">
        <v>446</v>
      </c>
      <c r="P122" s="6" t="s">
        <v>446</v>
      </c>
      <c r="Q122" s="6" t="s">
        <v>446</v>
      </c>
      <c r="R122" s="6" t="s">
        <v>446</v>
      </c>
      <c r="S122" s="6" t="s">
        <v>446</v>
      </c>
      <c r="T122" s="6" t="s">
        <v>446</v>
      </c>
      <c r="U122" s="6" t="s">
        <v>446</v>
      </c>
      <c r="V122" s="6" t="s">
        <v>446</v>
      </c>
      <c r="W122" s="6" t="s">
        <v>446</v>
      </c>
      <c r="X122" s="6" t="s">
        <v>446</v>
      </c>
      <c r="Y122" s="6" t="s">
        <v>446</v>
      </c>
      <c r="Z122" s="6" t="s">
        <v>446</v>
      </c>
      <c r="AA122" s="6" t="s">
        <v>446</v>
      </c>
      <c r="AB122" s="6" t="s">
        <v>446</v>
      </c>
      <c r="AC122" s="6" t="s">
        <v>446</v>
      </c>
      <c r="AD122" s="6" t="s">
        <v>446</v>
      </c>
      <c r="AE122" s="55"/>
      <c r="AF122" s="6" t="s">
        <v>446</v>
      </c>
      <c r="AG122" s="6" t="s">
        <v>446</v>
      </c>
      <c r="AH122" s="6" t="s">
        <v>446</v>
      </c>
      <c r="AI122" s="6" t="s">
        <v>446</v>
      </c>
      <c r="AJ122" s="6" t="s">
        <v>446</v>
      </c>
      <c r="AK122" s="6" t="s">
        <v>446</v>
      </c>
      <c r="AL122" s="44" t="s">
        <v>410</v>
      </c>
    </row>
    <row r="123" spans="1:38" s="2" customFormat="1" ht="26.25" customHeight="1" thickBot="1" x14ac:dyDescent="0.25">
      <c r="A123" s="65" t="s">
        <v>261</v>
      </c>
      <c r="B123" s="65" t="s">
        <v>282</v>
      </c>
      <c r="C123" s="66" t="s">
        <v>283</v>
      </c>
      <c r="D123" s="67"/>
      <c r="E123" s="6" t="s">
        <v>446</v>
      </c>
      <c r="F123" s="6" t="s">
        <v>446</v>
      </c>
      <c r="G123" s="6" t="s">
        <v>446</v>
      </c>
      <c r="H123" s="6" t="s">
        <v>446</v>
      </c>
      <c r="I123" s="6" t="s">
        <v>446</v>
      </c>
      <c r="J123" s="6" t="s">
        <v>446</v>
      </c>
      <c r="K123" s="6" t="s">
        <v>446</v>
      </c>
      <c r="L123" s="6" t="s">
        <v>446</v>
      </c>
      <c r="M123" s="6" t="s">
        <v>446</v>
      </c>
      <c r="N123" s="6" t="s">
        <v>446</v>
      </c>
      <c r="O123" s="6" t="s">
        <v>446</v>
      </c>
      <c r="P123" s="6" t="s">
        <v>446</v>
      </c>
      <c r="Q123" s="6" t="s">
        <v>446</v>
      </c>
      <c r="R123" s="6" t="s">
        <v>446</v>
      </c>
      <c r="S123" s="6" t="s">
        <v>446</v>
      </c>
      <c r="T123" s="6" t="s">
        <v>446</v>
      </c>
      <c r="U123" s="6" t="s">
        <v>446</v>
      </c>
      <c r="V123" s="6" t="s">
        <v>446</v>
      </c>
      <c r="W123" s="6" t="s">
        <v>446</v>
      </c>
      <c r="X123" s="6" t="s">
        <v>446</v>
      </c>
      <c r="Y123" s="6" t="s">
        <v>446</v>
      </c>
      <c r="Z123" s="6" t="s">
        <v>446</v>
      </c>
      <c r="AA123" s="6" t="s">
        <v>446</v>
      </c>
      <c r="AB123" s="6" t="s">
        <v>446</v>
      </c>
      <c r="AC123" s="6" t="s">
        <v>446</v>
      </c>
      <c r="AD123" s="6" t="s">
        <v>446</v>
      </c>
      <c r="AE123" s="55"/>
      <c r="AF123" s="6" t="s">
        <v>446</v>
      </c>
      <c r="AG123" s="6" t="s">
        <v>446</v>
      </c>
      <c r="AH123" s="6" t="s">
        <v>446</v>
      </c>
      <c r="AI123" s="6" t="s">
        <v>446</v>
      </c>
      <c r="AJ123" s="6" t="s">
        <v>446</v>
      </c>
      <c r="AK123" s="6" t="s">
        <v>446</v>
      </c>
      <c r="AL123" s="44" t="s">
        <v>415</v>
      </c>
    </row>
    <row r="124" spans="1:38" s="2" customFormat="1" ht="26.25" customHeight="1" thickBot="1" x14ac:dyDescent="0.25">
      <c r="A124" s="65" t="s">
        <v>261</v>
      </c>
      <c r="B124" s="82" t="s">
        <v>284</v>
      </c>
      <c r="C124" s="66" t="s">
        <v>285</v>
      </c>
      <c r="D124" s="67"/>
      <c r="E124" s="6" t="s">
        <v>444</v>
      </c>
      <c r="F124" s="6" t="s">
        <v>444</v>
      </c>
      <c r="G124" s="6" t="s">
        <v>444</v>
      </c>
      <c r="H124" s="6" t="s">
        <v>443</v>
      </c>
      <c r="I124" s="6" t="s">
        <v>444</v>
      </c>
      <c r="J124" s="6" t="s">
        <v>444</v>
      </c>
      <c r="K124" s="6" t="s">
        <v>444</v>
      </c>
      <c r="L124" s="6" t="s">
        <v>444</v>
      </c>
      <c r="M124" s="6" t="s">
        <v>444</v>
      </c>
      <c r="N124" s="6" t="s">
        <v>444</v>
      </c>
      <c r="O124" s="6" t="s">
        <v>444</v>
      </c>
      <c r="P124" s="6" t="s">
        <v>444</v>
      </c>
      <c r="Q124" s="6" t="s">
        <v>444</v>
      </c>
      <c r="R124" s="6" t="s">
        <v>444</v>
      </c>
      <c r="S124" s="6" t="s">
        <v>444</v>
      </c>
      <c r="T124" s="6" t="s">
        <v>444</v>
      </c>
      <c r="U124" s="6" t="s">
        <v>444</v>
      </c>
      <c r="V124" s="6" t="s">
        <v>444</v>
      </c>
      <c r="W124" s="6" t="s">
        <v>444</v>
      </c>
      <c r="X124" s="6" t="s">
        <v>444</v>
      </c>
      <c r="Y124" s="6" t="s">
        <v>444</v>
      </c>
      <c r="Z124" s="6" t="s">
        <v>444</v>
      </c>
      <c r="AA124" s="6" t="s">
        <v>444</v>
      </c>
      <c r="AB124" s="6" t="s">
        <v>444</v>
      </c>
      <c r="AC124" s="6" t="s">
        <v>444</v>
      </c>
      <c r="AD124" s="6" t="s">
        <v>444</v>
      </c>
      <c r="AE124" s="55"/>
      <c r="AF124" s="6" t="s">
        <v>444</v>
      </c>
      <c r="AG124" s="6" t="s">
        <v>444</v>
      </c>
      <c r="AH124" s="6" t="s">
        <v>444</v>
      </c>
      <c r="AI124" s="6" t="s">
        <v>444</v>
      </c>
      <c r="AJ124" s="6" t="s">
        <v>444</v>
      </c>
      <c r="AK124" s="6" t="s">
        <v>444</v>
      </c>
      <c r="AL124" s="44" t="s">
        <v>410</v>
      </c>
    </row>
    <row r="125" spans="1:38" s="2" customFormat="1" ht="26.25" customHeight="1" thickBot="1" x14ac:dyDescent="0.25">
      <c r="A125" s="65" t="s">
        <v>286</v>
      </c>
      <c r="B125" s="65" t="s">
        <v>287</v>
      </c>
      <c r="C125" s="66" t="s">
        <v>288</v>
      </c>
      <c r="D125" s="67"/>
      <c r="E125" s="6" t="s">
        <v>443</v>
      </c>
      <c r="F125" s="6">
        <v>0.86632685030909506</v>
      </c>
      <c r="G125" s="6" t="s">
        <v>443</v>
      </c>
      <c r="H125" s="6" t="s">
        <v>443</v>
      </c>
      <c r="I125" s="6">
        <v>2.3086899000000001E-5</v>
      </c>
      <c r="J125" s="6">
        <v>1.54503057E-4</v>
      </c>
      <c r="K125" s="6">
        <v>3.2707618900000004E-4</v>
      </c>
      <c r="L125" s="6" t="s">
        <v>443</v>
      </c>
      <c r="M125" s="6" t="s">
        <v>443</v>
      </c>
      <c r="N125" s="6" t="s">
        <v>444</v>
      </c>
      <c r="O125" s="6" t="s">
        <v>444</v>
      </c>
      <c r="P125" s="6" t="s">
        <v>444</v>
      </c>
      <c r="Q125" s="6" t="s">
        <v>444</v>
      </c>
      <c r="R125" s="6" t="s">
        <v>444</v>
      </c>
      <c r="S125" s="6" t="s">
        <v>444</v>
      </c>
      <c r="T125" s="6" t="s">
        <v>444</v>
      </c>
      <c r="U125" s="6" t="s">
        <v>444</v>
      </c>
      <c r="V125" s="6" t="s">
        <v>444</v>
      </c>
      <c r="W125" s="6" t="s">
        <v>444</v>
      </c>
      <c r="X125" s="6" t="s">
        <v>444</v>
      </c>
      <c r="Y125" s="6" t="s">
        <v>444</v>
      </c>
      <c r="Z125" s="6" t="s">
        <v>444</v>
      </c>
      <c r="AA125" s="6" t="s">
        <v>444</v>
      </c>
      <c r="AB125" s="6" t="s">
        <v>444</v>
      </c>
      <c r="AC125" s="6" t="s">
        <v>444</v>
      </c>
      <c r="AD125" s="6" t="s">
        <v>444</v>
      </c>
      <c r="AE125" s="55"/>
      <c r="AF125" s="6" t="s">
        <v>444</v>
      </c>
      <c r="AG125" s="6" t="s">
        <v>444</v>
      </c>
      <c r="AH125" s="6" t="s">
        <v>444</v>
      </c>
      <c r="AI125" s="6" t="s">
        <v>444</v>
      </c>
      <c r="AJ125" s="6" t="s">
        <v>444</v>
      </c>
      <c r="AK125" s="6">
        <v>1191.4108610000001</v>
      </c>
      <c r="AL125" s="44" t="s">
        <v>421</v>
      </c>
    </row>
    <row r="126" spans="1:38" s="2" customFormat="1" ht="26.25" customHeight="1" thickBot="1" x14ac:dyDescent="0.25">
      <c r="A126" s="65" t="s">
        <v>286</v>
      </c>
      <c r="B126" s="65" t="s">
        <v>289</v>
      </c>
      <c r="C126" s="66" t="s">
        <v>290</v>
      </c>
      <c r="D126" s="67"/>
      <c r="E126" s="6" t="s">
        <v>443</v>
      </c>
      <c r="F126" s="6">
        <v>2.1497153270344901E-2</v>
      </c>
      <c r="G126" s="6" t="s">
        <v>444</v>
      </c>
      <c r="H126" s="6">
        <v>0.30179003471999999</v>
      </c>
      <c r="I126" s="6" t="s">
        <v>443</v>
      </c>
      <c r="J126" s="6" t="s">
        <v>443</v>
      </c>
      <c r="K126" s="6" t="s">
        <v>443</v>
      </c>
      <c r="L126" s="6" t="s">
        <v>443</v>
      </c>
      <c r="M126" s="6" t="s">
        <v>443</v>
      </c>
      <c r="N126" s="6" t="s">
        <v>444</v>
      </c>
      <c r="O126" s="6" t="s">
        <v>444</v>
      </c>
      <c r="P126" s="6" t="s">
        <v>444</v>
      </c>
      <c r="Q126" s="6" t="s">
        <v>444</v>
      </c>
      <c r="R126" s="6" t="s">
        <v>444</v>
      </c>
      <c r="S126" s="6" t="s">
        <v>444</v>
      </c>
      <c r="T126" s="6" t="s">
        <v>444</v>
      </c>
      <c r="U126" s="6" t="s">
        <v>444</v>
      </c>
      <c r="V126" s="6" t="s">
        <v>444</v>
      </c>
      <c r="W126" s="6" t="s">
        <v>444</v>
      </c>
      <c r="X126" s="6" t="s">
        <v>444</v>
      </c>
      <c r="Y126" s="6" t="s">
        <v>444</v>
      </c>
      <c r="Z126" s="6" t="s">
        <v>444</v>
      </c>
      <c r="AA126" s="6" t="s">
        <v>444</v>
      </c>
      <c r="AB126" s="6" t="s">
        <v>444</v>
      </c>
      <c r="AC126" s="6" t="s">
        <v>444</v>
      </c>
      <c r="AD126" s="6" t="s">
        <v>444</v>
      </c>
      <c r="AE126" s="55"/>
      <c r="AF126" s="6" t="s">
        <v>444</v>
      </c>
      <c r="AG126" s="6" t="s">
        <v>444</v>
      </c>
      <c r="AH126" s="6" t="s">
        <v>444</v>
      </c>
      <c r="AI126" s="6" t="s">
        <v>444</v>
      </c>
      <c r="AJ126" s="6" t="s">
        <v>444</v>
      </c>
      <c r="AK126" s="6">
        <v>1257.45848</v>
      </c>
      <c r="AL126" s="138" t="s">
        <v>435</v>
      </c>
    </row>
    <row r="127" spans="1:38" s="2" customFormat="1" ht="26.25" customHeight="1" thickBot="1" x14ac:dyDescent="0.25">
      <c r="A127" s="65" t="s">
        <v>286</v>
      </c>
      <c r="B127" s="65" t="s">
        <v>291</v>
      </c>
      <c r="C127" s="66" t="s">
        <v>292</v>
      </c>
      <c r="D127" s="67"/>
      <c r="E127" s="6" t="s">
        <v>445</v>
      </c>
      <c r="F127" s="6" t="s">
        <v>445</v>
      </c>
      <c r="G127" s="6" t="s">
        <v>445</v>
      </c>
      <c r="H127" s="6" t="s">
        <v>445</v>
      </c>
      <c r="I127" s="6" t="s">
        <v>445</v>
      </c>
      <c r="J127" s="6" t="s">
        <v>445</v>
      </c>
      <c r="K127" s="6" t="s">
        <v>445</v>
      </c>
      <c r="L127" s="6" t="s">
        <v>445</v>
      </c>
      <c r="M127" s="6" t="s">
        <v>445</v>
      </c>
      <c r="N127" s="6" t="s">
        <v>444</v>
      </c>
      <c r="O127" s="6" t="s">
        <v>444</v>
      </c>
      <c r="P127" s="6" t="s">
        <v>444</v>
      </c>
      <c r="Q127" s="6" t="s">
        <v>444</v>
      </c>
      <c r="R127" s="6" t="s">
        <v>444</v>
      </c>
      <c r="S127" s="6" t="s">
        <v>444</v>
      </c>
      <c r="T127" s="6" t="s">
        <v>444</v>
      </c>
      <c r="U127" s="6" t="s">
        <v>444</v>
      </c>
      <c r="V127" s="6" t="s">
        <v>444</v>
      </c>
      <c r="W127" s="6" t="s">
        <v>444</v>
      </c>
      <c r="X127" s="6" t="s">
        <v>444</v>
      </c>
      <c r="Y127" s="6" t="s">
        <v>444</v>
      </c>
      <c r="Z127" s="6" t="s">
        <v>444</v>
      </c>
      <c r="AA127" s="6" t="s">
        <v>444</v>
      </c>
      <c r="AB127" s="6" t="s">
        <v>444</v>
      </c>
      <c r="AC127" s="6" t="s">
        <v>444</v>
      </c>
      <c r="AD127" s="6" t="s">
        <v>444</v>
      </c>
      <c r="AE127" s="55"/>
      <c r="AF127" s="6" t="s">
        <v>444</v>
      </c>
      <c r="AG127" s="6" t="s">
        <v>444</v>
      </c>
      <c r="AH127" s="6" t="s">
        <v>444</v>
      </c>
      <c r="AI127" s="6" t="s">
        <v>444</v>
      </c>
      <c r="AJ127" s="6" t="s">
        <v>444</v>
      </c>
      <c r="AK127" s="6" t="s">
        <v>445</v>
      </c>
      <c r="AL127" s="44" t="s">
        <v>422</v>
      </c>
    </row>
    <row r="128" spans="1:38" s="2" customFormat="1" ht="26.25" customHeight="1" thickBot="1" x14ac:dyDescent="0.25">
      <c r="A128" s="65" t="s">
        <v>286</v>
      </c>
      <c r="B128" s="69" t="s">
        <v>293</v>
      </c>
      <c r="C128" s="71" t="s">
        <v>294</v>
      </c>
      <c r="D128" s="67"/>
      <c r="E128" s="6">
        <v>2.5975100000000001E-2</v>
      </c>
      <c r="F128" s="6">
        <v>2.75421E-3</v>
      </c>
      <c r="G128" s="6">
        <v>1.6578599999999999E-3</v>
      </c>
      <c r="H128" s="6">
        <v>8.5470000000000007E-5</v>
      </c>
      <c r="I128" s="6">
        <v>5.7052999999999997E-4</v>
      </c>
      <c r="J128" s="6">
        <v>5.7052999999999997E-4</v>
      </c>
      <c r="K128" s="6">
        <v>5.7052999999999997E-4</v>
      </c>
      <c r="L128" s="6">
        <v>1.9980000000000002E-5</v>
      </c>
      <c r="M128" s="6">
        <v>4.0034599999999995E-3</v>
      </c>
      <c r="N128" s="6">
        <v>4.3096500000000008E-3</v>
      </c>
      <c r="O128" s="6">
        <v>3.0975399999999998E-3</v>
      </c>
      <c r="P128" s="6">
        <v>1.6517000000000002E-4</v>
      </c>
      <c r="Q128" s="6">
        <v>4.3540099999999993E-3</v>
      </c>
      <c r="R128" s="6">
        <v>7.3707599999999996E-3</v>
      </c>
      <c r="S128" s="6">
        <v>8.9456799999999993E-3</v>
      </c>
      <c r="T128" s="6">
        <v>5.0226300000000001E-3</v>
      </c>
      <c r="U128" s="6">
        <v>7.8691999999999998E-4</v>
      </c>
      <c r="V128" s="6">
        <v>6.5993510000000005E-2</v>
      </c>
      <c r="W128" s="6">
        <v>1.135836E-2</v>
      </c>
      <c r="X128" s="6">
        <v>3.0293999999999998E-7</v>
      </c>
      <c r="Y128" s="6">
        <v>6.4555000000000001E-7</v>
      </c>
      <c r="Z128" s="6">
        <v>3.4261000000000002E-7</v>
      </c>
      <c r="AA128" s="6">
        <v>4.1833999999999997E-7</v>
      </c>
      <c r="AB128" s="6">
        <v>1.7094300000000001E-6</v>
      </c>
      <c r="AC128" s="6">
        <v>1.6299999999999999E-3</v>
      </c>
      <c r="AD128" s="6">
        <v>1.4279999999999999E-2</v>
      </c>
      <c r="AE128" s="55"/>
      <c r="AF128" s="6" t="s">
        <v>444</v>
      </c>
      <c r="AG128" s="6" t="s">
        <v>444</v>
      </c>
      <c r="AH128" s="6" t="s">
        <v>444</v>
      </c>
      <c r="AI128" s="6" t="s">
        <v>444</v>
      </c>
      <c r="AJ128" s="6" t="s">
        <v>444</v>
      </c>
      <c r="AK128" s="6">
        <v>36.064</v>
      </c>
      <c r="AL128" s="44" t="s">
        <v>298</v>
      </c>
    </row>
    <row r="129" spans="1:38" s="2" customFormat="1" ht="26.25" customHeight="1" thickBot="1" x14ac:dyDescent="0.25">
      <c r="A129" s="65" t="s">
        <v>286</v>
      </c>
      <c r="B129" s="69" t="s">
        <v>296</v>
      </c>
      <c r="C129" s="77" t="s">
        <v>297</v>
      </c>
      <c r="D129" s="67"/>
      <c r="E129" s="6">
        <v>0.10765999999999999</v>
      </c>
      <c r="F129" s="6">
        <v>0.16883207</v>
      </c>
      <c r="G129" s="6">
        <v>0.99443799999999993</v>
      </c>
      <c r="H129" s="6" t="s">
        <v>445</v>
      </c>
      <c r="I129" s="6" t="s">
        <v>445</v>
      </c>
      <c r="J129" s="6" t="s">
        <v>445</v>
      </c>
      <c r="K129" s="6" t="s">
        <v>445</v>
      </c>
      <c r="L129" s="6" t="s">
        <v>445</v>
      </c>
      <c r="M129" s="6">
        <v>2.9620000000000002E-3</v>
      </c>
      <c r="N129" s="6" t="s">
        <v>445</v>
      </c>
      <c r="O129" s="6" t="s">
        <v>445</v>
      </c>
      <c r="P129" s="6" t="s">
        <v>445</v>
      </c>
      <c r="Q129" s="6" t="s">
        <v>445</v>
      </c>
      <c r="R129" s="6" t="s">
        <v>445</v>
      </c>
      <c r="S129" s="6" t="s">
        <v>445</v>
      </c>
      <c r="T129" s="6" t="s">
        <v>445</v>
      </c>
      <c r="U129" s="6" t="s">
        <v>445</v>
      </c>
      <c r="V129" s="6" t="s">
        <v>445</v>
      </c>
      <c r="W129" s="6" t="s">
        <v>443</v>
      </c>
      <c r="X129" s="6" t="s">
        <v>443</v>
      </c>
      <c r="Y129" s="6" t="s">
        <v>443</v>
      </c>
      <c r="Z129" s="6" t="s">
        <v>443</v>
      </c>
      <c r="AA129" s="6" t="s">
        <v>443</v>
      </c>
      <c r="AB129" s="6" t="s">
        <v>443</v>
      </c>
      <c r="AC129" s="6" t="s">
        <v>445</v>
      </c>
      <c r="AD129" s="6" t="s">
        <v>443</v>
      </c>
      <c r="AE129" s="55"/>
      <c r="AF129" s="6" t="s">
        <v>444</v>
      </c>
      <c r="AG129" s="6" t="s">
        <v>444</v>
      </c>
      <c r="AH129" s="6" t="s">
        <v>444</v>
      </c>
      <c r="AI129" s="6" t="s">
        <v>444</v>
      </c>
      <c r="AJ129" s="6" t="s">
        <v>444</v>
      </c>
      <c r="AK129" s="6">
        <v>22.63</v>
      </c>
      <c r="AL129" s="44" t="s">
        <v>298</v>
      </c>
    </row>
    <row r="130" spans="1:38" s="2" customFormat="1" ht="26.25" customHeight="1" thickBot="1" x14ac:dyDescent="0.25">
      <c r="A130" s="65" t="s">
        <v>286</v>
      </c>
      <c r="B130" s="69" t="s">
        <v>299</v>
      </c>
      <c r="C130" s="83" t="s">
        <v>300</v>
      </c>
      <c r="D130" s="67"/>
      <c r="E130" s="6" t="s">
        <v>445</v>
      </c>
      <c r="F130" s="6" t="s">
        <v>445</v>
      </c>
      <c r="G130" s="6" t="s">
        <v>445</v>
      </c>
      <c r="H130" s="6" t="s">
        <v>445</v>
      </c>
      <c r="I130" s="6" t="s">
        <v>445</v>
      </c>
      <c r="J130" s="6" t="s">
        <v>445</v>
      </c>
      <c r="K130" s="6" t="s">
        <v>445</v>
      </c>
      <c r="L130" s="6" t="s">
        <v>445</v>
      </c>
      <c r="M130" s="6" t="s">
        <v>445</v>
      </c>
      <c r="N130" s="6" t="s">
        <v>445</v>
      </c>
      <c r="O130" s="6" t="s">
        <v>445</v>
      </c>
      <c r="P130" s="6" t="s">
        <v>445</v>
      </c>
      <c r="Q130" s="6" t="s">
        <v>445</v>
      </c>
      <c r="R130" s="6" t="s">
        <v>445</v>
      </c>
      <c r="S130" s="6" t="s">
        <v>445</v>
      </c>
      <c r="T130" s="6" t="s">
        <v>445</v>
      </c>
      <c r="U130" s="6" t="s">
        <v>445</v>
      </c>
      <c r="V130" s="6" t="s">
        <v>445</v>
      </c>
      <c r="W130" s="6" t="s">
        <v>445</v>
      </c>
      <c r="X130" s="6" t="s">
        <v>443</v>
      </c>
      <c r="Y130" s="6" t="s">
        <v>443</v>
      </c>
      <c r="Z130" s="6" t="s">
        <v>443</v>
      </c>
      <c r="AA130" s="6" t="s">
        <v>443</v>
      </c>
      <c r="AB130" s="6" t="s">
        <v>443</v>
      </c>
      <c r="AC130" s="6" t="s">
        <v>445</v>
      </c>
      <c r="AD130" s="6" t="s">
        <v>444</v>
      </c>
      <c r="AE130" s="55"/>
      <c r="AF130" s="6" t="s">
        <v>444</v>
      </c>
      <c r="AG130" s="6" t="s">
        <v>444</v>
      </c>
      <c r="AH130" s="6" t="s">
        <v>444</v>
      </c>
      <c r="AI130" s="6" t="s">
        <v>444</v>
      </c>
      <c r="AJ130" s="6" t="s">
        <v>444</v>
      </c>
      <c r="AK130" s="6" t="s">
        <v>445</v>
      </c>
      <c r="AL130" s="44" t="s">
        <v>298</v>
      </c>
    </row>
    <row r="131" spans="1:38" s="2" customFormat="1" ht="26.25" customHeight="1" thickBot="1" x14ac:dyDescent="0.25">
      <c r="A131" s="65" t="s">
        <v>286</v>
      </c>
      <c r="B131" s="69" t="s">
        <v>301</v>
      </c>
      <c r="C131" s="77" t="s">
        <v>302</v>
      </c>
      <c r="D131" s="67"/>
      <c r="E131" s="6" t="s">
        <v>445</v>
      </c>
      <c r="F131" s="6" t="s">
        <v>445</v>
      </c>
      <c r="G131" s="6" t="s">
        <v>445</v>
      </c>
      <c r="H131" s="6" t="s">
        <v>445</v>
      </c>
      <c r="I131" s="6" t="s">
        <v>445</v>
      </c>
      <c r="J131" s="6" t="s">
        <v>445</v>
      </c>
      <c r="K131" s="6" t="s">
        <v>445</v>
      </c>
      <c r="L131" s="6" t="s">
        <v>445</v>
      </c>
      <c r="M131" s="6" t="s">
        <v>445</v>
      </c>
      <c r="N131" s="6" t="s">
        <v>445</v>
      </c>
      <c r="O131" s="6" t="s">
        <v>445</v>
      </c>
      <c r="P131" s="6" t="s">
        <v>445</v>
      </c>
      <c r="Q131" s="6" t="s">
        <v>445</v>
      </c>
      <c r="R131" s="6" t="s">
        <v>445</v>
      </c>
      <c r="S131" s="6" t="s">
        <v>445</v>
      </c>
      <c r="T131" s="6" t="s">
        <v>445</v>
      </c>
      <c r="U131" s="6" t="s">
        <v>445</v>
      </c>
      <c r="V131" s="6" t="s">
        <v>445</v>
      </c>
      <c r="W131" s="6" t="s">
        <v>445</v>
      </c>
      <c r="X131" s="6" t="s">
        <v>443</v>
      </c>
      <c r="Y131" s="6" t="s">
        <v>443</v>
      </c>
      <c r="Z131" s="6" t="s">
        <v>443</v>
      </c>
      <c r="AA131" s="6" t="s">
        <v>443</v>
      </c>
      <c r="AB131" s="6" t="s">
        <v>443</v>
      </c>
      <c r="AC131" s="6" t="s">
        <v>445</v>
      </c>
      <c r="AD131" s="6" t="s">
        <v>443</v>
      </c>
      <c r="AE131" s="55"/>
      <c r="AF131" s="6" t="s">
        <v>444</v>
      </c>
      <c r="AG131" s="6" t="s">
        <v>444</v>
      </c>
      <c r="AH131" s="6" t="s">
        <v>444</v>
      </c>
      <c r="AI131" s="6" t="s">
        <v>444</v>
      </c>
      <c r="AJ131" s="6" t="s">
        <v>444</v>
      </c>
      <c r="AK131" s="6" t="s">
        <v>443</v>
      </c>
      <c r="AL131" s="44" t="s">
        <v>298</v>
      </c>
    </row>
    <row r="132" spans="1:38" s="2" customFormat="1" ht="26.25" customHeight="1" thickBot="1" x14ac:dyDescent="0.25">
      <c r="A132" s="65" t="s">
        <v>286</v>
      </c>
      <c r="B132" s="69" t="s">
        <v>303</v>
      </c>
      <c r="C132" s="77" t="s">
        <v>304</v>
      </c>
      <c r="D132" s="67"/>
      <c r="E132" s="6" t="s">
        <v>445</v>
      </c>
      <c r="F132" s="6" t="s">
        <v>445</v>
      </c>
      <c r="G132" s="6" t="s">
        <v>445</v>
      </c>
      <c r="H132" s="6" t="s">
        <v>445</v>
      </c>
      <c r="I132" s="6" t="s">
        <v>445</v>
      </c>
      <c r="J132" s="6" t="s">
        <v>445</v>
      </c>
      <c r="K132" s="6" t="s">
        <v>445</v>
      </c>
      <c r="L132" s="6" t="s">
        <v>445</v>
      </c>
      <c r="M132" s="6" t="s">
        <v>445</v>
      </c>
      <c r="N132" s="6" t="s">
        <v>445</v>
      </c>
      <c r="O132" s="6" t="s">
        <v>445</v>
      </c>
      <c r="P132" s="6" t="s">
        <v>445</v>
      </c>
      <c r="Q132" s="6" t="s">
        <v>445</v>
      </c>
      <c r="R132" s="6" t="s">
        <v>445</v>
      </c>
      <c r="S132" s="6" t="s">
        <v>445</v>
      </c>
      <c r="T132" s="6" t="s">
        <v>445</v>
      </c>
      <c r="U132" s="6" t="s">
        <v>445</v>
      </c>
      <c r="V132" s="6" t="s">
        <v>445</v>
      </c>
      <c r="W132" s="6" t="s">
        <v>445</v>
      </c>
      <c r="X132" s="6" t="s">
        <v>443</v>
      </c>
      <c r="Y132" s="6" t="s">
        <v>443</v>
      </c>
      <c r="Z132" s="6" t="s">
        <v>443</v>
      </c>
      <c r="AA132" s="6" t="s">
        <v>443</v>
      </c>
      <c r="AB132" s="6" t="s">
        <v>443</v>
      </c>
      <c r="AC132" s="6" t="s">
        <v>445</v>
      </c>
      <c r="AD132" s="6" t="s">
        <v>444</v>
      </c>
      <c r="AE132" s="55"/>
      <c r="AF132" s="6" t="s">
        <v>444</v>
      </c>
      <c r="AG132" s="6" t="s">
        <v>444</v>
      </c>
      <c r="AH132" s="6" t="s">
        <v>444</v>
      </c>
      <c r="AI132" s="6" t="s">
        <v>444</v>
      </c>
      <c r="AJ132" s="6" t="s">
        <v>444</v>
      </c>
      <c r="AK132" s="6" t="s">
        <v>445</v>
      </c>
      <c r="AL132" s="44" t="s">
        <v>412</v>
      </c>
    </row>
    <row r="133" spans="1:38" s="2" customFormat="1" ht="26.25" customHeight="1" thickBot="1" x14ac:dyDescent="0.25">
      <c r="A133" s="65" t="s">
        <v>286</v>
      </c>
      <c r="B133" s="69" t="s">
        <v>305</v>
      </c>
      <c r="C133" s="77" t="s">
        <v>306</v>
      </c>
      <c r="D133" s="67"/>
      <c r="E133" s="6">
        <v>1.3719749999999999E-2</v>
      </c>
      <c r="F133" s="6">
        <v>2.1619400000000001E-4</v>
      </c>
      <c r="G133" s="6">
        <v>1.879194E-3</v>
      </c>
      <c r="H133" s="6" t="s">
        <v>443</v>
      </c>
      <c r="I133" s="6">
        <v>7.440909810909101E-4</v>
      </c>
      <c r="J133" s="6">
        <v>7.440909810909101E-4</v>
      </c>
      <c r="K133" s="6">
        <v>8.0827426109091006E-4</v>
      </c>
      <c r="L133" s="6" t="s">
        <v>443</v>
      </c>
      <c r="M133" s="6">
        <v>2.3282000000000003E-3</v>
      </c>
      <c r="N133" s="6">
        <v>4.9940043999999997E-4</v>
      </c>
      <c r="O133" s="6">
        <v>8.3650440000000004E-5</v>
      </c>
      <c r="P133" s="6">
        <v>3.1635841581826002E-2</v>
      </c>
      <c r="Q133" s="6">
        <v>2.2633628000000002E-4</v>
      </c>
      <c r="R133" s="6">
        <v>2.2549887999999998E-4</v>
      </c>
      <c r="S133" s="6">
        <v>2.0671564000000002E-4</v>
      </c>
      <c r="T133" s="6">
        <v>2.8820083999999996E-4</v>
      </c>
      <c r="U133" s="6">
        <v>3.2894344000000003E-4</v>
      </c>
      <c r="V133" s="6">
        <v>2.6627917599999999E-3</v>
      </c>
      <c r="W133" s="6">
        <v>2.703029E-3</v>
      </c>
      <c r="X133" s="6">
        <v>2.1951360000000002E-7</v>
      </c>
      <c r="Y133" s="6">
        <v>1.1989908000000001E-7</v>
      </c>
      <c r="Z133" s="6">
        <v>1.0710112000000001E-7</v>
      </c>
      <c r="AA133" s="6">
        <v>1.1624252000000001E-7</v>
      </c>
      <c r="AB133" s="6">
        <v>5.6275632000000009E-7</v>
      </c>
      <c r="AC133" s="6">
        <v>2.4922E-3</v>
      </c>
      <c r="AD133" s="6">
        <v>6.8226799999999994E-3</v>
      </c>
      <c r="AE133" s="55"/>
      <c r="AF133" s="6" t="s">
        <v>444</v>
      </c>
      <c r="AG133" s="6" t="s">
        <v>444</v>
      </c>
      <c r="AH133" s="6" t="s">
        <v>444</v>
      </c>
      <c r="AI133" s="6" t="s">
        <v>444</v>
      </c>
      <c r="AJ133" s="6" t="s">
        <v>444</v>
      </c>
      <c r="AK133" s="6">
        <v>49297</v>
      </c>
      <c r="AL133" s="44" t="s">
        <v>413</v>
      </c>
    </row>
    <row r="134" spans="1:38" s="2" customFormat="1" ht="26.25" customHeight="1" thickBot="1" x14ac:dyDescent="0.25">
      <c r="A134" s="65" t="s">
        <v>286</v>
      </c>
      <c r="B134" s="69" t="s">
        <v>307</v>
      </c>
      <c r="C134" s="66" t="s">
        <v>308</v>
      </c>
      <c r="D134" s="67"/>
      <c r="E134" s="6" t="s">
        <v>445</v>
      </c>
      <c r="F134" s="6" t="s">
        <v>443</v>
      </c>
      <c r="G134" s="6" t="s">
        <v>445</v>
      </c>
      <c r="H134" s="6" t="s">
        <v>443</v>
      </c>
      <c r="I134" s="6" t="s">
        <v>443</v>
      </c>
      <c r="J134" s="6" t="s">
        <v>443</v>
      </c>
      <c r="K134" s="6" t="s">
        <v>443</v>
      </c>
      <c r="L134" s="6" t="s">
        <v>443</v>
      </c>
      <c r="M134" s="6" t="s">
        <v>445</v>
      </c>
      <c r="N134" s="6" t="s">
        <v>443</v>
      </c>
      <c r="O134" s="6" t="s">
        <v>443</v>
      </c>
      <c r="P134" s="6" t="s">
        <v>443</v>
      </c>
      <c r="Q134" s="6" t="s">
        <v>443</v>
      </c>
      <c r="R134" s="6" t="s">
        <v>443</v>
      </c>
      <c r="S134" s="6" t="s">
        <v>443</v>
      </c>
      <c r="T134" s="6" t="s">
        <v>443</v>
      </c>
      <c r="U134" s="6" t="s">
        <v>443</v>
      </c>
      <c r="V134" s="6" t="s">
        <v>443</v>
      </c>
      <c r="W134" s="6" t="s">
        <v>443</v>
      </c>
      <c r="X134" s="6" t="s">
        <v>443</v>
      </c>
      <c r="Y134" s="6" t="s">
        <v>443</v>
      </c>
      <c r="Z134" s="6" t="s">
        <v>443</v>
      </c>
      <c r="AA134" s="6" t="s">
        <v>443</v>
      </c>
      <c r="AB134" s="6" t="s">
        <v>443</v>
      </c>
      <c r="AC134" s="6" t="s">
        <v>443</v>
      </c>
      <c r="AD134" s="6" t="s">
        <v>443</v>
      </c>
      <c r="AE134" s="55"/>
      <c r="AF134" s="6" t="s">
        <v>444</v>
      </c>
      <c r="AG134" s="6" t="s">
        <v>444</v>
      </c>
      <c r="AH134" s="6" t="s">
        <v>444</v>
      </c>
      <c r="AI134" s="6" t="s">
        <v>444</v>
      </c>
      <c r="AJ134" s="6" t="s">
        <v>444</v>
      </c>
      <c r="AK134" s="6" t="s">
        <v>443</v>
      </c>
      <c r="AL134" s="44" t="s">
        <v>410</v>
      </c>
    </row>
    <row r="135" spans="1:38" s="2" customFormat="1" ht="26.25" customHeight="1" thickBot="1" x14ac:dyDescent="0.25">
      <c r="A135" s="65" t="s">
        <v>286</v>
      </c>
      <c r="B135" s="65" t="s">
        <v>309</v>
      </c>
      <c r="C135" s="66" t="s">
        <v>310</v>
      </c>
      <c r="D135" s="67"/>
      <c r="E135" s="6">
        <v>6.1309386020924103E-2</v>
      </c>
      <c r="F135" s="6">
        <v>2.37140078005461E-2</v>
      </c>
      <c r="G135" s="6">
        <v>2.12076492525209E-3</v>
      </c>
      <c r="H135" s="6" t="s">
        <v>443</v>
      </c>
      <c r="I135" s="6">
        <v>8.0781863970965997E-2</v>
      </c>
      <c r="J135" s="6">
        <v>8.6951361935335703E-2</v>
      </c>
      <c r="K135" s="6">
        <v>8.9457720483360897E-2</v>
      </c>
      <c r="L135" s="6">
        <v>3.3928382867805702E-2</v>
      </c>
      <c r="M135" s="6">
        <v>1.07638459797113</v>
      </c>
      <c r="N135" s="6">
        <v>9.4470437579410003E-3</v>
      </c>
      <c r="O135" s="6">
        <v>1.9279681138659999E-3</v>
      </c>
      <c r="P135" s="6" t="s">
        <v>443</v>
      </c>
      <c r="Q135" s="6">
        <v>7.9046692668490008E-3</v>
      </c>
      <c r="R135" s="6">
        <v>1.92796811387E-4</v>
      </c>
      <c r="S135" s="6">
        <v>3.8559362277310002E-3</v>
      </c>
      <c r="T135" s="6" t="s">
        <v>443</v>
      </c>
      <c r="U135" s="6">
        <v>1.3495776797060001E-3</v>
      </c>
      <c r="V135" s="6">
        <v>0.33797281036062898</v>
      </c>
      <c r="W135" s="6">
        <v>12.935175355913399</v>
      </c>
      <c r="X135" s="6">
        <v>1.73487609556877E-2</v>
      </c>
      <c r="Y135" s="6">
        <v>2.2890414611154299E-2</v>
      </c>
      <c r="Z135" s="6">
        <v>9.5424090200287304E-3</v>
      </c>
      <c r="AA135" s="6">
        <v>1.3251164312393499E-2</v>
      </c>
      <c r="AB135" s="6">
        <v>6.3032748899264204E-2</v>
      </c>
      <c r="AC135" s="6" t="s">
        <v>444</v>
      </c>
      <c r="AD135" s="6" t="s">
        <v>444</v>
      </c>
      <c r="AE135" s="55"/>
      <c r="AF135" s="6" t="s">
        <v>444</v>
      </c>
      <c r="AG135" s="6" t="s">
        <v>444</v>
      </c>
      <c r="AH135" s="6" t="s">
        <v>444</v>
      </c>
      <c r="AI135" s="6" t="s">
        <v>444</v>
      </c>
      <c r="AJ135" s="6" t="s">
        <v>444</v>
      </c>
      <c r="AK135" s="6" t="s">
        <v>444</v>
      </c>
      <c r="AL135" s="44" t="s">
        <v>410</v>
      </c>
    </row>
    <row r="136" spans="1:38" s="2" customFormat="1" ht="26.25" customHeight="1" thickBot="1" x14ac:dyDescent="0.3">
      <c r="A136" s="65" t="s">
        <v>286</v>
      </c>
      <c r="B136" s="65" t="s">
        <v>311</v>
      </c>
      <c r="C136" s="66" t="s">
        <v>312</v>
      </c>
      <c r="D136" s="67"/>
      <c r="E136" s="6" t="s">
        <v>444</v>
      </c>
      <c r="F136" s="6">
        <v>7.0335626153157707E-3</v>
      </c>
      <c r="G136" s="6" t="s">
        <v>444</v>
      </c>
      <c r="H136" s="6" t="s">
        <v>443</v>
      </c>
      <c r="I136" s="6" t="s">
        <v>444</v>
      </c>
      <c r="J136" s="6" t="s">
        <v>444</v>
      </c>
      <c r="K136" s="6" t="s">
        <v>444</v>
      </c>
      <c r="L136" s="6" t="s">
        <v>444</v>
      </c>
      <c r="M136" s="6" t="s">
        <v>444</v>
      </c>
      <c r="N136" s="6" t="s">
        <v>444</v>
      </c>
      <c r="O136" s="6" t="s">
        <v>444</v>
      </c>
      <c r="P136" s="6" t="s">
        <v>444</v>
      </c>
      <c r="Q136" s="6" t="s">
        <v>444</v>
      </c>
      <c r="R136" s="6" t="s">
        <v>444</v>
      </c>
      <c r="S136" s="6" t="s">
        <v>444</v>
      </c>
      <c r="T136" s="6" t="s">
        <v>444</v>
      </c>
      <c r="U136" s="6" t="s">
        <v>444</v>
      </c>
      <c r="V136" s="6" t="s">
        <v>444</v>
      </c>
      <c r="W136" s="6" t="s">
        <v>444</v>
      </c>
      <c r="X136" s="6" t="s">
        <v>444</v>
      </c>
      <c r="Y136" s="6" t="s">
        <v>444</v>
      </c>
      <c r="Z136" s="6" t="s">
        <v>444</v>
      </c>
      <c r="AA136" s="6" t="s">
        <v>444</v>
      </c>
      <c r="AB136" s="6" t="s">
        <v>444</v>
      </c>
      <c r="AC136" s="6" t="s">
        <v>444</v>
      </c>
      <c r="AD136" s="6" t="s">
        <v>444</v>
      </c>
      <c r="AE136" s="55"/>
      <c r="AF136" s="6" t="s">
        <v>444</v>
      </c>
      <c r="AG136" s="6" t="s">
        <v>444</v>
      </c>
      <c r="AH136" s="6" t="s">
        <v>444</v>
      </c>
      <c r="AI136" s="6" t="s">
        <v>444</v>
      </c>
      <c r="AJ136" s="6" t="s">
        <v>444</v>
      </c>
      <c r="AK136" s="6">
        <v>463515308.51017916</v>
      </c>
      <c r="AL136" s="139" t="s">
        <v>436</v>
      </c>
    </row>
    <row r="137" spans="1:38" s="2" customFormat="1" ht="26.25" customHeight="1" thickBot="1" x14ac:dyDescent="0.25">
      <c r="A137" s="65" t="s">
        <v>286</v>
      </c>
      <c r="B137" s="65" t="s">
        <v>313</v>
      </c>
      <c r="C137" s="66" t="s">
        <v>314</v>
      </c>
      <c r="D137" s="67"/>
      <c r="E137" s="6">
        <v>1.8000000000000001E-4</v>
      </c>
      <c r="F137" s="6" t="s">
        <v>443</v>
      </c>
      <c r="G137" s="6">
        <v>1E-4</v>
      </c>
      <c r="H137" s="6">
        <v>8.8000000000000005E-3</v>
      </c>
      <c r="I137" s="6" t="s">
        <v>444</v>
      </c>
      <c r="J137" s="6" t="s">
        <v>444</v>
      </c>
      <c r="K137" s="6" t="s">
        <v>444</v>
      </c>
      <c r="L137" s="6" t="s">
        <v>444</v>
      </c>
      <c r="M137" s="6">
        <v>3.6999999999999999E-4</v>
      </c>
      <c r="N137" s="6" t="s">
        <v>444</v>
      </c>
      <c r="O137" s="6" t="s">
        <v>444</v>
      </c>
      <c r="P137" s="6" t="s">
        <v>443</v>
      </c>
      <c r="Q137" s="6" t="s">
        <v>444</v>
      </c>
      <c r="R137" s="6" t="s">
        <v>444</v>
      </c>
      <c r="S137" s="6" t="s">
        <v>444</v>
      </c>
      <c r="T137" s="6" t="s">
        <v>444</v>
      </c>
      <c r="U137" s="6" t="s">
        <v>444</v>
      </c>
      <c r="V137" s="6" t="s">
        <v>444</v>
      </c>
      <c r="W137" s="6" t="s">
        <v>444</v>
      </c>
      <c r="X137" s="6" t="s">
        <v>444</v>
      </c>
      <c r="Y137" s="6" t="s">
        <v>444</v>
      </c>
      <c r="Z137" s="6" t="s">
        <v>444</v>
      </c>
      <c r="AA137" s="6" t="s">
        <v>444</v>
      </c>
      <c r="AB137" s="6" t="s">
        <v>444</v>
      </c>
      <c r="AC137" s="6" t="s">
        <v>444</v>
      </c>
      <c r="AD137" s="6" t="s">
        <v>444</v>
      </c>
      <c r="AE137" s="55"/>
      <c r="AF137" s="6" t="s">
        <v>444</v>
      </c>
      <c r="AG137" s="6" t="s">
        <v>444</v>
      </c>
      <c r="AH137" s="6" t="s">
        <v>444</v>
      </c>
      <c r="AI137" s="6" t="s">
        <v>444</v>
      </c>
      <c r="AJ137" s="6" t="s">
        <v>444</v>
      </c>
      <c r="AK137" s="6" t="s">
        <v>444</v>
      </c>
      <c r="AL137" s="44" t="s">
        <v>414</v>
      </c>
    </row>
    <row r="138" spans="1:38" s="2" customFormat="1" ht="26.25" customHeight="1" thickBot="1" x14ac:dyDescent="0.25">
      <c r="A138" s="69" t="s">
        <v>286</v>
      </c>
      <c r="B138" s="69" t="s">
        <v>315</v>
      </c>
      <c r="C138" s="71" t="s">
        <v>316</v>
      </c>
      <c r="D138" s="68"/>
      <c r="E138" s="6" t="s">
        <v>443</v>
      </c>
      <c r="F138" s="6" t="s">
        <v>443</v>
      </c>
      <c r="G138" s="6" t="s">
        <v>443</v>
      </c>
      <c r="H138" s="6" t="s">
        <v>443</v>
      </c>
      <c r="I138" s="6" t="s">
        <v>444</v>
      </c>
      <c r="J138" s="6" t="s">
        <v>444</v>
      </c>
      <c r="K138" s="6" t="s">
        <v>444</v>
      </c>
      <c r="L138" s="6" t="s">
        <v>444</v>
      </c>
      <c r="M138" s="6" t="s">
        <v>443</v>
      </c>
      <c r="N138" s="6" t="s">
        <v>444</v>
      </c>
      <c r="O138" s="6" t="s">
        <v>444</v>
      </c>
      <c r="P138" s="6" t="s">
        <v>444</v>
      </c>
      <c r="Q138" s="6" t="s">
        <v>444</v>
      </c>
      <c r="R138" s="6" t="s">
        <v>444</v>
      </c>
      <c r="S138" s="6" t="s">
        <v>444</v>
      </c>
      <c r="T138" s="6" t="s">
        <v>444</v>
      </c>
      <c r="U138" s="6" t="s">
        <v>444</v>
      </c>
      <c r="V138" s="6" t="s">
        <v>444</v>
      </c>
      <c r="W138" s="6" t="s">
        <v>444</v>
      </c>
      <c r="X138" s="6" t="s">
        <v>444</v>
      </c>
      <c r="Y138" s="6" t="s">
        <v>444</v>
      </c>
      <c r="Z138" s="6" t="s">
        <v>444</v>
      </c>
      <c r="AA138" s="6" t="s">
        <v>444</v>
      </c>
      <c r="AB138" s="6" t="s">
        <v>444</v>
      </c>
      <c r="AC138" s="6" t="s">
        <v>444</v>
      </c>
      <c r="AD138" s="6" t="s">
        <v>444</v>
      </c>
      <c r="AE138" s="55"/>
      <c r="AF138" s="6" t="s">
        <v>444</v>
      </c>
      <c r="AG138" s="6" t="s">
        <v>444</v>
      </c>
      <c r="AH138" s="6" t="s">
        <v>444</v>
      </c>
      <c r="AI138" s="6" t="s">
        <v>444</v>
      </c>
      <c r="AJ138" s="6" t="s">
        <v>444</v>
      </c>
      <c r="AK138" s="6" t="s">
        <v>443</v>
      </c>
      <c r="AL138" s="44" t="s">
        <v>414</v>
      </c>
    </row>
    <row r="139" spans="1:38" s="2" customFormat="1" ht="26.25" customHeight="1" thickBot="1" x14ac:dyDescent="0.25">
      <c r="A139" s="69" t="s">
        <v>286</v>
      </c>
      <c r="B139" s="69" t="s">
        <v>317</v>
      </c>
      <c r="C139" s="71" t="s">
        <v>375</v>
      </c>
      <c r="D139" s="68"/>
      <c r="E139" s="6" t="s">
        <v>443</v>
      </c>
      <c r="F139" s="6">
        <v>1.5654000000000001E-2</v>
      </c>
      <c r="G139" s="6">
        <v>0.04</v>
      </c>
      <c r="H139" s="6">
        <v>3.8597999999999966E-2</v>
      </c>
      <c r="I139" s="6">
        <v>0.65379679300117099</v>
      </c>
      <c r="J139" s="6">
        <v>0.65439187300117097</v>
      </c>
      <c r="K139" s="6">
        <v>0.65511223300117105</v>
      </c>
      <c r="L139" s="6">
        <v>1.0266E-4</v>
      </c>
      <c r="M139" s="6" t="s">
        <v>443</v>
      </c>
      <c r="N139" s="6">
        <v>2.6345954539720002E-3</v>
      </c>
      <c r="O139" s="6">
        <v>4.0820627398629999E-3</v>
      </c>
      <c r="P139" s="6">
        <v>3.8120627398630005E-3</v>
      </c>
      <c r="Q139" s="6">
        <v>6.6851111547690002E-3</v>
      </c>
      <c r="R139" s="6">
        <v>6.5471967960819997E-3</v>
      </c>
      <c r="S139" s="6">
        <v>1.4090603237127998E-2</v>
      </c>
      <c r="T139" s="6">
        <v>2.81E-3</v>
      </c>
      <c r="U139" s="6" t="s">
        <v>443</v>
      </c>
      <c r="V139" s="6" t="s">
        <v>443</v>
      </c>
      <c r="W139" s="6">
        <v>6.6388414181266207</v>
      </c>
      <c r="X139" s="6" t="s">
        <v>443</v>
      </c>
      <c r="Y139" s="6" t="s">
        <v>443</v>
      </c>
      <c r="Z139" s="6" t="s">
        <v>443</v>
      </c>
      <c r="AA139" s="6" t="s">
        <v>443</v>
      </c>
      <c r="AB139" s="6" t="s">
        <v>443</v>
      </c>
      <c r="AC139" s="6" t="s">
        <v>444</v>
      </c>
      <c r="AD139" s="6" t="s">
        <v>444</v>
      </c>
      <c r="AE139" s="55"/>
      <c r="AF139" s="6" t="s">
        <v>444</v>
      </c>
      <c r="AG139" s="6" t="s">
        <v>444</v>
      </c>
      <c r="AH139" s="6" t="s">
        <v>444</v>
      </c>
      <c r="AI139" s="6" t="s">
        <v>444</v>
      </c>
      <c r="AJ139" s="6" t="s">
        <v>444</v>
      </c>
      <c r="AK139" s="141" t="s">
        <v>443</v>
      </c>
      <c r="AL139" s="44" t="s">
        <v>410</v>
      </c>
    </row>
    <row r="140" spans="1:38" s="2" customFormat="1" ht="26.25" customHeight="1" thickBot="1" x14ac:dyDescent="0.25">
      <c r="A140" s="65" t="s">
        <v>319</v>
      </c>
      <c r="B140" s="69" t="s">
        <v>320</v>
      </c>
      <c r="C140" s="66" t="s">
        <v>376</v>
      </c>
      <c r="D140" s="67"/>
      <c r="E140" s="6" t="s">
        <v>446</v>
      </c>
      <c r="F140" s="6" t="s">
        <v>446</v>
      </c>
      <c r="G140" s="6" t="s">
        <v>446</v>
      </c>
      <c r="H140" s="6" t="s">
        <v>446</v>
      </c>
      <c r="I140" s="6" t="s">
        <v>446</v>
      </c>
      <c r="J140" s="6" t="s">
        <v>446</v>
      </c>
      <c r="K140" s="6" t="s">
        <v>446</v>
      </c>
      <c r="L140" s="6" t="s">
        <v>446</v>
      </c>
      <c r="M140" s="6" t="s">
        <v>446</v>
      </c>
      <c r="N140" s="6" t="s">
        <v>446</v>
      </c>
      <c r="O140" s="6" t="s">
        <v>446</v>
      </c>
      <c r="P140" s="6" t="s">
        <v>446</v>
      </c>
      <c r="Q140" s="6" t="s">
        <v>446</v>
      </c>
      <c r="R140" s="6" t="s">
        <v>446</v>
      </c>
      <c r="S140" s="6" t="s">
        <v>446</v>
      </c>
      <c r="T140" s="6" t="s">
        <v>446</v>
      </c>
      <c r="U140" s="6" t="s">
        <v>446</v>
      </c>
      <c r="V140" s="6" t="s">
        <v>446</v>
      </c>
      <c r="W140" s="6" t="s">
        <v>446</v>
      </c>
      <c r="X140" s="6" t="s">
        <v>446</v>
      </c>
      <c r="Y140" s="6" t="s">
        <v>446</v>
      </c>
      <c r="Z140" s="6" t="s">
        <v>446</v>
      </c>
      <c r="AA140" s="6" t="s">
        <v>446</v>
      </c>
      <c r="AB140" s="6" t="s">
        <v>446</v>
      </c>
      <c r="AC140" s="6" t="s">
        <v>446</v>
      </c>
      <c r="AD140" s="6" t="s">
        <v>446</v>
      </c>
      <c r="AE140" s="55"/>
      <c r="AF140" s="6" t="s">
        <v>446</v>
      </c>
      <c r="AG140" s="6" t="s">
        <v>446</v>
      </c>
      <c r="AH140" s="6" t="s">
        <v>446</v>
      </c>
      <c r="AI140" s="6" t="s">
        <v>446</v>
      </c>
      <c r="AJ140" s="6" t="s">
        <v>446</v>
      </c>
      <c r="AK140" s="6" t="s">
        <v>446</v>
      </c>
      <c r="AL140" s="44" t="s">
        <v>410</v>
      </c>
    </row>
    <row r="141" spans="1:38" s="9" customFormat="1" ht="37.5" customHeight="1" thickBot="1" x14ac:dyDescent="0.25">
      <c r="A141" s="84"/>
      <c r="B141" s="85" t="s">
        <v>321</v>
      </c>
      <c r="C141" s="86" t="s">
        <v>386</v>
      </c>
      <c r="D141" s="84" t="s">
        <v>140</v>
      </c>
      <c r="E141" s="19">
        <f>SUM(E14:E140)</f>
        <v>242.48392337217896</v>
      </c>
      <c r="F141" s="19">
        <f t="shared" ref="F141:AD141" si="0">SUM(F14:F140)</f>
        <v>145.34667531310984</v>
      </c>
      <c r="G141" s="19">
        <f t="shared" si="0"/>
        <v>74.39291513151845</v>
      </c>
      <c r="H141" s="19">
        <f t="shared" si="0"/>
        <v>72.681266422507832</v>
      </c>
      <c r="I141" s="19">
        <f t="shared" si="0"/>
        <v>29.237718656314815</v>
      </c>
      <c r="J141" s="19">
        <f t="shared" si="0"/>
        <v>37.942801316490744</v>
      </c>
      <c r="K141" s="19">
        <f t="shared" si="0"/>
        <v>55.446331741228633</v>
      </c>
      <c r="L141" s="19">
        <f t="shared" si="0"/>
        <v>6.7654983140462646</v>
      </c>
      <c r="M141" s="19">
        <f t="shared" si="0"/>
        <v>425.22325543983681</v>
      </c>
      <c r="N141" s="19">
        <f t="shared" si="0"/>
        <v>31.073431583124005</v>
      </c>
      <c r="O141" s="19">
        <f t="shared" si="0"/>
        <v>1.5603309165128245</v>
      </c>
      <c r="P141" s="19">
        <f t="shared" si="0"/>
        <v>1.7408953682553931</v>
      </c>
      <c r="Q141" s="19">
        <f t="shared" si="0"/>
        <v>1.9496680444938972</v>
      </c>
      <c r="R141" s="19">
        <f>SUM(R14:R140)</f>
        <v>10.477684508084323</v>
      </c>
      <c r="S141" s="19">
        <f t="shared" si="0"/>
        <v>43.366648201552501</v>
      </c>
      <c r="T141" s="19">
        <f t="shared" si="0"/>
        <v>10.59847354845294</v>
      </c>
      <c r="U141" s="19">
        <f t="shared" si="0"/>
        <v>8.1934837921647983</v>
      </c>
      <c r="V141" s="19">
        <f t="shared" si="0"/>
        <v>85.674582945656667</v>
      </c>
      <c r="W141" s="19">
        <f t="shared" si="0"/>
        <v>53.771637613595431</v>
      </c>
      <c r="X141" s="19">
        <f t="shared" si="0"/>
        <v>5.7627421860920922</v>
      </c>
      <c r="Y141" s="19">
        <f t="shared" si="0"/>
        <v>5.062290794282764</v>
      </c>
      <c r="Z141" s="19">
        <f t="shared" si="0"/>
        <v>2.3672395784970695</v>
      </c>
      <c r="AA141" s="19">
        <f t="shared" si="0"/>
        <v>2.4286349246972163</v>
      </c>
      <c r="AB141" s="19">
        <f t="shared" si="0"/>
        <v>15.620909209355007</v>
      </c>
      <c r="AC141" s="19">
        <f t="shared" si="0"/>
        <v>11.663781052276487</v>
      </c>
      <c r="AD141" s="19">
        <f t="shared" si="0"/>
        <v>35.170542645021484</v>
      </c>
      <c r="AE141" s="56"/>
      <c r="AF141" s="19"/>
      <c r="AG141" s="19"/>
      <c r="AH141" s="19"/>
      <c r="AI141" s="19"/>
      <c r="AJ141" s="19"/>
      <c r="AK141" s="19"/>
      <c r="AL141" s="45"/>
    </row>
    <row r="142" spans="1:38" s="18" customFormat="1" ht="15" customHeight="1" thickBot="1" x14ac:dyDescent="0.3">
      <c r="A142" s="87"/>
      <c r="B142" s="46"/>
      <c r="C142" s="88"/>
      <c r="D142" s="89"/>
      <c r="E142" s="113"/>
      <c r="F142" s="113"/>
      <c r="G142" s="113"/>
      <c r="H142" s="113"/>
      <c r="I142" s="113"/>
      <c r="J142"/>
      <c r="K142"/>
      <c r="L142"/>
      <c r="M142"/>
      <c r="N142"/>
      <c r="O142" s="10"/>
      <c r="P142" s="10"/>
      <c r="Q142" s="10"/>
      <c r="R142" s="10"/>
      <c r="S142" s="10"/>
      <c r="T142" s="10"/>
      <c r="U142" s="10"/>
      <c r="V142" s="10"/>
      <c r="W142" s="10"/>
      <c r="X142" s="10"/>
      <c r="Y142" s="10"/>
      <c r="Z142" s="10"/>
      <c r="AA142" s="10"/>
      <c r="AB142" s="10"/>
      <c r="AC142" s="10"/>
      <c r="AD142" s="10"/>
      <c r="AE142" s="57"/>
      <c r="AF142" s="11"/>
      <c r="AG142" s="11"/>
      <c r="AH142" s="11"/>
      <c r="AI142" s="11"/>
      <c r="AJ142" s="11"/>
      <c r="AK142" s="11"/>
      <c r="AL142" s="46"/>
    </row>
    <row r="143" spans="1:38" s="1" customFormat="1" ht="26.25" customHeight="1" thickBot="1" x14ac:dyDescent="0.25">
      <c r="A143" s="91"/>
      <c r="B143" s="47" t="s">
        <v>345</v>
      </c>
      <c r="C143" s="92" t="s">
        <v>352</v>
      </c>
      <c r="D143" s="93" t="s">
        <v>279</v>
      </c>
      <c r="E143" s="6">
        <v>44.406594473723814</v>
      </c>
      <c r="F143" s="6">
        <v>5.0457699352254375</v>
      </c>
      <c r="G143" s="6">
        <v>5.8730519832918771E-2</v>
      </c>
      <c r="H143" s="6">
        <v>1.0378927910737612</v>
      </c>
      <c r="I143" s="6">
        <v>2.5382262424593058</v>
      </c>
      <c r="J143" s="6">
        <v>2.5382262424593058</v>
      </c>
      <c r="K143" s="6">
        <v>2.5382262424593058</v>
      </c>
      <c r="L143" s="6">
        <v>2.0899255257608935</v>
      </c>
      <c r="M143" s="6">
        <v>48.586691138303586</v>
      </c>
      <c r="N143" s="6">
        <v>3.1392703579214091E-3</v>
      </c>
      <c r="O143" s="6">
        <v>3.5315652972440527E-4</v>
      </c>
      <c r="P143" s="6">
        <v>2.5175375296954332E-2</v>
      </c>
      <c r="Q143" s="6">
        <v>6.0823932461814964E-4</v>
      </c>
      <c r="R143" s="6">
        <v>3.2870185505055806E-2</v>
      </c>
      <c r="S143" s="6">
        <v>2.2312350914571236E-2</v>
      </c>
      <c r="T143" s="6">
        <v>2.8837321413575367E-3</v>
      </c>
      <c r="U143" s="6">
        <v>5.1016558978748874E-4</v>
      </c>
      <c r="V143" s="6">
        <v>8.8887594116828117E-2</v>
      </c>
      <c r="W143" s="6">
        <v>3.7583139999999999</v>
      </c>
      <c r="X143" s="6">
        <v>0.1071542447625</v>
      </c>
      <c r="Y143" s="6">
        <v>0.12038508529250001</v>
      </c>
      <c r="Z143" s="6">
        <v>9.3762006370099987E-2</v>
      </c>
      <c r="AA143" s="6">
        <v>0.1017955821792</v>
      </c>
      <c r="AB143" s="6">
        <v>0.42309691860430004</v>
      </c>
      <c r="AC143" s="6">
        <v>3.7583152E-3</v>
      </c>
      <c r="AD143" s="6">
        <v>7.5225450000000001E-4</v>
      </c>
      <c r="AE143" s="58"/>
      <c r="AF143" s="6">
        <v>181549.5788882495</v>
      </c>
      <c r="AG143" s="6" t="s">
        <v>444</v>
      </c>
      <c r="AH143" s="6">
        <v>3.2670450912</v>
      </c>
      <c r="AI143" s="6">
        <v>2834.9578815080999</v>
      </c>
      <c r="AJ143" s="6" t="s">
        <v>444</v>
      </c>
      <c r="AK143" s="6" t="s">
        <v>444</v>
      </c>
      <c r="AL143" s="47" t="s">
        <v>49</v>
      </c>
    </row>
    <row r="144" spans="1:38" s="1" customFormat="1" ht="26.25" customHeight="1" thickBot="1" x14ac:dyDescent="0.25">
      <c r="A144" s="91"/>
      <c r="B144" s="47" t="s">
        <v>346</v>
      </c>
      <c r="C144" s="92" t="s">
        <v>353</v>
      </c>
      <c r="D144" s="93" t="s">
        <v>279</v>
      </c>
      <c r="E144" s="6">
        <v>11.145816864572733</v>
      </c>
      <c r="F144" s="6">
        <v>0.99390383382416292</v>
      </c>
      <c r="G144" s="6">
        <v>1.2222583567684825E-2</v>
      </c>
      <c r="H144" s="6">
        <v>2.601849172457674E-2</v>
      </c>
      <c r="I144" s="6">
        <v>0.90890649802421075</v>
      </c>
      <c r="J144" s="6">
        <v>0.90890649802421075</v>
      </c>
      <c r="K144" s="6">
        <v>0.90890649802421075</v>
      </c>
      <c r="L144" s="6">
        <v>0.73407444822316625</v>
      </c>
      <c r="M144" s="6">
        <v>7.8506692658259887</v>
      </c>
      <c r="N144" s="6">
        <v>4.361167887105049E-4</v>
      </c>
      <c r="O144" s="6">
        <v>4.4564445685603754E-5</v>
      </c>
      <c r="P144" s="6">
        <v>4.4260916131261046E-3</v>
      </c>
      <c r="Q144" s="6">
        <v>8.6746974334824369E-5</v>
      </c>
      <c r="R144" s="6">
        <v>6.9161647474745083E-3</v>
      </c>
      <c r="S144" s="6">
        <v>4.6444559905007132E-3</v>
      </c>
      <c r="T144" s="6">
        <v>2.1398653828816214E-4</v>
      </c>
      <c r="U144" s="6">
        <v>8.4365057298441229E-5</v>
      </c>
      <c r="V144" s="6">
        <v>1.5114252802627928E-2</v>
      </c>
      <c r="W144" s="6">
        <v>0.62973409999999996</v>
      </c>
      <c r="X144" s="6">
        <v>1.8357592745600001E-2</v>
      </c>
      <c r="Y144" s="6">
        <v>2.0587930711900002E-2</v>
      </c>
      <c r="Z144" s="6">
        <v>1.6131478763200001E-2</v>
      </c>
      <c r="AA144" s="6">
        <v>1.7139372621000001E-2</v>
      </c>
      <c r="AB144" s="6">
        <v>7.2216374841700001E-2</v>
      </c>
      <c r="AC144" s="6">
        <v>6.2973309999999998E-4</v>
      </c>
      <c r="AD144" s="6">
        <v>1.269536E-4</v>
      </c>
      <c r="AE144" s="58"/>
      <c r="AF144" s="6">
        <v>35584.5683171747</v>
      </c>
      <c r="AG144" s="6" t="s">
        <v>444</v>
      </c>
      <c r="AH144" s="6" t="s">
        <v>444</v>
      </c>
      <c r="AI144" s="6">
        <v>573.59440887339997</v>
      </c>
      <c r="AJ144" s="6" t="s">
        <v>444</v>
      </c>
      <c r="AK144" s="6" t="s">
        <v>444</v>
      </c>
      <c r="AL144" s="47" t="s">
        <v>49</v>
      </c>
    </row>
    <row r="145" spans="1:38" s="1" customFormat="1" ht="26.25" customHeight="1" thickBot="1" x14ac:dyDescent="0.25">
      <c r="A145" s="91"/>
      <c r="B145" s="47" t="s">
        <v>347</v>
      </c>
      <c r="C145" s="92" t="s">
        <v>354</v>
      </c>
      <c r="D145" s="93" t="s">
        <v>279</v>
      </c>
      <c r="E145" s="6">
        <v>49.939480529909794</v>
      </c>
      <c r="F145" s="6">
        <v>1.5334246070694495</v>
      </c>
      <c r="G145" s="6">
        <v>3.0084266045921924E-2</v>
      </c>
      <c r="H145" s="6">
        <v>3.9017978675265463E-2</v>
      </c>
      <c r="I145" s="6">
        <v>0.99010584973720595</v>
      </c>
      <c r="J145" s="6">
        <v>0.99010584973720595</v>
      </c>
      <c r="K145" s="6">
        <v>0.99010584973720595</v>
      </c>
      <c r="L145" s="6">
        <v>0.66853734432006884</v>
      </c>
      <c r="M145" s="6">
        <v>13.181108129143606</v>
      </c>
      <c r="N145" s="6">
        <v>1.002872421726696E-3</v>
      </c>
      <c r="O145" s="6">
        <v>1.002899100672361E-4</v>
      </c>
      <c r="P145" s="6">
        <v>1.0629896750074986E-2</v>
      </c>
      <c r="Q145" s="6">
        <v>2.0057315039805589E-4</v>
      </c>
      <c r="R145" s="6">
        <v>1.7047437194442818E-2</v>
      </c>
      <c r="S145" s="6">
        <v>1.1431829185900726E-2</v>
      </c>
      <c r="T145" s="6">
        <v>4.0125968631518925E-4</v>
      </c>
      <c r="U145" s="6">
        <v>2.0056648066163956E-4</v>
      </c>
      <c r="V145" s="6">
        <v>3.6101766427002635E-2</v>
      </c>
      <c r="W145" s="6">
        <v>0.48533510000000002</v>
      </c>
      <c r="X145" s="6">
        <v>7.7339417266E-3</v>
      </c>
      <c r="Y145" s="6">
        <v>4.6833313787099998E-2</v>
      </c>
      <c r="Z145" s="6">
        <v>5.2333005681600001E-2</v>
      </c>
      <c r="AA145" s="6">
        <v>1.2030576018900001E-2</v>
      </c>
      <c r="AB145" s="6">
        <v>0.1189308372142</v>
      </c>
      <c r="AC145" s="6">
        <v>4.2182479999999995E-4</v>
      </c>
      <c r="AD145" s="6">
        <v>8.6680699999999998E-5</v>
      </c>
      <c r="AE145" s="58"/>
      <c r="AF145" s="6">
        <v>86987.584143545697</v>
      </c>
      <c r="AG145" s="6" t="s">
        <v>444</v>
      </c>
      <c r="AH145" s="6">
        <v>9.1591498285000004</v>
      </c>
      <c r="AI145" s="6">
        <v>1406.4975637284001</v>
      </c>
      <c r="AJ145" s="6" t="s">
        <v>444</v>
      </c>
      <c r="AK145" s="6" t="s">
        <v>444</v>
      </c>
      <c r="AL145" s="47" t="s">
        <v>49</v>
      </c>
    </row>
    <row r="146" spans="1:38" s="1" customFormat="1" ht="26.25" customHeight="1" thickBot="1" x14ac:dyDescent="0.25">
      <c r="A146" s="91"/>
      <c r="B146" s="47" t="s">
        <v>348</v>
      </c>
      <c r="C146" s="92" t="s">
        <v>355</v>
      </c>
      <c r="D146" s="93" t="s">
        <v>279</v>
      </c>
      <c r="E146" s="6">
        <v>0.39758038982627386</v>
      </c>
      <c r="F146" s="6">
        <v>2.582840302045132</v>
      </c>
      <c r="G146" s="6">
        <v>6.4431131747939331E-4</v>
      </c>
      <c r="H146" s="6">
        <v>3.0067020382713444E-3</v>
      </c>
      <c r="I146" s="6">
        <v>4.775293378938307E-2</v>
      </c>
      <c r="J146" s="6">
        <v>4.775293378938307E-2</v>
      </c>
      <c r="K146" s="6">
        <v>4.775293378938307E-2</v>
      </c>
      <c r="L146" s="6">
        <v>8.2862818685777231E-3</v>
      </c>
      <c r="M146" s="6">
        <v>15.37304657292116</v>
      </c>
      <c r="N146" s="6">
        <v>9.7418657566850168E-5</v>
      </c>
      <c r="O146" s="6">
        <v>1.4485137147063855E-3</v>
      </c>
      <c r="P146" s="6">
        <v>4.7279929673336031E-4</v>
      </c>
      <c r="Q146" s="6">
        <v>1.630342402528829E-5</v>
      </c>
      <c r="R146" s="6">
        <v>6.3956130218202883E-3</v>
      </c>
      <c r="S146" s="6">
        <v>0.24552692580053687</v>
      </c>
      <c r="T146" s="6">
        <v>1.01790480857748E-2</v>
      </c>
      <c r="U146" s="6">
        <v>1.4422082552092092E-3</v>
      </c>
      <c r="V146" s="6">
        <v>0.14372926992421992</v>
      </c>
      <c r="W146" s="6">
        <v>3.4460700000000004E-2</v>
      </c>
      <c r="X146" s="6">
        <v>4.8563205479999999E-4</v>
      </c>
      <c r="Y146" s="6">
        <v>6.6783267359999993E-4</v>
      </c>
      <c r="Z146" s="6">
        <v>3.6241517709999997E-4</v>
      </c>
      <c r="AA146" s="6">
        <v>7.5088169110000005E-4</v>
      </c>
      <c r="AB146" s="6">
        <v>2.2667615965999998E-3</v>
      </c>
      <c r="AC146" s="6">
        <v>3.4460299999999999E-5</v>
      </c>
      <c r="AD146" s="6">
        <v>1.5897E-5</v>
      </c>
      <c r="AE146" s="58"/>
      <c r="AF146" s="6">
        <v>2428.8183513661997</v>
      </c>
      <c r="AG146" s="6" t="s">
        <v>444</v>
      </c>
      <c r="AH146" s="6" t="s">
        <v>444</v>
      </c>
      <c r="AI146" s="6">
        <v>35.208605205600001</v>
      </c>
      <c r="AJ146" s="6" t="s">
        <v>444</v>
      </c>
      <c r="AK146" s="6" t="s">
        <v>444</v>
      </c>
      <c r="AL146" s="47" t="s">
        <v>49</v>
      </c>
    </row>
    <row r="147" spans="1:38" s="1" customFormat="1" ht="26.25" customHeight="1" thickBot="1" x14ac:dyDescent="0.25">
      <c r="A147" s="91"/>
      <c r="B147" s="47" t="s">
        <v>349</v>
      </c>
      <c r="C147" s="92" t="s">
        <v>356</v>
      </c>
      <c r="D147" s="93" t="s">
        <v>279</v>
      </c>
      <c r="E147" s="6" t="s">
        <v>444</v>
      </c>
      <c r="F147" s="6">
        <v>2.8680218414596874</v>
      </c>
      <c r="G147" s="6" t="s">
        <v>444</v>
      </c>
      <c r="H147" s="6" t="s">
        <v>444</v>
      </c>
      <c r="I147" s="6" t="s">
        <v>444</v>
      </c>
      <c r="J147" s="6" t="s">
        <v>444</v>
      </c>
      <c r="K147" s="6" t="s">
        <v>444</v>
      </c>
      <c r="L147" s="6" t="s">
        <v>444</v>
      </c>
      <c r="M147" s="6" t="s">
        <v>444</v>
      </c>
      <c r="N147" s="6" t="s">
        <v>444</v>
      </c>
      <c r="O147" s="6" t="s">
        <v>444</v>
      </c>
      <c r="P147" s="6" t="s">
        <v>444</v>
      </c>
      <c r="Q147" s="6" t="s">
        <v>444</v>
      </c>
      <c r="R147" s="6" t="s">
        <v>444</v>
      </c>
      <c r="S147" s="6" t="s">
        <v>444</v>
      </c>
      <c r="T147" s="6" t="s">
        <v>444</v>
      </c>
      <c r="U147" s="6" t="s">
        <v>444</v>
      </c>
      <c r="V147" s="6" t="s">
        <v>444</v>
      </c>
      <c r="W147" s="6" t="s">
        <v>444</v>
      </c>
      <c r="X147" s="6" t="s">
        <v>444</v>
      </c>
      <c r="Y147" s="6" t="s">
        <v>444</v>
      </c>
      <c r="Z147" s="6" t="s">
        <v>444</v>
      </c>
      <c r="AA147" s="6" t="s">
        <v>444</v>
      </c>
      <c r="AB147" s="6" t="s">
        <v>444</v>
      </c>
      <c r="AC147" s="6" t="s">
        <v>444</v>
      </c>
      <c r="AD147" s="6" t="s">
        <v>444</v>
      </c>
      <c r="AE147" s="58"/>
      <c r="AF147" s="6">
        <v>133.07747537333972</v>
      </c>
      <c r="AG147" s="6" t="s">
        <v>444</v>
      </c>
      <c r="AH147" s="6" t="s">
        <v>444</v>
      </c>
      <c r="AI147" s="6" t="s">
        <v>445</v>
      </c>
      <c r="AJ147" s="6" t="s">
        <v>444</v>
      </c>
      <c r="AK147" s="6" t="s">
        <v>444</v>
      </c>
      <c r="AL147" s="47" t="s">
        <v>49</v>
      </c>
    </row>
    <row r="148" spans="1:38" s="1" customFormat="1" ht="26.25" customHeight="1" thickBot="1" x14ac:dyDescent="0.25">
      <c r="A148" s="91"/>
      <c r="B148" s="47" t="s">
        <v>350</v>
      </c>
      <c r="C148" s="92" t="s">
        <v>357</v>
      </c>
      <c r="D148" s="93" t="s">
        <v>279</v>
      </c>
      <c r="E148" s="6" t="s">
        <v>444</v>
      </c>
      <c r="F148" s="6" t="s">
        <v>444</v>
      </c>
      <c r="G148" s="6" t="s">
        <v>444</v>
      </c>
      <c r="H148" s="6" t="s">
        <v>444</v>
      </c>
      <c r="I148" s="6">
        <v>0.97665784030764846</v>
      </c>
      <c r="J148" s="6">
        <v>1.7424938046759013</v>
      </c>
      <c r="K148" s="6">
        <v>2.3840359991958526</v>
      </c>
      <c r="L148" s="6">
        <v>0.10878452981577066</v>
      </c>
      <c r="M148" s="6" t="s">
        <v>444</v>
      </c>
      <c r="N148" s="6">
        <v>2.0602899678662712</v>
      </c>
      <c r="O148" s="6">
        <v>1.0259329828941639E-2</v>
      </c>
      <c r="P148" s="6" t="s">
        <v>443</v>
      </c>
      <c r="Q148" s="6">
        <v>2.411343082672136E-2</v>
      </c>
      <c r="R148" s="6">
        <v>0.75579946601754466</v>
      </c>
      <c r="S148" s="6">
        <v>16.48459702915995</v>
      </c>
      <c r="T148" s="6">
        <v>0.12435863347650766</v>
      </c>
      <c r="U148" s="6">
        <v>1.9533156806152991E-2</v>
      </c>
      <c r="V148" s="6">
        <v>7.658267897306585</v>
      </c>
      <c r="W148" s="6" t="s">
        <v>444</v>
      </c>
      <c r="X148" s="6" t="s">
        <v>444</v>
      </c>
      <c r="Y148" s="6" t="s">
        <v>444</v>
      </c>
      <c r="Z148" s="6" t="s">
        <v>444</v>
      </c>
      <c r="AA148" s="6" t="s">
        <v>444</v>
      </c>
      <c r="AB148" s="6" t="s">
        <v>444</v>
      </c>
      <c r="AC148" s="6" t="s">
        <v>443</v>
      </c>
      <c r="AD148" s="6" t="s">
        <v>443</v>
      </c>
      <c r="AE148" s="58"/>
      <c r="AF148" s="6" t="s">
        <v>444</v>
      </c>
      <c r="AG148" s="6" t="s">
        <v>444</v>
      </c>
      <c r="AH148" s="6" t="s">
        <v>444</v>
      </c>
      <c r="AI148" s="6" t="s">
        <v>444</v>
      </c>
      <c r="AJ148" s="6" t="s">
        <v>444</v>
      </c>
      <c r="AK148" s="6">
        <v>97662.585299171202</v>
      </c>
      <c r="AL148" s="47" t="s">
        <v>411</v>
      </c>
    </row>
    <row r="149" spans="1:38" s="1" customFormat="1" ht="26.25" customHeight="1" thickBot="1" x14ac:dyDescent="0.25">
      <c r="A149" s="91"/>
      <c r="B149" s="47" t="s">
        <v>351</v>
      </c>
      <c r="C149" s="92" t="s">
        <v>358</v>
      </c>
      <c r="D149" s="93" t="s">
        <v>279</v>
      </c>
      <c r="E149" s="6" t="s">
        <v>444</v>
      </c>
      <c r="F149" s="6" t="s">
        <v>444</v>
      </c>
      <c r="G149" s="6" t="s">
        <v>444</v>
      </c>
      <c r="H149" s="6" t="s">
        <v>444</v>
      </c>
      <c r="I149" s="6">
        <v>0.53282745973395418</v>
      </c>
      <c r="J149" s="6">
        <v>0.98671751802584051</v>
      </c>
      <c r="K149" s="6">
        <v>1.973435036051681</v>
      </c>
      <c r="L149" s="6">
        <v>2.0918411382147815E-2</v>
      </c>
      <c r="M149" s="6" t="s">
        <v>444</v>
      </c>
      <c r="N149" s="6" t="s">
        <v>443</v>
      </c>
      <c r="O149" s="6" t="s">
        <v>443</v>
      </c>
      <c r="P149" s="6" t="s">
        <v>443</v>
      </c>
      <c r="Q149" s="6" t="s">
        <v>443</v>
      </c>
      <c r="R149" s="6" t="s">
        <v>443</v>
      </c>
      <c r="S149" s="6" t="s">
        <v>443</v>
      </c>
      <c r="T149" s="6" t="s">
        <v>443</v>
      </c>
      <c r="U149" s="6" t="s">
        <v>443</v>
      </c>
      <c r="V149" s="6" t="s">
        <v>443</v>
      </c>
      <c r="W149" s="6" t="s">
        <v>444</v>
      </c>
      <c r="X149" s="6" t="s">
        <v>444</v>
      </c>
      <c r="Y149" s="6" t="s">
        <v>444</v>
      </c>
      <c r="Z149" s="6" t="s">
        <v>444</v>
      </c>
      <c r="AA149" s="6" t="s">
        <v>444</v>
      </c>
      <c r="AB149" s="6" t="s">
        <v>444</v>
      </c>
      <c r="AC149" s="6" t="s">
        <v>443</v>
      </c>
      <c r="AD149" s="6" t="s">
        <v>443</v>
      </c>
      <c r="AE149" s="58"/>
      <c r="AF149" s="6" t="s">
        <v>444</v>
      </c>
      <c r="AG149" s="6" t="s">
        <v>444</v>
      </c>
      <c r="AH149" s="6" t="s">
        <v>444</v>
      </c>
      <c r="AI149" s="6" t="s">
        <v>444</v>
      </c>
      <c r="AJ149" s="6" t="s">
        <v>444</v>
      </c>
      <c r="AK149" s="6">
        <v>97662.585299171202</v>
      </c>
      <c r="AL149" s="47" t="s">
        <v>411</v>
      </c>
    </row>
    <row r="150" spans="1:38" s="2" customFormat="1" ht="15" customHeight="1" thickBot="1" x14ac:dyDescent="0.3">
      <c r="A150" s="99"/>
      <c r="B150" s="100"/>
      <c r="C150" s="100"/>
      <c r="D150" s="89"/>
      <c r="E150" s="114"/>
      <c r="F150" s="114"/>
      <c r="G150" s="114"/>
      <c r="H150" s="114"/>
      <c r="I150" s="114"/>
      <c r="J150" s="90"/>
      <c r="K150" s="90"/>
      <c r="L150" s="90"/>
      <c r="M150" s="90"/>
      <c r="N150" s="90"/>
      <c r="O150" s="89"/>
      <c r="P150" s="89"/>
      <c r="Q150" s="89"/>
      <c r="R150" s="89"/>
      <c r="S150" s="89"/>
      <c r="T150" s="89"/>
      <c r="U150" s="89"/>
      <c r="V150" s="89"/>
      <c r="W150" s="89"/>
      <c r="X150" s="89"/>
      <c r="Y150" s="89"/>
      <c r="Z150" s="89"/>
      <c r="AA150" s="89"/>
      <c r="AB150" s="89"/>
      <c r="AC150" s="89"/>
      <c r="AD150" s="89"/>
      <c r="AE150" s="61"/>
      <c r="AF150" s="89"/>
      <c r="AG150" s="89"/>
      <c r="AH150" s="89"/>
      <c r="AI150" s="89"/>
      <c r="AJ150" s="89"/>
      <c r="AK150" s="89"/>
      <c r="AL150" s="50"/>
    </row>
    <row r="151" spans="1:38" s="2" customFormat="1" ht="26.25" customHeight="1" thickBot="1" x14ac:dyDescent="0.25">
      <c r="A151" s="94"/>
      <c r="B151" s="48" t="s">
        <v>323</v>
      </c>
      <c r="C151" s="95" t="s">
        <v>367</v>
      </c>
      <c r="D151" s="94"/>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59"/>
      <c r="AF151" s="12"/>
      <c r="AG151" s="12"/>
      <c r="AH151" s="12"/>
      <c r="AI151" s="12"/>
      <c r="AJ151" s="12"/>
      <c r="AK151" s="12"/>
      <c r="AL151" s="48"/>
    </row>
    <row r="152" spans="1:38" s="2" customFormat="1" ht="37.5" customHeight="1" thickBot="1" x14ac:dyDescent="0.25">
      <c r="A152" s="96"/>
      <c r="B152" s="97" t="s">
        <v>365</v>
      </c>
      <c r="C152" s="98" t="s">
        <v>362</v>
      </c>
      <c r="D152" s="96" t="s">
        <v>295</v>
      </c>
      <c r="E152" s="13">
        <f>SUM(E$141, E$151, IF(AND(ISNUMBER(SEARCH($B$4,"AT|BE|CH|GB|IE|LT|LU|NL")),SUM(E$143:E$149)&gt;0),SUM(E$143:E$149)-SUM(E$27:E$33),0))</f>
        <v>226.61667986206632</v>
      </c>
      <c r="F152" s="13">
        <f t="shared" ref="F152:AD152" si="1">SUM(F$141, F$151, IF(AND(ISNUMBER(SEARCH($B$4,"AT|BE|CH|GB|IE|LT|LU|NL")),SUM(F$143:F$149)&gt;0),SUM(F$143:F$149)-SUM(F$27:F$33),0))</f>
        <v>142.95802595960839</v>
      </c>
      <c r="G152" s="13">
        <f t="shared" si="1"/>
        <v>74.377097135202987</v>
      </c>
      <c r="H152" s="13">
        <f t="shared" si="1"/>
        <v>72.428931857438485</v>
      </c>
      <c r="I152" s="13">
        <f t="shared" si="1"/>
        <v>28.343975938423426</v>
      </c>
      <c r="J152" s="13">
        <f t="shared" si="1"/>
        <v>36.85613046974921</v>
      </c>
      <c r="K152" s="13">
        <f t="shared" si="1"/>
        <v>54.102480671886575</v>
      </c>
      <c r="L152" s="13">
        <f t="shared" si="1"/>
        <v>6.237628714114809</v>
      </c>
      <c r="M152" s="13">
        <f t="shared" si="1"/>
        <v>405.44316327182418</v>
      </c>
      <c r="N152" s="13">
        <f t="shared" si="1"/>
        <v>30.746051467525472</v>
      </c>
      <c r="O152" s="13">
        <f t="shared" si="1"/>
        <v>1.5582811098622755</v>
      </c>
      <c r="P152" s="13">
        <f t="shared" si="1"/>
        <v>1.7341992655664138</v>
      </c>
      <c r="Q152" s="13">
        <f t="shared" si="1"/>
        <v>1.9456869348020398</v>
      </c>
      <c r="R152" s="13">
        <f t="shared" si="1"/>
        <v>10.347616149618339</v>
      </c>
      <c r="S152" s="13">
        <f t="shared" si="1"/>
        <v>40.690682626192924</v>
      </c>
      <c r="T152" s="13">
        <f t="shared" si="1"/>
        <v>10.575704896198076</v>
      </c>
      <c r="U152" s="13">
        <f t="shared" si="1"/>
        <v>8.1899269979229423</v>
      </c>
      <c r="V152" s="13">
        <f t="shared" si="1"/>
        <v>84.406400701881168</v>
      </c>
      <c r="W152" s="13">
        <f t="shared" si="1"/>
        <v>53.030795813595432</v>
      </c>
      <c r="X152" s="13">
        <f t="shared" si="1"/>
        <v>5.7428539755817924</v>
      </c>
      <c r="Y152" s="13">
        <f t="shared" si="1"/>
        <v>5.0343842610962639</v>
      </c>
      <c r="Z152" s="13">
        <f t="shared" si="1"/>
        <v>2.3432925144242693</v>
      </c>
      <c r="AA152" s="13">
        <f t="shared" si="1"/>
        <v>2.4088698577285164</v>
      </c>
      <c r="AB152" s="13">
        <f t="shared" si="1"/>
        <v>15.529402334616707</v>
      </c>
      <c r="AC152" s="13">
        <f t="shared" si="1"/>
        <v>11.663049396876488</v>
      </c>
      <c r="AD152" s="13">
        <f t="shared" si="1"/>
        <v>35.170393593821487</v>
      </c>
      <c r="AE152" s="58"/>
      <c r="AF152" s="13"/>
      <c r="AG152" s="13"/>
      <c r="AH152" s="13"/>
      <c r="AI152" s="13"/>
      <c r="AJ152" s="13"/>
      <c r="AK152" s="13"/>
      <c r="AL152" s="49"/>
    </row>
    <row r="153" spans="1:38" s="2" customFormat="1" ht="26.25" customHeight="1" thickBot="1" x14ac:dyDescent="0.25">
      <c r="A153" s="94"/>
      <c r="B153" s="48" t="s">
        <v>324</v>
      </c>
      <c r="C153" s="95" t="s">
        <v>368</v>
      </c>
      <c r="D153" s="94" t="s">
        <v>318</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59"/>
      <c r="AF153" s="12"/>
      <c r="AG153" s="12"/>
      <c r="AH153" s="12"/>
      <c r="AI153" s="12"/>
      <c r="AJ153" s="12"/>
      <c r="AK153" s="12"/>
      <c r="AL153" s="48"/>
    </row>
    <row r="154" spans="1:38" s="2" customFormat="1" ht="37.5" customHeight="1" thickBot="1" x14ac:dyDescent="0.25">
      <c r="A154" s="96"/>
      <c r="B154" s="97" t="s">
        <v>366</v>
      </c>
      <c r="C154" s="98" t="s">
        <v>363</v>
      </c>
      <c r="D154" s="96" t="s">
        <v>322</v>
      </c>
      <c r="E154" s="13">
        <f>SUM(E$141, E$153, -1 * IF(OR($B$6=2005,$B$6&gt;=2020),SUM(E$99:E$122),0), IF(AND(ISNUMBER(SEARCH($B$4,"AT|BE|CH|GB|IE|LT|LU|NL")),SUM(E$143:E$149)&gt;0),SUM(E$143:E$149)-SUM(E$27:E$33),0))</f>
        <v>226.61667986206632</v>
      </c>
      <c r="F154" s="13">
        <f>SUM(F$141, F$153, -1 * IF(OR($B$6=2005,$B$6&gt;=2020),SUM(F$99:F$122),0), IF(AND(ISNUMBER(SEARCH($B$4,"AT|BE|CH|GB|IE|LT|LU|NL")),SUM(F$143:F$149)&gt;0),SUM(F$143:F$149)-SUM(F$27:F$33),0))</f>
        <v>142.95802595960839</v>
      </c>
      <c r="G154" s="13">
        <f>SUM(G$141, G$153, IF(AND(ISNUMBER(SEARCH($B$4,"AT|BE|CH|GB|IE|LT|LU|NL")),SUM(G$143:G$149)&gt;0),SUM(G$143:G$149)-SUM(G$27:G$33),0))</f>
        <v>74.377097135202987</v>
      </c>
      <c r="H154" s="13">
        <f>SUM(H$141, H$153, IF(AND(ISNUMBER(SEARCH($B$4,"AT|BE|CH|GB|IE|LT|LU|NL")),SUM(H$143:H$149)&gt;0),SUM(H$143:H$149)-SUM(H$27:H$33),0))</f>
        <v>72.428931857438485</v>
      </c>
      <c r="I154" s="13">
        <f t="shared" ref="I154:AD154" si="2">SUM(I$141, I$153, IF(AND(ISNUMBER(SEARCH($B$4,"AT|BE|CH|GB|IE|LT|LU|NL")),SUM(I$143:I$149)&gt;0),SUM(I$143:I$149)-SUM(I$27:I$33),0))</f>
        <v>28.343975938423426</v>
      </c>
      <c r="J154" s="13">
        <f t="shared" si="2"/>
        <v>36.85613046974921</v>
      </c>
      <c r="K154" s="13">
        <f t="shared" si="2"/>
        <v>54.102480671886575</v>
      </c>
      <c r="L154" s="13">
        <f t="shared" si="2"/>
        <v>6.237628714114809</v>
      </c>
      <c r="M154" s="13">
        <f t="shared" si="2"/>
        <v>405.44316327182418</v>
      </c>
      <c r="N154" s="13">
        <f t="shared" si="2"/>
        <v>30.746051467525472</v>
      </c>
      <c r="O154" s="13">
        <f t="shared" si="2"/>
        <v>1.5582811098622755</v>
      </c>
      <c r="P154" s="13">
        <f t="shared" si="2"/>
        <v>1.7341992655664138</v>
      </c>
      <c r="Q154" s="13">
        <f t="shared" si="2"/>
        <v>1.9456869348020398</v>
      </c>
      <c r="R154" s="13">
        <f t="shared" si="2"/>
        <v>10.347616149618339</v>
      </c>
      <c r="S154" s="13">
        <f t="shared" si="2"/>
        <v>40.690682626192924</v>
      </c>
      <c r="T154" s="13">
        <f t="shared" si="2"/>
        <v>10.575704896198076</v>
      </c>
      <c r="U154" s="13">
        <f t="shared" si="2"/>
        <v>8.1899269979229423</v>
      </c>
      <c r="V154" s="13">
        <f t="shared" si="2"/>
        <v>84.406400701881168</v>
      </c>
      <c r="W154" s="13">
        <f t="shared" si="2"/>
        <v>53.030795813595432</v>
      </c>
      <c r="X154" s="13">
        <f t="shared" si="2"/>
        <v>5.7428539755817924</v>
      </c>
      <c r="Y154" s="13">
        <f t="shared" si="2"/>
        <v>5.0343842610962639</v>
      </c>
      <c r="Z154" s="13">
        <f t="shared" si="2"/>
        <v>2.3432925144242693</v>
      </c>
      <c r="AA154" s="13">
        <f t="shared" si="2"/>
        <v>2.4088698577285164</v>
      </c>
      <c r="AB154" s="13">
        <f t="shared" si="2"/>
        <v>15.529402334616707</v>
      </c>
      <c r="AC154" s="13">
        <f t="shared" si="2"/>
        <v>11.663049396876488</v>
      </c>
      <c r="AD154" s="13">
        <f t="shared" si="2"/>
        <v>35.170393593821487</v>
      </c>
      <c r="AE154" s="60"/>
      <c r="AF154" s="13"/>
      <c r="AG154" s="13"/>
      <c r="AH154" s="13"/>
      <c r="AI154" s="13"/>
      <c r="AJ154" s="13"/>
      <c r="AK154" s="13"/>
      <c r="AL154" s="49"/>
    </row>
    <row r="155" spans="1:38" s="2" customFormat="1" ht="15" customHeight="1" thickBot="1" x14ac:dyDescent="0.3">
      <c r="A155" s="99"/>
      <c r="B155" s="100"/>
      <c r="C155" s="100"/>
      <c r="D155" s="89"/>
      <c r="E155" s="114"/>
      <c r="F155" s="114"/>
      <c r="G155" s="114"/>
      <c r="H155" s="114"/>
      <c r="I155" s="114"/>
      <c r="J155" s="90"/>
      <c r="K155" s="90"/>
      <c r="L155" s="90"/>
      <c r="M155" s="90"/>
      <c r="N155" s="90"/>
      <c r="O155" s="89"/>
      <c r="P155" s="89"/>
      <c r="Q155" s="89"/>
      <c r="R155" s="89"/>
      <c r="S155" s="89"/>
      <c r="T155" s="89"/>
      <c r="U155" s="89"/>
      <c r="V155" s="89"/>
      <c r="W155" s="89"/>
      <c r="X155" s="89"/>
      <c r="Y155" s="89"/>
      <c r="Z155" s="89"/>
      <c r="AA155" s="89"/>
      <c r="AB155" s="89"/>
      <c r="AC155" s="89"/>
      <c r="AD155" s="89"/>
      <c r="AE155" s="61"/>
      <c r="AF155" s="89"/>
      <c r="AG155" s="89"/>
      <c r="AH155" s="89"/>
      <c r="AI155" s="89"/>
      <c r="AJ155" s="89"/>
      <c r="AK155" s="89"/>
      <c r="AL155" s="50"/>
    </row>
    <row r="156" spans="1:38" s="1" customFormat="1" ht="26.25" customHeight="1" thickBot="1" x14ac:dyDescent="0.25">
      <c r="A156" s="101" t="s">
        <v>361</v>
      </c>
      <c r="B156" s="102"/>
      <c r="C156" s="102"/>
      <c r="D156" s="102"/>
      <c r="E156" s="102"/>
      <c r="F156" s="102"/>
      <c r="G156" s="102"/>
      <c r="H156" s="102"/>
      <c r="I156" s="102"/>
      <c r="J156" s="102"/>
      <c r="K156" s="102"/>
      <c r="L156" s="102"/>
      <c r="M156" s="102"/>
      <c r="N156" s="102"/>
      <c r="O156" s="102"/>
      <c r="P156" s="102"/>
      <c r="Q156" s="102"/>
      <c r="R156" s="102"/>
      <c r="S156" s="102"/>
      <c r="T156" s="102"/>
      <c r="U156" s="102"/>
      <c r="V156" s="102"/>
      <c r="W156" s="102"/>
      <c r="X156" s="102"/>
      <c r="Y156" s="102"/>
      <c r="Z156" s="102"/>
      <c r="AA156" s="102"/>
      <c r="AB156" s="102"/>
      <c r="AC156" s="102"/>
      <c r="AD156" s="102"/>
      <c r="AE156" s="62"/>
      <c r="AF156" s="102"/>
      <c r="AG156" s="102"/>
      <c r="AH156" s="102"/>
      <c r="AI156" s="102"/>
      <c r="AJ156" s="102"/>
      <c r="AK156" s="102"/>
      <c r="AL156" s="51"/>
    </row>
    <row r="157" spans="1:38" s="1" customFormat="1" ht="26.25" customHeight="1" thickBot="1" x14ac:dyDescent="0.25">
      <c r="A157" s="52" t="s">
        <v>325</v>
      </c>
      <c r="B157" s="52" t="s">
        <v>326</v>
      </c>
      <c r="C157" s="103" t="s">
        <v>327</v>
      </c>
      <c r="D157" s="104"/>
      <c r="E157" s="6">
        <v>15.1281558961947</v>
      </c>
      <c r="F157" s="6">
        <v>0.79094735222709411</v>
      </c>
      <c r="G157" s="6">
        <v>0.89363696051382402</v>
      </c>
      <c r="H157" s="6" t="s">
        <v>443</v>
      </c>
      <c r="I157" s="6">
        <v>0.15259471572597699</v>
      </c>
      <c r="J157" s="6">
        <v>0.15259471572597699</v>
      </c>
      <c r="K157" s="6">
        <v>0.15259471572597699</v>
      </c>
      <c r="L157" s="6">
        <v>0.1059421567944826</v>
      </c>
      <c r="M157" s="6">
        <v>32.56065305372568</v>
      </c>
      <c r="N157" s="6">
        <v>1.3012000000000001E-4</v>
      </c>
      <c r="O157" s="6">
        <v>1.0840000000000001E-5</v>
      </c>
      <c r="P157" s="6">
        <v>1.30119E-3</v>
      </c>
      <c r="Q157" s="6">
        <v>2.1690000000000001E-5</v>
      </c>
      <c r="R157" s="6">
        <v>2.1686499999999998E-3</v>
      </c>
      <c r="S157" s="6">
        <v>1.40963E-3</v>
      </c>
      <c r="T157" s="6">
        <v>5.4219999999999999E-5</v>
      </c>
      <c r="U157" s="6">
        <v>2.1690000000000001E-5</v>
      </c>
      <c r="V157" s="6">
        <v>4.5541699999999997E-3</v>
      </c>
      <c r="W157" s="6" t="s">
        <v>443</v>
      </c>
      <c r="X157" s="6">
        <v>1.4587047999999999E-4</v>
      </c>
      <c r="Y157" s="6">
        <v>1.4587047999999999E-4</v>
      </c>
      <c r="Z157" s="6">
        <v>1.4587047999999999E-4</v>
      </c>
      <c r="AA157" s="6">
        <v>1.4587047999999999E-4</v>
      </c>
      <c r="AB157" s="6">
        <v>5.8348193999999999E-4</v>
      </c>
      <c r="AC157" s="6" t="s">
        <v>444</v>
      </c>
      <c r="AD157" s="6" t="s">
        <v>444</v>
      </c>
      <c r="AE157" s="58"/>
      <c r="AF157" s="6">
        <v>10843.27173</v>
      </c>
      <c r="AG157" s="6" t="s">
        <v>444</v>
      </c>
      <c r="AH157" s="6" t="s">
        <v>444</v>
      </c>
      <c r="AI157" s="6" t="s">
        <v>444</v>
      </c>
      <c r="AJ157" s="6" t="s">
        <v>444</v>
      </c>
      <c r="AK157" s="6" t="s">
        <v>444</v>
      </c>
      <c r="AL157" s="52" t="s">
        <v>49</v>
      </c>
    </row>
    <row r="158" spans="1:38" s="1" customFormat="1" ht="26.25" customHeight="1" thickBot="1" x14ac:dyDescent="0.25">
      <c r="A158" s="52" t="s">
        <v>325</v>
      </c>
      <c r="B158" s="52" t="s">
        <v>328</v>
      </c>
      <c r="C158" s="103" t="s">
        <v>329</v>
      </c>
      <c r="D158" s="104"/>
      <c r="E158" s="6">
        <v>3.8255797591318898E-2</v>
      </c>
      <c r="F158" s="6">
        <v>1.0950634390868071E-2</v>
      </c>
      <c r="G158" s="6">
        <v>2.5230736032873097E-3</v>
      </c>
      <c r="H158" s="6" t="s">
        <v>443</v>
      </c>
      <c r="I158" s="6">
        <v>3.0512189673427602E-4</v>
      </c>
      <c r="J158" s="6">
        <v>3.0512189673427602E-4</v>
      </c>
      <c r="K158" s="6">
        <v>3.0512189673427602E-4</v>
      </c>
      <c r="L158" s="6">
        <v>2.0453892255070701E-4</v>
      </c>
      <c r="M158" s="6">
        <v>0.61593932075814806</v>
      </c>
      <c r="N158" s="6">
        <v>0.17380614</v>
      </c>
      <c r="O158" s="6">
        <v>2.5300000000000003E-6</v>
      </c>
      <c r="P158" s="6">
        <v>5.1399999999999999E-6</v>
      </c>
      <c r="Q158" s="6">
        <v>1.2000000000000002E-7</v>
      </c>
      <c r="R158" s="6">
        <v>8.9099999999999994E-6</v>
      </c>
      <c r="S158" s="6">
        <v>1.312E-5</v>
      </c>
      <c r="T158" s="6">
        <v>3.14E-6</v>
      </c>
      <c r="U158" s="6">
        <v>1.0000000000000001E-7</v>
      </c>
      <c r="V158" s="6">
        <v>5.1219000000000004E-4</v>
      </c>
      <c r="W158" s="6" t="s">
        <v>443</v>
      </c>
      <c r="X158" s="6">
        <v>1.3124899999999999E-6</v>
      </c>
      <c r="Y158" s="6">
        <v>1.3124899999999999E-6</v>
      </c>
      <c r="Z158" s="6">
        <v>1.3124899999999999E-6</v>
      </c>
      <c r="AA158" s="6">
        <v>1.3124899999999999E-6</v>
      </c>
      <c r="AB158" s="6">
        <v>5.2499700000000002E-6</v>
      </c>
      <c r="AC158" s="6" t="s">
        <v>444</v>
      </c>
      <c r="AD158" s="6" t="s">
        <v>444</v>
      </c>
      <c r="AE158" s="58"/>
      <c r="AF158" s="6">
        <v>35.739497580000005</v>
      </c>
      <c r="AG158" s="6" t="s">
        <v>444</v>
      </c>
      <c r="AH158" s="6" t="s">
        <v>444</v>
      </c>
      <c r="AI158" s="6" t="s">
        <v>444</v>
      </c>
      <c r="AJ158" s="6" t="s">
        <v>444</v>
      </c>
      <c r="AK158" s="6" t="s">
        <v>444</v>
      </c>
      <c r="AL158" s="52" t="s">
        <v>49</v>
      </c>
    </row>
    <row r="159" spans="1:38" s="1" customFormat="1" ht="26.25" customHeight="1" thickBot="1" x14ac:dyDescent="0.25">
      <c r="A159" s="52" t="s">
        <v>330</v>
      </c>
      <c r="B159" s="52" t="s">
        <v>331</v>
      </c>
      <c r="C159" s="103" t="s">
        <v>409</v>
      </c>
      <c r="D159" s="104"/>
      <c r="E159" s="6">
        <v>17.591962654945583</v>
      </c>
      <c r="F159" s="6">
        <v>0.70050075543503543</v>
      </c>
      <c r="G159" s="6">
        <v>7.1576011817951581</v>
      </c>
      <c r="H159" s="6">
        <v>2.3289760706675104E-3</v>
      </c>
      <c r="I159" s="6">
        <v>0.77085772383425055</v>
      </c>
      <c r="J159" s="6">
        <v>0.81368315293615345</v>
      </c>
      <c r="K159" s="6">
        <v>0.85650858203805624</v>
      </c>
      <c r="L159" s="6">
        <v>0.15426123154419827</v>
      </c>
      <c r="M159" s="6">
        <v>4.1284570200559694</v>
      </c>
      <c r="N159" s="6">
        <v>4.4954682292862924E-2</v>
      </c>
      <c r="O159" s="6">
        <v>6.3288035060638202E-3</v>
      </c>
      <c r="P159" s="6">
        <v>7.8106589322118197E-3</v>
      </c>
      <c r="Q159" s="6">
        <v>9.5810752217529091E-2</v>
      </c>
      <c r="R159" s="6" t="s">
        <v>443</v>
      </c>
      <c r="S159" s="6">
        <v>9.5810752217529105E-2</v>
      </c>
      <c r="T159" s="6">
        <v>5.5058074140624615</v>
      </c>
      <c r="U159" s="6">
        <v>8.9909364585725945E-2</v>
      </c>
      <c r="V159" s="6">
        <v>0.20644005869654058</v>
      </c>
      <c r="W159" s="6" t="s">
        <v>443</v>
      </c>
      <c r="X159" s="6">
        <v>6.3692846171785299E-3</v>
      </c>
      <c r="Y159" s="6">
        <v>5.8985650831029288E-3</v>
      </c>
      <c r="Z159" s="6">
        <v>2.5318160451379399E-3</v>
      </c>
      <c r="AA159" s="6" t="s">
        <v>443</v>
      </c>
      <c r="AB159" s="6">
        <v>1.4799665745419001E-2</v>
      </c>
      <c r="AC159" s="6" t="s">
        <v>444</v>
      </c>
      <c r="AD159" s="6" t="s">
        <v>444</v>
      </c>
      <c r="AE159" s="58"/>
      <c r="AF159" s="6">
        <v>296560.75494000001</v>
      </c>
      <c r="AG159" s="6" t="s">
        <v>444</v>
      </c>
      <c r="AH159" s="6" t="s">
        <v>444</v>
      </c>
      <c r="AI159" s="6" t="s">
        <v>444</v>
      </c>
      <c r="AJ159" s="6" t="s">
        <v>444</v>
      </c>
      <c r="AK159" s="6" t="s">
        <v>444</v>
      </c>
      <c r="AL159" s="52" t="s">
        <v>49</v>
      </c>
    </row>
    <row r="160" spans="1:38" s="1" customFormat="1" ht="26.25" customHeight="1" thickBot="1" x14ac:dyDescent="0.25">
      <c r="A160" s="52" t="s">
        <v>332</v>
      </c>
      <c r="B160" s="52" t="s">
        <v>333</v>
      </c>
      <c r="C160" s="103" t="s">
        <v>334</v>
      </c>
      <c r="D160" s="104"/>
      <c r="E160" s="6" t="s">
        <v>446</v>
      </c>
      <c r="F160" s="6" t="s">
        <v>446</v>
      </c>
      <c r="G160" s="6" t="s">
        <v>446</v>
      </c>
      <c r="H160" s="6" t="s">
        <v>446</v>
      </c>
      <c r="I160" s="6" t="s">
        <v>446</v>
      </c>
      <c r="J160" s="6" t="s">
        <v>446</v>
      </c>
      <c r="K160" s="6" t="s">
        <v>446</v>
      </c>
      <c r="L160" s="6" t="s">
        <v>446</v>
      </c>
      <c r="M160" s="6" t="s">
        <v>446</v>
      </c>
      <c r="N160" s="6" t="s">
        <v>446</v>
      </c>
      <c r="O160" s="6" t="s">
        <v>446</v>
      </c>
      <c r="P160" s="6" t="s">
        <v>446</v>
      </c>
      <c r="Q160" s="6" t="s">
        <v>446</v>
      </c>
      <c r="R160" s="6" t="s">
        <v>446</v>
      </c>
      <c r="S160" s="6" t="s">
        <v>446</v>
      </c>
      <c r="T160" s="6" t="s">
        <v>446</v>
      </c>
      <c r="U160" s="6" t="s">
        <v>446</v>
      </c>
      <c r="V160" s="6" t="s">
        <v>446</v>
      </c>
      <c r="W160" s="6" t="s">
        <v>446</v>
      </c>
      <c r="X160" s="6" t="s">
        <v>446</v>
      </c>
      <c r="Y160" s="6" t="s">
        <v>446</v>
      </c>
      <c r="Z160" s="6" t="s">
        <v>446</v>
      </c>
      <c r="AA160" s="6" t="s">
        <v>446</v>
      </c>
      <c r="AB160" s="6" t="s">
        <v>446</v>
      </c>
      <c r="AC160" s="6" t="s">
        <v>446</v>
      </c>
      <c r="AD160" s="6" t="s">
        <v>446</v>
      </c>
      <c r="AE160" s="58"/>
      <c r="AF160" s="6" t="s">
        <v>446</v>
      </c>
      <c r="AG160" s="6" t="s">
        <v>446</v>
      </c>
      <c r="AH160" s="6" t="s">
        <v>446</v>
      </c>
      <c r="AI160" s="6" t="s">
        <v>446</v>
      </c>
      <c r="AJ160" s="6" t="s">
        <v>446</v>
      </c>
      <c r="AK160" s="6" t="s">
        <v>446</v>
      </c>
      <c r="AL160" s="52" t="s">
        <v>49</v>
      </c>
    </row>
    <row r="161" spans="1:38" s="2" customFormat="1" ht="26.25" customHeight="1" thickBot="1" x14ac:dyDescent="0.25">
      <c r="A161" s="53" t="s">
        <v>332</v>
      </c>
      <c r="B161" s="53" t="s">
        <v>335</v>
      </c>
      <c r="C161" s="105" t="s">
        <v>336</v>
      </c>
      <c r="D161" s="106"/>
      <c r="E161" s="6" t="s">
        <v>446</v>
      </c>
      <c r="F161" s="6" t="s">
        <v>446</v>
      </c>
      <c r="G161" s="6" t="s">
        <v>446</v>
      </c>
      <c r="H161" s="6" t="s">
        <v>446</v>
      </c>
      <c r="I161" s="6" t="s">
        <v>446</v>
      </c>
      <c r="J161" s="6" t="s">
        <v>446</v>
      </c>
      <c r="K161" s="6" t="s">
        <v>446</v>
      </c>
      <c r="L161" s="6" t="s">
        <v>446</v>
      </c>
      <c r="M161" s="6" t="s">
        <v>446</v>
      </c>
      <c r="N161" s="6" t="s">
        <v>446</v>
      </c>
      <c r="O161" s="6" t="s">
        <v>446</v>
      </c>
      <c r="P161" s="6" t="s">
        <v>446</v>
      </c>
      <c r="Q161" s="6" t="s">
        <v>446</v>
      </c>
      <c r="R161" s="6" t="s">
        <v>446</v>
      </c>
      <c r="S161" s="6" t="s">
        <v>446</v>
      </c>
      <c r="T161" s="6" t="s">
        <v>446</v>
      </c>
      <c r="U161" s="6" t="s">
        <v>446</v>
      </c>
      <c r="V161" s="6" t="s">
        <v>446</v>
      </c>
      <c r="W161" s="6" t="s">
        <v>446</v>
      </c>
      <c r="X161" s="6" t="s">
        <v>446</v>
      </c>
      <c r="Y161" s="6" t="s">
        <v>446</v>
      </c>
      <c r="Z161" s="6" t="s">
        <v>446</v>
      </c>
      <c r="AA161" s="6" t="s">
        <v>446</v>
      </c>
      <c r="AB161" s="6" t="s">
        <v>446</v>
      </c>
      <c r="AC161" s="6" t="s">
        <v>446</v>
      </c>
      <c r="AD161" s="6" t="s">
        <v>446</v>
      </c>
      <c r="AE161" s="59"/>
      <c r="AF161" s="6" t="s">
        <v>446</v>
      </c>
      <c r="AG161" s="6" t="s">
        <v>446</v>
      </c>
      <c r="AH161" s="6" t="s">
        <v>446</v>
      </c>
      <c r="AI161" s="6" t="s">
        <v>446</v>
      </c>
      <c r="AJ161" s="6" t="s">
        <v>446</v>
      </c>
      <c r="AK161" s="6" t="s">
        <v>446</v>
      </c>
      <c r="AL161" s="53" t="s">
        <v>410</v>
      </c>
    </row>
    <row r="162" spans="1:38" s="2" customFormat="1" ht="26.25" customHeight="1" thickBot="1" x14ac:dyDescent="0.25">
      <c r="A162" s="54" t="s">
        <v>337</v>
      </c>
      <c r="B162" s="54" t="s">
        <v>338</v>
      </c>
      <c r="C162" s="107" t="s">
        <v>339</v>
      </c>
      <c r="D162" s="108"/>
      <c r="E162" s="6" t="s">
        <v>446</v>
      </c>
      <c r="F162" s="6" t="s">
        <v>446</v>
      </c>
      <c r="G162" s="6" t="s">
        <v>446</v>
      </c>
      <c r="H162" s="6" t="s">
        <v>446</v>
      </c>
      <c r="I162" s="6" t="s">
        <v>446</v>
      </c>
      <c r="J162" s="6" t="s">
        <v>446</v>
      </c>
      <c r="K162" s="6" t="s">
        <v>446</v>
      </c>
      <c r="L162" s="6" t="s">
        <v>446</v>
      </c>
      <c r="M162" s="6" t="s">
        <v>446</v>
      </c>
      <c r="N162" s="6" t="s">
        <v>446</v>
      </c>
      <c r="O162" s="6" t="s">
        <v>446</v>
      </c>
      <c r="P162" s="6" t="s">
        <v>446</v>
      </c>
      <c r="Q162" s="6" t="s">
        <v>446</v>
      </c>
      <c r="R162" s="6" t="s">
        <v>446</v>
      </c>
      <c r="S162" s="6" t="s">
        <v>446</v>
      </c>
      <c r="T162" s="6" t="s">
        <v>446</v>
      </c>
      <c r="U162" s="6" t="s">
        <v>446</v>
      </c>
      <c r="V162" s="6" t="s">
        <v>446</v>
      </c>
      <c r="W162" s="6" t="s">
        <v>446</v>
      </c>
      <c r="X162" s="6" t="s">
        <v>446</v>
      </c>
      <c r="Y162" s="6" t="s">
        <v>446</v>
      </c>
      <c r="Z162" s="6" t="s">
        <v>446</v>
      </c>
      <c r="AA162" s="6" t="s">
        <v>446</v>
      </c>
      <c r="AB162" s="6" t="s">
        <v>446</v>
      </c>
      <c r="AC162" s="6" t="s">
        <v>446</v>
      </c>
      <c r="AD162" s="6" t="s">
        <v>446</v>
      </c>
      <c r="AE162" s="59"/>
      <c r="AF162" s="6" t="s">
        <v>446</v>
      </c>
      <c r="AG162" s="6" t="s">
        <v>446</v>
      </c>
      <c r="AH162" s="6" t="s">
        <v>446</v>
      </c>
      <c r="AI162" s="6" t="s">
        <v>446</v>
      </c>
      <c r="AJ162" s="6" t="s">
        <v>446</v>
      </c>
      <c r="AK162" s="6" t="s">
        <v>446</v>
      </c>
      <c r="AL162" s="54" t="s">
        <v>410</v>
      </c>
    </row>
    <row r="163" spans="1:38" s="2" customFormat="1" ht="26.25" customHeight="1" thickBot="1" x14ac:dyDescent="0.25">
      <c r="A163" s="54" t="s">
        <v>337</v>
      </c>
      <c r="B163" s="54" t="s">
        <v>340</v>
      </c>
      <c r="C163" s="107" t="s">
        <v>341</v>
      </c>
      <c r="D163" s="108"/>
      <c r="E163" s="6" t="s">
        <v>446</v>
      </c>
      <c r="F163" s="6" t="s">
        <v>446</v>
      </c>
      <c r="G163" s="6" t="s">
        <v>446</v>
      </c>
      <c r="H163" s="6" t="s">
        <v>446</v>
      </c>
      <c r="I163" s="6" t="s">
        <v>446</v>
      </c>
      <c r="J163" s="6" t="s">
        <v>446</v>
      </c>
      <c r="K163" s="6" t="s">
        <v>446</v>
      </c>
      <c r="L163" s="6" t="s">
        <v>446</v>
      </c>
      <c r="M163" s="6" t="s">
        <v>446</v>
      </c>
      <c r="N163" s="6" t="s">
        <v>446</v>
      </c>
      <c r="O163" s="6" t="s">
        <v>446</v>
      </c>
      <c r="P163" s="6" t="s">
        <v>446</v>
      </c>
      <c r="Q163" s="6" t="s">
        <v>446</v>
      </c>
      <c r="R163" s="6" t="s">
        <v>446</v>
      </c>
      <c r="S163" s="6" t="s">
        <v>446</v>
      </c>
      <c r="T163" s="6" t="s">
        <v>446</v>
      </c>
      <c r="U163" s="6" t="s">
        <v>446</v>
      </c>
      <c r="V163" s="6" t="s">
        <v>446</v>
      </c>
      <c r="W163" s="6" t="s">
        <v>446</v>
      </c>
      <c r="X163" s="6" t="s">
        <v>446</v>
      </c>
      <c r="Y163" s="6" t="s">
        <v>446</v>
      </c>
      <c r="Z163" s="6" t="s">
        <v>446</v>
      </c>
      <c r="AA163" s="6" t="s">
        <v>446</v>
      </c>
      <c r="AB163" s="6" t="s">
        <v>446</v>
      </c>
      <c r="AC163" s="6" t="s">
        <v>446</v>
      </c>
      <c r="AD163" s="6" t="s">
        <v>446</v>
      </c>
      <c r="AE163" s="59"/>
      <c r="AF163" s="6" t="s">
        <v>446</v>
      </c>
      <c r="AG163" s="6" t="s">
        <v>446</v>
      </c>
      <c r="AH163" s="6" t="s">
        <v>446</v>
      </c>
      <c r="AI163" s="6" t="s">
        <v>446</v>
      </c>
      <c r="AJ163" s="6" t="s">
        <v>446</v>
      </c>
      <c r="AK163" s="6" t="s">
        <v>446</v>
      </c>
      <c r="AL163" s="54" t="s">
        <v>342</v>
      </c>
    </row>
    <row r="164" spans="1:38" s="2" customFormat="1" ht="26.25" customHeight="1" thickBot="1" x14ac:dyDescent="0.25">
      <c r="A164" s="54" t="s">
        <v>337</v>
      </c>
      <c r="B164" s="54" t="s">
        <v>343</v>
      </c>
      <c r="C164" s="107" t="s">
        <v>344</v>
      </c>
      <c r="D164" s="108"/>
      <c r="E164" s="6" t="s">
        <v>444</v>
      </c>
      <c r="F164" s="6">
        <v>49.413246755106577</v>
      </c>
      <c r="G164" s="6" t="s">
        <v>444</v>
      </c>
      <c r="H164" s="6" t="s">
        <v>444</v>
      </c>
      <c r="I164" s="6" t="s">
        <v>444</v>
      </c>
      <c r="J164" s="6" t="s">
        <v>444</v>
      </c>
      <c r="K164" s="6" t="s">
        <v>444</v>
      </c>
      <c r="L164" s="6" t="s">
        <v>444</v>
      </c>
      <c r="M164" s="6" t="s">
        <v>444</v>
      </c>
      <c r="N164" s="6" t="s">
        <v>444</v>
      </c>
      <c r="O164" s="6" t="s">
        <v>444</v>
      </c>
      <c r="P164" s="6" t="s">
        <v>444</v>
      </c>
      <c r="Q164" s="6" t="s">
        <v>444</v>
      </c>
      <c r="R164" s="6" t="s">
        <v>444</v>
      </c>
      <c r="S164" s="6" t="s">
        <v>444</v>
      </c>
      <c r="T164" s="6" t="s">
        <v>444</v>
      </c>
      <c r="U164" s="6" t="s">
        <v>444</v>
      </c>
      <c r="V164" s="6" t="s">
        <v>444</v>
      </c>
      <c r="W164" s="6" t="s">
        <v>444</v>
      </c>
      <c r="X164" s="6" t="s">
        <v>444</v>
      </c>
      <c r="Y164" s="6" t="s">
        <v>444</v>
      </c>
      <c r="Z164" s="6" t="s">
        <v>444</v>
      </c>
      <c r="AA164" s="6" t="s">
        <v>444</v>
      </c>
      <c r="AB164" s="6" t="s">
        <v>444</v>
      </c>
      <c r="AC164" s="6" t="s">
        <v>444</v>
      </c>
      <c r="AD164" s="6" t="s">
        <v>444</v>
      </c>
      <c r="AE164" s="63"/>
      <c r="AF164" s="6" t="s">
        <v>444</v>
      </c>
      <c r="AG164" s="6" t="s">
        <v>444</v>
      </c>
      <c r="AH164" s="6" t="s">
        <v>444</v>
      </c>
      <c r="AI164" s="6" t="s">
        <v>444</v>
      </c>
      <c r="AJ164" s="6" t="s">
        <v>444</v>
      </c>
      <c r="AK164" s="6" t="s">
        <v>443</v>
      </c>
      <c r="AL164" s="54" t="s">
        <v>410</v>
      </c>
    </row>
    <row r="165" spans="1:38" s="3" customFormat="1" ht="15" customHeight="1" x14ac:dyDescent="0.2">
      <c r="A165" s="109"/>
      <c r="B165" s="109"/>
      <c r="C165" s="110"/>
      <c r="D165" s="111"/>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4"/>
      <c r="AF165" s="16"/>
      <c r="AG165" s="16"/>
      <c r="AH165" s="16"/>
      <c r="AI165" s="16"/>
      <c r="AJ165" s="16"/>
      <c r="AK165" s="16"/>
      <c r="AL165" s="21"/>
    </row>
    <row r="166" spans="1:38" s="134" customFormat="1" ht="52.5" customHeight="1" x14ac:dyDescent="0.25">
      <c r="A166" s="142" t="s">
        <v>369</v>
      </c>
      <c r="B166" s="142"/>
      <c r="C166" s="142"/>
      <c r="D166" s="142"/>
      <c r="E166" s="142"/>
      <c r="F166" s="142"/>
      <c r="G166" s="142"/>
      <c r="H166" s="128"/>
      <c r="I166" s="129"/>
      <c r="J166" s="129"/>
      <c r="K166" s="129"/>
      <c r="L166" s="129"/>
      <c r="M166" s="129"/>
      <c r="N166" s="129"/>
      <c r="O166" s="129"/>
      <c r="P166" s="129"/>
      <c r="Q166" s="129"/>
      <c r="R166" s="129"/>
      <c r="S166" s="129"/>
      <c r="T166" s="129"/>
      <c r="U166" s="129"/>
      <c r="V166" s="130"/>
      <c r="W166" s="130"/>
      <c r="X166" s="130"/>
      <c r="Y166" s="130"/>
      <c r="Z166" s="130"/>
      <c r="AA166" s="130"/>
      <c r="AB166" s="130"/>
      <c r="AC166" s="131"/>
      <c r="AD166" s="132"/>
      <c r="AE166" s="133"/>
      <c r="AG166" s="135"/>
      <c r="AH166" s="135"/>
      <c r="AI166" s="135"/>
      <c r="AJ166" s="135"/>
      <c r="AK166" s="135"/>
      <c r="AL166" s="135"/>
    </row>
    <row r="167" spans="1:38" s="136" customFormat="1" ht="63.75" customHeight="1" x14ac:dyDescent="0.25">
      <c r="A167" s="142" t="s">
        <v>373</v>
      </c>
      <c r="B167" s="142"/>
      <c r="C167" s="142"/>
      <c r="D167" s="142"/>
      <c r="E167" s="142"/>
      <c r="F167" s="142"/>
      <c r="G167" s="142"/>
      <c r="H167" s="128"/>
      <c r="I167" s="129"/>
      <c r="J167"/>
      <c r="K167"/>
      <c r="L167"/>
      <c r="M167" s="129"/>
      <c r="N167" s="129"/>
      <c r="O167" s="129"/>
      <c r="P167" s="129"/>
      <c r="Q167" s="129"/>
      <c r="R167" s="129"/>
      <c r="S167" s="129"/>
      <c r="T167" s="129"/>
      <c r="U167" s="129"/>
      <c r="AE167" s="137"/>
    </row>
    <row r="168" spans="1:38" s="136" customFormat="1" ht="26.25" customHeight="1" x14ac:dyDescent="0.25">
      <c r="A168" s="142" t="s">
        <v>370</v>
      </c>
      <c r="B168" s="142"/>
      <c r="C168" s="142"/>
      <c r="D168" s="142"/>
      <c r="E168" s="142"/>
      <c r="F168" s="142"/>
      <c r="G168" s="142"/>
      <c r="H168" s="128"/>
      <c r="I168" s="129"/>
      <c r="J168"/>
      <c r="K168"/>
      <c r="L168"/>
      <c r="M168" s="129"/>
      <c r="N168" s="129"/>
      <c r="O168" s="129"/>
      <c r="P168" s="129"/>
      <c r="Q168" s="129"/>
      <c r="R168" s="129"/>
      <c r="S168" s="129"/>
      <c r="T168" s="129"/>
      <c r="U168" s="129"/>
      <c r="AE168" s="137"/>
    </row>
    <row r="169" spans="1:38" s="134" customFormat="1" ht="26.25" customHeight="1" x14ac:dyDescent="0.25">
      <c r="A169" s="142" t="s">
        <v>371</v>
      </c>
      <c r="B169" s="142"/>
      <c r="C169" s="142"/>
      <c r="D169" s="142"/>
      <c r="E169" s="142"/>
      <c r="F169" s="142"/>
      <c r="G169" s="142"/>
      <c r="H169" s="128"/>
      <c r="I169" s="129"/>
      <c r="J169"/>
      <c r="K169"/>
      <c r="L169"/>
      <c r="M169" s="129"/>
      <c r="N169" s="129"/>
      <c r="O169" s="129"/>
      <c r="P169" s="129"/>
      <c r="Q169" s="129"/>
      <c r="R169" s="129"/>
      <c r="S169" s="129"/>
      <c r="T169" s="129"/>
      <c r="U169" s="129"/>
      <c r="V169" s="130"/>
      <c r="W169" s="130"/>
      <c r="X169" s="130"/>
      <c r="Y169" s="130"/>
      <c r="Z169" s="130"/>
      <c r="AA169" s="130"/>
      <c r="AB169" s="130"/>
      <c r="AC169" s="131"/>
      <c r="AD169" s="132"/>
      <c r="AE169" s="133"/>
      <c r="AG169" s="135"/>
      <c r="AH169" s="135"/>
      <c r="AI169" s="135"/>
      <c r="AJ169" s="135"/>
      <c r="AK169" s="135"/>
      <c r="AL169" s="135"/>
    </row>
    <row r="170" spans="1:38" s="136" customFormat="1" ht="52.5" customHeight="1" x14ac:dyDescent="0.25">
      <c r="A170" s="142" t="s">
        <v>372</v>
      </c>
      <c r="B170" s="142"/>
      <c r="C170" s="142"/>
      <c r="D170" s="142"/>
      <c r="E170" s="142"/>
      <c r="F170" s="142"/>
      <c r="G170" s="142"/>
      <c r="H170" s="128"/>
      <c r="I170" s="129"/>
      <c r="J170"/>
      <c r="K170"/>
      <c r="L170"/>
      <c r="M170" s="129"/>
      <c r="N170" s="129"/>
      <c r="O170" s="129"/>
      <c r="P170" s="129"/>
      <c r="Q170" s="129"/>
      <c r="R170" s="129"/>
      <c r="S170" s="129"/>
      <c r="T170" s="129"/>
      <c r="U170" s="129"/>
      <c r="AE170" s="137"/>
    </row>
  </sheetData>
  <mergeCells count="15">
    <mergeCell ref="AF10:AL11"/>
    <mergeCell ref="X11:AB11"/>
    <mergeCell ref="A166:G166"/>
    <mergeCell ref="A167:G167"/>
    <mergeCell ref="A10:A12"/>
    <mergeCell ref="A168:G168"/>
    <mergeCell ref="A169:G169"/>
    <mergeCell ref="A170:G170"/>
    <mergeCell ref="Q10:V11"/>
    <mergeCell ref="W10:AD10"/>
    <mergeCell ref="B10:D12"/>
    <mergeCell ref="E10:H11"/>
    <mergeCell ref="I10:L11"/>
    <mergeCell ref="M10:M11"/>
    <mergeCell ref="N10:P11"/>
  </mergeCells>
  <pageMargins left="0.7" right="0.7" top="0.78740157499999996" bottom="0.78740157499999996" header="0.3" footer="0.3"/>
  <pageSetup paperSize="9" scale="16"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L170"/>
  <sheetViews>
    <sheetView tabSelected="1" topLeftCell="A133" zoomScale="80" zoomScaleNormal="80" workbookViewId="0">
      <selection activeCell="M92" sqref="M92"/>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2" t="s">
        <v>360</v>
      </c>
      <c r="B1" s="23"/>
      <c r="C1" s="24"/>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row>
    <row r="2" spans="1:38" s="2" customFormat="1" x14ac:dyDescent="0.2">
      <c r="A2" s="127" t="s">
        <v>359</v>
      </c>
      <c r="B2" s="23"/>
      <c r="C2" s="24"/>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row>
    <row r="3" spans="1:38" s="2" customFormat="1" x14ac:dyDescent="0.2">
      <c r="A3" s="25"/>
      <c r="B3" s="23"/>
      <c r="C3" s="24"/>
      <c r="D3" s="25"/>
      <c r="E3" s="25"/>
      <c r="F3" s="26"/>
      <c r="G3" s="25"/>
      <c r="H3" s="25"/>
      <c r="I3" s="25"/>
      <c r="J3" s="25"/>
      <c r="K3" s="25"/>
      <c r="L3" s="25"/>
      <c r="M3" s="25"/>
      <c r="N3" s="25"/>
      <c r="O3" s="25"/>
      <c r="P3" s="27"/>
      <c r="Q3" s="27"/>
      <c r="R3" s="28"/>
      <c r="S3" s="28"/>
      <c r="T3" s="28"/>
      <c r="U3" s="28"/>
      <c r="V3" s="28"/>
      <c r="W3" s="25"/>
      <c r="X3" s="25"/>
      <c r="Y3" s="25"/>
      <c r="Z3" s="25"/>
      <c r="AA3" s="25"/>
      <c r="AB3" s="25"/>
      <c r="AC3" s="25"/>
      <c r="AD3" s="25"/>
      <c r="AE3" s="25"/>
      <c r="AF3" s="25"/>
      <c r="AG3" s="25"/>
      <c r="AH3" s="25"/>
      <c r="AI3" s="25"/>
      <c r="AJ3" s="25"/>
      <c r="AK3" s="25"/>
      <c r="AL3" s="25"/>
    </row>
    <row r="4" spans="1:38" s="2" customFormat="1" x14ac:dyDescent="0.2">
      <c r="A4" s="29" t="s">
        <v>0</v>
      </c>
      <c r="B4" s="20" t="s">
        <v>437</v>
      </c>
      <c r="C4" s="30" t="s">
        <v>1</v>
      </c>
      <c r="D4" s="25"/>
      <c r="E4" s="25"/>
      <c r="F4" s="25"/>
      <c r="G4" s="25"/>
      <c r="H4" s="25"/>
      <c r="I4" s="25"/>
      <c r="J4" s="25"/>
      <c r="K4" s="25"/>
      <c r="L4" s="25"/>
      <c r="M4" s="25"/>
      <c r="N4" s="25"/>
      <c r="O4" s="25"/>
      <c r="P4" s="27"/>
      <c r="Q4" s="27"/>
      <c r="R4" s="28"/>
      <c r="S4" s="28"/>
      <c r="T4" s="28"/>
      <c r="U4" s="28"/>
      <c r="V4" s="28"/>
      <c r="W4" s="25"/>
      <c r="X4" s="25"/>
      <c r="Y4" s="25"/>
      <c r="Z4" s="25"/>
      <c r="AA4" s="25"/>
      <c r="AB4" s="25"/>
      <c r="AC4" s="25"/>
      <c r="AD4" s="25"/>
      <c r="AE4" s="25"/>
      <c r="AF4" s="25"/>
      <c r="AG4" s="25"/>
      <c r="AH4" s="25"/>
      <c r="AI4" s="25"/>
      <c r="AJ4" s="25"/>
      <c r="AK4" s="25"/>
      <c r="AL4" s="25"/>
    </row>
    <row r="5" spans="1:38" s="2" customFormat="1" x14ac:dyDescent="0.2">
      <c r="A5" s="29" t="s">
        <v>2</v>
      </c>
      <c r="B5" s="20" t="s">
        <v>440</v>
      </c>
      <c r="C5" s="30" t="s">
        <v>3</v>
      </c>
      <c r="D5" s="25"/>
      <c r="E5" s="25"/>
      <c r="F5" s="25"/>
      <c r="G5" s="25"/>
      <c r="H5" s="25"/>
      <c r="I5" s="25"/>
      <c r="J5" s="25"/>
      <c r="K5" s="25"/>
      <c r="L5" s="25"/>
      <c r="M5" s="25"/>
      <c r="N5" s="25"/>
      <c r="O5" s="25"/>
      <c r="P5" s="27"/>
      <c r="Q5" s="27"/>
      <c r="R5" s="28"/>
      <c r="S5" s="28"/>
      <c r="T5" s="28"/>
      <c r="U5" s="28"/>
      <c r="V5" s="28"/>
      <c r="W5" s="25"/>
      <c r="X5" s="25"/>
      <c r="Y5" s="25"/>
      <c r="Z5" s="25"/>
      <c r="AA5" s="25"/>
      <c r="AB5" s="25"/>
      <c r="AC5" s="25"/>
      <c r="AD5" s="25"/>
      <c r="AE5" s="25"/>
      <c r="AF5" s="25"/>
      <c r="AG5" s="25"/>
      <c r="AH5" s="25"/>
      <c r="AI5" s="25"/>
      <c r="AJ5" s="25"/>
      <c r="AK5" s="25"/>
      <c r="AL5" s="25"/>
    </row>
    <row r="6" spans="1:38" s="2" customFormat="1" x14ac:dyDescent="0.2">
      <c r="A6" s="29" t="s">
        <v>4</v>
      </c>
      <c r="B6" s="20">
        <v>2010</v>
      </c>
      <c r="C6" s="30" t="s">
        <v>5</v>
      </c>
      <c r="D6" s="25"/>
      <c r="E6" s="25"/>
      <c r="F6" s="25"/>
      <c r="G6" s="25"/>
      <c r="H6" s="25"/>
      <c r="I6" s="25"/>
      <c r="J6" s="25"/>
      <c r="K6" s="25"/>
      <c r="L6" s="25"/>
      <c r="M6" s="25"/>
      <c r="N6" s="25"/>
      <c r="O6" s="25"/>
      <c r="P6" s="25"/>
      <c r="Q6" s="25"/>
      <c r="R6" s="31"/>
      <c r="S6" s="31"/>
      <c r="T6" s="31"/>
      <c r="U6" s="31"/>
      <c r="V6" s="31"/>
      <c r="W6" s="25"/>
      <c r="X6" s="25"/>
      <c r="Y6" s="25"/>
      <c r="Z6" s="25"/>
      <c r="AA6" s="25"/>
      <c r="AB6" s="25"/>
      <c r="AC6" s="25"/>
      <c r="AD6" s="25"/>
      <c r="AE6" s="25"/>
      <c r="AF6" s="25"/>
      <c r="AG6" s="25"/>
      <c r="AH6" s="25"/>
      <c r="AI6" s="25"/>
      <c r="AJ6" s="25"/>
      <c r="AK6" s="25"/>
      <c r="AL6" s="25"/>
    </row>
    <row r="7" spans="1:38" s="2" customFormat="1" x14ac:dyDescent="0.2">
      <c r="A7" s="29" t="s">
        <v>6</v>
      </c>
      <c r="B7" s="20" t="s">
        <v>441</v>
      </c>
      <c r="C7" s="32" t="s">
        <v>7</v>
      </c>
      <c r="D7" s="27"/>
      <c r="E7" s="27"/>
      <c r="F7" s="27"/>
      <c r="G7" s="27"/>
      <c r="H7" s="27"/>
      <c r="I7" s="27"/>
      <c r="J7" s="27"/>
      <c r="K7" s="27"/>
      <c r="L7" s="27"/>
      <c r="M7" s="27"/>
      <c r="N7" s="27"/>
      <c r="O7" s="27"/>
      <c r="P7" s="27"/>
      <c r="Q7" s="27"/>
      <c r="R7" s="28"/>
      <c r="S7" s="28"/>
      <c r="T7" s="28"/>
      <c r="U7" s="28"/>
      <c r="V7" s="28"/>
      <c r="W7" s="25"/>
      <c r="X7" s="25"/>
      <c r="Y7" s="25"/>
      <c r="Z7" s="25"/>
      <c r="AA7" s="25"/>
      <c r="AB7" s="25"/>
      <c r="AC7" s="25"/>
      <c r="AD7" s="27"/>
      <c r="AE7" s="25"/>
      <c r="AF7" s="25"/>
      <c r="AG7" s="27"/>
      <c r="AH7" s="27"/>
      <c r="AI7" s="27"/>
      <c r="AJ7" s="27"/>
      <c r="AK7" s="27"/>
      <c r="AL7" s="27"/>
    </row>
    <row r="8" spans="1:38" s="1" customFormat="1" x14ac:dyDescent="0.2">
      <c r="A8" s="123"/>
      <c r="B8" s="124"/>
      <c r="C8" s="125"/>
      <c r="D8" s="126"/>
      <c r="E8" s="126"/>
      <c r="F8" s="126"/>
      <c r="G8" s="126"/>
      <c r="H8" s="126"/>
      <c r="I8" s="126"/>
      <c r="J8" s="126"/>
      <c r="K8" s="126"/>
      <c r="L8" s="126"/>
      <c r="M8" s="126"/>
      <c r="N8" s="126"/>
      <c r="O8" s="126"/>
      <c r="P8" s="126"/>
      <c r="Q8" s="126"/>
      <c r="R8" s="28"/>
      <c r="S8" s="28"/>
      <c r="T8" s="28"/>
      <c r="U8" s="28"/>
      <c r="V8" s="28"/>
      <c r="W8" s="25"/>
      <c r="X8" s="25"/>
      <c r="Y8" s="25"/>
      <c r="Z8" s="25"/>
      <c r="AA8" s="25"/>
      <c r="AB8" s="25"/>
      <c r="AC8" s="25"/>
      <c r="AD8" s="25"/>
      <c r="AE8" s="25"/>
      <c r="AF8" s="31"/>
      <c r="AG8" s="27"/>
      <c r="AH8" s="27"/>
      <c r="AI8" s="27"/>
      <c r="AJ8" s="27"/>
      <c r="AK8" s="27"/>
      <c r="AL8" s="27"/>
    </row>
    <row r="9" spans="1:38" s="1" customFormat="1" ht="13.5" thickBot="1" x14ac:dyDescent="0.25">
      <c r="A9" s="33"/>
      <c r="B9" s="34"/>
      <c r="C9" s="35"/>
      <c r="D9" s="36"/>
      <c r="E9" s="36"/>
      <c r="F9" s="36"/>
      <c r="G9" s="36"/>
      <c r="H9" s="36"/>
      <c r="I9" s="36"/>
      <c r="J9" s="36"/>
      <c r="K9" s="36"/>
      <c r="L9" s="36"/>
      <c r="M9" s="36"/>
      <c r="N9" s="36"/>
      <c r="O9" s="36"/>
      <c r="P9" s="36"/>
      <c r="Q9" s="36"/>
      <c r="R9" s="28"/>
      <c r="S9" s="28"/>
      <c r="T9" s="28"/>
      <c r="U9" s="28"/>
      <c r="V9" s="28"/>
      <c r="W9" s="25"/>
      <c r="X9" s="25"/>
      <c r="Y9" s="25"/>
      <c r="Z9" s="25"/>
      <c r="AA9" s="25"/>
      <c r="AB9" s="25"/>
      <c r="AC9" s="25"/>
      <c r="AD9" s="25"/>
      <c r="AE9" s="25"/>
      <c r="AF9" s="31"/>
      <c r="AG9" s="27"/>
      <c r="AH9" s="27"/>
      <c r="AI9" s="27"/>
      <c r="AJ9" s="27"/>
      <c r="AK9" s="27"/>
      <c r="AL9" s="27"/>
    </row>
    <row r="10" spans="1:38" s="4" customFormat="1" ht="37.5" customHeight="1" thickBot="1" x14ac:dyDescent="0.25">
      <c r="A10" s="160" t="str">
        <f>B4&amp;": "&amp;B5&amp;": "&amp;B6</f>
        <v>BE: 08.03.2021: 2010</v>
      </c>
      <c r="B10" s="149" t="s">
        <v>8</v>
      </c>
      <c r="C10" s="150"/>
      <c r="D10" s="151"/>
      <c r="E10" s="143" t="s">
        <v>9</v>
      </c>
      <c r="F10" s="144"/>
      <c r="G10" s="144"/>
      <c r="H10" s="145"/>
      <c r="I10" s="143" t="s">
        <v>10</v>
      </c>
      <c r="J10" s="144"/>
      <c r="K10" s="144"/>
      <c r="L10" s="145"/>
      <c r="M10" s="155" t="s">
        <v>11</v>
      </c>
      <c r="N10" s="143" t="s">
        <v>12</v>
      </c>
      <c r="O10" s="144"/>
      <c r="P10" s="145"/>
      <c r="Q10" s="143" t="s">
        <v>13</v>
      </c>
      <c r="R10" s="144"/>
      <c r="S10" s="144"/>
      <c r="T10" s="144"/>
      <c r="U10" s="144"/>
      <c r="V10" s="145"/>
      <c r="W10" s="143" t="s">
        <v>364</v>
      </c>
      <c r="X10" s="144"/>
      <c r="Y10" s="144"/>
      <c r="Z10" s="144"/>
      <c r="AA10" s="144"/>
      <c r="AB10" s="144"/>
      <c r="AC10" s="144"/>
      <c r="AD10" s="145"/>
      <c r="AE10" s="37"/>
      <c r="AF10" s="143" t="s">
        <v>381</v>
      </c>
      <c r="AG10" s="144"/>
      <c r="AH10" s="144"/>
      <c r="AI10" s="144"/>
      <c r="AJ10" s="144"/>
      <c r="AK10" s="144"/>
      <c r="AL10" s="145"/>
    </row>
    <row r="11" spans="1:38" s="1" customFormat="1" ht="15" customHeight="1" thickBot="1" x14ac:dyDescent="0.25">
      <c r="A11" s="161"/>
      <c r="B11" s="152"/>
      <c r="C11" s="153"/>
      <c r="D11" s="154"/>
      <c r="E11" s="146"/>
      <c r="F11" s="147"/>
      <c r="G11" s="147"/>
      <c r="H11" s="148"/>
      <c r="I11" s="146"/>
      <c r="J11" s="147"/>
      <c r="K11" s="147"/>
      <c r="L11" s="148"/>
      <c r="M11" s="156"/>
      <c r="N11" s="146"/>
      <c r="O11" s="147"/>
      <c r="P11" s="148"/>
      <c r="Q11" s="146"/>
      <c r="R11" s="147"/>
      <c r="S11" s="147"/>
      <c r="T11" s="147"/>
      <c r="U11" s="147"/>
      <c r="V11" s="148"/>
      <c r="W11" s="120"/>
      <c r="X11" s="157" t="s">
        <v>31</v>
      </c>
      <c r="Y11" s="158"/>
      <c r="Z11" s="158"/>
      <c r="AA11" s="158"/>
      <c r="AB11" s="159"/>
      <c r="AC11" s="121"/>
      <c r="AD11" s="122"/>
      <c r="AE11" s="38"/>
      <c r="AF11" s="146"/>
      <c r="AG11" s="147"/>
      <c r="AH11" s="147"/>
      <c r="AI11" s="147"/>
      <c r="AJ11" s="147"/>
      <c r="AK11" s="147"/>
      <c r="AL11" s="148"/>
    </row>
    <row r="12" spans="1:38" s="1" customFormat="1" ht="52.5" customHeight="1" thickBot="1" x14ac:dyDescent="0.25">
      <c r="A12" s="161"/>
      <c r="B12" s="152"/>
      <c r="C12" s="153"/>
      <c r="D12" s="154"/>
      <c r="E12" s="115" t="s">
        <v>382</v>
      </c>
      <c r="F12" s="115" t="s">
        <v>14</v>
      </c>
      <c r="G12" s="115" t="s">
        <v>15</v>
      </c>
      <c r="H12" s="115" t="s">
        <v>16</v>
      </c>
      <c r="I12" s="115" t="s">
        <v>17</v>
      </c>
      <c r="J12" s="116" t="s">
        <v>18</v>
      </c>
      <c r="K12" s="116" t="s">
        <v>19</v>
      </c>
      <c r="L12" s="117" t="s">
        <v>392</v>
      </c>
      <c r="M12" s="118" t="s">
        <v>20</v>
      </c>
      <c r="N12" s="116" t="s">
        <v>21</v>
      </c>
      <c r="O12" s="116" t="s">
        <v>22</v>
      </c>
      <c r="P12" s="116" t="s">
        <v>23</v>
      </c>
      <c r="Q12" s="116" t="s">
        <v>24</v>
      </c>
      <c r="R12" s="116" t="s">
        <v>25</v>
      </c>
      <c r="S12" s="116" t="s">
        <v>26</v>
      </c>
      <c r="T12" s="116" t="s">
        <v>27</v>
      </c>
      <c r="U12" s="116" t="s">
        <v>28</v>
      </c>
      <c r="V12" s="116" t="s">
        <v>29</v>
      </c>
      <c r="W12" s="118" t="s">
        <v>30</v>
      </c>
      <c r="X12" s="115" t="s">
        <v>393</v>
      </c>
      <c r="Y12" s="115" t="s">
        <v>394</v>
      </c>
      <c r="Z12" s="115" t="s">
        <v>395</v>
      </c>
      <c r="AA12" s="115" t="s">
        <v>396</v>
      </c>
      <c r="AB12" s="115" t="s">
        <v>41</v>
      </c>
      <c r="AC12" s="116" t="s">
        <v>32</v>
      </c>
      <c r="AD12" s="116" t="s">
        <v>33</v>
      </c>
      <c r="AE12" s="39"/>
      <c r="AF12" s="118" t="s">
        <v>34</v>
      </c>
      <c r="AG12" s="118" t="s">
        <v>35</v>
      </c>
      <c r="AH12" s="118" t="s">
        <v>36</v>
      </c>
      <c r="AI12" s="118" t="s">
        <v>37</v>
      </c>
      <c r="AJ12" s="118" t="s">
        <v>38</v>
      </c>
      <c r="AK12" s="118" t="s">
        <v>39</v>
      </c>
      <c r="AL12" s="119" t="s">
        <v>40</v>
      </c>
    </row>
    <row r="13" spans="1:38" ht="37.5" customHeight="1" thickBot="1" x14ac:dyDescent="0.25">
      <c r="A13" s="40" t="s">
        <v>42</v>
      </c>
      <c r="B13" s="40" t="s">
        <v>43</v>
      </c>
      <c r="C13" s="41" t="s">
        <v>423</v>
      </c>
      <c r="D13" s="40" t="s">
        <v>44</v>
      </c>
      <c r="E13" s="40" t="s">
        <v>45</v>
      </c>
      <c r="F13" s="40" t="s">
        <v>45</v>
      </c>
      <c r="G13" s="40" t="s">
        <v>45</v>
      </c>
      <c r="H13" s="40" t="s">
        <v>45</v>
      </c>
      <c r="I13" s="40" t="s">
        <v>45</v>
      </c>
      <c r="J13" s="40" t="s">
        <v>45</v>
      </c>
      <c r="K13" s="40" t="s">
        <v>45</v>
      </c>
      <c r="L13" s="40" t="s">
        <v>45</v>
      </c>
      <c r="M13" s="40" t="s">
        <v>45</v>
      </c>
      <c r="N13" s="40" t="s">
        <v>46</v>
      </c>
      <c r="O13" s="40" t="s">
        <v>46</v>
      </c>
      <c r="P13" s="40" t="s">
        <v>46</v>
      </c>
      <c r="Q13" s="40" t="s">
        <v>46</v>
      </c>
      <c r="R13" s="40" t="s">
        <v>46</v>
      </c>
      <c r="S13" s="40" t="s">
        <v>46</v>
      </c>
      <c r="T13" s="40" t="s">
        <v>46</v>
      </c>
      <c r="U13" s="40" t="s">
        <v>46</v>
      </c>
      <c r="V13" s="40" t="s">
        <v>46</v>
      </c>
      <c r="W13" s="40" t="s">
        <v>47</v>
      </c>
      <c r="X13" s="40" t="s">
        <v>46</v>
      </c>
      <c r="Y13" s="40" t="s">
        <v>46</v>
      </c>
      <c r="Z13" s="40" t="s">
        <v>46</v>
      </c>
      <c r="AA13" s="40" t="s">
        <v>46</v>
      </c>
      <c r="AB13" s="40" t="s">
        <v>46</v>
      </c>
      <c r="AC13" s="40" t="s">
        <v>48</v>
      </c>
      <c r="AD13" s="40" t="s">
        <v>48</v>
      </c>
      <c r="AE13" s="42"/>
      <c r="AF13" s="40" t="s">
        <v>49</v>
      </c>
      <c r="AG13" s="40" t="s">
        <v>49</v>
      </c>
      <c r="AH13" s="40" t="s">
        <v>49</v>
      </c>
      <c r="AI13" s="40" t="s">
        <v>49</v>
      </c>
      <c r="AJ13" s="40" t="s">
        <v>49</v>
      </c>
      <c r="AK13" s="40"/>
      <c r="AL13" s="43"/>
    </row>
    <row r="14" spans="1:38" s="1" customFormat="1" ht="26.25" customHeight="1" thickBot="1" x14ac:dyDescent="0.25">
      <c r="A14" s="65" t="s">
        <v>50</v>
      </c>
      <c r="B14" s="65" t="s">
        <v>51</v>
      </c>
      <c r="C14" s="66" t="s">
        <v>52</v>
      </c>
      <c r="D14" s="67"/>
      <c r="E14" s="6">
        <v>16.525429676636676</v>
      </c>
      <c r="F14" s="6">
        <v>0.58254887728613758</v>
      </c>
      <c r="G14" s="6">
        <v>2.7855597584943022</v>
      </c>
      <c r="H14" s="6">
        <v>0.18199714086986718</v>
      </c>
      <c r="I14" s="6">
        <v>0.56895013652340376</v>
      </c>
      <c r="J14" s="6">
        <v>0.69312326853419493</v>
      </c>
      <c r="K14" s="6">
        <v>0.79827457662831247</v>
      </c>
      <c r="L14" s="6">
        <v>3.9066533240515344E-2</v>
      </c>
      <c r="M14" s="6">
        <v>3.542880774261485</v>
      </c>
      <c r="N14" s="6">
        <v>1.0044619082878026</v>
      </c>
      <c r="O14" s="6">
        <v>0.18306090048673679</v>
      </c>
      <c r="P14" s="6">
        <v>0.28758589717999677</v>
      </c>
      <c r="Q14" s="6">
        <v>0.33923737596722603</v>
      </c>
      <c r="R14" s="6">
        <v>0.57944175134104947</v>
      </c>
      <c r="S14" s="6">
        <v>0.95310271888801812</v>
      </c>
      <c r="T14" s="6">
        <v>0.37934071030630234</v>
      </c>
      <c r="U14" s="6">
        <v>1.1789779285440942</v>
      </c>
      <c r="V14" s="6">
        <v>2.6540531762473867</v>
      </c>
      <c r="W14" s="6">
        <v>1.7004092098993357</v>
      </c>
      <c r="X14" s="6">
        <v>2.5638474288465603E-2</v>
      </c>
      <c r="Y14" s="6">
        <v>1.9262366550898396E-2</v>
      </c>
      <c r="Z14" s="6">
        <v>6.5040161845984004E-3</v>
      </c>
      <c r="AA14" s="6">
        <v>7.1907747655780103E-3</v>
      </c>
      <c r="AB14" s="6">
        <v>5.8595462221960798E-2</v>
      </c>
      <c r="AC14" s="6">
        <v>2.0712867781663995</v>
      </c>
      <c r="AD14" s="6">
        <v>6.8457900000000016E-2</v>
      </c>
      <c r="AE14" s="55"/>
      <c r="AF14" s="6">
        <v>2536.4800945918751</v>
      </c>
      <c r="AG14" s="6">
        <v>52470.299606779998</v>
      </c>
      <c r="AH14" s="6">
        <v>218018.526300725</v>
      </c>
      <c r="AI14" s="6">
        <v>43871.460448977828</v>
      </c>
      <c r="AJ14" s="6">
        <v>17692.892407796797</v>
      </c>
      <c r="AK14" s="6" t="s">
        <v>444</v>
      </c>
      <c r="AL14" s="44" t="s">
        <v>49</v>
      </c>
    </row>
    <row r="15" spans="1:38" s="1" customFormat="1" ht="26.25" customHeight="1" thickBot="1" x14ac:dyDescent="0.25">
      <c r="A15" s="65" t="s">
        <v>53</v>
      </c>
      <c r="B15" s="65" t="s">
        <v>54</v>
      </c>
      <c r="C15" s="66" t="s">
        <v>55</v>
      </c>
      <c r="D15" s="67"/>
      <c r="E15" s="6">
        <v>3.695818</v>
      </c>
      <c r="F15" s="6">
        <v>0.39136105880600053</v>
      </c>
      <c r="G15" s="6">
        <v>8.6311299600000009</v>
      </c>
      <c r="H15" s="6">
        <v>1.841E-3</v>
      </c>
      <c r="I15" s="6">
        <v>1.1957000000000001E-2</v>
      </c>
      <c r="J15" s="6">
        <v>1.2608000000000001E-2</v>
      </c>
      <c r="K15" s="6">
        <v>1.4054000000000001E-2</v>
      </c>
      <c r="L15" s="6">
        <v>9.8130000000000005E-4</v>
      </c>
      <c r="M15" s="6">
        <v>2.9634670000000001</v>
      </c>
      <c r="N15" s="6">
        <v>3.2531166935275996E-2</v>
      </c>
      <c r="O15" s="6">
        <v>1.2038973866608E-2</v>
      </c>
      <c r="P15" s="6">
        <v>1.7470129386290001E-3</v>
      </c>
      <c r="Q15" s="6">
        <v>1.0749967289851E-2</v>
      </c>
      <c r="R15" s="6">
        <v>6.0890721906880996E-2</v>
      </c>
      <c r="S15" s="6">
        <v>4.9203952705464002E-2</v>
      </c>
      <c r="T15" s="6">
        <v>0.20219342697491999</v>
      </c>
      <c r="U15" s="6">
        <v>6.0972014946940002E-3</v>
      </c>
      <c r="V15" s="6">
        <v>0.440207452261763</v>
      </c>
      <c r="W15" s="6">
        <v>3.2405286899999997E-2</v>
      </c>
      <c r="X15" s="6">
        <v>0.02</v>
      </c>
      <c r="Y15" s="6" t="s">
        <v>443</v>
      </c>
      <c r="Z15" s="6" t="s">
        <v>443</v>
      </c>
      <c r="AA15" s="6" t="s">
        <v>443</v>
      </c>
      <c r="AB15" s="6">
        <v>0.02</v>
      </c>
      <c r="AC15" s="6" t="s">
        <v>444</v>
      </c>
      <c r="AD15" s="6" t="s">
        <v>444</v>
      </c>
      <c r="AE15" s="55"/>
      <c r="AF15" s="6">
        <v>57198.995000000003</v>
      </c>
      <c r="AG15" s="6" t="s">
        <v>444</v>
      </c>
      <c r="AH15" s="6">
        <v>19164.177037000001</v>
      </c>
      <c r="AI15" s="6" t="s">
        <v>444</v>
      </c>
      <c r="AJ15" s="6" t="s">
        <v>444</v>
      </c>
      <c r="AK15" s="6" t="s">
        <v>444</v>
      </c>
      <c r="AL15" s="44" t="s">
        <v>49</v>
      </c>
    </row>
    <row r="16" spans="1:38" s="1" customFormat="1" ht="26.25" customHeight="1" thickBot="1" x14ac:dyDescent="0.25">
      <c r="A16" s="65" t="s">
        <v>53</v>
      </c>
      <c r="B16" s="65" t="s">
        <v>56</v>
      </c>
      <c r="C16" s="66" t="s">
        <v>57</v>
      </c>
      <c r="D16" s="67"/>
      <c r="E16" s="6">
        <v>1.9746790000000001</v>
      </c>
      <c r="F16" s="6">
        <v>9.1400000000000009E-2</v>
      </c>
      <c r="G16" s="6">
        <v>1.4609079999999999</v>
      </c>
      <c r="H16" s="6">
        <v>7.7710000000000001E-3</v>
      </c>
      <c r="I16" s="6">
        <v>4.156E-2</v>
      </c>
      <c r="J16" s="6">
        <v>4.2599999999999999E-2</v>
      </c>
      <c r="K16" s="6">
        <v>0.30299999999999999</v>
      </c>
      <c r="L16" s="6">
        <v>3.0750000000000002E-5</v>
      </c>
      <c r="M16" s="6">
        <v>2.9110490000000002</v>
      </c>
      <c r="N16" s="6">
        <v>6.8000000000000005E-2</v>
      </c>
      <c r="O16" s="6">
        <v>2.7E-2</v>
      </c>
      <c r="P16" s="6">
        <v>1.7000000000000001E-2</v>
      </c>
      <c r="Q16" s="6">
        <v>2.7E-2</v>
      </c>
      <c r="R16" s="6">
        <v>2.7E-2</v>
      </c>
      <c r="S16" s="6">
        <v>2.9000000000000001E-2</v>
      </c>
      <c r="T16" s="6">
        <v>4.3999999999999997E-2</v>
      </c>
      <c r="U16" s="6">
        <v>1.48E-3</v>
      </c>
      <c r="V16" s="6">
        <v>0.186</v>
      </c>
      <c r="W16" s="6">
        <v>2.5999999999999999E-2</v>
      </c>
      <c r="X16" s="6">
        <v>0.51500000000000001</v>
      </c>
      <c r="Y16" s="6" t="s">
        <v>445</v>
      </c>
      <c r="Z16" s="6" t="s">
        <v>445</v>
      </c>
      <c r="AA16" s="6" t="s">
        <v>445</v>
      </c>
      <c r="AB16" s="6">
        <v>0.51500000000000001</v>
      </c>
      <c r="AC16" s="6" t="s">
        <v>445</v>
      </c>
      <c r="AD16" s="6" t="s">
        <v>444</v>
      </c>
      <c r="AE16" s="55"/>
      <c r="AF16" s="6" t="s">
        <v>444</v>
      </c>
      <c r="AG16" s="6">
        <v>6421.5959243163397</v>
      </c>
      <c r="AH16" s="6" t="s">
        <v>444</v>
      </c>
      <c r="AI16" s="6" t="s">
        <v>444</v>
      </c>
      <c r="AJ16" s="6" t="s">
        <v>444</v>
      </c>
      <c r="AK16" s="6" t="s">
        <v>444</v>
      </c>
      <c r="AL16" s="44" t="s">
        <v>49</v>
      </c>
    </row>
    <row r="17" spans="1:38" s="2" customFormat="1" ht="26.25" customHeight="1" thickBot="1" x14ac:dyDescent="0.25">
      <c r="A17" s="65" t="s">
        <v>53</v>
      </c>
      <c r="B17" s="65" t="s">
        <v>58</v>
      </c>
      <c r="C17" s="66" t="s">
        <v>59</v>
      </c>
      <c r="D17" s="67"/>
      <c r="E17" s="6">
        <v>3.3029570881910697</v>
      </c>
      <c r="F17" s="6">
        <v>0.54119791072573953</v>
      </c>
      <c r="G17" s="6">
        <v>1.8731897596019462</v>
      </c>
      <c r="H17" s="6">
        <v>2.2514389999999995E-2</v>
      </c>
      <c r="I17" s="6">
        <v>7.5685055717964203E-2</v>
      </c>
      <c r="J17" s="6">
        <v>9.7223420333902799E-2</v>
      </c>
      <c r="K17" s="6">
        <v>0.13532552347400442</v>
      </c>
      <c r="L17" s="6">
        <v>9.3167778482630085E-3</v>
      </c>
      <c r="M17" s="6">
        <v>30.819295528034402</v>
      </c>
      <c r="N17" s="6">
        <v>1.2668483944447979</v>
      </c>
      <c r="O17" s="6">
        <v>7.4422803860290015E-2</v>
      </c>
      <c r="P17" s="6">
        <v>4.6528302631357994E-2</v>
      </c>
      <c r="Q17" s="6">
        <v>9.7263337894427995E-2</v>
      </c>
      <c r="R17" s="6">
        <v>1.7564897917544149</v>
      </c>
      <c r="S17" s="6">
        <v>0.33094150210592604</v>
      </c>
      <c r="T17" s="6">
        <v>0.66980483242107502</v>
      </c>
      <c r="U17" s="6">
        <v>2.9486093660808E-2</v>
      </c>
      <c r="V17" s="6">
        <v>3.7871556897342611</v>
      </c>
      <c r="W17" s="6">
        <v>1.1145138027599999</v>
      </c>
      <c r="X17" s="6">
        <v>2.3255964200000001E-3</v>
      </c>
      <c r="Y17" s="6">
        <v>1.3201494210000001E-2</v>
      </c>
      <c r="Z17" s="6">
        <v>3.6522108600000004E-3</v>
      </c>
      <c r="AA17" s="6">
        <v>4.0927470899999995E-3</v>
      </c>
      <c r="AB17" s="6">
        <v>2.3272048580000003E-2</v>
      </c>
      <c r="AC17" s="6" t="s">
        <v>444</v>
      </c>
      <c r="AD17" s="6" t="s">
        <v>444</v>
      </c>
      <c r="AE17" s="55"/>
      <c r="AF17" s="6">
        <v>924.24508422263</v>
      </c>
      <c r="AG17" s="6">
        <v>4977.6099999999997</v>
      </c>
      <c r="AH17" s="6">
        <v>22875.553559045999</v>
      </c>
      <c r="AI17" s="6" t="s">
        <v>444</v>
      </c>
      <c r="AJ17" s="6" t="s">
        <v>444</v>
      </c>
      <c r="AK17" s="6" t="s">
        <v>444</v>
      </c>
      <c r="AL17" s="44" t="s">
        <v>49</v>
      </c>
    </row>
    <row r="18" spans="1:38" s="2" customFormat="1" ht="26.25" customHeight="1" thickBot="1" x14ac:dyDescent="0.25">
      <c r="A18" s="65" t="s">
        <v>53</v>
      </c>
      <c r="B18" s="65" t="s">
        <v>60</v>
      </c>
      <c r="C18" s="66" t="s">
        <v>61</v>
      </c>
      <c r="D18" s="67"/>
      <c r="E18" s="6">
        <v>0.27036184656501999</v>
      </c>
      <c r="F18" s="6">
        <v>1.5302566945276984E-2</v>
      </c>
      <c r="G18" s="6">
        <v>7.5602115263263998E-3</v>
      </c>
      <c r="H18" s="6">
        <v>2.8561999999999999E-4</v>
      </c>
      <c r="I18" s="6">
        <v>5.2451715346603499E-2</v>
      </c>
      <c r="J18" s="6">
        <v>5.8148653657879704E-2</v>
      </c>
      <c r="K18" s="6">
        <v>6.4599755315836296E-2</v>
      </c>
      <c r="L18" s="6">
        <v>5.7609438860114397E-3</v>
      </c>
      <c r="M18" s="6">
        <v>0.17039478237719996</v>
      </c>
      <c r="N18" s="6">
        <v>0.108931043269476</v>
      </c>
      <c r="O18" s="6">
        <v>2.1616025174249999E-3</v>
      </c>
      <c r="P18" s="6">
        <v>7.291906370634E-3</v>
      </c>
      <c r="Q18" s="6">
        <v>5.5031120772340006E-3</v>
      </c>
      <c r="R18" s="6">
        <v>1.2279408284039001E-2</v>
      </c>
      <c r="S18" s="6">
        <v>1.6443506255652E-2</v>
      </c>
      <c r="T18" s="6">
        <v>0.103347636542603</v>
      </c>
      <c r="U18" s="6">
        <v>3.985212126235E-3</v>
      </c>
      <c r="V18" s="6">
        <v>0.18376052303146598</v>
      </c>
      <c r="W18" s="6">
        <v>1.4469717359999999E-2</v>
      </c>
      <c r="X18" s="6">
        <v>1.1852437E-4</v>
      </c>
      <c r="Y18" s="6">
        <v>9.3405114999999992E-4</v>
      </c>
      <c r="Z18" s="6">
        <v>1.0620595E-4</v>
      </c>
      <c r="AA18" s="6">
        <v>9.3757150000000001E-5</v>
      </c>
      <c r="AB18" s="6">
        <v>1.25253863E-3</v>
      </c>
      <c r="AC18" s="6" t="s">
        <v>443</v>
      </c>
      <c r="AD18" s="6" t="s">
        <v>443</v>
      </c>
      <c r="AE18" s="55"/>
      <c r="AF18" s="6">
        <v>542.52986518484602</v>
      </c>
      <c r="AG18" s="6">
        <v>794.42442730000005</v>
      </c>
      <c r="AH18" s="6">
        <v>5431.2107874379299</v>
      </c>
      <c r="AI18" s="6" t="s">
        <v>444</v>
      </c>
      <c r="AJ18" s="6">
        <v>72.894999999999996</v>
      </c>
      <c r="AK18" s="6" t="s">
        <v>444</v>
      </c>
      <c r="AL18" s="44" t="s">
        <v>49</v>
      </c>
    </row>
    <row r="19" spans="1:38" s="2" customFormat="1" ht="26.25" customHeight="1" thickBot="1" x14ac:dyDescent="0.25">
      <c r="A19" s="65" t="s">
        <v>53</v>
      </c>
      <c r="B19" s="65" t="s">
        <v>62</v>
      </c>
      <c r="C19" s="66" t="s">
        <v>63</v>
      </c>
      <c r="D19" s="67"/>
      <c r="E19" s="6">
        <v>3.8191595102841207</v>
      </c>
      <c r="F19" s="6">
        <v>0.364172424770006</v>
      </c>
      <c r="G19" s="6">
        <v>0.85750356400999017</v>
      </c>
      <c r="H19" s="6">
        <v>1.348276E-2</v>
      </c>
      <c r="I19" s="6">
        <v>0.27115456760748902</v>
      </c>
      <c r="J19" s="6">
        <v>0.33783794267240802</v>
      </c>
      <c r="K19" s="6">
        <v>0.43083259156296999</v>
      </c>
      <c r="L19" s="6">
        <v>6.3368008482006105E-2</v>
      </c>
      <c r="M19" s="6">
        <v>2.4567744201053001</v>
      </c>
      <c r="N19" s="6">
        <v>0.201671212513891</v>
      </c>
      <c r="O19" s="6">
        <v>6.3966186740938E-2</v>
      </c>
      <c r="P19" s="6">
        <v>6.7892460187186005E-2</v>
      </c>
      <c r="Q19" s="6">
        <v>0.11193230708560099</v>
      </c>
      <c r="R19" s="6">
        <v>9.4038426812454001E-2</v>
      </c>
      <c r="S19" s="6">
        <v>0.135125682257036</v>
      </c>
      <c r="T19" s="6">
        <v>0.75830783470451102</v>
      </c>
      <c r="U19" s="6">
        <v>0.28887141733913596</v>
      </c>
      <c r="V19" s="6">
        <v>0.38014702656890698</v>
      </c>
      <c r="W19" s="6">
        <v>8.8875824778650594E-2</v>
      </c>
      <c r="X19" s="6">
        <v>6.6000314499999992E-3</v>
      </c>
      <c r="Y19" s="6">
        <v>2.3734992859999998E-2</v>
      </c>
      <c r="Z19" s="6">
        <v>3.4851594699999997E-3</v>
      </c>
      <c r="AA19" s="6">
        <v>3.0084641299999997E-3</v>
      </c>
      <c r="AB19" s="6">
        <v>3.6828647899999997E-2</v>
      </c>
      <c r="AC19" s="6">
        <v>2.1000000000000001E-4</v>
      </c>
      <c r="AD19" s="6">
        <v>1.2319999999999999E-2</v>
      </c>
      <c r="AE19" s="55"/>
      <c r="AF19" s="6">
        <v>4141.2518266140196</v>
      </c>
      <c r="AG19" s="6">
        <v>39.576999999999998</v>
      </c>
      <c r="AH19" s="6">
        <v>54150.799443089396</v>
      </c>
      <c r="AI19" s="6">
        <v>2676.7727999999997</v>
      </c>
      <c r="AJ19" s="6">
        <v>187.648</v>
      </c>
      <c r="AK19" s="6" t="s">
        <v>444</v>
      </c>
      <c r="AL19" s="44" t="s">
        <v>49</v>
      </c>
    </row>
    <row r="20" spans="1:38" s="2" customFormat="1" ht="26.25" customHeight="1" thickBot="1" x14ac:dyDescent="0.25">
      <c r="A20" s="65" t="s">
        <v>53</v>
      </c>
      <c r="B20" s="65" t="s">
        <v>64</v>
      </c>
      <c r="C20" s="66" t="s">
        <v>65</v>
      </c>
      <c r="D20" s="67"/>
      <c r="E20" s="6">
        <v>1.5395081195541498</v>
      </c>
      <c r="F20" s="6">
        <v>0.1534905689209122</v>
      </c>
      <c r="G20" s="6">
        <v>0.34065223521621502</v>
      </c>
      <c r="H20" s="6">
        <v>1.8849860000000003E-2</v>
      </c>
      <c r="I20" s="6">
        <v>9.4305811893917096E-2</v>
      </c>
      <c r="J20" s="6">
        <v>0.1080540479317121</v>
      </c>
      <c r="K20" s="6">
        <v>0.12506840387003421</v>
      </c>
      <c r="L20" s="6">
        <v>3.5517272163824859E-2</v>
      </c>
      <c r="M20" s="6">
        <v>1.537689619868404</v>
      </c>
      <c r="N20" s="6">
        <v>0.291728350996944</v>
      </c>
      <c r="O20" s="6">
        <v>5.0911693744845998E-2</v>
      </c>
      <c r="P20" s="6">
        <v>2.2743677216830998E-2</v>
      </c>
      <c r="Q20" s="6">
        <v>3.7276309482796997E-2</v>
      </c>
      <c r="R20" s="6">
        <v>0.113418621826404</v>
      </c>
      <c r="S20" s="6">
        <v>9.8688804734731003E-2</v>
      </c>
      <c r="T20" s="6">
        <v>0.130584239268974</v>
      </c>
      <c r="U20" s="6">
        <v>3.1044607944127001E-2</v>
      </c>
      <c r="V20" s="6">
        <v>2.2925512047168399</v>
      </c>
      <c r="W20" s="6">
        <v>0.25155514125484496</v>
      </c>
      <c r="X20" s="6">
        <v>5.2598881770000001E-2</v>
      </c>
      <c r="Y20" s="6">
        <v>8.8742746550000001E-2</v>
      </c>
      <c r="Z20" s="6">
        <v>2.1428233949999997E-2</v>
      </c>
      <c r="AA20" s="6">
        <v>2.1365089949999999E-2</v>
      </c>
      <c r="AB20" s="6">
        <v>0.18413495412</v>
      </c>
      <c r="AC20" s="6">
        <v>1.1019999999999999E-2</v>
      </c>
      <c r="AD20" s="6">
        <v>7.9100000000000004E-3</v>
      </c>
      <c r="AE20" s="55"/>
      <c r="AF20" s="6">
        <v>1563.4686262699879</v>
      </c>
      <c r="AG20" s="6">
        <v>1272.252</v>
      </c>
      <c r="AH20" s="6">
        <v>4707.0381746583398</v>
      </c>
      <c r="AI20" s="6">
        <v>13699.147000000001</v>
      </c>
      <c r="AJ20" s="6">
        <v>1341.7090000000001</v>
      </c>
      <c r="AK20" s="6" t="s">
        <v>444</v>
      </c>
      <c r="AL20" s="44" t="s">
        <v>49</v>
      </c>
    </row>
    <row r="21" spans="1:38" s="2" customFormat="1" ht="26.25" customHeight="1" thickBot="1" x14ac:dyDescent="0.25">
      <c r="A21" s="65" t="s">
        <v>53</v>
      </c>
      <c r="B21" s="65" t="s">
        <v>66</v>
      </c>
      <c r="C21" s="66" t="s">
        <v>67</v>
      </c>
      <c r="D21" s="67"/>
      <c r="E21" s="6">
        <v>2.7429783247600001</v>
      </c>
      <c r="F21" s="6">
        <v>0.21160273810720259</v>
      </c>
      <c r="G21" s="6">
        <v>1.28454395808358</v>
      </c>
      <c r="H21" s="6">
        <v>3.4545199999999998E-2</v>
      </c>
      <c r="I21" s="6">
        <v>0.250388085573377</v>
      </c>
      <c r="J21" s="6">
        <v>0.27038820831535804</v>
      </c>
      <c r="K21" s="6">
        <v>0.34599713086664596</v>
      </c>
      <c r="L21" s="6">
        <v>4.2359240901520004E-2</v>
      </c>
      <c r="M21" s="6">
        <v>2.1727669874443003</v>
      </c>
      <c r="N21" s="6">
        <v>0.23856989889616198</v>
      </c>
      <c r="O21" s="6">
        <v>1.6654798480877003E-2</v>
      </c>
      <c r="P21" s="6">
        <v>1.8683959775511998E-2</v>
      </c>
      <c r="Q21" s="6">
        <v>2.0349455949524999E-2</v>
      </c>
      <c r="R21" s="6">
        <v>4.2293118760883E-2</v>
      </c>
      <c r="S21" s="6">
        <v>4.5749233900846994E-2</v>
      </c>
      <c r="T21" s="6">
        <v>0.47906984995227297</v>
      </c>
      <c r="U21" s="6">
        <v>1.8477148244196998E-2</v>
      </c>
      <c r="V21" s="6">
        <v>0.79403088236632002</v>
      </c>
      <c r="W21" s="6">
        <v>8.4137666630603597E-2</v>
      </c>
      <c r="X21" s="6">
        <v>5.0812008799999992E-3</v>
      </c>
      <c r="Y21" s="6">
        <v>2.3337531129999999E-2</v>
      </c>
      <c r="Z21" s="6">
        <v>3.50060053E-3</v>
      </c>
      <c r="AA21" s="6">
        <v>2.9803951299999997E-3</v>
      </c>
      <c r="AB21" s="6">
        <v>3.4899727650000004E-2</v>
      </c>
      <c r="AC21" s="6">
        <v>1.33E-3</v>
      </c>
      <c r="AD21" s="6">
        <v>2.0000000000000002E-5</v>
      </c>
      <c r="AE21" s="55"/>
      <c r="AF21" s="6">
        <v>3647.62962144227</v>
      </c>
      <c r="AG21" s="6">
        <v>1540.13525</v>
      </c>
      <c r="AH21" s="6">
        <v>32387.325185426998</v>
      </c>
      <c r="AI21" s="6">
        <v>1316.4733679999999</v>
      </c>
      <c r="AJ21" s="6" t="s">
        <v>444</v>
      </c>
      <c r="AK21" s="6" t="s">
        <v>444</v>
      </c>
      <c r="AL21" s="44" t="s">
        <v>49</v>
      </c>
    </row>
    <row r="22" spans="1:38" s="2" customFormat="1" ht="26.25" customHeight="1" thickBot="1" x14ac:dyDescent="0.25">
      <c r="A22" s="65" t="s">
        <v>53</v>
      </c>
      <c r="B22" s="69" t="s">
        <v>68</v>
      </c>
      <c r="C22" s="66" t="s">
        <v>69</v>
      </c>
      <c r="D22" s="67"/>
      <c r="E22" s="6">
        <v>2.0014584530274599</v>
      </c>
      <c r="F22" s="6">
        <v>6.6497967062781604E-2</v>
      </c>
      <c r="G22" s="6">
        <v>2.0738880684512799</v>
      </c>
      <c r="H22" s="6">
        <v>2.4106300000000004E-3</v>
      </c>
      <c r="I22" s="6">
        <v>0.14833673638050832</v>
      </c>
      <c r="J22" s="6">
        <v>0.17534879007919699</v>
      </c>
      <c r="K22" s="6">
        <v>0.20334652285231197</v>
      </c>
      <c r="L22" s="6">
        <v>1.698854291143231E-2</v>
      </c>
      <c r="M22" s="6">
        <v>3.18741148112397</v>
      </c>
      <c r="N22" s="6">
        <v>0.239638497271637</v>
      </c>
      <c r="O22" s="6">
        <v>5.6794567829239993E-3</v>
      </c>
      <c r="P22" s="6">
        <v>1.6926388249137E-2</v>
      </c>
      <c r="Q22" s="6">
        <v>1.3219441021211E-2</v>
      </c>
      <c r="R22" s="6">
        <v>2.6948671574454998E-2</v>
      </c>
      <c r="S22" s="6">
        <v>3.6132600827120998E-2</v>
      </c>
      <c r="T22" s="6">
        <v>0.200632279412434</v>
      </c>
      <c r="U22" s="6">
        <v>8.1416883703699996E-3</v>
      </c>
      <c r="V22" s="6">
        <v>0.41033572431215204</v>
      </c>
      <c r="W22" s="6">
        <v>6.5972045372349186E-2</v>
      </c>
      <c r="X22" s="6">
        <v>1.939494118E-2</v>
      </c>
      <c r="Y22" s="6">
        <v>3.5732421880000004E-2</v>
      </c>
      <c r="Z22" s="6">
        <v>1.0705580879999999E-2</v>
      </c>
      <c r="AA22" s="6">
        <v>8.5036940800000006E-3</v>
      </c>
      <c r="AB22" s="6">
        <v>7.4336638020000012E-2</v>
      </c>
      <c r="AC22" s="6" t="s">
        <v>445</v>
      </c>
      <c r="AD22" s="6">
        <v>2.9600000000000001E-2</v>
      </c>
      <c r="AE22" s="55"/>
      <c r="AF22" s="6">
        <v>11249.385656497117</v>
      </c>
      <c r="AG22" s="6">
        <v>17244.311432798997</v>
      </c>
      <c r="AH22" s="6">
        <v>18981.486561183199</v>
      </c>
      <c r="AI22" s="6">
        <v>4227.8459999999995</v>
      </c>
      <c r="AJ22" s="6">
        <v>6167.0567030000002</v>
      </c>
      <c r="AK22" s="6" t="s">
        <v>444</v>
      </c>
      <c r="AL22" s="44" t="s">
        <v>49</v>
      </c>
    </row>
    <row r="23" spans="1:38" s="2" customFormat="1" ht="26.25" customHeight="1" thickBot="1" x14ac:dyDescent="0.25">
      <c r="A23" s="65" t="s">
        <v>70</v>
      </c>
      <c r="B23" s="69" t="s">
        <v>391</v>
      </c>
      <c r="C23" s="66" t="s">
        <v>387</v>
      </c>
      <c r="D23" s="112"/>
      <c r="E23" s="6">
        <v>3.5297731556186625</v>
      </c>
      <c r="F23" s="6">
        <v>1.1891373209458891</v>
      </c>
      <c r="G23" s="6">
        <v>5.4591835060965196E-2</v>
      </c>
      <c r="H23" s="6">
        <v>1.2716991859558324E-3</v>
      </c>
      <c r="I23" s="6">
        <v>0.2196453452399621</v>
      </c>
      <c r="J23" s="6">
        <v>0.31366112116376055</v>
      </c>
      <c r="K23" s="6">
        <v>1.0872267898779788</v>
      </c>
      <c r="L23" s="6">
        <v>0.15016410176200778</v>
      </c>
      <c r="M23" s="6">
        <v>4.1928021016174322</v>
      </c>
      <c r="N23" s="6">
        <v>4.5298636934297167E-3</v>
      </c>
      <c r="O23" s="6">
        <v>2.6883483055694887E-3</v>
      </c>
      <c r="P23" s="6">
        <v>1.4877899999999999E-3</v>
      </c>
      <c r="Q23" s="6">
        <v>1.9786000000000001E-3</v>
      </c>
      <c r="R23" s="6">
        <v>8.2839754852128029E-3</v>
      </c>
      <c r="S23" s="6">
        <v>0.35266731554429953</v>
      </c>
      <c r="T23" s="6">
        <v>1.1338373321194259E-2</v>
      </c>
      <c r="U23" s="6">
        <v>1.7279941326733485E-3</v>
      </c>
      <c r="V23" s="6">
        <v>0.21320287567138618</v>
      </c>
      <c r="W23" s="6" t="s">
        <v>443</v>
      </c>
      <c r="X23" s="6">
        <v>4.961868460223489E-3</v>
      </c>
      <c r="Y23" s="6">
        <v>7.472111491711524E-3</v>
      </c>
      <c r="Z23" s="6" t="s">
        <v>443</v>
      </c>
      <c r="AA23" s="6" t="s">
        <v>443</v>
      </c>
      <c r="AB23" s="6">
        <v>1.2433979951935015E-2</v>
      </c>
      <c r="AC23" s="6" t="s">
        <v>444</v>
      </c>
      <c r="AD23" s="6" t="s">
        <v>444</v>
      </c>
      <c r="AE23" s="55"/>
      <c r="AF23" s="6">
        <v>6913.5737532682469</v>
      </c>
      <c r="AG23" s="6" t="s">
        <v>444</v>
      </c>
      <c r="AH23" s="6" t="s">
        <v>444</v>
      </c>
      <c r="AI23" s="6">
        <v>1.427</v>
      </c>
      <c r="AJ23" s="6" t="s">
        <v>444</v>
      </c>
      <c r="AK23" s="6" t="s">
        <v>444</v>
      </c>
      <c r="AL23" s="44" t="s">
        <v>49</v>
      </c>
    </row>
    <row r="24" spans="1:38" s="2" customFormat="1" ht="26.25" customHeight="1" thickBot="1" x14ac:dyDescent="0.25">
      <c r="A24" s="70" t="s">
        <v>53</v>
      </c>
      <c r="B24" s="69" t="s">
        <v>71</v>
      </c>
      <c r="C24" s="66" t="s">
        <v>72</v>
      </c>
      <c r="D24" s="67"/>
      <c r="E24" s="6">
        <v>2.4823249395194189</v>
      </c>
      <c r="F24" s="6">
        <v>0.2139708554928576</v>
      </c>
      <c r="G24" s="6">
        <v>0.89331441620525998</v>
      </c>
      <c r="H24" s="6">
        <v>1.7349049662857243E-2</v>
      </c>
      <c r="I24" s="6">
        <v>0.35342560639309917</v>
      </c>
      <c r="J24" s="6">
        <v>0.37011081344158103</v>
      </c>
      <c r="K24" s="6">
        <v>0.40051354409502971</v>
      </c>
      <c r="L24" s="6">
        <v>4.818477708464549E-2</v>
      </c>
      <c r="M24" s="6">
        <v>1.5506482009116254</v>
      </c>
      <c r="N24" s="6">
        <v>0.14939806614751722</v>
      </c>
      <c r="O24" s="6">
        <v>6.2091875621446843E-2</v>
      </c>
      <c r="P24" s="6">
        <v>1.15153548134409E-2</v>
      </c>
      <c r="Q24" s="6">
        <v>1.4611768320527706E-2</v>
      </c>
      <c r="R24" s="6">
        <v>0.10771582618606633</v>
      </c>
      <c r="S24" s="6">
        <v>4.2354603711703326E-2</v>
      </c>
      <c r="T24" s="6">
        <v>0.25665963007572529</v>
      </c>
      <c r="U24" s="6">
        <v>2.8581208843363393E-2</v>
      </c>
      <c r="V24" s="6">
        <v>2.3176002523368293</v>
      </c>
      <c r="W24" s="6">
        <v>0.20558141386112749</v>
      </c>
      <c r="X24" s="6">
        <v>1.5008515233534714E-2</v>
      </c>
      <c r="Y24" s="6">
        <v>3.8374541664148741E-2</v>
      </c>
      <c r="Z24" s="6">
        <v>8.406820329985602E-3</v>
      </c>
      <c r="AA24" s="6">
        <v>6.8941511513031751E-3</v>
      </c>
      <c r="AB24" s="6">
        <v>6.8684028388972237E-2</v>
      </c>
      <c r="AC24" s="6">
        <v>6.0499999999999998E-3</v>
      </c>
      <c r="AD24" s="6">
        <v>8.0000000000000007E-5</v>
      </c>
      <c r="AE24" s="55"/>
      <c r="AF24" s="6">
        <v>6627.8643085577187</v>
      </c>
      <c r="AG24" s="6">
        <v>107.8533</v>
      </c>
      <c r="AH24" s="6">
        <v>23668.820664177747</v>
      </c>
      <c r="AI24" s="6">
        <v>4454.6820345719998</v>
      </c>
      <c r="AJ24" s="6">
        <v>1058.0419999999999</v>
      </c>
      <c r="AK24" s="6" t="s">
        <v>444</v>
      </c>
      <c r="AL24" s="44" t="s">
        <v>49</v>
      </c>
    </row>
    <row r="25" spans="1:38" s="2" customFormat="1" ht="26.25" customHeight="1" thickBot="1" x14ac:dyDescent="0.25">
      <c r="A25" s="65" t="s">
        <v>73</v>
      </c>
      <c r="B25" s="69" t="s">
        <v>74</v>
      </c>
      <c r="C25" s="71" t="s">
        <v>75</v>
      </c>
      <c r="D25" s="67"/>
      <c r="E25" s="6">
        <v>1.4611253612477946</v>
      </c>
      <c r="F25" s="6">
        <v>0.12858273359801559</v>
      </c>
      <c r="G25" s="6">
        <v>9.2222776544749363E-2</v>
      </c>
      <c r="H25" s="6" t="s">
        <v>443</v>
      </c>
      <c r="I25" s="6">
        <v>1.1502607500754719E-2</v>
      </c>
      <c r="J25" s="6">
        <v>1.4444111930086248E-2</v>
      </c>
      <c r="K25" s="6">
        <v>2.130762226519315E-2</v>
      </c>
      <c r="L25" s="6">
        <v>7.8920731255660397E-3</v>
      </c>
      <c r="M25" s="6">
        <v>1.1130673286451485</v>
      </c>
      <c r="N25" s="6">
        <v>1.4770000000000001E-5</v>
      </c>
      <c r="O25" s="6">
        <v>1.2299999999999999E-6</v>
      </c>
      <c r="P25" s="6">
        <v>1.4773E-4</v>
      </c>
      <c r="Q25" s="6">
        <v>2.4599999999999997E-6</v>
      </c>
      <c r="R25" s="6">
        <v>2.4621000000000002E-4</v>
      </c>
      <c r="S25" s="6">
        <v>1.6003999999999999E-4</v>
      </c>
      <c r="T25" s="6">
        <v>6.1599999999999995E-6</v>
      </c>
      <c r="U25" s="6">
        <v>2.4599999999999997E-6</v>
      </c>
      <c r="V25" s="6">
        <v>5.1704000000000008E-4</v>
      </c>
      <c r="W25" s="6" t="s">
        <v>443</v>
      </c>
      <c r="X25" s="6">
        <v>6.1481630000000007E-5</v>
      </c>
      <c r="Y25" s="6">
        <v>6.1481630000000007E-5</v>
      </c>
      <c r="Z25" s="6">
        <v>6.1481630000000007E-5</v>
      </c>
      <c r="AA25" s="6">
        <v>6.1481630000000007E-5</v>
      </c>
      <c r="AB25" s="6">
        <v>2.459265E-4</v>
      </c>
      <c r="AC25" s="6" t="s">
        <v>444</v>
      </c>
      <c r="AD25" s="6" t="s">
        <v>444</v>
      </c>
      <c r="AE25" s="55"/>
      <c r="AF25" s="6">
        <v>43647.37462493882</v>
      </c>
      <c r="AG25" s="6" t="s">
        <v>444</v>
      </c>
      <c r="AH25" s="6" t="s">
        <v>444</v>
      </c>
      <c r="AI25" s="6" t="s">
        <v>444</v>
      </c>
      <c r="AJ25" s="6" t="s">
        <v>444</v>
      </c>
      <c r="AK25" s="6" t="s">
        <v>444</v>
      </c>
      <c r="AL25" s="44" t="s">
        <v>49</v>
      </c>
    </row>
    <row r="26" spans="1:38" s="2" customFormat="1" ht="26.25" customHeight="1" thickBot="1" x14ac:dyDescent="0.25">
      <c r="A26" s="65" t="s">
        <v>73</v>
      </c>
      <c r="B26" s="65" t="s">
        <v>76</v>
      </c>
      <c r="C26" s="66" t="s">
        <v>77</v>
      </c>
      <c r="D26" s="67"/>
      <c r="E26" s="6">
        <v>1.797398135630961E-2</v>
      </c>
      <c r="F26" s="6">
        <v>2.694885885872526E-2</v>
      </c>
      <c r="G26" s="6">
        <v>1.5543706005616241E-3</v>
      </c>
      <c r="H26" s="6" t="s">
        <v>443</v>
      </c>
      <c r="I26" s="6">
        <v>2.0360333496865379E-4</v>
      </c>
      <c r="J26" s="6">
        <v>2.0360333496865379E-4</v>
      </c>
      <c r="K26" s="6">
        <v>2.0360333496865379E-4</v>
      </c>
      <c r="L26" s="6">
        <v>1.38725001225349E-4</v>
      </c>
      <c r="M26" s="6">
        <v>1.2128120927265695</v>
      </c>
      <c r="N26" s="6">
        <v>2.8768270000000002E-2</v>
      </c>
      <c r="O26" s="6">
        <v>4.7E-7</v>
      </c>
      <c r="P26" s="6">
        <v>6.9199999999999998E-6</v>
      </c>
      <c r="Q26" s="6">
        <v>1.2000000000000002E-7</v>
      </c>
      <c r="R26" s="6">
        <v>1.1599999999999999E-5</v>
      </c>
      <c r="S26" s="6">
        <v>8.7500000000000009E-6</v>
      </c>
      <c r="T26" s="6">
        <v>7.6999999999999993E-7</v>
      </c>
      <c r="U26" s="6">
        <v>1.2000000000000002E-7</v>
      </c>
      <c r="V26" s="6">
        <v>1.0603E-4</v>
      </c>
      <c r="W26" s="6" t="s">
        <v>443</v>
      </c>
      <c r="X26" s="6">
        <v>1.48059E-6</v>
      </c>
      <c r="Y26" s="6">
        <v>1.48059E-6</v>
      </c>
      <c r="Z26" s="6">
        <v>1.48059E-6</v>
      </c>
      <c r="AA26" s="6">
        <v>1.48059E-6</v>
      </c>
      <c r="AB26" s="6">
        <v>5.9223699999999998E-6</v>
      </c>
      <c r="AC26" s="6" t="s">
        <v>444</v>
      </c>
      <c r="AD26" s="6" t="s">
        <v>444</v>
      </c>
      <c r="AE26" s="55"/>
      <c r="AF26" s="6">
        <v>189.83256829377424</v>
      </c>
      <c r="AG26" s="6" t="s">
        <v>444</v>
      </c>
      <c r="AH26" s="6" t="s">
        <v>444</v>
      </c>
      <c r="AI26" s="6" t="s">
        <v>444</v>
      </c>
      <c r="AJ26" s="6" t="s">
        <v>444</v>
      </c>
      <c r="AK26" s="6" t="s">
        <v>444</v>
      </c>
      <c r="AL26" s="44" t="s">
        <v>49</v>
      </c>
    </row>
    <row r="27" spans="1:38" s="2" customFormat="1" ht="26.25" customHeight="1" thickBot="1" x14ac:dyDescent="0.25">
      <c r="A27" s="65" t="s">
        <v>78</v>
      </c>
      <c r="B27" s="65" t="s">
        <v>79</v>
      </c>
      <c r="C27" s="66" t="s">
        <v>80</v>
      </c>
      <c r="D27" s="67"/>
      <c r="E27" s="6">
        <v>49.925120703295811</v>
      </c>
      <c r="F27" s="6">
        <v>5.323951999996094</v>
      </c>
      <c r="G27" s="6">
        <v>6.5374363393864876E-2</v>
      </c>
      <c r="H27" s="6">
        <v>1.1232671936909815</v>
      </c>
      <c r="I27" s="6">
        <v>2.7610116638770048</v>
      </c>
      <c r="J27" s="6">
        <v>2.7610116638770048</v>
      </c>
      <c r="K27" s="6">
        <v>2.7610116638770048</v>
      </c>
      <c r="L27" s="6">
        <v>2.2854827016036703</v>
      </c>
      <c r="M27" s="6">
        <v>54.087634459394806</v>
      </c>
      <c r="N27" s="6">
        <v>3.3707159903612486E-3</v>
      </c>
      <c r="O27" s="6">
        <v>3.7874820503099645E-4</v>
      </c>
      <c r="P27" s="6">
        <v>2.7123370359888217E-2</v>
      </c>
      <c r="Q27" s="6">
        <v>6.5330489507481348E-4</v>
      </c>
      <c r="R27" s="6">
        <v>3.5526145203820733E-2</v>
      </c>
      <c r="S27" s="6">
        <v>2.4110248130879794E-2</v>
      </c>
      <c r="T27" s="6">
        <v>3.0778655449316726E-3</v>
      </c>
      <c r="U27" s="6">
        <v>5.491133800876347E-4</v>
      </c>
      <c r="V27" s="6">
        <v>9.5714662966158826E-2</v>
      </c>
      <c r="W27" s="6">
        <v>4.0831019</v>
      </c>
      <c r="X27" s="6">
        <v>0.1238802688149</v>
      </c>
      <c r="Y27" s="6">
        <v>0.13908425420789999</v>
      </c>
      <c r="Z27" s="6">
        <v>0.1084314346619</v>
      </c>
      <c r="AA27" s="6">
        <v>0.11752429184900001</v>
      </c>
      <c r="AB27" s="6">
        <v>0.4889202495337</v>
      </c>
      <c r="AC27" s="6">
        <v>4.0831019999999999E-3</v>
      </c>
      <c r="AD27" s="6">
        <v>8.1709239999999998E-4</v>
      </c>
      <c r="AE27" s="55"/>
      <c r="AF27" s="6">
        <v>201273.94660274062</v>
      </c>
      <c r="AG27" s="6" t="s">
        <v>444</v>
      </c>
      <c r="AH27" s="6">
        <v>4.7088091767</v>
      </c>
      <c r="AI27" s="6">
        <v>8838.0364037295003</v>
      </c>
      <c r="AJ27" s="6" t="s">
        <v>444</v>
      </c>
      <c r="AK27" s="6" t="s">
        <v>444</v>
      </c>
      <c r="AL27" s="44" t="s">
        <v>49</v>
      </c>
    </row>
    <row r="28" spans="1:38" s="2" customFormat="1" ht="26.25" customHeight="1" thickBot="1" x14ac:dyDescent="0.25">
      <c r="A28" s="65" t="s">
        <v>78</v>
      </c>
      <c r="B28" s="65" t="s">
        <v>81</v>
      </c>
      <c r="C28" s="66" t="s">
        <v>82</v>
      </c>
      <c r="D28" s="67"/>
      <c r="E28" s="6">
        <v>12.591607715374844</v>
      </c>
      <c r="F28" s="6">
        <v>1.0697183156571313</v>
      </c>
      <c r="G28" s="6">
        <v>1.443702916319759E-2</v>
      </c>
      <c r="H28" s="6">
        <v>2.9656398194459074E-2</v>
      </c>
      <c r="I28" s="6">
        <v>0.98829621638859866</v>
      </c>
      <c r="J28" s="6">
        <v>0.98829621638859866</v>
      </c>
      <c r="K28" s="6">
        <v>0.98829621638859866</v>
      </c>
      <c r="L28" s="6">
        <v>0.80621103850402598</v>
      </c>
      <c r="M28" s="6">
        <v>8.7563801606452678</v>
      </c>
      <c r="N28" s="6">
        <v>4.7866196127335358E-4</v>
      </c>
      <c r="O28" s="6">
        <v>4.8919416505796395E-5</v>
      </c>
      <c r="P28" s="6">
        <v>4.8563267813453437E-3</v>
      </c>
      <c r="Q28" s="6">
        <v>9.5205782065440166E-5</v>
      </c>
      <c r="R28" s="6">
        <v>7.58694569390112E-3</v>
      </c>
      <c r="S28" s="6">
        <v>5.0949651585148652E-3</v>
      </c>
      <c r="T28" s="6">
        <v>2.3517343021547442E-4</v>
      </c>
      <c r="U28" s="6">
        <v>9.2572731119287596E-5</v>
      </c>
      <c r="V28" s="6">
        <v>1.6584100073087193E-2</v>
      </c>
      <c r="W28" s="6">
        <v>0.71806379999999992</v>
      </c>
      <c r="X28" s="6">
        <v>2.1056422597599999E-2</v>
      </c>
      <c r="Y28" s="6">
        <v>2.3612222668500001E-2</v>
      </c>
      <c r="Z28" s="6">
        <v>1.8503681934599999E-2</v>
      </c>
      <c r="AA28" s="6">
        <v>1.9655922721800001E-2</v>
      </c>
      <c r="AB28" s="6">
        <v>8.28282499225E-2</v>
      </c>
      <c r="AC28" s="6">
        <v>7.1806330000000001E-4</v>
      </c>
      <c r="AD28" s="6">
        <v>1.4457080000000001E-4</v>
      </c>
      <c r="AE28" s="55"/>
      <c r="AF28" s="6">
        <v>40039.560125836499</v>
      </c>
      <c r="AG28" s="6" t="s">
        <v>444</v>
      </c>
      <c r="AH28" s="6" t="s">
        <v>445</v>
      </c>
      <c r="AI28" s="6">
        <v>1771.3179054</v>
      </c>
      <c r="AJ28" s="6" t="s">
        <v>444</v>
      </c>
      <c r="AK28" s="6" t="s">
        <v>444</v>
      </c>
      <c r="AL28" s="44" t="s">
        <v>49</v>
      </c>
    </row>
    <row r="29" spans="1:38" s="2" customFormat="1" ht="26.25" customHeight="1" thickBot="1" x14ac:dyDescent="0.25">
      <c r="A29" s="65" t="s">
        <v>78</v>
      </c>
      <c r="B29" s="65" t="s">
        <v>83</v>
      </c>
      <c r="C29" s="66" t="s">
        <v>84</v>
      </c>
      <c r="D29" s="67"/>
      <c r="E29" s="6">
        <v>54.283708817345286</v>
      </c>
      <c r="F29" s="6">
        <v>1.5816525830597437</v>
      </c>
      <c r="G29" s="6">
        <v>3.6052339543041295E-2</v>
      </c>
      <c r="H29" s="6">
        <v>5.1547376023483721E-2</v>
      </c>
      <c r="I29" s="6">
        <v>1.0391330906712226</v>
      </c>
      <c r="J29" s="6">
        <v>1.0391330906712226</v>
      </c>
      <c r="K29" s="6">
        <v>1.0391330906712226</v>
      </c>
      <c r="L29" s="6">
        <v>0.7080532024386812</v>
      </c>
      <c r="M29" s="6">
        <v>14.943571493672467</v>
      </c>
      <c r="N29" s="6">
        <v>1.1096633448487261E-3</v>
      </c>
      <c r="O29" s="6">
        <v>1.1096903052382658E-4</v>
      </c>
      <c r="P29" s="6">
        <v>1.1761874723352495E-2</v>
      </c>
      <c r="Q29" s="6">
        <v>2.2193132095026813E-4</v>
      </c>
      <c r="R29" s="6">
        <v>1.8862868182074874E-2</v>
      </c>
      <c r="S29" s="6">
        <v>1.2649236041894775E-2</v>
      </c>
      <c r="T29" s="6">
        <v>4.4397722355608122E-4</v>
      </c>
      <c r="U29" s="6">
        <v>2.2192458085288318E-4</v>
      </c>
      <c r="V29" s="6">
        <v>3.9946222350597416E-2</v>
      </c>
      <c r="W29" s="6">
        <v>0.54245830000000006</v>
      </c>
      <c r="X29" s="6">
        <v>9.0520353846000011E-3</v>
      </c>
      <c r="Y29" s="6">
        <v>5.4815103159999989E-2</v>
      </c>
      <c r="Z29" s="6">
        <v>6.1252106099900006E-2</v>
      </c>
      <c r="AA29" s="6">
        <v>1.4080943931600001E-2</v>
      </c>
      <c r="AB29" s="6">
        <v>0.1392001885761</v>
      </c>
      <c r="AC29" s="6">
        <v>4.4886550000000001E-4</v>
      </c>
      <c r="AD29" s="6">
        <v>9.1921200000000003E-5</v>
      </c>
      <c r="AE29" s="55"/>
      <c r="AF29" s="6">
        <v>98716.721308937093</v>
      </c>
      <c r="AG29" s="6" t="s">
        <v>444</v>
      </c>
      <c r="AH29" s="6">
        <v>0.25893879990000002</v>
      </c>
      <c r="AI29" s="6">
        <v>4365.2861391396</v>
      </c>
      <c r="AJ29" s="6" t="s">
        <v>444</v>
      </c>
      <c r="AK29" s="6" t="s">
        <v>444</v>
      </c>
      <c r="AL29" s="44" t="s">
        <v>49</v>
      </c>
    </row>
    <row r="30" spans="1:38" s="2" customFormat="1" ht="26.25" customHeight="1" thickBot="1" x14ac:dyDescent="0.25">
      <c r="A30" s="65" t="s">
        <v>78</v>
      </c>
      <c r="B30" s="65" t="s">
        <v>85</v>
      </c>
      <c r="C30" s="66" t="s">
        <v>86</v>
      </c>
      <c r="D30" s="67"/>
      <c r="E30" s="6">
        <v>0.46478474459607172</v>
      </c>
      <c r="F30" s="6">
        <v>2.8761339674698765</v>
      </c>
      <c r="G30" s="6">
        <v>5.9523752731649102E-4</v>
      </c>
      <c r="H30" s="6">
        <v>3.6325558448926402E-3</v>
      </c>
      <c r="I30" s="6">
        <v>5.2009632730432631E-2</v>
      </c>
      <c r="J30" s="6">
        <v>5.2009632730432631E-2</v>
      </c>
      <c r="K30" s="6">
        <v>5.2009632730432631E-2</v>
      </c>
      <c r="L30" s="6">
        <v>9.1091211286704644E-3</v>
      </c>
      <c r="M30" s="6">
        <v>17.247844142620309</v>
      </c>
      <c r="N30" s="6">
        <v>1.1131335491434219E-4</v>
      </c>
      <c r="O30" s="6">
        <v>1.6979551681718234E-3</v>
      </c>
      <c r="P30" s="6">
        <v>5.3853644838326438E-4</v>
      </c>
      <c r="Q30" s="6">
        <v>1.8570222358043599E-5</v>
      </c>
      <c r="R30" s="6">
        <v>7.4871326481847165E-3</v>
      </c>
      <c r="S30" s="6">
        <v>0.28786130892922446</v>
      </c>
      <c r="T30" s="6">
        <v>1.1930307534935229E-2</v>
      </c>
      <c r="U30" s="6">
        <v>1.6905622952773803E-3</v>
      </c>
      <c r="V30" s="6">
        <v>0.16845629331330894</v>
      </c>
      <c r="W30" s="6">
        <v>3.8874800000000001E-2</v>
      </c>
      <c r="X30" s="6">
        <v>5.8404650630000004E-4</v>
      </c>
      <c r="Y30" s="6">
        <v>7.9462388109999998E-4</v>
      </c>
      <c r="Z30" s="6">
        <v>4.381217854E-4</v>
      </c>
      <c r="AA30" s="6">
        <v>8.9186357620000005E-4</v>
      </c>
      <c r="AB30" s="6">
        <v>2.708655749E-3</v>
      </c>
      <c r="AC30" s="6">
        <v>3.8874400000000002E-5</v>
      </c>
      <c r="AD30" s="6">
        <v>1.7971200000000002E-5</v>
      </c>
      <c r="AE30" s="55"/>
      <c r="AF30" s="6">
        <v>2836.4049228560998</v>
      </c>
      <c r="AG30" s="6" t="s">
        <v>444</v>
      </c>
      <c r="AH30" s="6" t="s">
        <v>444</v>
      </c>
      <c r="AI30" s="6">
        <v>124.40398799970001</v>
      </c>
      <c r="AJ30" s="6" t="s">
        <v>444</v>
      </c>
      <c r="AK30" s="6" t="s">
        <v>444</v>
      </c>
      <c r="AL30" s="44" t="s">
        <v>49</v>
      </c>
    </row>
    <row r="31" spans="1:38" s="2" customFormat="1" ht="26.25" customHeight="1" thickBot="1" x14ac:dyDescent="0.25">
      <c r="A31" s="65" t="s">
        <v>78</v>
      </c>
      <c r="B31" s="65" t="s">
        <v>87</v>
      </c>
      <c r="C31" s="66" t="s">
        <v>88</v>
      </c>
      <c r="D31" s="67"/>
      <c r="E31" s="6" t="s">
        <v>444</v>
      </c>
      <c r="F31" s="6">
        <v>2.8704652010962404</v>
      </c>
      <c r="G31" s="6" t="s">
        <v>444</v>
      </c>
      <c r="H31" s="6" t="s">
        <v>444</v>
      </c>
      <c r="I31" s="6" t="s">
        <v>444</v>
      </c>
      <c r="J31" s="6" t="s">
        <v>444</v>
      </c>
      <c r="K31" s="6" t="s">
        <v>444</v>
      </c>
      <c r="L31" s="6" t="s">
        <v>444</v>
      </c>
      <c r="M31" s="6" t="s">
        <v>444</v>
      </c>
      <c r="N31" s="6" t="s">
        <v>444</v>
      </c>
      <c r="O31" s="6" t="s">
        <v>444</v>
      </c>
      <c r="P31" s="6" t="s">
        <v>444</v>
      </c>
      <c r="Q31" s="6" t="s">
        <v>444</v>
      </c>
      <c r="R31" s="6" t="s">
        <v>444</v>
      </c>
      <c r="S31" s="6" t="s">
        <v>444</v>
      </c>
      <c r="T31" s="6" t="s">
        <v>444</v>
      </c>
      <c r="U31" s="6" t="s">
        <v>444</v>
      </c>
      <c r="V31" s="6" t="s">
        <v>444</v>
      </c>
      <c r="W31" s="6" t="s">
        <v>444</v>
      </c>
      <c r="X31" s="6" t="s">
        <v>444</v>
      </c>
      <c r="Y31" s="6" t="s">
        <v>444</v>
      </c>
      <c r="Z31" s="6" t="s">
        <v>444</v>
      </c>
      <c r="AA31" s="6" t="s">
        <v>444</v>
      </c>
      <c r="AB31" s="6" t="s">
        <v>444</v>
      </c>
      <c r="AC31" s="6" t="s">
        <v>444</v>
      </c>
      <c r="AD31" s="6" t="s">
        <v>444</v>
      </c>
      <c r="AE31" s="55"/>
      <c r="AF31" s="6">
        <v>133.19084833555405</v>
      </c>
      <c r="AG31" s="6" t="s">
        <v>444</v>
      </c>
      <c r="AH31" s="6" t="s">
        <v>444</v>
      </c>
      <c r="AI31" s="6" t="s">
        <v>445</v>
      </c>
      <c r="AJ31" s="6" t="s">
        <v>444</v>
      </c>
      <c r="AK31" s="6" t="s">
        <v>444</v>
      </c>
      <c r="AL31" s="44" t="s">
        <v>49</v>
      </c>
    </row>
    <row r="32" spans="1:38" s="2" customFormat="1" ht="26.25" customHeight="1" thickBot="1" x14ac:dyDescent="0.25">
      <c r="A32" s="65" t="s">
        <v>78</v>
      </c>
      <c r="B32" s="65" t="s">
        <v>89</v>
      </c>
      <c r="C32" s="66" t="s">
        <v>90</v>
      </c>
      <c r="D32" s="67"/>
      <c r="E32" s="6" t="s">
        <v>444</v>
      </c>
      <c r="F32" s="6" t="s">
        <v>444</v>
      </c>
      <c r="G32" s="6" t="s">
        <v>444</v>
      </c>
      <c r="H32" s="6" t="s">
        <v>444</v>
      </c>
      <c r="I32" s="6">
        <v>1.1313891794663458</v>
      </c>
      <c r="J32" s="6">
        <v>2.0188521481777082</v>
      </c>
      <c r="K32" s="6">
        <v>2.7617874585728774</v>
      </c>
      <c r="L32" s="6">
        <v>0.12598455025275923</v>
      </c>
      <c r="M32" s="6" t="s">
        <v>444</v>
      </c>
      <c r="N32" s="6">
        <v>2.3883104202209737</v>
      </c>
      <c r="O32" s="6">
        <v>1.188954251968545E-2</v>
      </c>
      <c r="P32" s="6" t="s">
        <v>443</v>
      </c>
      <c r="Q32" s="6">
        <v>2.7951101032454278E-2</v>
      </c>
      <c r="R32" s="6">
        <v>0.87616485874418459</v>
      </c>
      <c r="S32" s="6">
        <v>19.110150833416476</v>
      </c>
      <c r="T32" s="6">
        <v>0.14414182313650287</v>
      </c>
      <c r="U32" s="6">
        <v>2.2627783589326905E-2</v>
      </c>
      <c r="V32" s="6">
        <v>8.8719019970585986</v>
      </c>
      <c r="W32" s="6" t="s">
        <v>443</v>
      </c>
      <c r="X32" s="6" t="s">
        <v>443</v>
      </c>
      <c r="Y32" s="6" t="s">
        <v>443</v>
      </c>
      <c r="Z32" s="6" t="s">
        <v>443</v>
      </c>
      <c r="AA32" s="6" t="s">
        <v>443</v>
      </c>
      <c r="AB32" s="6" t="s">
        <v>443</v>
      </c>
      <c r="AC32" s="6" t="s">
        <v>443</v>
      </c>
      <c r="AD32" s="6" t="s">
        <v>443</v>
      </c>
      <c r="AE32" s="55"/>
      <c r="AF32" s="6" t="s">
        <v>444</v>
      </c>
      <c r="AG32" s="6" t="s">
        <v>444</v>
      </c>
      <c r="AH32" s="6" t="s">
        <v>444</v>
      </c>
      <c r="AI32" s="6" t="s">
        <v>444</v>
      </c>
      <c r="AJ32" s="6" t="s">
        <v>444</v>
      </c>
      <c r="AK32" s="6">
        <v>112824.4135952556</v>
      </c>
      <c r="AL32" s="44" t="s">
        <v>411</v>
      </c>
    </row>
    <row r="33" spans="1:38" s="2" customFormat="1" ht="26.25" customHeight="1" thickBot="1" x14ac:dyDescent="0.25">
      <c r="A33" s="65" t="s">
        <v>78</v>
      </c>
      <c r="B33" s="65" t="s">
        <v>91</v>
      </c>
      <c r="C33" s="66" t="s">
        <v>92</v>
      </c>
      <c r="D33" s="67"/>
      <c r="E33" s="6" t="s">
        <v>444</v>
      </c>
      <c r="F33" s="6" t="s">
        <v>444</v>
      </c>
      <c r="G33" s="6" t="s">
        <v>444</v>
      </c>
      <c r="H33" s="6" t="s">
        <v>444</v>
      </c>
      <c r="I33" s="6">
        <v>0.61748455219586196</v>
      </c>
      <c r="J33" s="6">
        <v>1.1434899114738193</v>
      </c>
      <c r="K33" s="6">
        <v>2.2869798229476386</v>
      </c>
      <c r="L33" s="6">
        <v>2.4241986123244946E-2</v>
      </c>
      <c r="M33" s="6" t="s">
        <v>444</v>
      </c>
      <c r="N33" s="6" t="s">
        <v>443</v>
      </c>
      <c r="O33" s="6" t="s">
        <v>443</v>
      </c>
      <c r="P33" s="6" t="s">
        <v>443</v>
      </c>
      <c r="Q33" s="6" t="s">
        <v>443</v>
      </c>
      <c r="R33" s="6" t="s">
        <v>443</v>
      </c>
      <c r="S33" s="6" t="s">
        <v>443</v>
      </c>
      <c r="T33" s="6" t="s">
        <v>443</v>
      </c>
      <c r="U33" s="6" t="s">
        <v>443</v>
      </c>
      <c r="V33" s="6" t="s">
        <v>443</v>
      </c>
      <c r="W33" s="6" t="s">
        <v>444</v>
      </c>
      <c r="X33" s="6" t="s">
        <v>444</v>
      </c>
      <c r="Y33" s="6" t="s">
        <v>444</v>
      </c>
      <c r="Z33" s="6" t="s">
        <v>444</v>
      </c>
      <c r="AA33" s="6" t="s">
        <v>444</v>
      </c>
      <c r="AB33" s="6" t="s">
        <v>444</v>
      </c>
      <c r="AC33" s="6" t="s">
        <v>443</v>
      </c>
      <c r="AD33" s="6" t="s">
        <v>443</v>
      </c>
      <c r="AE33" s="55"/>
      <c r="AF33" s="6" t="s">
        <v>444</v>
      </c>
      <c r="AG33" s="6" t="s">
        <v>444</v>
      </c>
      <c r="AH33" s="6" t="s">
        <v>444</v>
      </c>
      <c r="AI33" s="6" t="s">
        <v>444</v>
      </c>
      <c r="AJ33" s="6" t="s">
        <v>444</v>
      </c>
      <c r="AK33" s="6">
        <v>112824.4135952556</v>
      </c>
      <c r="AL33" s="44" t="s">
        <v>411</v>
      </c>
    </row>
    <row r="34" spans="1:38" s="2" customFormat="1" ht="26.25" customHeight="1" thickBot="1" x14ac:dyDescent="0.25">
      <c r="A34" s="65" t="s">
        <v>70</v>
      </c>
      <c r="B34" s="65" t="s">
        <v>93</v>
      </c>
      <c r="C34" s="66" t="s">
        <v>94</v>
      </c>
      <c r="D34" s="67"/>
      <c r="E34" s="6">
        <v>1.6797014015735088</v>
      </c>
      <c r="F34" s="6">
        <v>0.11251283766923517</v>
      </c>
      <c r="G34" s="6">
        <v>2.4901621711536853E-2</v>
      </c>
      <c r="H34" s="6">
        <v>2.9988263161969807E-4</v>
      </c>
      <c r="I34" s="6">
        <v>0.23795105669617037</v>
      </c>
      <c r="J34" s="6">
        <v>0.35914061406148756</v>
      </c>
      <c r="K34" s="6">
        <v>0.81217702590126695</v>
      </c>
      <c r="L34" s="6">
        <v>2.3773176801034877E-2</v>
      </c>
      <c r="M34" s="6">
        <v>0.47424841070614632</v>
      </c>
      <c r="N34" s="6">
        <v>0.15247067444444498</v>
      </c>
      <c r="O34" s="6">
        <v>3.3569761890423096E-4</v>
      </c>
      <c r="P34" s="6">
        <v>6.7706999999999999E-4</v>
      </c>
      <c r="Q34" s="6">
        <v>9.0110000000000006E-4</v>
      </c>
      <c r="R34" s="6">
        <v>1.6784726922558825E-3</v>
      </c>
      <c r="S34" s="6">
        <v>4.8628781899511049</v>
      </c>
      <c r="T34" s="6">
        <v>2.3498574439317086E-3</v>
      </c>
      <c r="U34" s="6">
        <v>3.3569761890423096E-4</v>
      </c>
      <c r="V34" s="6">
        <v>3.3569379845117653E-2</v>
      </c>
      <c r="W34" s="6">
        <v>0.71831776999999997</v>
      </c>
      <c r="X34" s="6">
        <v>1.3997629405800567E-3</v>
      </c>
      <c r="Y34" s="6">
        <v>1.6384907922558827E-3</v>
      </c>
      <c r="Z34" s="6">
        <v>7.5542698E-4</v>
      </c>
      <c r="AA34" s="6">
        <v>9.2106970000000002E-5</v>
      </c>
      <c r="AB34" s="6">
        <v>3.8857868028359388E-3</v>
      </c>
      <c r="AC34" s="6" t="s">
        <v>444</v>
      </c>
      <c r="AD34" s="6" t="s">
        <v>444</v>
      </c>
      <c r="AE34" s="55"/>
      <c r="AF34" s="6">
        <v>1424.3861279994835</v>
      </c>
      <c r="AG34" s="6" t="s">
        <v>444</v>
      </c>
      <c r="AH34" s="6" t="s">
        <v>444</v>
      </c>
      <c r="AI34" s="6" t="s">
        <v>444</v>
      </c>
      <c r="AJ34" s="6" t="s">
        <v>444</v>
      </c>
      <c r="AK34" s="6" t="s">
        <v>444</v>
      </c>
      <c r="AL34" s="44" t="s">
        <v>49</v>
      </c>
    </row>
    <row r="35" spans="1:38" s="7" customFormat="1" ht="26.25" customHeight="1" thickBot="1" x14ac:dyDescent="0.25">
      <c r="A35" s="65" t="s">
        <v>95</v>
      </c>
      <c r="B35" s="65" t="s">
        <v>96</v>
      </c>
      <c r="C35" s="66" t="s">
        <v>97</v>
      </c>
      <c r="D35" s="67"/>
      <c r="E35" s="6">
        <v>3.5270607815521435</v>
      </c>
      <c r="F35" s="6">
        <v>0.12623384364166129</v>
      </c>
      <c r="G35" s="6">
        <v>1.0395726003729449</v>
      </c>
      <c r="H35" s="6">
        <v>5.4959290895610841E-4</v>
      </c>
      <c r="I35" s="6">
        <v>0.10471291573048436</v>
      </c>
      <c r="J35" s="6">
        <v>0.11053029993773356</v>
      </c>
      <c r="K35" s="6">
        <v>0.11634768414498267</v>
      </c>
      <c r="L35" s="6">
        <v>3.8303171669069234E-2</v>
      </c>
      <c r="M35" s="6">
        <v>0.67888718965164319</v>
      </c>
      <c r="N35" s="6">
        <v>5.71322331081346E-3</v>
      </c>
      <c r="O35" s="6">
        <v>5.8665555700148004E-4</v>
      </c>
      <c r="P35" s="6">
        <v>2.7339458480446499E-3</v>
      </c>
      <c r="Q35" s="6">
        <v>3.4699406922165904E-3</v>
      </c>
      <c r="R35" s="6" t="s">
        <v>443</v>
      </c>
      <c r="S35" s="6">
        <v>3.4699406922165895E-3</v>
      </c>
      <c r="T35" s="6">
        <v>4.9784268915440098E-2</v>
      </c>
      <c r="U35" s="6">
        <v>1.142644662162666E-2</v>
      </c>
      <c r="V35" s="6">
        <v>2.8412784294864074E-2</v>
      </c>
      <c r="W35" s="6" t="s">
        <v>443</v>
      </c>
      <c r="X35" s="6">
        <v>2.1639514598212899E-3</v>
      </c>
      <c r="Y35" s="6">
        <v>2.1593496048775006E-3</v>
      </c>
      <c r="Z35" s="6">
        <v>8.243863642052999E-4</v>
      </c>
      <c r="AA35" s="6" t="s">
        <v>443</v>
      </c>
      <c r="AB35" s="6">
        <v>5.1476874289042296E-3</v>
      </c>
      <c r="AC35" s="6" t="s">
        <v>444</v>
      </c>
      <c r="AD35" s="6" t="s">
        <v>444</v>
      </c>
      <c r="AE35" s="55"/>
      <c r="AF35" s="6" t="s">
        <v>445</v>
      </c>
      <c r="AG35" s="6" t="s">
        <v>444</v>
      </c>
      <c r="AH35" s="6" t="s">
        <v>444</v>
      </c>
      <c r="AI35" s="6" t="s">
        <v>444</v>
      </c>
      <c r="AJ35" s="6" t="s">
        <v>444</v>
      </c>
      <c r="AK35" s="6" t="s">
        <v>444</v>
      </c>
      <c r="AL35" s="44" t="s">
        <v>49</v>
      </c>
    </row>
    <row r="36" spans="1:38" s="2" customFormat="1" ht="26.25" customHeight="1" thickBot="1" x14ac:dyDescent="0.25">
      <c r="A36" s="65" t="s">
        <v>95</v>
      </c>
      <c r="B36" s="65" t="s">
        <v>98</v>
      </c>
      <c r="C36" s="66" t="s">
        <v>99</v>
      </c>
      <c r="D36" s="67"/>
      <c r="E36" s="6">
        <v>4.632271413011102</v>
      </c>
      <c r="F36" s="6">
        <v>0.17387079824214305</v>
      </c>
      <c r="G36" s="6">
        <v>0.17999666585644561</v>
      </c>
      <c r="H36" s="6">
        <v>7.7913169992383153E-4</v>
      </c>
      <c r="I36" s="6">
        <v>0.12086734854031497</v>
      </c>
      <c r="J36" s="6">
        <v>0.12926331979082059</v>
      </c>
      <c r="K36" s="6">
        <v>0.13448340143074258</v>
      </c>
      <c r="L36" s="6">
        <v>4.2185652763202922E-2</v>
      </c>
      <c r="M36" s="6">
        <v>0.73004621769155165</v>
      </c>
      <c r="N36" s="6">
        <v>1.1600462482445508E-2</v>
      </c>
      <c r="O36" s="6">
        <v>8.9238800269921838E-4</v>
      </c>
      <c r="P36" s="6">
        <v>3.2247004159905585E-3</v>
      </c>
      <c r="Q36" s="6">
        <v>4.2968048265823802E-3</v>
      </c>
      <c r="R36" s="6">
        <v>4.461882829281158E-3</v>
      </c>
      <c r="S36" s="6">
        <v>6.3629542105879136E-2</v>
      </c>
      <c r="T36" s="6">
        <v>8.9237616585625082E-2</v>
      </c>
      <c r="U36" s="6">
        <v>8.9237656585624964E-3</v>
      </c>
      <c r="V36" s="6">
        <v>0.10708509071853516</v>
      </c>
      <c r="W36" s="6">
        <v>7.1321481113507848E-2</v>
      </c>
      <c r="X36" s="6">
        <v>8.6932435638241998E-4</v>
      </c>
      <c r="Y36" s="6">
        <v>7.5896362424693006E-4</v>
      </c>
      <c r="Z36" s="6">
        <v>3.2101251212349001E-4</v>
      </c>
      <c r="AA36" s="6">
        <v>1.961239303563E-5</v>
      </c>
      <c r="AB36" s="6">
        <v>1.970610092284635E-3</v>
      </c>
      <c r="AC36" s="6">
        <v>1.6038813200367596E-3</v>
      </c>
      <c r="AD36" s="6">
        <v>7.6085542307123414E-4</v>
      </c>
      <c r="AE36" s="55"/>
      <c r="AF36" s="6">
        <v>6181.0965441619546</v>
      </c>
      <c r="AG36" s="6" t="s">
        <v>444</v>
      </c>
      <c r="AH36" s="6" t="s">
        <v>444</v>
      </c>
      <c r="AI36" s="6" t="s">
        <v>444</v>
      </c>
      <c r="AJ36" s="6" t="s">
        <v>444</v>
      </c>
      <c r="AK36" s="6" t="s">
        <v>444</v>
      </c>
      <c r="AL36" s="44" t="s">
        <v>49</v>
      </c>
    </row>
    <row r="37" spans="1:38" s="2" customFormat="1" ht="26.25" customHeight="1" thickBot="1" x14ac:dyDescent="0.25">
      <c r="A37" s="65" t="s">
        <v>70</v>
      </c>
      <c r="B37" s="65" t="s">
        <v>100</v>
      </c>
      <c r="C37" s="66" t="s">
        <v>397</v>
      </c>
      <c r="D37" s="67"/>
      <c r="E37" s="6">
        <v>0.41311730000000002</v>
      </c>
      <c r="F37" s="6">
        <v>3.9902219398328505E-2</v>
      </c>
      <c r="G37" s="6">
        <v>2.1499E-4</v>
      </c>
      <c r="H37" s="6" t="s">
        <v>443</v>
      </c>
      <c r="I37" s="6">
        <v>2.2501994603400001E-3</v>
      </c>
      <c r="J37" s="6">
        <v>2.2598194603399998E-3</v>
      </c>
      <c r="K37" s="6">
        <v>2.2598194603399998E-3</v>
      </c>
      <c r="L37" s="6">
        <v>1.502977622238E-4</v>
      </c>
      <c r="M37" s="6">
        <v>0.27555648499999996</v>
      </c>
      <c r="N37" s="6">
        <v>6.9168642589999998E-6</v>
      </c>
      <c r="O37" s="6">
        <v>8.5447737700000003E-7</v>
      </c>
      <c r="P37" s="6">
        <v>3.9906095059999999E-4</v>
      </c>
      <c r="Q37" s="6">
        <v>3.0303914071999995E-4</v>
      </c>
      <c r="R37" s="6">
        <v>5.8860112249999996E-6</v>
      </c>
      <c r="S37" s="6">
        <v>1.0016011219999999E-6</v>
      </c>
      <c r="T37" s="6">
        <v>5.3215338479999998E-6</v>
      </c>
      <c r="U37" s="6">
        <v>4.3898586467000003E-5</v>
      </c>
      <c r="V37" s="6">
        <v>2.3762686425900001E-4</v>
      </c>
      <c r="W37" s="6">
        <v>1.6686000000000001E-4</v>
      </c>
      <c r="X37" s="6">
        <v>2.3103000000000002E-7</v>
      </c>
      <c r="Y37" s="6">
        <v>9.3055000000000003E-7</v>
      </c>
      <c r="Z37" s="6">
        <v>3.5297000000000002E-7</v>
      </c>
      <c r="AA37" s="6">
        <v>3.4655000000000004E-7</v>
      </c>
      <c r="AB37" s="6">
        <v>1.86109E-6</v>
      </c>
      <c r="AC37" s="6" t="s">
        <v>444</v>
      </c>
      <c r="AD37" s="6" t="s">
        <v>444</v>
      </c>
      <c r="AE37" s="55"/>
      <c r="AF37" s="6" t="s">
        <v>444</v>
      </c>
      <c r="AG37" s="6" t="s">
        <v>444</v>
      </c>
      <c r="AH37" s="6">
        <v>3414.9419780089129</v>
      </c>
      <c r="AI37" s="6" t="s">
        <v>444</v>
      </c>
      <c r="AJ37" s="6" t="s">
        <v>444</v>
      </c>
      <c r="AK37" s="6" t="s">
        <v>444</v>
      </c>
      <c r="AL37" s="44" t="s">
        <v>49</v>
      </c>
    </row>
    <row r="38" spans="1:38" s="2" customFormat="1" ht="26.25" customHeight="1" thickBot="1" x14ac:dyDescent="0.25">
      <c r="A38" s="65" t="s">
        <v>70</v>
      </c>
      <c r="B38" s="65" t="s">
        <v>101</v>
      </c>
      <c r="C38" s="66" t="s">
        <v>102</v>
      </c>
      <c r="D38" s="72"/>
      <c r="E38" s="6">
        <v>1.976914635829647</v>
      </c>
      <c r="F38" s="6">
        <v>0.14294209508684452</v>
      </c>
      <c r="G38" s="6">
        <v>1.3415228874601071E-3</v>
      </c>
      <c r="H38" s="6">
        <v>6.5048420540561103E-4</v>
      </c>
      <c r="I38" s="6">
        <v>8.9407771844508627E-2</v>
      </c>
      <c r="J38" s="6">
        <v>9.8956779890507024E-2</v>
      </c>
      <c r="K38" s="6">
        <v>0.14324308972386374</v>
      </c>
      <c r="L38" s="6">
        <v>5.5252038557451116E-2</v>
      </c>
      <c r="M38" s="6">
        <v>0.95980279361487619</v>
      </c>
      <c r="N38" s="6">
        <v>3.677695077755269E-6</v>
      </c>
      <c r="O38" s="6">
        <v>1.1006303732332863E-3</v>
      </c>
      <c r="P38" s="6" t="s">
        <v>443</v>
      </c>
      <c r="Q38" s="6" t="s">
        <v>443</v>
      </c>
      <c r="R38" s="6">
        <v>4.5681398047299699E-3</v>
      </c>
      <c r="S38" s="6">
        <v>0.16117158329101569</v>
      </c>
      <c r="T38" s="6">
        <v>5.7209936474377993E-3</v>
      </c>
      <c r="U38" s="6">
        <v>7.3613788130555489E-4</v>
      </c>
      <c r="V38" s="6">
        <v>9.6570619634125346E-2</v>
      </c>
      <c r="W38" s="6" t="s">
        <v>443</v>
      </c>
      <c r="X38" s="6">
        <v>2.2695812341652403E-3</v>
      </c>
      <c r="Y38" s="6">
        <v>3.6727688040068319E-3</v>
      </c>
      <c r="Z38" s="6" t="s">
        <v>443</v>
      </c>
      <c r="AA38" s="6" t="s">
        <v>443</v>
      </c>
      <c r="AB38" s="6">
        <v>5.9423500281720713E-3</v>
      </c>
      <c r="AC38" s="6" t="s">
        <v>444</v>
      </c>
      <c r="AD38" s="6" t="s">
        <v>444</v>
      </c>
      <c r="AE38" s="55"/>
      <c r="AF38" s="6">
        <v>3537.385531278826</v>
      </c>
      <c r="AG38" s="6" t="s">
        <v>444</v>
      </c>
      <c r="AH38" s="6" t="s">
        <v>444</v>
      </c>
      <c r="AI38" s="6">
        <v>0.30024240743534958</v>
      </c>
      <c r="AJ38" s="6" t="s">
        <v>444</v>
      </c>
      <c r="AK38" s="6" t="s">
        <v>444</v>
      </c>
      <c r="AL38" s="44" t="s">
        <v>49</v>
      </c>
    </row>
    <row r="39" spans="1:38" s="2" customFormat="1" ht="26.25" customHeight="1" thickBot="1" x14ac:dyDescent="0.25">
      <c r="A39" s="65" t="s">
        <v>103</v>
      </c>
      <c r="B39" s="65" t="s">
        <v>104</v>
      </c>
      <c r="C39" s="66" t="s">
        <v>388</v>
      </c>
      <c r="D39" s="67"/>
      <c r="E39" s="6">
        <v>4.006737196308114</v>
      </c>
      <c r="F39" s="6">
        <v>0.79207040101378823</v>
      </c>
      <c r="G39" s="6">
        <v>1.6804450016663122</v>
      </c>
      <c r="H39" s="6">
        <v>2.8088083378570463E-2</v>
      </c>
      <c r="I39" s="6">
        <v>0.20061040061677612</v>
      </c>
      <c r="J39" s="6">
        <v>0.21790467052246235</v>
      </c>
      <c r="K39" s="6">
        <v>0.21955474952646237</v>
      </c>
      <c r="L39" s="6">
        <v>5.6728851643552188E-2</v>
      </c>
      <c r="M39" s="6">
        <v>3.3923152299389634</v>
      </c>
      <c r="N39" s="6">
        <v>8.2413384894244962E-2</v>
      </c>
      <c r="O39" s="6">
        <v>7.5419330609525345E-3</v>
      </c>
      <c r="P39" s="6">
        <v>2.153957414228904E-2</v>
      </c>
      <c r="Q39" s="6">
        <v>5.5833796173583423E-2</v>
      </c>
      <c r="R39" s="6">
        <v>9.7000095680487175E-2</v>
      </c>
      <c r="S39" s="6">
        <v>5.8640276274832329E-2</v>
      </c>
      <c r="T39" s="6">
        <v>0.56201959720152928</v>
      </c>
      <c r="U39" s="6">
        <v>3.7334420461615867E-3</v>
      </c>
      <c r="V39" s="6">
        <v>0.22271737691750493</v>
      </c>
      <c r="W39" s="6">
        <v>0.29757497509414488</v>
      </c>
      <c r="X39" s="6">
        <v>0.16815623626997778</v>
      </c>
      <c r="Y39" s="6">
        <v>0.1910428899151016</v>
      </c>
      <c r="Z39" s="6">
        <v>0.12557816756521067</v>
      </c>
      <c r="AA39" s="6">
        <v>6.3705341255758413E-2</v>
      </c>
      <c r="AB39" s="6">
        <v>0.54848263501426842</v>
      </c>
      <c r="AC39" s="6">
        <v>5.0190242873000002E-2</v>
      </c>
      <c r="AD39" s="6">
        <v>4.9320186792929994E-2</v>
      </c>
      <c r="AE39" s="55"/>
      <c r="AF39" s="6">
        <v>25541.792968562084</v>
      </c>
      <c r="AG39" s="6">
        <v>12.635999999999999</v>
      </c>
      <c r="AH39" s="6">
        <v>84201.641755027376</v>
      </c>
      <c r="AI39" s="6">
        <v>893.07631666999987</v>
      </c>
      <c r="AJ39" s="6">
        <v>1627.81</v>
      </c>
      <c r="AK39" s="6" t="s">
        <v>444</v>
      </c>
      <c r="AL39" s="44" t="s">
        <v>49</v>
      </c>
    </row>
    <row r="40" spans="1:38" s="2" customFormat="1" ht="26.25" customHeight="1" thickBot="1" x14ac:dyDescent="0.25">
      <c r="A40" s="65" t="s">
        <v>70</v>
      </c>
      <c r="B40" s="65" t="s">
        <v>105</v>
      </c>
      <c r="C40" s="66" t="s">
        <v>389</v>
      </c>
      <c r="D40" s="67"/>
      <c r="E40" s="6" t="s">
        <v>445</v>
      </c>
      <c r="F40" s="6" t="s">
        <v>445</v>
      </c>
      <c r="G40" s="6" t="s">
        <v>445</v>
      </c>
      <c r="H40" s="6" t="s">
        <v>445</v>
      </c>
      <c r="I40" s="6" t="s">
        <v>445</v>
      </c>
      <c r="J40" s="6" t="s">
        <v>445</v>
      </c>
      <c r="K40" s="6" t="s">
        <v>445</v>
      </c>
      <c r="L40" s="6" t="s">
        <v>445</v>
      </c>
      <c r="M40" s="6" t="s">
        <v>445</v>
      </c>
      <c r="N40" s="6" t="s">
        <v>445</v>
      </c>
      <c r="O40" s="6" t="s">
        <v>445</v>
      </c>
      <c r="P40" s="6" t="s">
        <v>444</v>
      </c>
      <c r="Q40" s="6" t="s">
        <v>444</v>
      </c>
      <c r="R40" s="6" t="s">
        <v>445</v>
      </c>
      <c r="S40" s="6" t="s">
        <v>445</v>
      </c>
      <c r="T40" s="6" t="s">
        <v>445</v>
      </c>
      <c r="U40" s="6" t="s">
        <v>445</v>
      </c>
      <c r="V40" s="6" t="s">
        <v>445</v>
      </c>
      <c r="W40" s="6" t="s">
        <v>444</v>
      </c>
      <c r="X40" s="6" t="s">
        <v>445</v>
      </c>
      <c r="Y40" s="6" t="s">
        <v>445</v>
      </c>
      <c r="Z40" s="6" t="s">
        <v>445</v>
      </c>
      <c r="AA40" s="6" t="s">
        <v>445</v>
      </c>
      <c r="AB40" s="6" t="s">
        <v>445</v>
      </c>
      <c r="AC40" s="6" t="s">
        <v>444</v>
      </c>
      <c r="AD40" s="6" t="s">
        <v>444</v>
      </c>
      <c r="AE40" s="55"/>
      <c r="AF40" s="6" t="s">
        <v>445</v>
      </c>
      <c r="AG40" s="6" t="s">
        <v>444</v>
      </c>
      <c r="AH40" s="6" t="s">
        <v>444</v>
      </c>
      <c r="AI40" s="6" t="s">
        <v>445</v>
      </c>
      <c r="AJ40" s="6" t="s">
        <v>444</v>
      </c>
      <c r="AK40" s="6" t="s">
        <v>444</v>
      </c>
      <c r="AL40" s="44" t="s">
        <v>49</v>
      </c>
    </row>
    <row r="41" spans="1:38" s="2" customFormat="1" ht="26.25" customHeight="1" thickBot="1" x14ac:dyDescent="0.25">
      <c r="A41" s="65" t="s">
        <v>103</v>
      </c>
      <c r="B41" s="65" t="s">
        <v>106</v>
      </c>
      <c r="C41" s="66" t="s">
        <v>398</v>
      </c>
      <c r="D41" s="67"/>
      <c r="E41" s="6">
        <v>13.246993743175462</v>
      </c>
      <c r="F41" s="6">
        <v>13.31141352578436</v>
      </c>
      <c r="G41" s="6">
        <v>9.0007216208745042</v>
      </c>
      <c r="H41" s="6">
        <v>1.4797443615032368</v>
      </c>
      <c r="I41" s="6">
        <v>15.093397352276256</v>
      </c>
      <c r="J41" s="6">
        <v>15.429305937937865</v>
      </c>
      <c r="K41" s="6">
        <v>16.276576548573253</v>
      </c>
      <c r="L41" s="6">
        <v>1.671283341541689</v>
      </c>
      <c r="M41" s="6">
        <v>94.169939373051633</v>
      </c>
      <c r="N41" s="6">
        <v>1.0393423707869145</v>
      </c>
      <c r="O41" s="6">
        <v>0.35687940307187954</v>
      </c>
      <c r="P41" s="6">
        <v>8.7967808123553537E-2</v>
      </c>
      <c r="Q41" s="6">
        <v>3.0805023195292259E-2</v>
      </c>
      <c r="R41" s="6">
        <v>0.68356676451364184</v>
      </c>
      <c r="S41" s="6">
        <v>0.2335207589855115</v>
      </c>
      <c r="T41" s="6">
        <v>8.5461692978495263E-2</v>
      </c>
      <c r="U41" s="6">
        <v>3.2572825454240256E-2</v>
      </c>
      <c r="V41" s="6">
        <v>14.58123041801624</v>
      </c>
      <c r="W41" s="6">
        <v>15.022441498191974</v>
      </c>
      <c r="X41" s="6">
        <v>2.9994171652646155</v>
      </c>
      <c r="Y41" s="6">
        <v>3.0965692437575099</v>
      </c>
      <c r="Z41" s="6">
        <v>1.2144274125465342</v>
      </c>
      <c r="AA41" s="6">
        <v>1.711763249743623</v>
      </c>
      <c r="AB41" s="6">
        <v>9.0221770708262827</v>
      </c>
      <c r="AC41" s="6">
        <v>0.13782659709459999</v>
      </c>
      <c r="AD41" s="6">
        <v>0.50101027343813098</v>
      </c>
      <c r="AE41" s="55"/>
      <c r="AF41" s="6">
        <v>145103.01608952106</v>
      </c>
      <c r="AG41" s="6">
        <v>2941.435782</v>
      </c>
      <c r="AH41" s="6">
        <v>167029.57802680615</v>
      </c>
      <c r="AI41" s="6">
        <v>27198.948539999998</v>
      </c>
      <c r="AJ41" s="6" t="s">
        <v>444</v>
      </c>
      <c r="AK41" s="6" t="s">
        <v>444</v>
      </c>
      <c r="AL41" s="44" t="s">
        <v>49</v>
      </c>
    </row>
    <row r="42" spans="1:38" s="2" customFormat="1" ht="26.25" customHeight="1" thickBot="1" x14ac:dyDescent="0.25">
      <c r="A42" s="65" t="s">
        <v>70</v>
      </c>
      <c r="B42" s="65" t="s">
        <v>107</v>
      </c>
      <c r="C42" s="66" t="s">
        <v>108</v>
      </c>
      <c r="D42" s="67"/>
      <c r="E42" s="6">
        <v>0.19343838771362937</v>
      </c>
      <c r="F42" s="6">
        <v>1.1517009423421007</v>
      </c>
      <c r="G42" s="6">
        <v>2.0867332810634175E-4</v>
      </c>
      <c r="H42" s="6">
        <v>2.2882078289367978E-4</v>
      </c>
      <c r="I42" s="6">
        <v>7.5367114853153441E-3</v>
      </c>
      <c r="J42" s="6">
        <v>8.0024580257470647E-3</v>
      </c>
      <c r="K42" s="6">
        <v>8.5236536690359438E-3</v>
      </c>
      <c r="L42" s="6">
        <v>9.9888870654639048E-4</v>
      </c>
      <c r="M42" s="6">
        <v>12.878393949146226</v>
      </c>
      <c r="N42" s="6">
        <v>5.0386743544542166E-4</v>
      </c>
      <c r="O42" s="6">
        <v>2.1589677310490473E-4</v>
      </c>
      <c r="P42" s="6" t="s">
        <v>443</v>
      </c>
      <c r="Q42" s="6" t="s">
        <v>443</v>
      </c>
      <c r="R42" s="6">
        <v>1.8721581038393495E-3</v>
      </c>
      <c r="S42" s="6">
        <v>5.6834604754869227E-2</v>
      </c>
      <c r="T42" s="6">
        <v>1.6059262402502781E-3</v>
      </c>
      <c r="U42" s="6">
        <v>2.0481330360476473E-4</v>
      </c>
      <c r="V42" s="6">
        <v>2.8543809801361467E-2</v>
      </c>
      <c r="W42" s="6" t="s">
        <v>443</v>
      </c>
      <c r="X42" s="6">
        <v>7.594184743133258E-4</v>
      </c>
      <c r="Y42" s="6">
        <v>7.7463546723614287E-4</v>
      </c>
      <c r="Z42" s="6" t="s">
        <v>443</v>
      </c>
      <c r="AA42" s="6" t="s">
        <v>443</v>
      </c>
      <c r="AB42" s="6">
        <v>1.5340539315494687E-3</v>
      </c>
      <c r="AC42" s="6" t="s">
        <v>444</v>
      </c>
      <c r="AD42" s="6" t="s">
        <v>444</v>
      </c>
      <c r="AE42" s="55"/>
      <c r="AF42" s="6">
        <v>950.55306179320633</v>
      </c>
      <c r="AG42" s="6" t="s">
        <v>444</v>
      </c>
      <c r="AH42" s="6" t="s">
        <v>444</v>
      </c>
      <c r="AI42" s="6">
        <v>43.842417886456019</v>
      </c>
      <c r="AJ42" s="6" t="s">
        <v>444</v>
      </c>
      <c r="AK42" s="6" t="s">
        <v>444</v>
      </c>
      <c r="AL42" s="44" t="s">
        <v>49</v>
      </c>
    </row>
    <row r="43" spans="1:38" s="2" customFormat="1" ht="26.25" customHeight="1" thickBot="1" x14ac:dyDescent="0.25">
      <c r="A43" s="65" t="s">
        <v>103</v>
      </c>
      <c r="B43" s="65" t="s">
        <v>109</v>
      </c>
      <c r="C43" s="66" t="s">
        <v>110</v>
      </c>
      <c r="D43" s="67"/>
      <c r="E43" s="6">
        <v>2.5850772682700001</v>
      </c>
      <c r="F43" s="6">
        <v>1.5385319905610002</v>
      </c>
      <c r="G43" s="6">
        <v>1.6406259180879998</v>
      </c>
      <c r="H43" s="6">
        <v>2.1750857057E-2</v>
      </c>
      <c r="I43" s="6">
        <v>0.23996323260799998</v>
      </c>
      <c r="J43" s="6">
        <v>0.27197742971400002</v>
      </c>
      <c r="K43" s="6">
        <v>0.27943438650899999</v>
      </c>
      <c r="L43" s="6">
        <v>3.0612809619500001E-2</v>
      </c>
      <c r="M43" s="6">
        <v>2.6176108419819997</v>
      </c>
      <c r="N43" s="6">
        <v>0.15253558259185998</v>
      </c>
      <c r="O43" s="6">
        <v>1.0017902900908999E-2</v>
      </c>
      <c r="P43" s="6">
        <v>6.9919098428000001E-3</v>
      </c>
      <c r="Q43" s="6">
        <v>5.8474129877969993E-3</v>
      </c>
      <c r="R43" s="6">
        <v>6.3283834552159995E-2</v>
      </c>
      <c r="S43" s="6">
        <v>2.8045365040645996E-2</v>
      </c>
      <c r="T43" s="6">
        <v>0.40227477619397006</v>
      </c>
      <c r="U43" s="6">
        <v>4.5008493842969999E-3</v>
      </c>
      <c r="V43" s="6">
        <v>0.57154512842588001</v>
      </c>
      <c r="W43" s="6">
        <v>0.38484668866000005</v>
      </c>
      <c r="X43" s="6">
        <v>0.11736059803850001</v>
      </c>
      <c r="Y43" s="6">
        <v>0.14683336636799002</v>
      </c>
      <c r="Z43" s="6">
        <v>7.248954527969001E-2</v>
      </c>
      <c r="AA43" s="6">
        <v>4.6848359984490003E-2</v>
      </c>
      <c r="AB43" s="6">
        <v>0.38353186965570996</v>
      </c>
      <c r="AC43" s="6">
        <v>3.419589155E-3</v>
      </c>
      <c r="AD43" s="6">
        <v>9.9025362123129998E-2</v>
      </c>
      <c r="AE43" s="55"/>
      <c r="AF43" s="6">
        <v>8754.037151999999</v>
      </c>
      <c r="AG43" s="6">
        <v>582.45876999999996</v>
      </c>
      <c r="AH43" s="6">
        <v>12957.204566934501</v>
      </c>
      <c r="AI43" s="6">
        <v>3329.7959473999999</v>
      </c>
      <c r="AJ43" s="6" t="s">
        <v>444</v>
      </c>
      <c r="AK43" s="6" t="s">
        <v>444</v>
      </c>
      <c r="AL43" s="44" t="s">
        <v>49</v>
      </c>
    </row>
    <row r="44" spans="1:38" s="2" customFormat="1" ht="26.25" customHeight="1" thickBot="1" x14ac:dyDescent="0.25">
      <c r="A44" s="65" t="s">
        <v>70</v>
      </c>
      <c r="B44" s="65" t="s">
        <v>111</v>
      </c>
      <c r="C44" s="66" t="s">
        <v>112</v>
      </c>
      <c r="D44" s="67"/>
      <c r="E44" s="6">
        <v>5.9159591990830318</v>
      </c>
      <c r="F44" s="6">
        <v>2.9470201215648704</v>
      </c>
      <c r="G44" s="6">
        <v>0.17582094453983968</v>
      </c>
      <c r="H44" s="6">
        <v>1.4290107677139845E-3</v>
      </c>
      <c r="I44" s="6">
        <v>0.28518389615567397</v>
      </c>
      <c r="J44" s="6">
        <v>0.30366339223932248</v>
      </c>
      <c r="K44" s="6">
        <v>0.48262608166378174</v>
      </c>
      <c r="L44" s="6">
        <v>0.1390827626084441</v>
      </c>
      <c r="M44" s="6">
        <v>7.304820238249242</v>
      </c>
      <c r="N44" s="6">
        <v>1.4995896509077903E-2</v>
      </c>
      <c r="O44" s="6">
        <v>4.1583866953517094E-3</v>
      </c>
      <c r="P44" s="6">
        <v>4.3565999999999999E-4</v>
      </c>
      <c r="Q44" s="6">
        <v>6.5711399999999996E-3</v>
      </c>
      <c r="R44" s="6">
        <v>1.3609594409447983E-2</v>
      </c>
      <c r="S44" s="6">
        <v>0.5863330426870178</v>
      </c>
      <c r="T44" s="6">
        <v>1.7309721275293385E-2</v>
      </c>
      <c r="U44" s="6">
        <v>1.7588182227696015E-3</v>
      </c>
      <c r="V44" s="6">
        <v>0.33952301020732706</v>
      </c>
      <c r="W44" s="6">
        <v>4.2839499999999999E-3</v>
      </c>
      <c r="X44" s="6">
        <v>5.5081498099427261E-3</v>
      </c>
      <c r="Y44" s="6">
        <v>8.9315580824056093E-3</v>
      </c>
      <c r="Z44" s="6" t="s">
        <v>443</v>
      </c>
      <c r="AA44" s="6" t="s">
        <v>443</v>
      </c>
      <c r="AB44" s="6">
        <v>1.4439707892348337E-2</v>
      </c>
      <c r="AC44" s="6" t="s">
        <v>444</v>
      </c>
      <c r="AD44" s="6" t="s">
        <v>444</v>
      </c>
      <c r="AE44" s="55"/>
      <c r="AF44" s="6">
        <v>7902.8374724739788</v>
      </c>
      <c r="AG44" s="6" t="s">
        <v>444</v>
      </c>
      <c r="AH44" s="6" t="s">
        <v>444</v>
      </c>
      <c r="AI44" s="6">
        <v>18.617168689993676</v>
      </c>
      <c r="AJ44" s="6" t="s">
        <v>444</v>
      </c>
      <c r="AK44" s="6" t="s">
        <v>444</v>
      </c>
      <c r="AL44" s="44" t="s">
        <v>49</v>
      </c>
    </row>
    <row r="45" spans="1:38" s="2" customFormat="1" ht="26.25" customHeight="1" thickBot="1" x14ac:dyDescent="0.25">
      <c r="A45" s="65" t="s">
        <v>70</v>
      </c>
      <c r="B45" s="65" t="s">
        <v>113</v>
      </c>
      <c r="C45" s="66" t="s">
        <v>114</v>
      </c>
      <c r="D45" s="67"/>
      <c r="E45" s="6">
        <v>0.16070508485472501</v>
      </c>
      <c r="F45" s="6">
        <v>5.6731671682273398E-3</v>
      </c>
      <c r="G45" s="6">
        <v>5.0110050372054502E-2</v>
      </c>
      <c r="H45" s="6">
        <v>2.50550251860272E-5</v>
      </c>
      <c r="I45" s="6">
        <v>4.7300492310206896E-3</v>
      </c>
      <c r="J45" s="6">
        <v>4.99282974385517E-3</v>
      </c>
      <c r="K45" s="6">
        <v>5.2556102566896599E-3</v>
      </c>
      <c r="L45" s="6">
        <v>1.65551723085724E-3</v>
      </c>
      <c r="M45" s="6">
        <v>3.01841973136826E-2</v>
      </c>
      <c r="N45" s="6">
        <v>2.5055025186026999E-4</v>
      </c>
      <c r="O45" s="6">
        <v>2.5055025186029999E-5</v>
      </c>
      <c r="P45" s="6">
        <v>1.2527512593014001E-4</v>
      </c>
      <c r="Q45" s="6">
        <v>1.2527512593014001E-4</v>
      </c>
      <c r="R45" s="6" t="s">
        <v>443</v>
      </c>
      <c r="S45" s="6">
        <v>1.2527512593014001E-4</v>
      </c>
      <c r="T45" s="6">
        <v>1.7538517630219001E-4</v>
      </c>
      <c r="U45" s="6">
        <v>5.0110050372053998E-4</v>
      </c>
      <c r="V45" s="6">
        <v>1.25275125930136E-3</v>
      </c>
      <c r="W45" s="6" t="s">
        <v>443</v>
      </c>
      <c r="X45" s="6">
        <v>9.9871380357340005E-5</v>
      </c>
      <c r="Y45" s="6">
        <v>9.9871380357340005E-5</v>
      </c>
      <c r="Z45" s="6">
        <v>3.7998400928860001E-5</v>
      </c>
      <c r="AA45" s="6" t="s">
        <v>443</v>
      </c>
      <c r="AB45" s="6">
        <v>2.3774116164353E-4</v>
      </c>
      <c r="AC45" s="6" t="s">
        <v>444</v>
      </c>
      <c r="AD45" s="6" t="s">
        <v>444</v>
      </c>
      <c r="AE45" s="55"/>
      <c r="AF45" s="6">
        <v>1596.9430050178298</v>
      </c>
      <c r="AG45" s="6" t="s">
        <v>444</v>
      </c>
      <c r="AH45" s="6" t="s">
        <v>444</v>
      </c>
      <c r="AI45" s="6" t="s">
        <v>444</v>
      </c>
      <c r="AJ45" s="6" t="s">
        <v>444</v>
      </c>
      <c r="AK45" s="6" t="s">
        <v>444</v>
      </c>
      <c r="AL45" s="44" t="s">
        <v>49</v>
      </c>
    </row>
    <row r="46" spans="1:38" s="2" customFormat="1" ht="26.25" customHeight="1" thickBot="1" x14ac:dyDescent="0.25">
      <c r="A46" s="65" t="s">
        <v>103</v>
      </c>
      <c r="B46" s="65" t="s">
        <v>115</v>
      </c>
      <c r="C46" s="66" t="s">
        <v>116</v>
      </c>
      <c r="D46" s="67"/>
      <c r="E46" s="6" t="s">
        <v>443</v>
      </c>
      <c r="F46" s="6" t="s">
        <v>443</v>
      </c>
      <c r="G46" s="6" t="s">
        <v>443</v>
      </c>
      <c r="H46" s="6" t="s">
        <v>443</v>
      </c>
      <c r="I46" s="6" t="s">
        <v>443</v>
      </c>
      <c r="J46" s="6" t="s">
        <v>443</v>
      </c>
      <c r="K46" s="6" t="s">
        <v>443</v>
      </c>
      <c r="L46" s="6" t="s">
        <v>443</v>
      </c>
      <c r="M46" s="6" t="s">
        <v>443</v>
      </c>
      <c r="N46" s="6" t="s">
        <v>443</v>
      </c>
      <c r="O46" s="6" t="s">
        <v>443</v>
      </c>
      <c r="P46" s="6" t="s">
        <v>443</v>
      </c>
      <c r="Q46" s="6" t="s">
        <v>443</v>
      </c>
      <c r="R46" s="6" t="s">
        <v>443</v>
      </c>
      <c r="S46" s="6" t="s">
        <v>443</v>
      </c>
      <c r="T46" s="6" t="s">
        <v>443</v>
      </c>
      <c r="U46" s="6" t="s">
        <v>443</v>
      </c>
      <c r="V46" s="6" t="s">
        <v>443</v>
      </c>
      <c r="W46" s="6" t="s">
        <v>443</v>
      </c>
      <c r="X46" s="6" t="s">
        <v>443</v>
      </c>
      <c r="Y46" s="6" t="s">
        <v>443</v>
      </c>
      <c r="Z46" s="6" t="s">
        <v>443</v>
      </c>
      <c r="AA46" s="6" t="s">
        <v>443</v>
      </c>
      <c r="AB46" s="6" t="s">
        <v>443</v>
      </c>
      <c r="AC46" s="6" t="s">
        <v>444</v>
      </c>
      <c r="AD46" s="6" t="s">
        <v>444</v>
      </c>
      <c r="AE46" s="55"/>
      <c r="AF46" s="6" t="s">
        <v>443</v>
      </c>
      <c r="AG46" s="6" t="s">
        <v>444</v>
      </c>
      <c r="AH46" s="6" t="s">
        <v>444</v>
      </c>
      <c r="AI46" s="6" t="s">
        <v>444</v>
      </c>
      <c r="AJ46" s="6" t="s">
        <v>444</v>
      </c>
      <c r="AK46" s="6" t="s">
        <v>444</v>
      </c>
      <c r="AL46" s="44" t="s">
        <v>49</v>
      </c>
    </row>
    <row r="47" spans="1:38" s="2" customFormat="1" ht="26.25" customHeight="1" thickBot="1" x14ac:dyDescent="0.25">
      <c r="A47" s="65" t="s">
        <v>70</v>
      </c>
      <c r="B47" s="65" t="s">
        <v>117</v>
      </c>
      <c r="C47" s="66" t="s">
        <v>118</v>
      </c>
      <c r="D47" s="67"/>
      <c r="E47" s="6">
        <v>0.62629429886778476</v>
      </c>
      <c r="F47" s="6">
        <v>0.11563980318326719</v>
      </c>
      <c r="G47" s="6">
        <v>1.6295817474203042E-2</v>
      </c>
      <c r="H47" s="6">
        <v>8.9433203232763154E-6</v>
      </c>
      <c r="I47" s="6">
        <v>7.6704580054013163E-3</v>
      </c>
      <c r="J47" s="6">
        <v>7.9385984366830767E-3</v>
      </c>
      <c r="K47" s="6">
        <v>9.7419762365569332E-3</v>
      </c>
      <c r="L47" s="6">
        <v>4.8307071849392974E-3</v>
      </c>
      <c r="M47" s="6">
        <v>3.4989663255264314</v>
      </c>
      <c r="N47" s="6">
        <v>7.2018885035182848E-8</v>
      </c>
      <c r="O47" s="6">
        <v>1.9894441537594352E-5</v>
      </c>
      <c r="P47" s="6" t="s">
        <v>443</v>
      </c>
      <c r="Q47" s="6" t="s">
        <v>443</v>
      </c>
      <c r="R47" s="6">
        <v>1.0547142802352742E-4</v>
      </c>
      <c r="S47" s="6">
        <v>3.4467193643311299E-3</v>
      </c>
      <c r="T47" s="6">
        <v>9.2497749862632334E-5</v>
      </c>
      <c r="U47" s="6">
        <v>1.210853433777636E-5</v>
      </c>
      <c r="V47" s="6">
        <v>1.6978797693449768E-3</v>
      </c>
      <c r="W47" s="6" t="s">
        <v>443</v>
      </c>
      <c r="X47" s="6">
        <v>3.7361337850901711E-5</v>
      </c>
      <c r="Y47" s="6">
        <v>4.6482025851448891E-5</v>
      </c>
      <c r="Z47" s="6" t="s">
        <v>443</v>
      </c>
      <c r="AA47" s="6" t="s">
        <v>443</v>
      </c>
      <c r="AB47" s="6">
        <v>8.3843373702350603E-5</v>
      </c>
      <c r="AC47" s="6" t="s">
        <v>444</v>
      </c>
      <c r="AD47" s="6" t="s">
        <v>444</v>
      </c>
      <c r="AE47" s="55"/>
      <c r="AF47" s="6">
        <v>1791.029959504348</v>
      </c>
      <c r="AG47" s="6" t="s">
        <v>444</v>
      </c>
      <c r="AH47" s="6" t="s">
        <v>444</v>
      </c>
      <c r="AI47" s="6">
        <v>5.8238830112618978E-3</v>
      </c>
      <c r="AJ47" s="6" t="s">
        <v>444</v>
      </c>
      <c r="AK47" s="6" t="s">
        <v>444</v>
      </c>
      <c r="AL47" s="44" t="s">
        <v>49</v>
      </c>
    </row>
    <row r="48" spans="1:38" s="2" customFormat="1" ht="26.25" customHeight="1" thickBot="1" x14ac:dyDescent="0.25">
      <c r="A48" s="65" t="s">
        <v>119</v>
      </c>
      <c r="B48" s="65" t="s">
        <v>120</v>
      </c>
      <c r="C48" s="66" t="s">
        <v>121</v>
      </c>
      <c r="D48" s="67"/>
      <c r="E48" s="6" t="s">
        <v>446</v>
      </c>
      <c r="F48" s="6" t="s">
        <v>446</v>
      </c>
      <c r="G48" s="6" t="s">
        <v>446</v>
      </c>
      <c r="H48" s="6" t="s">
        <v>446</v>
      </c>
      <c r="I48" s="6" t="s">
        <v>446</v>
      </c>
      <c r="J48" s="6" t="s">
        <v>446</v>
      </c>
      <c r="K48" s="6" t="s">
        <v>446</v>
      </c>
      <c r="L48" s="6" t="s">
        <v>446</v>
      </c>
      <c r="M48" s="6" t="s">
        <v>446</v>
      </c>
      <c r="N48" s="6" t="s">
        <v>446</v>
      </c>
      <c r="O48" s="6" t="s">
        <v>446</v>
      </c>
      <c r="P48" s="6" t="s">
        <v>446</v>
      </c>
      <c r="Q48" s="6" t="s">
        <v>446</v>
      </c>
      <c r="R48" s="6" t="s">
        <v>446</v>
      </c>
      <c r="S48" s="6" t="s">
        <v>446</v>
      </c>
      <c r="T48" s="6" t="s">
        <v>446</v>
      </c>
      <c r="U48" s="6" t="s">
        <v>446</v>
      </c>
      <c r="V48" s="6" t="s">
        <v>446</v>
      </c>
      <c r="W48" s="6" t="s">
        <v>446</v>
      </c>
      <c r="X48" s="6" t="s">
        <v>446</v>
      </c>
      <c r="Y48" s="6" t="s">
        <v>446</v>
      </c>
      <c r="Z48" s="6" t="s">
        <v>446</v>
      </c>
      <c r="AA48" s="6" t="s">
        <v>446</v>
      </c>
      <c r="AB48" s="6" t="s">
        <v>446</v>
      </c>
      <c r="AC48" s="6" t="s">
        <v>446</v>
      </c>
      <c r="AD48" s="6" t="s">
        <v>446</v>
      </c>
      <c r="AE48" s="55"/>
      <c r="AF48" s="6" t="s">
        <v>444</v>
      </c>
      <c r="AG48" s="6" t="s">
        <v>444</v>
      </c>
      <c r="AH48" s="6" t="s">
        <v>444</v>
      </c>
      <c r="AI48" s="6" t="s">
        <v>444</v>
      </c>
      <c r="AJ48" s="6" t="s">
        <v>444</v>
      </c>
      <c r="AK48" s="6" t="s">
        <v>444</v>
      </c>
      <c r="AL48" s="44" t="s">
        <v>122</v>
      </c>
    </row>
    <row r="49" spans="1:38" s="2" customFormat="1" ht="26.25" customHeight="1" thickBot="1" x14ac:dyDescent="0.25">
      <c r="A49" s="65" t="s">
        <v>119</v>
      </c>
      <c r="B49" s="65" t="s">
        <v>123</v>
      </c>
      <c r="C49" s="66" t="s">
        <v>124</v>
      </c>
      <c r="D49" s="67"/>
      <c r="E49" s="6">
        <v>0.35256048000000001</v>
      </c>
      <c r="F49" s="6">
        <v>0.65590939000000004</v>
      </c>
      <c r="G49" s="6">
        <v>1.5424519999999999E-2</v>
      </c>
      <c r="H49" s="6">
        <v>0.10136114</v>
      </c>
      <c r="I49" s="6">
        <v>0.17628024</v>
      </c>
      <c r="J49" s="6">
        <v>0.41132056</v>
      </c>
      <c r="K49" s="6">
        <v>1.1752016000000001</v>
      </c>
      <c r="L49" s="6">
        <v>0.13000667999999999</v>
      </c>
      <c r="M49" s="6">
        <v>0.69777594999999992</v>
      </c>
      <c r="N49" s="6">
        <v>0.39809953999999997</v>
      </c>
      <c r="O49" s="6">
        <v>9.0343619999999999E-2</v>
      </c>
      <c r="P49" s="6">
        <v>2.2035030000000001E-2</v>
      </c>
      <c r="Q49" s="6">
        <v>3.5990549999999996E-2</v>
      </c>
      <c r="R49" s="6">
        <v>0.30702141999999999</v>
      </c>
      <c r="S49" s="6">
        <v>0.16305922</v>
      </c>
      <c r="T49" s="6">
        <v>0.11752016</v>
      </c>
      <c r="U49" s="6">
        <v>4.4070099999999994E-3</v>
      </c>
      <c r="V49" s="6">
        <v>0.39809953999999997</v>
      </c>
      <c r="W49" s="6">
        <v>0.2203503</v>
      </c>
      <c r="X49" s="6">
        <v>0.99157635</v>
      </c>
      <c r="Y49" s="6">
        <v>0.80795109999999992</v>
      </c>
      <c r="Z49" s="6">
        <v>0.69777594999999992</v>
      </c>
      <c r="AA49" s="6">
        <v>0.44804560999999998</v>
      </c>
      <c r="AB49" s="6">
        <v>2.9453490099999997</v>
      </c>
      <c r="AC49" s="6" t="s">
        <v>444</v>
      </c>
      <c r="AD49" s="6" t="s">
        <v>444</v>
      </c>
      <c r="AE49" s="55"/>
      <c r="AF49" s="6" t="s">
        <v>444</v>
      </c>
      <c r="AG49" s="6" t="s">
        <v>444</v>
      </c>
      <c r="AH49" s="6" t="s">
        <v>444</v>
      </c>
      <c r="AI49" s="6" t="s">
        <v>444</v>
      </c>
      <c r="AJ49" s="6" t="s">
        <v>444</v>
      </c>
      <c r="AK49" s="6">
        <v>1956.537</v>
      </c>
      <c r="AL49" s="138" t="s">
        <v>430</v>
      </c>
    </row>
    <row r="50" spans="1:38" s="2" customFormat="1" ht="26.25" customHeight="1" thickBot="1" x14ac:dyDescent="0.25">
      <c r="A50" s="65" t="s">
        <v>119</v>
      </c>
      <c r="B50" s="65" t="s">
        <v>125</v>
      </c>
      <c r="C50" s="66" t="s">
        <v>126</v>
      </c>
      <c r="D50" s="67"/>
      <c r="E50" s="6" t="s">
        <v>446</v>
      </c>
      <c r="F50" s="6" t="s">
        <v>446</v>
      </c>
      <c r="G50" s="6" t="s">
        <v>446</v>
      </c>
      <c r="H50" s="6" t="s">
        <v>446</v>
      </c>
      <c r="I50" s="6" t="s">
        <v>446</v>
      </c>
      <c r="J50" s="6" t="s">
        <v>446</v>
      </c>
      <c r="K50" s="6" t="s">
        <v>446</v>
      </c>
      <c r="L50" s="6" t="s">
        <v>446</v>
      </c>
      <c r="M50" s="6" t="s">
        <v>446</v>
      </c>
      <c r="N50" s="6" t="s">
        <v>446</v>
      </c>
      <c r="O50" s="6" t="s">
        <v>446</v>
      </c>
      <c r="P50" s="6" t="s">
        <v>446</v>
      </c>
      <c r="Q50" s="6" t="s">
        <v>446</v>
      </c>
      <c r="R50" s="6" t="s">
        <v>446</v>
      </c>
      <c r="S50" s="6" t="s">
        <v>446</v>
      </c>
      <c r="T50" s="6" t="s">
        <v>446</v>
      </c>
      <c r="U50" s="6" t="s">
        <v>446</v>
      </c>
      <c r="V50" s="6" t="s">
        <v>446</v>
      </c>
      <c r="W50" s="6" t="s">
        <v>446</v>
      </c>
      <c r="X50" s="6" t="s">
        <v>446</v>
      </c>
      <c r="Y50" s="6" t="s">
        <v>446</v>
      </c>
      <c r="Z50" s="6" t="s">
        <v>446</v>
      </c>
      <c r="AA50" s="6" t="s">
        <v>446</v>
      </c>
      <c r="AB50" s="6" t="s">
        <v>446</v>
      </c>
      <c r="AC50" s="6" t="s">
        <v>446</v>
      </c>
      <c r="AD50" s="6" t="s">
        <v>446</v>
      </c>
      <c r="AE50" s="55"/>
      <c r="AF50" s="6" t="s">
        <v>446</v>
      </c>
      <c r="AG50" s="6" t="s">
        <v>446</v>
      </c>
      <c r="AH50" s="6" t="s">
        <v>446</v>
      </c>
      <c r="AI50" s="6" t="s">
        <v>446</v>
      </c>
      <c r="AJ50" s="6" t="s">
        <v>446</v>
      </c>
      <c r="AK50" s="6" t="s">
        <v>446</v>
      </c>
      <c r="AL50" s="44" t="s">
        <v>410</v>
      </c>
    </row>
    <row r="51" spans="1:38" s="2" customFormat="1" ht="26.25" customHeight="1" thickBot="1" x14ac:dyDescent="0.25">
      <c r="A51" s="65" t="s">
        <v>119</v>
      </c>
      <c r="B51" s="69" t="s">
        <v>127</v>
      </c>
      <c r="C51" s="66" t="s">
        <v>128</v>
      </c>
      <c r="D51" s="67"/>
      <c r="E51" s="6" t="s">
        <v>444</v>
      </c>
      <c r="F51" s="6" t="s">
        <v>445</v>
      </c>
      <c r="G51" s="6" t="s">
        <v>444</v>
      </c>
      <c r="H51" s="6" t="s">
        <v>444</v>
      </c>
      <c r="I51" s="6" t="s">
        <v>444</v>
      </c>
      <c r="J51" s="6" t="s">
        <v>444</v>
      </c>
      <c r="K51" s="6" t="s">
        <v>444</v>
      </c>
      <c r="L51" s="6" t="s">
        <v>444</v>
      </c>
      <c r="M51" s="6" t="s">
        <v>444</v>
      </c>
      <c r="N51" s="6" t="s">
        <v>444</v>
      </c>
      <c r="O51" s="6" t="s">
        <v>444</v>
      </c>
      <c r="P51" s="6" t="s">
        <v>444</v>
      </c>
      <c r="Q51" s="6" t="s">
        <v>444</v>
      </c>
      <c r="R51" s="6" t="s">
        <v>444</v>
      </c>
      <c r="S51" s="6" t="s">
        <v>444</v>
      </c>
      <c r="T51" s="6" t="s">
        <v>444</v>
      </c>
      <c r="U51" s="6" t="s">
        <v>444</v>
      </c>
      <c r="V51" s="6" t="s">
        <v>444</v>
      </c>
      <c r="W51" s="6" t="s">
        <v>444</v>
      </c>
      <c r="X51" s="6" t="s">
        <v>444</v>
      </c>
      <c r="Y51" s="6" t="s">
        <v>444</v>
      </c>
      <c r="Z51" s="6" t="s">
        <v>444</v>
      </c>
      <c r="AA51" s="6" t="s">
        <v>444</v>
      </c>
      <c r="AB51" s="6" t="s">
        <v>444</v>
      </c>
      <c r="AC51" s="6" t="s">
        <v>444</v>
      </c>
      <c r="AD51" s="6" t="s">
        <v>444</v>
      </c>
      <c r="AE51" s="55"/>
      <c r="AF51" s="6" t="s">
        <v>444</v>
      </c>
      <c r="AG51" s="6" t="s">
        <v>444</v>
      </c>
      <c r="AH51" s="6" t="s">
        <v>444</v>
      </c>
      <c r="AI51" s="6" t="s">
        <v>444</v>
      </c>
      <c r="AJ51" s="6" t="s">
        <v>444</v>
      </c>
      <c r="AK51" s="6">
        <v>1393.5345120000002</v>
      </c>
      <c r="AL51" s="138" t="s">
        <v>431</v>
      </c>
    </row>
    <row r="52" spans="1:38" s="2" customFormat="1" ht="26.25" customHeight="1" thickBot="1" x14ac:dyDescent="0.25">
      <c r="A52" s="65" t="s">
        <v>119</v>
      </c>
      <c r="B52" s="69" t="s">
        <v>129</v>
      </c>
      <c r="C52" s="71" t="s">
        <v>390</v>
      </c>
      <c r="D52" s="68"/>
      <c r="E52" s="6" t="s">
        <v>443</v>
      </c>
      <c r="F52" s="6">
        <v>4.0280450219999997</v>
      </c>
      <c r="G52" s="6">
        <v>2.3600000000000001E-3</v>
      </c>
      <c r="H52" s="6" t="s">
        <v>444</v>
      </c>
      <c r="I52" s="6">
        <v>8.2194875000000001E-2</v>
      </c>
      <c r="J52" s="6">
        <v>0.16598639999999998</v>
      </c>
      <c r="K52" s="6">
        <v>0.23484249999999998</v>
      </c>
      <c r="L52" s="6">
        <v>2.5480411250000001E-4</v>
      </c>
      <c r="M52" s="6" t="s">
        <v>443</v>
      </c>
      <c r="N52" s="6">
        <v>0.13364198125201601</v>
      </c>
      <c r="O52" s="6">
        <v>3.4580050063547002E-2</v>
      </c>
      <c r="P52" s="6">
        <v>2.1322576401117999E-2</v>
      </c>
      <c r="Q52" s="6">
        <v>1.6509819548913E-2</v>
      </c>
      <c r="R52" s="6">
        <v>8.0760630521105006E-2</v>
      </c>
      <c r="S52" s="6">
        <v>0.102883049693062</v>
      </c>
      <c r="T52" s="6">
        <v>1.4565767075829701</v>
      </c>
      <c r="U52" s="6">
        <v>9.4661486557470007E-3</v>
      </c>
      <c r="V52" s="6">
        <v>0.66789281737543604</v>
      </c>
      <c r="W52" s="6">
        <v>3.3533976E-2</v>
      </c>
      <c r="X52" s="6">
        <v>0.29599999999999999</v>
      </c>
      <c r="Y52" s="6" t="s">
        <v>443</v>
      </c>
      <c r="Z52" s="6" t="s">
        <v>443</v>
      </c>
      <c r="AA52" s="6" t="s">
        <v>443</v>
      </c>
      <c r="AB52" s="6">
        <v>0.29599999999999999</v>
      </c>
      <c r="AC52" s="6" t="s">
        <v>444</v>
      </c>
      <c r="AD52" s="6" t="s">
        <v>444</v>
      </c>
      <c r="AE52" s="55"/>
      <c r="AF52" s="6" t="s">
        <v>444</v>
      </c>
      <c r="AG52" s="6" t="s">
        <v>444</v>
      </c>
      <c r="AH52" s="6" t="s">
        <v>444</v>
      </c>
      <c r="AI52" s="6" t="s">
        <v>444</v>
      </c>
      <c r="AJ52" s="6" t="s">
        <v>444</v>
      </c>
      <c r="AK52" s="6" t="s">
        <v>443</v>
      </c>
      <c r="AL52" s="44" t="s">
        <v>130</v>
      </c>
    </row>
    <row r="53" spans="1:38" s="2" customFormat="1" ht="26.25" customHeight="1" thickBot="1" x14ac:dyDescent="0.25">
      <c r="A53" s="65" t="s">
        <v>119</v>
      </c>
      <c r="B53" s="69" t="s">
        <v>131</v>
      </c>
      <c r="C53" s="71" t="s">
        <v>132</v>
      </c>
      <c r="D53" s="68"/>
      <c r="E53" s="6" t="s">
        <v>443</v>
      </c>
      <c r="F53" s="6">
        <v>1.2275971985451011</v>
      </c>
      <c r="G53" s="6" t="s">
        <v>444</v>
      </c>
      <c r="H53" s="6" t="s">
        <v>444</v>
      </c>
      <c r="I53" s="6" t="s">
        <v>444</v>
      </c>
      <c r="J53" s="6" t="s">
        <v>444</v>
      </c>
      <c r="K53" s="6" t="s">
        <v>444</v>
      </c>
      <c r="L53" s="6" t="s">
        <v>444</v>
      </c>
      <c r="M53" s="6" t="s">
        <v>443</v>
      </c>
      <c r="N53" s="6" t="s">
        <v>444</v>
      </c>
      <c r="O53" s="6" t="s">
        <v>444</v>
      </c>
      <c r="P53" s="6" t="s">
        <v>444</v>
      </c>
      <c r="Q53" s="6" t="s">
        <v>444</v>
      </c>
      <c r="R53" s="6" t="s">
        <v>444</v>
      </c>
      <c r="S53" s="6" t="s">
        <v>444</v>
      </c>
      <c r="T53" s="6" t="s">
        <v>444</v>
      </c>
      <c r="U53" s="6" t="s">
        <v>444</v>
      </c>
      <c r="V53" s="6" t="s">
        <v>444</v>
      </c>
      <c r="W53" s="6" t="s">
        <v>444</v>
      </c>
      <c r="X53" s="6" t="s">
        <v>444</v>
      </c>
      <c r="Y53" s="6" t="s">
        <v>444</v>
      </c>
      <c r="Z53" s="6" t="s">
        <v>444</v>
      </c>
      <c r="AA53" s="6" t="s">
        <v>444</v>
      </c>
      <c r="AB53" s="6" t="s">
        <v>444</v>
      </c>
      <c r="AC53" s="6" t="s">
        <v>444</v>
      </c>
      <c r="AD53" s="6" t="s">
        <v>444</v>
      </c>
      <c r="AE53" s="55"/>
      <c r="AF53" s="6" t="s">
        <v>444</v>
      </c>
      <c r="AG53" s="6" t="s">
        <v>444</v>
      </c>
      <c r="AH53" s="6" t="s">
        <v>444</v>
      </c>
      <c r="AI53" s="6" t="s">
        <v>444</v>
      </c>
      <c r="AJ53" s="6" t="s">
        <v>444</v>
      </c>
      <c r="AK53" s="6">
        <v>1.4277829923672187</v>
      </c>
      <c r="AL53" s="44" t="s">
        <v>133</v>
      </c>
    </row>
    <row r="54" spans="1:38" s="2" customFormat="1" ht="37.5" customHeight="1" thickBot="1" x14ac:dyDescent="0.25">
      <c r="A54" s="65" t="s">
        <v>119</v>
      </c>
      <c r="B54" s="69" t="s">
        <v>134</v>
      </c>
      <c r="C54" s="71" t="s">
        <v>135</v>
      </c>
      <c r="D54" s="68"/>
      <c r="E54" s="6" t="s">
        <v>444</v>
      </c>
      <c r="F54" s="6">
        <v>3.4960879976817099</v>
      </c>
      <c r="G54" s="6" t="s">
        <v>444</v>
      </c>
      <c r="H54" s="6" t="s">
        <v>444</v>
      </c>
      <c r="I54" s="6" t="s">
        <v>444</v>
      </c>
      <c r="J54" s="6" t="s">
        <v>444</v>
      </c>
      <c r="K54" s="6" t="s">
        <v>444</v>
      </c>
      <c r="L54" s="6" t="s">
        <v>444</v>
      </c>
      <c r="M54" s="6" t="s">
        <v>444</v>
      </c>
      <c r="N54" s="6" t="s">
        <v>444</v>
      </c>
      <c r="O54" s="6" t="s">
        <v>444</v>
      </c>
      <c r="P54" s="6" t="s">
        <v>444</v>
      </c>
      <c r="Q54" s="6" t="s">
        <v>444</v>
      </c>
      <c r="R54" s="6" t="s">
        <v>444</v>
      </c>
      <c r="S54" s="6" t="s">
        <v>444</v>
      </c>
      <c r="T54" s="6" t="s">
        <v>444</v>
      </c>
      <c r="U54" s="6" t="s">
        <v>444</v>
      </c>
      <c r="V54" s="6" t="s">
        <v>444</v>
      </c>
      <c r="W54" s="6" t="s">
        <v>444</v>
      </c>
      <c r="X54" s="6" t="s">
        <v>444</v>
      </c>
      <c r="Y54" s="6" t="s">
        <v>444</v>
      </c>
      <c r="Z54" s="6" t="s">
        <v>444</v>
      </c>
      <c r="AA54" s="6" t="s">
        <v>444</v>
      </c>
      <c r="AB54" s="6" t="s">
        <v>444</v>
      </c>
      <c r="AC54" s="6" t="s">
        <v>444</v>
      </c>
      <c r="AD54" s="6" t="s">
        <v>444</v>
      </c>
      <c r="AE54" s="55"/>
      <c r="AF54" s="6" t="s">
        <v>444</v>
      </c>
      <c r="AG54" s="6" t="s">
        <v>444</v>
      </c>
      <c r="AH54" s="6" t="s">
        <v>444</v>
      </c>
      <c r="AI54" s="6" t="s">
        <v>444</v>
      </c>
      <c r="AJ54" s="6" t="s">
        <v>444</v>
      </c>
      <c r="AK54" s="6">
        <v>697578.61625622166</v>
      </c>
      <c r="AL54" s="44" t="s">
        <v>439</v>
      </c>
    </row>
    <row r="55" spans="1:38" s="2" customFormat="1" ht="26.25" customHeight="1" thickBot="1" x14ac:dyDescent="0.25">
      <c r="A55" s="65" t="s">
        <v>119</v>
      </c>
      <c r="B55" s="69" t="s">
        <v>136</v>
      </c>
      <c r="C55" s="71" t="s">
        <v>137</v>
      </c>
      <c r="D55" s="68"/>
      <c r="E55" s="6">
        <v>4.7016999999999996E-2</v>
      </c>
      <c r="F55" s="6">
        <v>0.13216214353126385</v>
      </c>
      <c r="G55" s="6">
        <v>2.7067899999999998</v>
      </c>
      <c r="H55" s="6" t="s">
        <v>443</v>
      </c>
      <c r="I55" s="6">
        <v>8.1299999999999983E-3</v>
      </c>
      <c r="J55" s="6">
        <v>8.1299999999999983E-3</v>
      </c>
      <c r="K55" s="6">
        <v>8.1299999999999983E-3</v>
      </c>
      <c r="L55" s="6">
        <v>6.5040000000000002E-3</v>
      </c>
      <c r="M55" s="6">
        <v>0.18069499999999999</v>
      </c>
      <c r="N55" s="6" t="s">
        <v>444</v>
      </c>
      <c r="O55" s="6" t="s">
        <v>444</v>
      </c>
      <c r="P55" s="6" t="s">
        <v>444</v>
      </c>
      <c r="Q55" s="6" t="s">
        <v>444</v>
      </c>
      <c r="R55" s="6" t="s">
        <v>444</v>
      </c>
      <c r="S55" s="6" t="s">
        <v>444</v>
      </c>
      <c r="T55" s="6" t="s">
        <v>444</v>
      </c>
      <c r="U55" s="6" t="s">
        <v>444</v>
      </c>
      <c r="V55" s="6" t="s">
        <v>444</v>
      </c>
      <c r="W55" s="6" t="s">
        <v>444</v>
      </c>
      <c r="X55" s="6" t="s">
        <v>444</v>
      </c>
      <c r="Y55" s="6" t="s">
        <v>444</v>
      </c>
      <c r="Z55" s="6" t="s">
        <v>444</v>
      </c>
      <c r="AA55" s="6" t="s">
        <v>444</v>
      </c>
      <c r="AB55" s="6" t="s">
        <v>444</v>
      </c>
      <c r="AC55" s="6" t="s">
        <v>444</v>
      </c>
      <c r="AD55" s="6" t="s">
        <v>444</v>
      </c>
      <c r="AE55" s="55"/>
      <c r="AF55" s="6" t="s">
        <v>444</v>
      </c>
      <c r="AG55" s="6" t="s">
        <v>444</v>
      </c>
      <c r="AH55" s="6">
        <v>507.01229990299998</v>
      </c>
      <c r="AI55" s="6" t="s">
        <v>444</v>
      </c>
      <c r="AJ55" s="6" t="s">
        <v>444</v>
      </c>
      <c r="AK55" s="6" t="s">
        <v>444</v>
      </c>
      <c r="AL55" s="44" t="s">
        <v>138</v>
      </c>
    </row>
    <row r="56" spans="1:38" s="2" customFormat="1" ht="26.25" customHeight="1" thickBot="1" x14ac:dyDescent="0.25">
      <c r="A56" s="69" t="s">
        <v>119</v>
      </c>
      <c r="B56" s="69" t="s">
        <v>139</v>
      </c>
      <c r="C56" s="71" t="s">
        <v>399</v>
      </c>
      <c r="D56" s="68"/>
      <c r="E56" s="6" t="s">
        <v>444</v>
      </c>
      <c r="F56" s="6" t="s">
        <v>443</v>
      </c>
      <c r="G56" s="6" t="s">
        <v>444</v>
      </c>
      <c r="H56" s="6" t="s">
        <v>444</v>
      </c>
      <c r="I56" s="6" t="s">
        <v>444</v>
      </c>
      <c r="J56" s="6" t="s">
        <v>444</v>
      </c>
      <c r="K56" s="6" t="s">
        <v>444</v>
      </c>
      <c r="L56" s="6" t="s">
        <v>444</v>
      </c>
      <c r="M56" s="6" t="s">
        <v>443</v>
      </c>
      <c r="N56" s="6" t="s">
        <v>444</v>
      </c>
      <c r="O56" s="6" t="s">
        <v>444</v>
      </c>
      <c r="P56" s="6" t="s">
        <v>444</v>
      </c>
      <c r="Q56" s="6" t="s">
        <v>444</v>
      </c>
      <c r="R56" s="6" t="s">
        <v>444</v>
      </c>
      <c r="S56" s="6" t="s">
        <v>444</v>
      </c>
      <c r="T56" s="6" t="s">
        <v>444</v>
      </c>
      <c r="U56" s="6" t="s">
        <v>444</v>
      </c>
      <c r="V56" s="6" t="s">
        <v>444</v>
      </c>
      <c r="W56" s="6" t="s">
        <v>444</v>
      </c>
      <c r="X56" s="6" t="s">
        <v>444</v>
      </c>
      <c r="Y56" s="6" t="s">
        <v>444</v>
      </c>
      <c r="Z56" s="6" t="s">
        <v>444</v>
      </c>
      <c r="AA56" s="6" t="s">
        <v>444</v>
      </c>
      <c r="AB56" s="6" t="s">
        <v>444</v>
      </c>
      <c r="AC56" s="6" t="s">
        <v>444</v>
      </c>
      <c r="AD56" s="6" t="s">
        <v>444</v>
      </c>
      <c r="AE56" s="55"/>
      <c r="AF56" s="6" t="s">
        <v>444</v>
      </c>
      <c r="AG56" s="6" t="s">
        <v>444</v>
      </c>
      <c r="AH56" s="6" t="s">
        <v>444</v>
      </c>
      <c r="AI56" s="6" t="s">
        <v>444</v>
      </c>
      <c r="AJ56" s="6" t="s">
        <v>444</v>
      </c>
      <c r="AK56" s="6" t="s">
        <v>444</v>
      </c>
      <c r="AL56" s="44" t="s">
        <v>410</v>
      </c>
    </row>
    <row r="57" spans="1:38" s="2" customFormat="1" ht="26.25" customHeight="1" thickBot="1" x14ac:dyDescent="0.25">
      <c r="A57" s="65" t="s">
        <v>53</v>
      </c>
      <c r="B57" s="65" t="s">
        <v>141</v>
      </c>
      <c r="C57" s="66" t="s">
        <v>142</v>
      </c>
      <c r="D57" s="67"/>
      <c r="E57" s="6">
        <v>10.5949668</v>
      </c>
      <c r="F57" s="6">
        <v>0.32377443</v>
      </c>
      <c r="G57" s="6">
        <v>4.7253337200000001</v>
      </c>
      <c r="H57" s="6">
        <v>0.33729248000000001</v>
      </c>
      <c r="I57" s="6">
        <v>6.0919429999999997E-2</v>
      </c>
      <c r="J57" s="6">
        <v>0.10061948</v>
      </c>
      <c r="K57" s="6">
        <v>0.14797515</v>
      </c>
      <c r="L57" s="6">
        <v>1.82799E-3</v>
      </c>
      <c r="M57" s="6">
        <v>7.0306639500000001</v>
      </c>
      <c r="N57" s="6">
        <v>0.16272845</v>
      </c>
      <c r="O57" s="6">
        <v>4.4313299999999998E-3</v>
      </c>
      <c r="P57" s="6">
        <v>0.22782059000000002</v>
      </c>
      <c r="Q57" s="6">
        <v>2.986463E-2</v>
      </c>
      <c r="R57" s="6">
        <v>4.9216659999999995E-2</v>
      </c>
      <c r="S57" s="6">
        <v>9.1820459999999993E-2</v>
      </c>
      <c r="T57" s="6">
        <v>6.1713919999999999E-2</v>
      </c>
      <c r="U57" s="6">
        <v>0.12397756</v>
      </c>
      <c r="V57" s="6">
        <v>0.69132718000000004</v>
      </c>
      <c r="W57" s="6">
        <v>0.33300427000000005</v>
      </c>
      <c r="X57" s="6">
        <v>7.6424955000000002E-4</v>
      </c>
      <c r="Y57" s="6">
        <v>9.1743174999999995E-4</v>
      </c>
      <c r="Z57" s="6">
        <v>6.1336838999999995E-4</v>
      </c>
      <c r="AA57" s="6">
        <v>7.4042627000000009E-4</v>
      </c>
      <c r="AB57" s="6">
        <v>3.0354071199999999E-3</v>
      </c>
      <c r="AC57" s="6">
        <v>7.1111500000000003</v>
      </c>
      <c r="AD57" s="6">
        <v>70.799229999999994</v>
      </c>
      <c r="AE57" s="55"/>
      <c r="AF57" s="6" t="s">
        <v>444</v>
      </c>
      <c r="AG57" s="6" t="s">
        <v>444</v>
      </c>
      <c r="AH57" s="6" t="s">
        <v>444</v>
      </c>
      <c r="AI57" s="6" t="s">
        <v>444</v>
      </c>
      <c r="AJ57" s="6" t="s">
        <v>444</v>
      </c>
      <c r="AK57" s="6">
        <v>4740.3561600000003</v>
      </c>
      <c r="AL57" s="44" t="s">
        <v>143</v>
      </c>
    </row>
    <row r="58" spans="1:38" s="2" customFormat="1" ht="26.25" customHeight="1" thickBot="1" x14ac:dyDescent="0.25">
      <c r="A58" s="65" t="s">
        <v>53</v>
      </c>
      <c r="B58" s="65" t="s">
        <v>144</v>
      </c>
      <c r="C58" s="66" t="s">
        <v>145</v>
      </c>
      <c r="D58" s="67"/>
      <c r="E58" s="6">
        <v>2.3109588300000001</v>
      </c>
      <c r="F58" s="6">
        <v>3.0277499999999999E-2</v>
      </c>
      <c r="G58" s="6">
        <v>1.01116966</v>
      </c>
      <c r="H58" s="6">
        <v>1.064725E-2</v>
      </c>
      <c r="I58" s="6">
        <v>3.0072669999999999E-2</v>
      </c>
      <c r="J58" s="6">
        <v>3.4656579999999999E-2</v>
      </c>
      <c r="K58" s="6">
        <v>9.5589270000000004E-2</v>
      </c>
      <c r="L58" s="6">
        <v>3.9489999999999996E-5</v>
      </c>
      <c r="M58" s="6">
        <v>36.795825870000002</v>
      </c>
      <c r="N58" s="6">
        <v>2.3468832399999999</v>
      </c>
      <c r="O58" s="6">
        <v>3.3982999999999999E-3</v>
      </c>
      <c r="P58" s="6">
        <v>5.8415419999999996E-2</v>
      </c>
      <c r="Q58" s="6">
        <v>5.4186110000000003E-2</v>
      </c>
      <c r="R58" s="6">
        <v>0.35228456000000002</v>
      </c>
      <c r="S58" s="6">
        <v>3.2758540000000003E-2</v>
      </c>
      <c r="T58" s="6">
        <v>8.1050780000000003E-2</v>
      </c>
      <c r="U58" s="6">
        <v>0.11547692999999999</v>
      </c>
      <c r="V58" s="6">
        <v>0.40123043999999997</v>
      </c>
      <c r="W58" s="6">
        <v>0.10204421000000001</v>
      </c>
      <c r="X58" s="6">
        <v>6.4621908499999997E-3</v>
      </c>
      <c r="Y58" s="6">
        <v>6.9620283699999997E-3</v>
      </c>
      <c r="Z58" s="6">
        <v>9.6902583999999999E-4</v>
      </c>
      <c r="AA58" s="6">
        <v>5.4502791000000006E-4</v>
      </c>
      <c r="AB58" s="6">
        <v>1.493828063E-2</v>
      </c>
      <c r="AC58" s="6" t="s">
        <v>444</v>
      </c>
      <c r="AD58" s="6">
        <v>1.056E-2</v>
      </c>
      <c r="AE58" s="55"/>
      <c r="AF58" s="6" t="s">
        <v>444</v>
      </c>
      <c r="AG58" s="6" t="s">
        <v>444</v>
      </c>
      <c r="AH58" s="6" t="s">
        <v>444</v>
      </c>
      <c r="AI58" s="6" t="s">
        <v>444</v>
      </c>
      <c r="AJ58" s="6" t="s">
        <v>444</v>
      </c>
      <c r="AK58" s="6">
        <v>2116.6379999999999</v>
      </c>
      <c r="AL58" s="44" t="s">
        <v>146</v>
      </c>
    </row>
    <row r="59" spans="1:38" s="2" customFormat="1" ht="26.25" customHeight="1" thickBot="1" x14ac:dyDescent="0.25">
      <c r="A59" s="65" t="s">
        <v>53</v>
      </c>
      <c r="B59" s="73" t="s">
        <v>147</v>
      </c>
      <c r="C59" s="66" t="s">
        <v>400</v>
      </c>
      <c r="D59" s="67"/>
      <c r="E59" s="6">
        <v>3.8378776500000007</v>
      </c>
      <c r="F59" s="6">
        <v>0.23576222999999999</v>
      </c>
      <c r="G59" s="6">
        <v>3.8337275900000001</v>
      </c>
      <c r="H59" s="6">
        <v>8.223670000000001E-2</v>
      </c>
      <c r="I59" s="6">
        <v>0.19559254621675909</v>
      </c>
      <c r="J59" s="6">
        <v>0.23889196963626169</v>
      </c>
      <c r="K59" s="6">
        <v>0.26526173485251298</v>
      </c>
      <c r="L59" s="6">
        <v>8.2151844540692492E-4</v>
      </c>
      <c r="M59" s="6">
        <v>8.8648260000000006E-2</v>
      </c>
      <c r="N59" s="6">
        <v>0.49910972789504504</v>
      </c>
      <c r="O59" s="6">
        <v>0.10784039133382001</v>
      </c>
      <c r="P59" s="6">
        <v>2.8039896019999996E-2</v>
      </c>
      <c r="Q59" s="6">
        <v>6.5862132644748994E-2</v>
      </c>
      <c r="R59" s="6">
        <v>0.25496572604197698</v>
      </c>
      <c r="S59" s="6">
        <v>3.0020020000000001E-2</v>
      </c>
      <c r="T59" s="6">
        <v>0.19922069632136602</v>
      </c>
      <c r="U59" s="6">
        <v>9.2325135500000002</v>
      </c>
      <c r="V59" s="6">
        <v>0.16334038999999997</v>
      </c>
      <c r="W59" s="6">
        <v>7.5898429999999989E-2</v>
      </c>
      <c r="X59" s="6">
        <v>9.7397798899999995E-3</v>
      </c>
      <c r="Y59" s="6">
        <v>1.4611664840000002E-2</v>
      </c>
      <c r="Z59" s="6">
        <v>1.4611664840000002E-2</v>
      </c>
      <c r="AA59" s="6">
        <v>1.4611664840000002E-2</v>
      </c>
      <c r="AB59" s="6">
        <v>5.357180441E-2</v>
      </c>
      <c r="AC59" s="6" t="s">
        <v>444</v>
      </c>
      <c r="AD59" s="6">
        <v>0.104</v>
      </c>
      <c r="AE59" s="55"/>
      <c r="AF59" s="6" t="s">
        <v>444</v>
      </c>
      <c r="AG59" s="6" t="s">
        <v>444</v>
      </c>
      <c r="AH59" s="6" t="s">
        <v>444</v>
      </c>
      <c r="AI59" s="6" t="s">
        <v>444</v>
      </c>
      <c r="AJ59" s="6" t="s">
        <v>444</v>
      </c>
      <c r="AK59" s="6">
        <v>1944.3666700000001</v>
      </c>
      <c r="AL59" s="44" t="s">
        <v>417</v>
      </c>
    </row>
    <row r="60" spans="1:38" s="2" customFormat="1" ht="26.25" customHeight="1" thickBot="1" x14ac:dyDescent="0.25">
      <c r="A60" s="65" t="s">
        <v>53</v>
      </c>
      <c r="B60" s="73" t="s">
        <v>148</v>
      </c>
      <c r="C60" s="66" t="s">
        <v>149</v>
      </c>
      <c r="D60" s="112"/>
      <c r="E60" s="6" t="s">
        <v>444</v>
      </c>
      <c r="F60" s="6" t="s">
        <v>444</v>
      </c>
      <c r="G60" s="6" t="s">
        <v>444</v>
      </c>
      <c r="H60" s="6" t="s">
        <v>444</v>
      </c>
      <c r="I60" s="6">
        <v>0.68933703000000002</v>
      </c>
      <c r="J60" s="6">
        <v>2.1862160300000002</v>
      </c>
      <c r="K60" s="6">
        <v>4.2899709599999998</v>
      </c>
      <c r="L60" s="6" t="s">
        <v>444</v>
      </c>
      <c r="M60" s="6" t="s">
        <v>444</v>
      </c>
      <c r="N60" s="6" t="s">
        <v>444</v>
      </c>
      <c r="O60" s="6" t="s">
        <v>444</v>
      </c>
      <c r="P60" s="6" t="s">
        <v>444</v>
      </c>
      <c r="Q60" s="6" t="s">
        <v>444</v>
      </c>
      <c r="R60" s="6" t="s">
        <v>444</v>
      </c>
      <c r="S60" s="6" t="s">
        <v>444</v>
      </c>
      <c r="T60" s="6" t="s">
        <v>444</v>
      </c>
      <c r="U60" s="6" t="s">
        <v>444</v>
      </c>
      <c r="V60" s="6" t="s">
        <v>444</v>
      </c>
      <c r="W60" s="6" t="s">
        <v>444</v>
      </c>
      <c r="X60" s="6" t="s">
        <v>444</v>
      </c>
      <c r="Y60" s="6" t="s">
        <v>444</v>
      </c>
      <c r="Z60" s="6" t="s">
        <v>444</v>
      </c>
      <c r="AA60" s="6" t="s">
        <v>444</v>
      </c>
      <c r="AB60" s="6" t="s">
        <v>444</v>
      </c>
      <c r="AC60" s="6" t="s">
        <v>444</v>
      </c>
      <c r="AD60" s="6" t="s">
        <v>444</v>
      </c>
      <c r="AE60" s="55"/>
      <c r="AF60" s="6" t="s">
        <v>444</v>
      </c>
      <c r="AG60" s="6" t="s">
        <v>444</v>
      </c>
      <c r="AH60" s="6" t="s">
        <v>444</v>
      </c>
      <c r="AI60" s="6" t="s">
        <v>444</v>
      </c>
      <c r="AJ60" s="6" t="s">
        <v>444</v>
      </c>
      <c r="AK60" s="6" t="s">
        <v>443</v>
      </c>
      <c r="AL60" s="44" t="s">
        <v>418</v>
      </c>
    </row>
    <row r="61" spans="1:38" s="2" customFormat="1" ht="26.25" customHeight="1" thickBot="1" x14ac:dyDescent="0.25">
      <c r="A61" s="65" t="s">
        <v>53</v>
      </c>
      <c r="B61" s="73" t="s">
        <v>150</v>
      </c>
      <c r="C61" s="66" t="s">
        <v>151</v>
      </c>
      <c r="D61" s="67"/>
      <c r="E61" s="6" t="s">
        <v>444</v>
      </c>
      <c r="F61" s="6" t="s">
        <v>444</v>
      </c>
      <c r="G61" s="6" t="s">
        <v>444</v>
      </c>
      <c r="H61" s="6" t="s">
        <v>444</v>
      </c>
      <c r="I61" s="6">
        <v>0.11131537797401406</v>
      </c>
      <c r="J61" s="6">
        <v>1.1131538097401403</v>
      </c>
      <c r="K61" s="6">
        <v>3.6871764690978899</v>
      </c>
      <c r="L61" s="6" t="s">
        <v>444</v>
      </c>
      <c r="M61" s="6" t="s">
        <v>444</v>
      </c>
      <c r="N61" s="6" t="s">
        <v>444</v>
      </c>
      <c r="O61" s="6" t="s">
        <v>444</v>
      </c>
      <c r="P61" s="6" t="s">
        <v>444</v>
      </c>
      <c r="Q61" s="6" t="s">
        <v>444</v>
      </c>
      <c r="R61" s="6" t="s">
        <v>444</v>
      </c>
      <c r="S61" s="6" t="s">
        <v>444</v>
      </c>
      <c r="T61" s="6" t="s">
        <v>444</v>
      </c>
      <c r="U61" s="6" t="s">
        <v>444</v>
      </c>
      <c r="V61" s="6" t="s">
        <v>444</v>
      </c>
      <c r="W61" s="6" t="s">
        <v>444</v>
      </c>
      <c r="X61" s="6" t="s">
        <v>444</v>
      </c>
      <c r="Y61" s="6" t="s">
        <v>444</v>
      </c>
      <c r="Z61" s="6" t="s">
        <v>444</v>
      </c>
      <c r="AA61" s="6" t="s">
        <v>444</v>
      </c>
      <c r="AB61" s="6" t="s">
        <v>444</v>
      </c>
      <c r="AC61" s="6" t="s">
        <v>444</v>
      </c>
      <c r="AD61" s="6" t="s">
        <v>444</v>
      </c>
      <c r="AE61" s="55"/>
      <c r="AF61" s="6" t="s">
        <v>444</v>
      </c>
      <c r="AG61" s="6" t="s">
        <v>444</v>
      </c>
      <c r="AH61" s="6" t="s">
        <v>444</v>
      </c>
      <c r="AI61" s="6" t="s">
        <v>444</v>
      </c>
      <c r="AJ61" s="6" t="s">
        <v>444</v>
      </c>
      <c r="AK61" s="6">
        <v>2702681.5447819941</v>
      </c>
      <c r="AL61" s="44" t="s">
        <v>419</v>
      </c>
    </row>
    <row r="62" spans="1:38" s="2" customFormat="1" ht="26.25" customHeight="1" thickBot="1" x14ac:dyDescent="0.25">
      <c r="A62" s="65" t="s">
        <v>53</v>
      </c>
      <c r="B62" s="73" t="s">
        <v>152</v>
      </c>
      <c r="C62" s="66" t="s">
        <v>153</v>
      </c>
      <c r="D62" s="67"/>
      <c r="E62" s="6" t="s">
        <v>444</v>
      </c>
      <c r="F62" s="6" t="s">
        <v>444</v>
      </c>
      <c r="G62" s="6" t="s">
        <v>444</v>
      </c>
      <c r="H62" s="6" t="s">
        <v>444</v>
      </c>
      <c r="I62" s="6" t="s">
        <v>445</v>
      </c>
      <c r="J62" s="6" t="s">
        <v>445</v>
      </c>
      <c r="K62" s="6" t="s">
        <v>445</v>
      </c>
      <c r="L62" s="6" t="s">
        <v>444</v>
      </c>
      <c r="M62" s="6" t="s">
        <v>444</v>
      </c>
      <c r="N62" s="6" t="s">
        <v>444</v>
      </c>
      <c r="O62" s="6" t="s">
        <v>444</v>
      </c>
      <c r="P62" s="6" t="s">
        <v>444</v>
      </c>
      <c r="Q62" s="6" t="s">
        <v>444</v>
      </c>
      <c r="R62" s="6" t="s">
        <v>444</v>
      </c>
      <c r="S62" s="6" t="s">
        <v>444</v>
      </c>
      <c r="T62" s="6" t="s">
        <v>444</v>
      </c>
      <c r="U62" s="6" t="s">
        <v>444</v>
      </c>
      <c r="V62" s="6" t="s">
        <v>444</v>
      </c>
      <c r="W62" s="6" t="s">
        <v>444</v>
      </c>
      <c r="X62" s="6" t="s">
        <v>444</v>
      </c>
      <c r="Y62" s="6" t="s">
        <v>444</v>
      </c>
      <c r="Z62" s="6" t="s">
        <v>444</v>
      </c>
      <c r="AA62" s="6" t="s">
        <v>444</v>
      </c>
      <c r="AB62" s="6" t="s">
        <v>444</v>
      </c>
      <c r="AC62" s="6" t="s">
        <v>444</v>
      </c>
      <c r="AD62" s="6" t="s">
        <v>444</v>
      </c>
      <c r="AE62" s="55"/>
      <c r="AF62" s="6" t="s">
        <v>444</v>
      </c>
      <c r="AG62" s="6" t="s">
        <v>444</v>
      </c>
      <c r="AH62" s="6" t="s">
        <v>444</v>
      </c>
      <c r="AI62" s="6" t="s">
        <v>444</v>
      </c>
      <c r="AJ62" s="6" t="s">
        <v>444</v>
      </c>
      <c r="AK62" s="6" t="s">
        <v>444</v>
      </c>
      <c r="AL62" s="44" t="s">
        <v>420</v>
      </c>
    </row>
    <row r="63" spans="1:38" s="2" customFormat="1" ht="26.25" customHeight="1" thickBot="1" x14ac:dyDescent="0.25">
      <c r="A63" s="65" t="s">
        <v>53</v>
      </c>
      <c r="B63" s="73" t="s">
        <v>154</v>
      </c>
      <c r="C63" s="71" t="s">
        <v>155</v>
      </c>
      <c r="D63" s="74"/>
      <c r="E63" s="6">
        <v>0.27849999999999997</v>
      </c>
      <c r="F63" s="6">
        <v>1.0466850000000001</v>
      </c>
      <c r="G63" s="6">
        <v>3.1666589999999992</v>
      </c>
      <c r="H63" s="6" t="s">
        <v>443</v>
      </c>
      <c r="I63" s="6">
        <v>0.43018134548282799</v>
      </c>
      <c r="J63" s="6">
        <v>0.47150957339367333</v>
      </c>
      <c r="K63" s="6">
        <v>0.61520896410233328</v>
      </c>
      <c r="L63" s="6">
        <v>1.2045077673519182E-3</v>
      </c>
      <c r="M63" s="6">
        <v>3.5751200000000001</v>
      </c>
      <c r="N63" s="6">
        <v>1.5637499999999999E-2</v>
      </c>
      <c r="O63" s="6">
        <v>5.2125000000000001E-3</v>
      </c>
      <c r="P63" s="6">
        <v>1.0425E-4</v>
      </c>
      <c r="Q63" s="6">
        <v>1.39E-3</v>
      </c>
      <c r="R63" s="6">
        <v>1.7374999999999999E-3</v>
      </c>
      <c r="S63" s="6" t="s">
        <v>443</v>
      </c>
      <c r="T63" s="6">
        <v>1.0425E-4</v>
      </c>
      <c r="U63" s="6">
        <v>6.9500000000000006E-2</v>
      </c>
      <c r="V63" s="6" t="s">
        <v>443</v>
      </c>
      <c r="W63" s="6">
        <v>4.8006927999999997E-2</v>
      </c>
      <c r="X63" s="6" t="s">
        <v>443</v>
      </c>
      <c r="Y63" s="6" t="s">
        <v>443</v>
      </c>
      <c r="Z63" s="6" t="s">
        <v>443</v>
      </c>
      <c r="AA63" s="6" t="s">
        <v>443</v>
      </c>
      <c r="AB63" s="6" t="s">
        <v>443</v>
      </c>
      <c r="AC63" s="6" t="s">
        <v>444</v>
      </c>
      <c r="AD63" s="6" t="s">
        <v>444</v>
      </c>
      <c r="AE63" s="55"/>
      <c r="AF63" s="6" t="s">
        <v>444</v>
      </c>
      <c r="AG63" s="6" t="s">
        <v>444</v>
      </c>
      <c r="AH63" s="6" t="s">
        <v>444</v>
      </c>
      <c r="AI63" s="6" t="s">
        <v>444</v>
      </c>
      <c r="AJ63" s="6" t="s">
        <v>444</v>
      </c>
      <c r="AK63" s="6" t="s">
        <v>444</v>
      </c>
      <c r="AL63" s="44" t="s">
        <v>410</v>
      </c>
    </row>
    <row r="64" spans="1:38" s="2" customFormat="1" ht="26.25" customHeight="1" thickBot="1" x14ac:dyDescent="0.25">
      <c r="A64" s="65" t="s">
        <v>53</v>
      </c>
      <c r="B64" s="73" t="s">
        <v>156</v>
      </c>
      <c r="C64" s="66" t="s">
        <v>157</v>
      </c>
      <c r="D64" s="67"/>
      <c r="E64" s="6">
        <v>0.34957681699999998</v>
      </c>
      <c r="F64" s="6" t="s">
        <v>445</v>
      </c>
      <c r="G64" s="6">
        <v>1.6656209999999999E-3</v>
      </c>
      <c r="H64" s="6">
        <v>2.6324000000000001E-5</v>
      </c>
      <c r="I64" s="6" t="s">
        <v>445</v>
      </c>
      <c r="J64" s="6" t="s">
        <v>445</v>
      </c>
      <c r="K64" s="6" t="s">
        <v>445</v>
      </c>
      <c r="L64" s="6" t="s">
        <v>445</v>
      </c>
      <c r="M64" s="6">
        <v>0.111701747</v>
      </c>
      <c r="N64" s="6" t="s">
        <v>444</v>
      </c>
      <c r="O64" s="6" t="s">
        <v>444</v>
      </c>
      <c r="P64" s="6" t="s">
        <v>444</v>
      </c>
      <c r="Q64" s="6" t="s">
        <v>444</v>
      </c>
      <c r="R64" s="6" t="s">
        <v>444</v>
      </c>
      <c r="S64" s="6" t="s">
        <v>444</v>
      </c>
      <c r="T64" s="6" t="s">
        <v>444</v>
      </c>
      <c r="U64" s="6" t="s">
        <v>444</v>
      </c>
      <c r="V64" s="6" t="s">
        <v>444</v>
      </c>
      <c r="W64" s="6" t="s">
        <v>444</v>
      </c>
      <c r="X64" s="6" t="s">
        <v>444</v>
      </c>
      <c r="Y64" s="6" t="s">
        <v>444</v>
      </c>
      <c r="Z64" s="6" t="s">
        <v>444</v>
      </c>
      <c r="AA64" s="6" t="s">
        <v>444</v>
      </c>
      <c r="AB64" s="6" t="s">
        <v>444</v>
      </c>
      <c r="AC64" s="6" t="s">
        <v>444</v>
      </c>
      <c r="AD64" s="6" t="s">
        <v>444</v>
      </c>
      <c r="AE64" s="55"/>
      <c r="AF64" s="6" t="s">
        <v>444</v>
      </c>
      <c r="AG64" s="6" t="s">
        <v>444</v>
      </c>
      <c r="AH64" s="6" t="s">
        <v>444</v>
      </c>
      <c r="AI64" s="6" t="s">
        <v>444</v>
      </c>
      <c r="AJ64" s="6" t="s">
        <v>444</v>
      </c>
      <c r="AK64" s="6">
        <v>904.28400000000011</v>
      </c>
      <c r="AL64" s="44" t="s">
        <v>158</v>
      </c>
    </row>
    <row r="65" spans="1:38" s="2" customFormat="1" ht="26.25" customHeight="1" thickBot="1" x14ac:dyDescent="0.25">
      <c r="A65" s="65" t="s">
        <v>53</v>
      </c>
      <c r="B65" s="69" t="s">
        <v>159</v>
      </c>
      <c r="C65" s="66" t="s">
        <v>160</v>
      </c>
      <c r="D65" s="67"/>
      <c r="E65" s="6">
        <v>0.9295384980000001</v>
      </c>
      <c r="F65" s="6" t="s">
        <v>444</v>
      </c>
      <c r="G65" s="6">
        <v>8.5370240000000007E-3</v>
      </c>
      <c r="H65" s="6">
        <v>0.120163621</v>
      </c>
      <c r="I65" s="6" t="s">
        <v>444</v>
      </c>
      <c r="J65" s="6" t="s">
        <v>444</v>
      </c>
      <c r="K65" s="6" t="s">
        <v>444</v>
      </c>
      <c r="L65" s="6" t="s">
        <v>444</v>
      </c>
      <c r="M65" s="6">
        <v>1.07397E-4</v>
      </c>
      <c r="N65" s="6" t="s">
        <v>444</v>
      </c>
      <c r="O65" s="6" t="s">
        <v>444</v>
      </c>
      <c r="P65" s="6" t="s">
        <v>444</v>
      </c>
      <c r="Q65" s="6" t="s">
        <v>444</v>
      </c>
      <c r="R65" s="6" t="s">
        <v>444</v>
      </c>
      <c r="S65" s="6" t="s">
        <v>444</v>
      </c>
      <c r="T65" s="6" t="s">
        <v>444</v>
      </c>
      <c r="U65" s="6" t="s">
        <v>444</v>
      </c>
      <c r="V65" s="6" t="s">
        <v>444</v>
      </c>
      <c r="W65" s="6" t="s">
        <v>444</v>
      </c>
      <c r="X65" s="6" t="s">
        <v>444</v>
      </c>
      <c r="Y65" s="6" t="s">
        <v>444</v>
      </c>
      <c r="Z65" s="6" t="s">
        <v>444</v>
      </c>
      <c r="AA65" s="6" t="s">
        <v>444</v>
      </c>
      <c r="AB65" s="6" t="s">
        <v>444</v>
      </c>
      <c r="AC65" s="6" t="s">
        <v>444</v>
      </c>
      <c r="AD65" s="6" t="s">
        <v>444</v>
      </c>
      <c r="AE65" s="55"/>
      <c r="AF65" s="6" t="s">
        <v>444</v>
      </c>
      <c r="AG65" s="6" t="s">
        <v>444</v>
      </c>
      <c r="AH65" s="6" t="s">
        <v>444</v>
      </c>
      <c r="AI65" s="6" t="s">
        <v>444</v>
      </c>
      <c r="AJ65" s="6" t="s">
        <v>444</v>
      </c>
      <c r="AK65" s="6">
        <v>2043.3779999999999</v>
      </c>
      <c r="AL65" s="44" t="s">
        <v>161</v>
      </c>
    </row>
    <row r="66" spans="1:38" s="2" customFormat="1" ht="26.25" customHeight="1" thickBot="1" x14ac:dyDescent="0.25">
      <c r="A66" s="65" t="s">
        <v>53</v>
      </c>
      <c r="B66" s="69" t="s">
        <v>162</v>
      </c>
      <c r="C66" s="66" t="s">
        <v>163</v>
      </c>
      <c r="D66" s="67"/>
      <c r="E66" s="6" t="s">
        <v>446</v>
      </c>
      <c r="F66" s="6" t="s">
        <v>446</v>
      </c>
      <c r="G66" s="6" t="s">
        <v>446</v>
      </c>
      <c r="H66" s="6" t="s">
        <v>446</v>
      </c>
      <c r="I66" s="6" t="s">
        <v>446</v>
      </c>
      <c r="J66" s="6" t="s">
        <v>446</v>
      </c>
      <c r="K66" s="6" t="s">
        <v>446</v>
      </c>
      <c r="L66" s="6" t="s">
        <v>446</v>
      </c>
      <c r="M66" s="6" t="s">
        <v>446</v>
      </c>
      <c r="N66" s="6" t="s">
        <v>446</v>
      </c>
      <c r="O66" s="6" t="s">
        <v>446</v>
      </c>
      <c r="P66" s="6" t="s">
        <v>446</v>
      </c>
      <c r="Q66" s="6" t="s">
        <v>446</v>
      </c>
      <c r="R66" s="6" t="s">
        <v>446</v>
      </c>
      <c r="S66" s="6" t="s">
        <v>446</v>
      </c>
      <c r="T66" s="6" t="s">
        <v>446</v>
      </c>
      <c r="U66" s="6" t="s">
        <v>446</v>
      </c>
      <c r="V66" s="6" t="s">
        <v>446</v>
      </c>
      <c r="W66" s="6" t="s">
        <v>446</v>
      </c>
      <c r="X66" s="6" t="s">
        <v>446</v>
      </c>
      <c r="Y66" s="6" t="s">
        <v>446</v>
      </c>
      <c r="Z66" s="6" t="s">
        <v>446</v>
      </c>
      <c r="AA66" s="6" t="s">
        <v>446</v>
      </c>
      <c r="AB66" s="6" t="s">
        <v>446</v>
      </c>
      <c r="AC66" s="6" t="s">
        <v>446</v>
      </c>
      <c r="AD66" s="6" t="s">
        <v>446</v>
      </c>
      <c r="AE66" s="55"/>
      <c r="AF66" s="6" t="s">
        <v>444</v>
      </c>
      <c r="AG66" s="6" t="s">
        <v>444</v>
      </c>
      <c r="AH66" s="6" t="s">
        <v>444</v>
      </c>
      <c r="AI66" s="6" t="s">
        <v>444</v>
      </c>
      <c r="AJ66" s="6" t="s">
        <v>444</v>
      </c>
      <c r="AK66" s="6" t="s">
        <v>443</v>
      </c>
      <c r="AL66" s="44" t="s">
        <v>164</v>
      </c>
    </row>
    <row r="67" spans="1:38" s="2" customFormat="1" ht="26.25" customHeight="1" thickBot="1" x14ac:dyDescent="0.25">
      <c r="A67" s="65" t="s">
        <v>53</v>
      </c>
      <c r="B67" s="69" t="s">
        <v>165</v>
      </c>
      <c r="C67" s="66" t="s">
        <v>166</v>
      </c>
      <c r="D67" s="67"/>
      <c r="E67" s="6" t="s">
        <v>446</v>
      </c>
      <c r="F67" s="6" t="s">
        <v>446</v>
      </c>
      <c r="G67" s="6" t="s">
        <v>446</v>
      </c>
      <c r="H67" s="6" t="s">
        <v>446</v>
      </c>
      <c r="I67" s="6" t="s">
        <v>446</v>
      </c>
      <c r="J67" s="6" t="s">
        <v>446</v>
      </c>
      <c r="K67" s="6" t="s">
        <v>446</v>
      </c>
      <c r="L67" s="6" t="s">
        <v>446</v>
      </c>
      <c r="M67" s="6" t="s">
        <v>446</v>
      </c>
      <c r="N67" s="6" t="s">
        <v>446</v>
      </c>
      <c r="O67" s="6" t="s">
        <v>446</v>
      </c>
      <c r="P67" s="6" t="s">
        <v>446</v>
      </c>
      <c r="Q67" s="6" t="s">
        <v>446</v>
      </c>
      <c r="R67" s="6" t="s">
        <v>446</v>
      </c>
      <c r="S67" s="6" t="s">
        <v>446</v>
      </c>
      <c r="T67" s="6" t="s">
        <v>446</v>
      </c>
      <c r="U67" s="6" t="s">
        <v>446</v>
      </c>
      <c r="V67" s="6" t="s">
        <v>446</v>
      </c>
      <c r="W67" s="6" t="s">
        <v>446</v>
      </c>
      <c r="X67" s="6" t="s">
        <v>446</v>
      </c>
      <c r="Y67" s="6" t="s">
        <v>446</v>
      </c>
      <c r="Z67" s="6" t="s">
        <v>446</v>
      </c>
      <c r="AA67" s="6" t="s">
        <v>446</v>
      </c>
      <c r="AB67" s="6" t="s">
        <v>446</v>
      </c>
      <c r="AC67" s="6" t="s">
        <v>446</v>
      </c>
      <c r="AD67" s="6" t="s">
        <v>446</v>
      </c>
      <c r="AE67" s="55"/>
      <c r="AF67" s="6" t="s">
        <v>446</v>
      </c>
      <c r="AG67" s="6" t="s">
        <v>446</v>
      </c>
      <c r="AH67" s="6" t="s">
        <v>446</v>
      </c>
      <c r="AI67" s="6" t="s">
        <v>446</v>
      </c>
      <c r="AJ67" s="6" t="s">
        <v>446</v>
      </c>
      <c r="AK67" s="6" t="s">
        <v>446</v>
      </c>
      <c r="AL67" s="44" t="s">
        <v>167</v>
      </c>
    </row>
    <row r="68" spans="1:38" s="2" customFormat="1" ht="26.25" customHeight="1" thickBot="1" x14ac:dyDescent="0.25">
      <c r="A68" s="65" t="s">
        <v>53</v>
      </c>
      <c r="B68" s="69" t="s">
        <v>168</v>
      </c>
      <c r="C68" s="66" t="s">
        <v>169</v>
      </c>
      <c r="D68" s="67"/>
      <c r="E68" s="6">
        <v>4.2567000000000001E-2</v>
      </c>
      <c r="F68" s="6" t="s">
        <v>444</v>
      </c>
      <c r="G68" s="6">
        <v>0.45673000000000002</v>
      </c>
      <c r="H68" s="6" t="s">
        <v>444</v>
      </c>
      <c r="I68" s="6" t="s">
        <v>445</v>
      </c>
      <c r="J68" s="6" t="s">
        <v>445</v>
      </c>
      <c r="K68" s="6" t="s">
        <v>445</v>
      </c>
      <c r="L68" s="6" t="s">
        <v>445</v>
      </c>
      <c r="M68" s="6">
        <v>8.4270000000000005E-3</v>
      </c>
      <c r="N68" s="6" t="s">
        <v>444</v>
      </c>
      <c r="O68" s="6" t="s">
        <v>444</v>
      </c>
      <c r="P68" s="6" t="s">
        <v>443</v>
      </c>
      <c r="Q68" s="6" t="s">
        <v>444</v>
      </c>
      <c r="R68" s="6" t="s">
        <v>444</v>
      </c>
      <c r="S68" s="6" t="s">
        <v>444</v>
      </c>
      <c r="T68" s="6" t="s">
        <v>444</v>
      </c>
      <c r="U68" s="6" t="s">
        <v>444</v>
      </c>
      <c r="V68" s="6" t="s">
        <v>444</v>
      </c>
      <c r="W68" s="6" t="s">
        <v>444</v>
      </c>
      <c r="X68" s="6" t="s">
        <v>444</v>
      </c>
      <c r="Y68" s="6" t="s">
        <v>444</v>
      </c>
      <c r="Z68" s="6" t="s">
        <v>444</v>
      </c>
      <c r="AA68" s="6" t="s">
        <v>444</v>
      </c>
      <c r="AB68" s="6" t="s">
        <v>444</v>
      </c>
      <c r="AC68" s="6" t="s">
        <v>444</v>
      </c>
      <c r="AD68" s="6" t="s">
        <v>444</v>
      </c>
      <c r="AE68" s="55"/>
      <c r="AF68" s="6" t="s">
        <v>444</v>
      </c>
      <c r="AG68" s="6" t="s">
        <v>444</v>
      </c>
      <c r="AH68" s="6" t="s">
        <v>444</v>
      </c>
      <c r="AI68" s="6" t="s">
        <v>444</v>
      </c>
      <c r="AJ68" s="6" t="s">
        <v>444</v>
      </c>
      <c r="AK68" s="6" t="s">
        <v>443</v>
      </c>
      <c r="AL68" s="44" t="s">
        <v>170</v>
      </c>
    </row>
    <row r="69" spans="1:38" s="2" customFormat="1" ht="26.25" customHeight="1" thickBot="1" x14ac:dyDescent="0.25">
      <c r="A69" s="65" t="s">
        <v>53</v>
      </c>
      <c r="B69" s="65" t="s">
        <v>171</v>
      </c>
      <c r="C69" s="66" t="s">
        <v>172</v>
      </c>
      <c r="D69" s="72"/>
      <c r="E69" s="6" t="s">
        <v>446</v>
      </c>
      <c r="F69" s="6" t="s">
        <v>446</v>
      </c>
      <c r="G69" s="6" t="s">
        <v>446</v>
      </c>
      <c r="H69" s="6" t="s">
        <v>446</v>
      </c>
      <c r="I69" s="6" t="s">
        <v>446</v>
      </c>
      <c r="J69" s="6" t="s">
        <v>446</v>
      </c>
      <c r="K69" s="6" t="s">
        <v>446</v>
      </c>
      <c r="L69" s="6" t="s">
        <v>446</v>
      </c>
      <c r="M69" s="6" t="s">
        <v>446</v>
      </c>
      <c r="N69" s="6" t="s">
        <v>446</v>
      </c>
      <c r="O69" s="6" t="s">
        <v>446</v>
      </c>
      <c r="P69" s="6" t="s">
        <v>446</v>
      </c>
      <c r="Q69" s="6" t="s">
        <v>446</v>
      </c>
      <c r="R69" s="6" t="s">
        <v>446</v>
      </c>
      <c r="S69" s="6" t="s">
        <v>446</v>
      </c>
      <c r="T69" s="6" t="s">
        <v>446</v>
      </c>
      <c r="U69" s="6" t="s">
        <v>446</v>
      </c>
      <c r="V69" s="6" t="s">
        <v>446</v>
      </c>
      <c r="W69" s="6" t="s">
        <v>446</v>
      </c>
      <c r="X69" s="6" t="s">
        <v>446</v>
      </c>
      <c r="Y69" s="6" t="s">
        <v>446</v>
      </c>
      <c r="Z69" s="6" t="s">
        <v>446</v>
      </c>
      <c r="AA69" s="6" t="s">
        <v>446</v>
      </c>
      <c r="AB69" s="6" t="s">
        <v>446</v>
      </c>
      <c r="AC69" s="6" t="s">
        <v>446</v>
      </c>
      <c r="AD69" s="6" t="s">
        <v>446</v>
      </c>
      <c r="AE69" s="55"/>
      <c r="AF69" s="6" t="s">
        <v>446</v>
      </c>
      <c r="AG69" s="6" t="s">
        <v>446</v>
      </c>
      <c r="AH69" s="6" t="s">
        <v>446</v>
      </c>
      <c r="AI69" s="6" t="s">
        <v>446</v>
      </c>
      <c r="AJ69" s="6" t="s">
        <v>446</v>
      </c>
      <c r="AK69" s="6" t="s">
        <v>446</v>
      </c>
      <c r="AL69" s="44" t="s">
        <v>173</v>
      </c>
    </row>
    <row r="70" spans="1:38" s="2" customFormat="1" ht="26.25" customHeight="1" thickBot="1" x14ac:dyDescent="0.25">
      <c r="A70" s="65" t="s">
        <v>53</v>
      </c>
      <c r="B70" s="65" t="s">
        <v>174</v>
      </c>
      <c r="C70" s="66" t="s">
        <v>383</v>
      </c>
      <c r="D70" s="72"/>
      <c r="E70" s="6">
        <v>5.6249425729999993</v>
      </c>
      <c r="F70" s="6">
        <v>11.5323530738</v>
      </c>
      <c r="G70" s="6">
        <v>3.2003580140000003</v>
      </c>
      <c r="H70" s="6">
        <v>0.74994403500000018</v>
      </c>
      <c r="I70" s="6">
        <v>0.29514183905399999</v>
      </c>
      <c r="J70" s="6">
        <v>0.56032927801249999</v>
      </c>
      <c r="K70" s="6">
        <v>0.71846716662999999</v>
      </c>
      <c r="L70" s="6">
        <v>2.2118406706431601E-2</v>
      </c>
      <c r="M70" s="6">
        <v>1.132410033</v>
      </c>
      <c r="N70" s="6">
        <v>0.10992</v>
      </c>
      <c r="O70" s="6">
        <v>5.0199999999999993E-3</v>
      </c>
      <c r="P70" s="6">
        <v>0.19915981600000002</v>
      </c>
      <c r="Q70" s="6" t="s">
        <v>443</v>
      </c>
      <c r="R70" s="6" t="s">
        <v>443</v>
      </c>
      <c r="S70" s="6">
        <v>0.31</v>
      </c>
      <c r="T70" s="6">
        <v>0.45985500000000001</v>
      </c>
      <c r="U70" s="6" t="s">
        <v>443</v>
      </c>
      <c r="V70" s="6">
        <v>0.5990899999999999</v>
      </c>
      <c r="W70" s="6">
        <v>3.07604E-2</v>
      </c>
      <c r="X70" s="6">
        <v>4.9249999999999999E-4</v>
      </c>
      <c r="Y70" s="6">
        <v>4.9249999999999999E-4</v>
      </c>
      <c r="Z70" s="6">
        <v>4.9249999999999999E-4</v>
      </c>
      <c r="AA70" s="6">
        <v>4.9249999999999999E-4</v>
      </c>
      <c r="AB70" s="6">
        <v>1.97E-3</v>
      </c>
      <c r="AC70" s="6" t="s">
        <v>444</v>
      </c>
      <c r="AD70" s="6" t="s">
        <v>444</v>
      </c>
      <c r="AE70" s="55"/>
      <c r="AF70" s="6" t="s">
        <v>444</v>
      </c>
      <c r="AG70" s="6" t="s">
        <v>444</v>
      </c>
      <c r="AH70" s="6" t="s">
        <v>444</v>
      </c>
      <c r="AI70" s="6" t="s">
        <v>444</v>
      </c>
      <c r="AJ70" s="6" t="s">
        <v>444</v>
      </c>
      <c r="AK70" s="6" t="s">
        <v>443</v>
      </c>
      <c r="AL70" s="44" t="s">
        <v>410</v>
      </c>
    </row>
    <row r="71" spans="1:38" s="2" customFormat="1" ht="26.25" customHeight="1" thickBot="1" x14ac:dyDescent="0.25">
      <c r="A71" s="65" t="s">
        <v>53</v>
      </c>
      <c r="B71" s="65" t="s">
        <v>175</v>
      </c>
      <c r="C71" s="66" t="s">
        <v>176</v>
      </c>
      <c r="D71" s="72"/>
      <c r="E71" s="6" t="s">
        <v>445</v>
      </c>
      <c r="F71" s="6" t="s">
        <v>445</v>
      </c>
      <c r="G71" s="6" t="s">
        <v>445</v>
      </c>
      <c r="H71" s="6" t="s">
        <v>445</v>
      </c>
      <c r="I71" s="6" t="s">
        <v>445</v>
      </c>
      <c r="J71" s="6" t="s">
        <v>445</v>
      </c>
      <c r="K71" s="6" t="s">
        <v>445</v>
      </c>
      <c r="L71" s="6" t="s">
        <v>445</v>
      </c>
      <c r="M71" s="6" t="s">
        <v>445</v>
      </c>
      <c r="N71" s="6" t="s">
        <v>443</v>
      </c>
      <c r="O71" s="6" t="s">
        <v>443</v>
      </c>
      <c r="P71" s="6" t="s">
        <v>443</v>
      </c>
      <c r="Q71" s="6" t="s">
        <v>443</v>
      </c>
      <c r="R71" s="6" t="s">
        <v>443</v>
      </c>
      <c r="S71" s="6" t="s">
        <v>443</v>
      </c>
      <c r="T71" s="6" t="s">
        <v>443</v>
      </c>
      <c r="U71" s="6" t="s">
        <v>443</v>
      </c>
      <c r="V71" s="6" t="s">
        <v>443</v>
      </c>
      <c r="W71" s="6" t="s">
        <v>443</v>
      </c>
      <c r="X71" s="6" t="s">
        <v>443</v>
      </c>
      <c r="Y71" s="6" t="s">
        <v>443</v>
      </c>
      <c r="Z71" s="6" t="s">
        <v>443</v>
      </c>
      <c r="AA71" s="6" t="s">
        <v>443</v>
      </c>
      <c r="AB71" s="6" t="s">
        <v>443</v>
      </c>
      <c r="AC71" s="6" t="s">
        <v>444</v>
      </c>
      <c r="AD71" s="6" t="s">
        <v>444</v>
      </c>
      <c r="AE71" s="55"/>
      <c r="AF71" s="6" t="s">
        <v>444</v>
      </c>
      <c r="AG71" s="6" t="s">
        <v>444</v>
      </c>
      <c r="AH71" s="6" t="s">
        <v>444</v>
      </c>
      <c r="AI71" s="6" t="s">
        <v>444</v>
      </c>
      <c r="AJ71" s="6" t="s">
        <v>444</v>
      </c>
      <c r="AK71" s="6" t="s">
        <v>443</v>
      </c>
      <c r="AL71" s="44" t="s">
        <v>410</v>
      </c>
    </row>
    <row r="72" spans="1:38" s="2" customFormat="1" ht="26.25" customHeight="1" thickBot="1" x14ac:dyDescent="0.25">
      <c r="A72" s="65" t="s">
        <v>53</v>
      </c>
      <c r="B72" s="65" t="s">
        <v>177</v>
      </c>
      <c r="C72" s="66" t="s">
        <v>178</v>
      </c>
      <c r="D72" s="67"/>
      <c r="E72" s="6">
        <v>5.1736823699999999</v>
      </c>
      <c r="F72" s="6">
        <v>1.4709009399999999</v>
      </c>
      <c r="G72" s="6">
        <v>5.0068256600000005</v>
      </c>
      <c r="H72" s="6">
        <v>2.5436440000000001E-2</v>
      </c>
      <c r="I72" s="6">
        <v>1.3619174725354655</v>
      </c>
      <c r="J72" s="6">
        <v>1.6417055418907576</v>
      </c>
      <c r="K72" s="6">
        <v>2.30209829</v>
      </c>
      <c r="L72" s="6">
        <v>0.14799997351253544</v>
      </c>
      <c r="M72" s="6">
        <v>163.25778539999999</v>
      </c>
      <c r="N72" s="6">
        <v>22.053284454209674</v>
      </c>
      <c r="O72" s="6">
        <v>0.55012814799999998</v>
      </c>
      <c r="P72" s="6">
        <v>0.39036529799999997</v>
      </c>
      <c r="Q72" s="6">
        <v>0.45175665200000004</v>
      </c>
      <c r="R72" s="6">
        <v>6.8204160800000002</v>
      </c>
      <c r="S72" s="6">
        <v>2.291886255667305</v>
      </c>
      <c r="T72" s="6">
        <v>2.27540963</v>
      </c>
      <c r="U72" s="6">
        <v>0.235762324</v>
      </c>
      <c r="V72" s="6">
        <v>39.30363053</v>
      </c>
      <c r="W72" s="6">
        <v>6.3146213299999996</v>
      </c>
      <c r="X72" s="6">
        <v>8.8518445599999988E-3</v>
      </c>
      <c r="Y72" s="6">
        <v>2.1078127799999999E-2</v>
      </c>
      <c r="Z72" s="6">
        <v>7.6657694700000001E-3</v>
      </c>
      <c r="AA72" s="6">
        <v>1.040288388E-2</v>
      </c>
      <c r="AB72" s="6">
        <v>4.7997625709999998E-2</v>
      </c>
      <c r="AC72" s="6">
        <v>2.2002017261000004</v>
      </c>
      <c r="AD72" s="6">
        <v>22.81249</v>
      </c>
      <c r="AE72" s="55"/>
      <c r="AF72" s="6" t="s">
        <v>444</v>
      </c>
      <c r="AG72" s="6" t="s">
        <v>444</v>
      </c>
      <c r="AH72" s="6" t="s">
        <v>444</v>
      </c>
      <c r="AI72" s="6" t="s">
        <v>444</v>
      </c>
      <c r="AJ72" s="6" t="s">
        <v>444</v>
      </c>
      <c r="AK72" s="6">
        <v>8133.4240000000009</v>
      </c>
      <c r="AL72" s="44" t="s">
        <v>179</v>
      </c>
    </row>
    <row r="73" spans="1:38" s="2" customFormat="1" ht="26.25" customHeight="1" thickBot="1" x14ac:dyDescent="0.25">
      <c r="A73" s="65" t="s">
        <v>53</v>
      </c>
      <c r="B73" s="65" t="s">
        <v>180</v>
      </c>
      <c r="C73" s="66" t="s">
        <v>181</v>
      </c>
      <c r="D73" s="67"/>
      <c r="E73" s="6" t="s">
        <v>443</v>
      </c>
      <c r="F73" s="6" t="s">
        <v>443</v>
      </c>
      <c r="G73" s="6" t="s">
        <v>443</v>
      </c>
      <c r="H73" s="6" t="s">
        <v>443</v>
      </c>
      <c r="I73" s="6" t="s">
        <v>445</v>
      </c>
      <c r="J73" s="6" t="s">
        <v>445</v>
      </c>
      <c r="K73" s="6" t="s">
        <v>445</v>
      </c>
      <c r="L73" s="6" t="s">
        <v>445</v>
      </c>
      <c r="M73" s="6" t="s">
        <v>443</v>
      </c>
      <c r="N73" s="6" t="s">
        <v>443</v>
      </c>
      <c r="O73" s="6" t="s">
        <v>443</v>
      </c>
      <c r="P73" s="6" t="s">
        <v>443</v>
      </c>
      <c r="Q73" s="6" t="s">
        <v>443</v>
      </c>
      <c r="R73" s="6" t="s">
        <v>443</v>
      </c>
      <c r="S73" s="6" t="s">
        <v>443</v>
      </c>
      <c r="T73" s="6" t="s">
        <v>443</v>
      </c>
      <c r="U73" s="6" t="s">
        <v>443</v>
      </c>
      <c r="V73" s="6" t="s">
        <v>443</v>
      </c>
      <c r="W73" s="6" t="s">
        <v>443</v>
      </c>
      <c r="X73" s="6" t="s">
        <v>443</v>
      </c>
      <c r="Y73" s="6" t="s">
        <v>443</v>
      </c>
      <c r="Z73" s="6" t="s">
        <v>443</v>
      </c>
      <c r="AA73" s="6" t="s">
        <v>443</v>
      </c>
      <c r="AB73" s="6" t="s">
        <v>443</v>
      </c>
      <c r="AC73" s="6" t="s">
        <v>443</v>
      </c>
      <c r="AD73" s="6" t="s">
        <v>443</v>
      </c>
      <c r="AE73" s="55"/>
      <c r="AF73" s="6" t="s">
        <v>444</v>
      </c>
      <c r="AG73" s="6" t="s">
        <v>444</v>
      </c>
      <c r="AH73" s="6" t="s">
        <v>444</v>
      </c>
      <c r="AI73" s="6" t="s">
        <v>444</v>
      </c>
      <c r="AJ73" s="6" t="s">
        <v>444</v>
      </c>
      <c r="AK73" s="6" t="s">
        <v>443</v>
      </c>
      <c r="AL73" s="44" t="s">
        <v>182</v>
      </c>
    </row>
    <row r="74" spans="1:38" s="2" customFormat="1" ht="26.25" customHeight="1" thickBot="1" x14ac:dyDescent="0.25">
      <c r="A74" s="65" t="s">
        <v>53</v>
      </c>
      <c r="B74" s="65" t="s">
        <v>183</v>
      </c>
      <c r="C74" s="66" t="s">
        <v>184</v>
      </c>
      <c r="D74" s="67"/>
      <c r="E74" s="6" t="s">
        <v>443</v>
      </c>
      <c r="F74" s="6" t="s">
        <v>445</v>
      </c>
      <c r="G74" s="6" t="s">
        <v>443</v>
      </c>
      <c r="H74" s="6" t="s">
        <v>443</v>
      </c>
      <c r="I74" s="6" t="s">
        <v>445</v>
      </c>
      <c r="J74" s="6" t="s">
        <v>445</v>
      </c>
      <c r="K74" s="6" t="s">
        <v>445</v>
      </c>
      <c r="L74" s="6" t="s">
        <v>445</v>
      </c>
      <c r="M74" s="6" t="s">
        <v>443</v>
      </c>
      <c r="N74" s="6" t="s">
        <v>445</v>
      </c>
      <c r="O74" s="6" t="s">
        <v>445</v>
      </c>
      <c r="P74" s="6" t="s">
        <v>445</v>
      </c>
      <c r="Q74" s="6" t="s">
        <v>445</v>
      </c>
      <c r="R74" s="6" t="s">
        <v>445</v>
      </c>
      <c r="S74" s="6" t="s">
        <v>445</v>
      </c>
      <c r="T74" s="6" t="s">
        <v>445</v>
      </c>
      <c r="U74" s="6" t="s">
        <v>445</v>
      </c>
      <c r="V74" s="6" t="s">
        <v>445</v>
      </c>
      <c r="W74" s="6" t="s">
        <v>445</v>
      </c>
      <c r="X74" s="6" t="s">
        <v>443</v>
      </c>
      <c r="Y74" s="6" t="s">
        <v>443</v>
      </c>
      <c r="Z74" s="6" t="s">
        <v>443</v>
      </c>
      <c r="AA74" s="6" t="s">
        <v>443</v>
      </c>
      <c r="AB74" s="6" t="s">
        <v>443</v>
      </c>
      <c r="AC74" s="6" t="s">
        <v>443</v>
      </c>
      <c r="AD74" s="6" t="s">
        <v>444</v>
      </c>
      <c r="AE74" s="55"/>
      <c r="AF74" s="6" t="s">
        <v>444</v>
      </c>
      <c r="AG74" s="6" t="s">
        <v>444</v>
      </c>
      <c r="AH74" s="6" t="s">
        <v>444</v>
      </c>
      <c r="AI74" s="6" t="s">
        <v>444</v>
      </c>
      <c r="AJ74" s="6" t="s">
        <v>444</v>
      </c>
      <c r="AK74" s="6" t="s">
        <v>443</v>
      </c>
      <c r="AL74" s="44" t="s">
        <v>185</v>
      </c>
    </row>
    <row r="75" spans="1:38" s="2" customFormat="1" ht="26.25" customHeight="1" thickBot="1" x14ac:dyDescent="0.25">
      <c r="A75" s="65" t="s">
        <v>53</v>
      </c>
      <c r="B75" s="65" t="s">
        <v>186</v>
      </c>
      <c r="C75" s="66" t="s">
        <v>187</v>
      </c>
      <c r="D75" s="72"/>
      <c r="E75" s="6" t="s">
        <v>445</v>
      </c>
      <c r="F75" s="6" t="s">
        <v>445</v>
      </c>
      <c r="G75" s="6" t="s">
        <v>445</v>
      </c>
      <c r="H75" s="6" t="s">
        <v>445</v>
      </c>
      <c r="I75" s="6" t="s">
        <v>445</v>
      </c>
      <c r="J75" s="6" t="s">
        <v>445</v>
      </c>
      <c r="K75" s="6" t="s">
        <v>445</v>
      </c>
      <c r="L75" s="6" t="s">
        <v>445</v>
      </c>
      <c r="M75" s="6" t="s">
        <v>445</v>
      </c>
      <c r="N75" s="6" t="s">
        <v>445</v>
      </c>
      <c r="O75" s="6" t="s">
        <v>445</v>
      </c>
      <c r="P75" s="6" t="s">
        <v>445</v>
      </c>
      <c r="Q75" s="6" t="s">
        <v>445</v>
      </c>
      <c r="R75" s="6" t="s">
        <v>443</v>
      </c>
      <c r="S75" s="6" t="s">
        <v>445</v>
      </c>
      <c r="T75" s="6" t="s">
        <v>445</v>
      </c>
      <c r="U75" s="6" t="s">
        <v>443</v>
      </c>
      <c r="V75" s="6" t="s">
        <v>445</v>
      </c>
      <c r="W75" s="6" t="s">
        <v>445</v>
      </c>
      <c r="X75" s="6" t="s">
        <v>443</v>
      </c>
      <c r="Y75" s="6" t="s">
        <v>443</v>
      </c>
      <c r="Z75" s="6" t="s">
        <v>443</v>
      </c>
      <c r="AA75" s="6" t="s">
        <v>443</v>
      </c>
      <c r="AB75" s="6" t="s">
        <v>443</v>
      </c>
      <c r="AC75" s="6" t="s">
        <v>444</v>
      </c>
      <c r="AD75" s="6" t="s">
        <v>444</v>
      </c>
      <c r="AE75" s="55"/>
      <c r="AF75" s="6" t="s">
        <v>444</v>
      </c>
      <c r="AG75" s="6" t="s">
        <v>444</v>
      </c>
      <c r="AH75" s="6" t="s">
        <v>444</v>
      </c>
      <c r="AI75" s="6" t="s">
        <v>444</v>
      </c>
      <c r="AJ75" s="6" t="s">
        <v>444</v>
      </c>
      <c r="AK75" s="6" t="s">
        <v>443</v>
      </c>
      <c r="AL75" s="44" t="s">
        <v>188</v>
      </c>
    </row>
    <row r="76" spans="1:38" s="2" customFormat="1" ht="26.25" customHeight="1" thickBot="1" x14ac:dyDescent="0.25">
      <c r="A76" s="65" t="s">
        <v>53</v>
      </c>
      <c r="B76" s="65" t="s">
        <v>189</v>
      </c>
      <c r="C76" s="66" t="s">
        <v>190</v>
      </c>
      <c r="D76" s="67"/>
      <c r="E76" s="6" t="s">
        <v>445</v>
      </c>
      <c r="F76" s="6" t="s">
        <v>445</v>
      </c>
      <c r="G76" s="6" t="s">
        <v>445</v>
      </c>
      <c r="H76" s="6" t="s">
        <v>445</v>
      </c>
      <c r="I76" s="6" t="s">
        <v>445</v>
      </c>
      <c r="J76" s="6" t="s">
        <v>445</v>
      </c>
      <c r="K76" s="6" t="s">
        <v>445</v>
      </c>
      <c r="L76" s="6" t="s">
        <v>445</v>
      </c>
      <c r="M76" s="6" t="s">
        <v>445</v>
      </c>
      <c r="N76" s="6" t="s">
        <v>445</v>
      </c>
      <c r="O76" s="6" t="s">
        <v>445</v>
      </c>
      <c r="P76" s="6" t="s">
        <v>445</v>
      </c>
      <c r="Q76" s="6" t="s">
        <v>445</v>
      </c>
      <c r="R76" s="6" t="s">
        <v>445</v>
      </c>
      <c r="S76" s="6" t="s">
        <v>445</v>
      </c>
      <c r="T76" s="6" t="s">
        <v>445</v>
      </c>
      <c r="U76" s="6" t="s">
        <v>445</v>
      </c>
      <c r="V76" s="6" t="s">
        <v>445</v>
      </c>
      <c r="W76" s="6" t="s">
        <v>445</v>
      </c>
      <c r="X76" s="6" t="s">
        <v>443</v>
      </c>
      <c r="Y76" s="6" t="s">
        <v>443</v>
      </c>
      <c r="Z76" s="6" t="s">
        <v>443</v>
      </c>
      <c r="AA76" s="6" t="s">
        <v>443</v>
      </c>
      <c r="AB76" s="6" t="s">
        <v>443</v>
      </c>
      <c r="AC76" s="6" t="s">
        <v>444</v>
      </c>
      <c r="AD76" s="6">
        <v>1.46252479999998E-6</v>
      </c>
      <c r="AE76" s="55"/>
      <c r="AF76" s="6" t="s">
        <v>444</v>
      </c>
      <c r="AG76" s="6" t="s">
        <v>444</v>
      </c>
      <c r="AH76" s="6" t="s">
        <v>444</v>
      </c>
      <c r="AI76" s="6" t="s">
        <v>444</v>
      </c>
      <c r="AJ76" s="6" t="s">
        <v>444</v>
      </c>
      <c r="AK76" s="6" t="s">
        <v>443</v>
      </c>
      <c r="AL76" s="44" t="s">
        <v>191</v>
      </c>
    </row>
    <row r="77" spans="1:38" s="2" customFormat="1" ht="26.25" customHeight="1" thickBot="1" x14ac:dyDescent="0.25">
      <c r="A77" s="65" t="s">
        <v>53</v>
      </c>
      <c r="B77" s="65" t="s">
        <v>192</v>
      </c>
      <c r="C77" s="66" t="s">
        <v>193</v>
      </c>
      <c r="D77" s="67"/>
      <c r="E77" s="6" t="s">
        <v>445</v>
      </c>
      <c r="F77" s="6" t="s">
        <v>445</v>
      </c>
      <c r="G77" s="6" t="s">
        <v>445</v>
      </c>
      <c r="H77" s="6" t="s">
        <v>445</v>
      </c>
      <c r="I77" s="6" t="s">
        <v>445</v>
      </c>
      <c r="J77" s="6" t="s">
        <v>445</v>
      </c>
      <c r="K77" s="6" t="s">
        <v>445</v>
      </c>
      <c r="L77" s="6" t="s">
        <v>445</v>
      </c>
      <c r="M77" s="6" t="s">
        <v>445</v>
      </c>
      <c r="N77" s="6" t="s">
        <v>445</v>
      </c>
      <c r="O77" s="6" t="s">
        <v>445</v>
      </c>
      <c r="P77" s="6" t="s">
        <v>445</v>
      </c>
      <c r="Q77" s="6" t="s">
        <v>445</v>
      </c>
      <c r="R77" s="6" t="s">
        <v>445</v>
      </c>
      <c r="S77" s="6" t="s">
        <v>445</v>
      </c>
      <c r="T77" s="6" t="s">
        <v>445</v>
      </c>
      <c r="U77" s="6" t="s">
        <v>443</v>
      </c>
      <c r="V77" s="6" t="s">
        <v>445</v>
      </c>
      <c r="W77" s="6" t="s">
        <v>445</v>
      </c>
      <c r="X77" s="6" t="s">
        <v>443</v>
      </c>
      <c r="Y77" s="6" t="s">
        <v>443</v>
      </c>
      <c r="Z77" s="6" t="s">
        <v>443</v>
      </c>
      <c r="AA77" s="6" t="s">
        <v>443</v>
      </c>
      <c r="AB77" s="6" t="s">
        <v>443</v>
      </c>
      <c r="AC77" s="6" t="s">
        <v>444</v>
      </c>
      <c r="AD77" s="6" t="s">
        <v>444</v>
      </c>
      <c r="AE77" s="55"/>
      <c r="AF77" s="6" t="s">
        <v>444</v>
      </c>
      <c r="AG77" s="6" t="s">
        <v>444</v>
      </c>
      <c r="AH77" s="6" t="s">
        <v>444</v>
      </c>
      <c r="AI77" s="6" t="s">
        <v>444</v>
      </c>
      <c r="AJ77" s="6" t="s">
        <v>444</v>
      </c>
      <c r="AK77" s="6" t="s">
        <v>443</v>
      </c>
      <c r="AL77" s="44" t="s">
        <v>194</v>
      </c>
    </row>
    <row r="78" spans="1:38" s="2" customFormat="1" ht="26.25" customHeight="1" thickBot="1" x14ac:dyDescent="0.25">
      <c r="A78" s="65" t="s">
        <v>53</v>
      </c>
      <c r="B78" s="65" t="s">
        <v>195</v>
      </c>
      <c r="C78" s="66" t="s">
        <v>196</v>
      </c>
      <c r="D78" s="67"/>
      <c r="E78" s="6" t="s">
        <v>445</v>
      </c>
      <c r="F78" s="6" t="s">
        <v>445</v>
      </c>
      <c r="G78" s="6" t="s">
        <v>445</v>
      </c>
      <c r="H78" s="6" t="s">
        <v>445</v>
      </c>
      <c r="I78" s="6" t="s">
        <v>445</v>
      </c>
      <c r="J78" s="6" t="s">
        <v>445</v>
      </c>
      <c r="K78" s="6" t="s">
        <v>445</v>
      </c>
      <c r="L78" s="6" t="s">
        <v>445</v>
      </c>
      <c r="M78" s="6" t="s">
        <v>445</v>
      </c>
      <c r="N78" s="6" t="s">
        <v>445</v>
      </c>
      <c r="O78" s="6" t="s">
        <v>445</v>
      </c>
      <c r="P78" s="6" t="s">
        <v>445</v>
      </c>
      <c r="Q78" s="6" t="s">
        <v>445</v>
      </c>
      <c r="R78" s="6" t="s">
        <v>445</v>
      </c>
      <c r="S78" s="6" t="s">
        <v>445</v>
      </c>
      <c r="T78" s="6" t="s">
        <v>445</v>
      </c>
      <c r="U78" s="6" t="s">
        <v>445</v>
      </c>
      <c r="V78" s="6" t="s">
        <v>445</v>
      </c>
      <c r="W78" s="6" t="s">
        <v>445</v>
      </c>
      <c r="X78" s="6" t="s">
        <v>443</v>
      </c>
      <c r="Y78" s="6" t="s">
        <v>443</v>
      </c>
      <c r="Z78" s="6" t="s">
        <v>443</v>
      </c>
      <c r="AA78" s="6" t="s">
        <v>443</v>
      </c>
      <c r="AB78" s="6" t="s">
        <v>443</v>
      </c>
      <c r="AC78" s="6" t="s">
        <v>444</v>
      </c>
      <c r="AD78" s="6" t="s">
        <v>444</v>
      </c>
      <c r="AE78" s="55"/>
      <c r="AF78" s="6" t="s">
        <v>444</v>
      </c>
      <c r="AG78" s="6" t="s">
        <v>444</v>
      </c>
      <c r="AH78" s="6" t="s">
        <v>444</v>
      </c>
      <c r="AI78" s="6" t="s">
        <v>444</v>
      </c>
      <c r="AJ78" s="6" t="s">
        <v>444</v>
      </c>
      <c r="AK78" s="6" t="s">
        <v>443</v>
      </c>
      <c r="AL78" s="44" t="s">
        <v>197</v>
      </c>
    </row>
    <row r="79" spans="1:38" s="2" customFormat="1" ht="26.25" customHeight="1" thickBot="1" x14ac:dyDescent="0.25">
      <c r="A79" s="65" t="s">
        <v>53</v>
      </c>
      <c r="B79" s="65" t="s">
        <v>198</v>
      </c>
      <c r="C79" s="66" t="s">
        <v>199</v>
      </c>
      <c r="D79" s="67"/>
      <c r="E79" s="6" t="s">
        <v>445</v>
      </c>
      <c r="F79" s="6" t="s">
        <v>445</v>
      </c>
      <c r="G79" s="6" t="s">
        <v>445</v>
      </c>
      <c r="H79" s="6" t="s">
        <v>445</v>
      </c>
      <c r="I79" s="6" t="s">
        <v>445</v>
      </c>
      <c r="J79" s="6" t="s">
        <v>445</v>
      </c>
      <c r="K79" s="6" t="s">
        <v>445</v>
      </c>
      <c r="L79" s="6" t="s">
        <v>445</v>
      </c>
      <c r="M79" s="6" t="s">
        <v>445</v>
      </c>
      <c r="N79" s="6" t="s">
        <v>445</v>
      </c>
      <c r="O79" s="6" t="s">
        <v>445</v>
      </c>
      <c r="P79" s="6" t="s">
        <v>445</v>
      </c>
      <c r="Q79" s="6" t="s">
        <v>445</v>
      </c>
      <c r="R79" s="6" t="s">
        <v>445</v>
      </c>
      <c r="S79" s="6" t="s">
        <v>445</v>
      </c>
      <c r="T79" s="6" t="s">
        <v>445</v>
      </c>
      <c r="U79" s="6" t="s">
        <v>443</v>
      </c>
      <c r="V79" s="6" t="s">
        <v>445</v>
      </c>
      <c r="W79" s="6" t="s">
        <v>445</v>
      </c>
      <c r="X79" s="6" t="s">
        <v>443</v>
      </c>
      <c r="Y79" s="6" t="s">
        <v>443</v>
      </c>
      <c r="Z79" s="6" t="s">
        <v>443</v>
      </c>
      <c r="AA79" s="6" t="s">
        <v>443</v>
      </c>
      <c r="AB79" s="6" t="s">
        <v>443</v>
      </c>
      <c r="AC79" s="6" t="s">
        <v>444</v>
      </c>
      <c r="AD79" s="6" t="s">
        <v>444</v>
      </c>
      <c r="AE79" s="55"/>
      <c r="AF79" s="6" t="s">
        <v>444</v>
      </c>
      <c r="AG79" s="6" t="s">
        <v>444</v>
      </c>
      <c r="AH79" s="6" t="s">
        <v>444</v>
      </c>
      <c r="AI79" s="6" t="s">
        <v>444</v>
      </c>
      <c r="AJ79" s="6" t="s">
        <v>444</v>
      </c>
      <c r="AK79" s="6" t="s">
        <v>443</v>
      </c>
      <c r="AL79" s="44" t="s">
        <v>200</v>
      </c>
    </row>
    <row r="80" spans="1:38" s="2" customFormat="1" ht="26.25" customHeight="1" thickBot="1" x14ac:dyDescent="0.25">
      <c r="A80" s="65" t="s">
        <v>53</v>
      </c>
      <c r="B80" s="69" t="s">
        <v>201</v>
      </c>
      <c r="C80" s="71" t="s">
        <v>202</v>
      </c>
      <c r="D80" s="67"/>
      <c r="E80" s="6">
        <v>0.34470719999999999</v>
      </c>
      <c r="F80" s="6">
        <v>0.21445069999999999</v>
      </c>
      <c r="G80" s="6">
        <v>1.9278964649999997</v>
      </c>
      <c r="H80" s="6">
        <v>5.7349999999999998E-5</v>
      </c>
      <c r="I80" s="6">
        <v>2.8320980680463854E-2</v>
      </c>
      <c r="J80" s="6">
        <v>3.8217857863388674E-2</v>
      </c>
      <c r="K80" s="6">
        <v>4.448175909999999E-2</v>
      </c>
      <c r="L80" s="6">
        <v>2.7969966448618002E-5</v>
      </c>
      <c r="M80" s="6">
        <v>0.14248</v>
      </c>
      <c r="N80" s="6">
        <v>2.4964726050000006</v>
      </c>
      <c r="O80" s="6">
        <v>4.9039224753251995E-2</v>
      </c>
      <c r="P80" s="6">
        <v>5.5870940783954999E-2</v>
      </c>
      <c r="Q80" s="6">
        <v>0.340799185022227</v>
      </c>
      <c r="R80" s="6">
        <v>0.68082483169999997</v>
      </c>
      <c r="S80" s="6">
        <v>0.54186796960000005</v>
      </c>
      <c r="T80" s="6">
        <v>0.15034148</v>
      </c>
      <c r="U80" s="6">
        <v>1.6999999999999999E-3</v>
      </c>
      <c r="V80" s="6">
        <v>14.066143119299999</v>
      </c>
      <c r="W80" s="6">
        <v>0.26741611599999998</v>
      </c>
      <c r="X80" s="6">
        <v>2.1399999999999998E-7</v>
      </c>
      <c r="Y80" s="6">
        <v>2.1399999999999998E-7</v>
      </c>
      <c r="Z80" s="6">
        <v>2.1399999999999998E-7</v>
      </c>
      <c r="AA80" s="6">
        <v>2.1399999999999998E-7</v>
      </c>
      <c r="AB80" s="6">
        <v>8.5599999999999994E-7</v>
      </c>
      <c r="AC80" s="6" t="s">
        <v>444</v>
      </c>
      <c r="AD80" s="6" t="s">
        <v>443</v>
      </c>
      <c r="AE80" s="55"/>
      <c r="AF80" s="6" t="s">
        <v>444</v>
      </c>
      <c r="AG80" s="6" t="s">
        <v>444</v>
      </c>
      <c r="AH80" s="6" t="s">
        <v>444</v>
      </c>
      <c r="AI80" s="6" t="s">
        <v>444</v>
      </c>
      <c r="AJ80" s="6" t="s">
        <v>444</v>
      </c>
      <c r="AK80" s="6" t="s">
        <v>443</v>
      </c>
      <c r="AL80" s="44" t="s">
        <v>410</v>
      </c>
    </row>
    <row r="81" spans="1:38" s="2" customFormat="1" ht="26.25" customHeight="1" thickBot="1" x14ac:dyDescent="0.25">
      <c r="A81" s="65" t="s">
        <v>53</v>
      </c>
      <c r="B81" s="69" t="s">
        <v>203</v>
      </c>
      <c r="C81" s="71" t="s">
        <v>204</v>
      </c>
      <c r="D81" s="67"/>
      <c r="E81" s="6">
        <v>4.2755973026666668E-3</v>
      </c>
      <c r="F81" s="6">
        <v>3.0427434922285713E-2</v>
      </c>
      <c r="G81" s="6">
        <v>3.2790878853333331E-3</v>
      </c>
      <c r="H81" s="6" t="s">
        <v>444</v>
      </c>
      <c r="I81" s="6">
        <v>7.2796787861199516E-3</v>
      </c>
      <c r="J81" s="6">
        <v>3.4253997114826205E-2</v>
      </c>
      <c r="K81" s="6">
        <v>0.10578752277402312</v>
      </c>
      <c r="L81" s="6">
        <v>3.4207524748810003E-6</v>
      </c>
      <c r="M81" s="6">
        <v>0.15026970386666669</v>
      </c>
      <c r="N81" s="6">
        <v>0.52297484208</v>
      </c>
      <c r="O81" s="6">
        <v>9.4000000000000004E-3</v>
      </c>
      <c r="P81" s="6">
        <v>5.4000000000000003E-3</v>
      </c>
      <c r="Q81" s="6">
        <v>1.51536E-2</v>
      </c>
      <c r="R81" s="6">
        <v>6.1505527999999997E-2</v>
      </c>
      <c r="S81" s="6">
        <v>1.24E-2</v>
      </c>
      <c r="T81" s="6">
        <v>9.4000000000000004E-3</v>
      </c>
      <c r="U81" s="6">
        <v>4.0000000000000001E-3</v>
      </c>
      <c r="V81" s="6">
        <v>0.56694832706823894</v>
      </c>
      <c r="W81" s="6">
        <v>1.0947E-2</v>
      </c>
      <c r="X81" s="6" t="s">
        <v>443</v>
      </c>
      <c r="Y81" s="6" t="s">
        <v>443</v>
      </c>
      <c r="Z81" s="6" t="s">
        <v>443</v>
      </c>
      <c r="AA81" s="6" t="s">
        <v>443</v>
      </c>
      <c r="AB81" s="6" t="s">
        <v>443</v>
      </c>
      <c r="AC81" s="6" t="s">
        <v>444</v>
      </c>
      <c r="AD81" s="6">
        <v>8.3599999999999996E-6</v>
      </c>
      <c r="AE81" s="55"/>
      <c r="AF81" s="6" t="s">
        <v>444</v>
      </c>
      <c r="AG81" s="6" t="s">
        <v>444</v>
      </c>
      <c r="AH81" s="6" t="s">
        <v>444</v>
      </c>
      <c r="AI81" s="6" t="s">
        <v>444</v>
      </c>
      <c r="AJ81" s="6" t="s">
        <v>444</v>
      </c>
      <c r="AK81" s="6" t="s">
        <v>443</v>
      </c>
      <c r="AL81" s="44" t="s">
        <v>205</v>
      </c>
    </row>
    <row r="82" spans="1:38" s="2" customFormat="1" ht="26.25" customHeight="1" thickBot="1" x14ac:dyDescent="0.25">
      <c r="A82" s="65" t="s">
        <v>206</v>
      </c>
      <c r="B82" s="69" t="s">
        <v>207</v>
      </c>
      <c r="C82" s="75" t="s">
        <v>208</v>
      </c>
      <c r="D82" s="67"/>
      <c r="E82" s="6" t="s">
        <v>444</v>
      </c>
      <c r="F82" s="6">
        <v>14.713103091979042</v>
      </c>
      <c r="G82" s="6" t="s">
        <v>444</v>
      </c>
      <c r="H82" s="6" t="s">
        <v>444</v>
      </c>
      <c r="I82" s="6" t="s">
        <v>444</v>
      </c>
      <c r="J82" s="6" t="s">
        <v>444</v>
      </c>
      <c r="K82" s="6" t="s">
        <v>444</v>
      </c>
      <c r="L82" s="6" t="s">
        <v>444</v>
      </c>
      <c r="M82" s="6" t="s">
        <v>444</v>
      </c>
      <c r="N82" s="6" t="s">
        <v>444</v>
      </c>
      <c r="O82" s="6" t="s">
        <v>444</v>
      </c>
      <c r="P82" s="6" t="s">
        <v>444</v>
      </c>
      <c r="Q82" s="6" t="s">
        <v>444</v>
      </c>
      <c r="R82" s="6" t="s">
        <v>444</v>
      </c>
      <c r="S82" s="6" t="s">
        <v>444</v>
      </c>
      <c r="T82" s="6" t="s">
        <v>444</v>
      </c>
      <c r="U82" s="6" t="s">
        <v>444</v>
      </c>
      <c r="V82" s="6" t="s">
        <v>444</v>
      </c>
      <c r="W82" s="6" t="s">
        <v>444</v>
      </c>
      <c r="X82" s="6" t="s">
        <v>444</v>
      </c>
      <c r="Y82" s="6" t="s">
        <v>444</v>
      </c>
      <c r="Z82" s="6" t="s">
        <v>444</v>
      </c>
      <c r="AA82" s="6" t="s">
        <v>444</v>
      </c>
      <c r="AB82" s="6" t="s">
        <v>444</v>
      </c>
      <c r="AC82" s="6" t="s">
        <v>444</v>
      </c>
      <c r="AD82" s="6" t="s">
        <v>444</v>
      </c>
      <c r="AE82" s="55"/>
      <c r="AF82" s="6" t="s">
        <v>444</v>
      </c>
      <c r="AG82" s="6" t="s">
        <v>444</v>
      </c>
      <c r="AH82" s="6" t="s">
        <v>444</v>
      </c>
      <c r="AI82" s="6" t="s">
        <v>444</v>
      </c>
      <c r="AJ82" s="6" t="s">
        <v>444</v>
      </c>
      <c r="AK82" s="6">
        <v>10839905</v>
      </c>
      <c r="AL82" s="140" t="s">
        <v>438</v>
      </c>
    </row>
    <row r="83" spans="1:38" s="2" customFormat="1" ht="26.25" customHeight="1" thickBot="1" x14ac:dyDescent="0.25">
      <c r="A83" s="65" t="s">
        <v>53</v>
      </c>
      <c r="B83" s="76" t="s">
        <v>209</v>
      </c>
      <c r="C83" s="77" t="s">
        <v>210</v>
      </c>
      <c r="D83" s="67"/>
      <c r="E83" s="6">
        <v>6.8237359999999997E-2</v>
      </c>
      <c r="F83" s="6">
        <v>7.7190064000000003E-2</v>
      </c>
      <c r="G83" s="6">
        <v>8.5906319999999994E-2</v>
      </c>
      <c r="H83" s="6" t="s">
        <v>444</v>
      </c>
      <c r="I83" s="6">
        <v>1.28699295E-2</v>
      </c>
      <c r="J83" s="6">
        <v>7.3996579500000007E-2</v>
      </c>
      <c r="K83" s="6">
        <v>0.37865535000000006</v>
      </c>
      <c r="L83" s="6">
        <v>5.4573432260000007E-4</v>
      </c>
      <c r="M83" s="6">
        <v>0.19154576000000001</v>
      </c>
      <c r="N83" s="6" t="s">
        <v>444</v>
      </c>
      <c r="O83" s="6" t="s">
        <v>444</v>
      </c>
      <c r="P83" s="6" t="s">
        <v>444</v>
      </c>
      <c r="Q83" s="6" t="s">
        <v>444</v>
      </c>
      <c r="R83" s="6" t="s">
        <v>444</v>
      </c>
      <c r="S83" s="6" t="s">
        <v>444</v>
      </c>
      <c r="T83" s="6" t="s">
        <v>444</v>
      </c>
      <c r="U83" s="6" t="s">
        <v>444</v>
      </c>
      <c r="V83" s="6" t="s">
        <v>444</v>
      </c>
      <c r="W83" s="6">
        <v>1.7313478E-2</v>
      </c>
      <c r="X83" s="6">
        <v>4.9365374999999997E-4</v>
      </c>
      <c r="Y83" s="6">
        <v>1.1186866634889539E-2</v>
      </c>
      <c r="Z83" s="6">
        <v>1.4860456059976599E-2</v>
      </c>
      <c r="AA83" s="6">
        <v>3.546318099765993E-4</v>
      </c>
      <c r="AB83" s="6">
        <v>2.6895608254842739E-2</v>
      </c>
      <c r="AC83" s="6" t="s">
        <v>444</v>
      </c>
      <c r="AD83" s="6" t="s">
        <v>444</v>
      </c>
      <c r="AE83" s="55"/>
      <c r="AF83" s="6" t="s">
        <v>444</v>
      </c>
      <c r="AG83" s="6" t="s">
        <v>444</v>
      </c>
      <c r="AH83" s="6" t="s">
        <v>444</v>
      </c>
      <c r="AI83" s="6" t="s">
        <v>444</v>
      </c>
      <c r="AJ83" s="6" t="s">
        <v>444</v>
      </c>
      <c r="AK83" s="6" t="s">
        <v>443</v>
      </c>
      <c r="AL83" s="44" t="s">
        <v>410</v>
      </c>
    </row>
    <row r="84" spans="1:38" s="2" customFormat="1" ht="26.25" customHeight="1" thickBot="1" x14ac:dyDescent="0.25">
      <c r="A84" s="65" t="s">
        <v>53</v>
      </c>
      <c r="B84" s="76" t="s">
        <v>211</v>
      </c>
      <c r="C84" s="77" t="s">
        <v>212</v>
      </c>
      <c r="D84" s="67"/>
      <c r="E84" s="6" t="s">
        <v>443</v>
      </c>
      <c r="F84" s="6">
        <v>0.02</v>
      </c>
      <c r="G84" s="6" t="s">
        <v>443</v>
      </c>
      <c r="H84" s="6" t="s">
        <v>444</v>
      </c>
      <c r="I84" s="6" t="s">
        <v>443</v>
      </c>
      <c r="J84" s="6" t="s">
        <v>443</v>
      </c>
      <c r="K84" s="6" t="s">
        <v>443</v>
      </c>
      <c r="L84" s="6" t="s">
        <v>443</v>
      </c>
      <c r="M84" s="6" t="s">
        <v>443</v>
      </c>
      <c r="N84" s="6" t="s">
        <v>443</v>
      </c>
      <c r="O84" s="6" t="s">
        <v>444</v>
      </c>
      <c r="P84" s="6" t="s">
        <v>444</v>
      </c>
      <c r="Q84" s="6" t="s">
        <v>444</v>
      </c>
      <c r="R84" s="6" t="s">
        <v>444</v>
      </c>
      <c r="S84" s="6" t="s">
        <v>444</v>
      </c>
      <c r="T84" s="6" t="s">
        <v>444</v>
      </c>
      <c r="U84" s="6" t="s">
        <v>444</v>
      </c>
      <c r="V84" s="6" t="s">
        <v>444</v>
      </c>
      <c r="W84" s="6" t="s">
        <v>443</v>
      </c>
      <c r="X84" s="6" t="s">
        <v>443</v>
      </c>
      <c r="Y84" s="6" t="s">
        <v>443</v>
      </c>
      <c r="Z84" s="6" t="s">
        <v>443</v>
      </c>
      <c r="AA84" s="6" t="s">
        <v>443</v>
      </c>
      <c r="AB84" s="6" t="s">
        <v>443</v>
      </c>
      <c r="AC84" s="6" t="s">
        <v>444</v>
      </c>
      <c r="AD84" s="6" t="s">
        <v>444</v>
      </c>
      <c r="AE84" s="55"/>
      <c r="AF84" s="6" t="s">
        <v>444</v>
      </c>
      <c r="AG84" s="6" t="s">
        <v>444</v>
      </c>
      <c r="AH84" s="6" t="s">
        <v>444</v>
      </c>
      <c r="AI84" s="6" t="s">
        <v>444</v>
      </c>
      <c r="AJ84" s="6" t="s">
        <v>444</v>
      </c>
      <c r="AK84" s="6" t="s">
        <v>443</v>
      </c>
      <c r="AL84" s="44" t="s">
        <v>410</v>
      </c>
    </row>
    <row r="85" spans="1:38" s="2" customFormat="1" ht="26.25" customHeight="1" thickBot="1" x14ac:dyDescent="0.25">
      <c r="A85" s="65" t="s">
        <v>206</v>
      </c>
      <c r="B85" s="71" t="s">
        <v>213</v>
      </c>
      <c r="C85" s="77" t="s">
        <v>401</v>
      </c>
      <c r="D85" s="67"/>
      <c r="E85" s="6">
        <v>0.11973482999999999</v>
      </c>
      <c r="F85" s="6">
        <v>16.404113988036709</v>
      </c>
      <c r="G85" s="6">
        <v>6.8289500000000003E-3</v>
      </c>
      <c r="H85" s="6">
        <v>1.8500000000000001E-3</v>
      </c>
      <c r="I85" s="6" t="s">
        <v>444</v>
      </c>
      <c r="J85" s="6" t="s">
        <v>444</v>
      </c>
      <c r="K85" s="6" t="s">
        <v>444</v>
      </c>
      <c r="L85" s="6" t="s">
        <v>444</v>
      </c>
      <c r="M85" s="6">
        <v>2.7465569999999998E-2</v>
      </c>
      <c r="N85" s="6" t="s">
        <v>443</v>
      </c>
      <c r="O85" s="6" t="s">
        <v>443</v>
      </c>
      <c r="P85" s="6" t="s">
        <v>443</v>
      </c>
      <c r="Q85" s="6" t="s">
        <v>443</v>
      </c>
      <c r="R85" s="6" t="s">
        <v>443</v>
      </c>
      <c r="S85" s="6" t="s">
        <v>443</v>
      </c>
      <c r="T85" s="6" t="s">
        <v>443</v>
      </c>
      <c r="U85" s="6" t="s">
        <v>443</v>
      </c>
      <c r="V85" s="6" t="s">
        <v>443</v>
      </c>
      <c r="W85" s="6" t="s">
        <v>444</v>
      </c>
      <c r="X85" s="6" t="s">
        <v>444</v>
      </c>
      <c r="Y85" s="6" t="s">
        <v>444</v>
      </c>
      <c r="Z85" s="6" t="s">
        <v>444</v>
      </c>
      <c r="AA85" s="6" t="s">
        <v>444</v>
      </c>
      <c r="AB85" s="6" t="s">
        <v>444</v>
      </c>
      <c r="AC85" s="6" t="s">
        <v>444</v>
      </c>
      <c r="AD85" s="6" t="s">
        <v>444</v>
      </c>
      <c r="AE85" s="55"/>
      <c r="AF85" s="6" t="s">
        <v>444</v>
      </c>
      <c r="AG85" s="6" t="s">
        <v>444</v>
      </c>
      <c r="AH85" s="6" t="s">
        <v>444</v>
      </c>
      <c r="AI85" s="6" t="s">
        <v>444</v>
      </c>
      <c r="AJ85" s="6" t="s">
        <v>444</v>
      </c>
      <c r="AK85" s="6" t="s">
        <v>447</v>
      </c>
      <c r="AL85" s="44" t="s">
        <v>214</v>
      </c>
    </row>
    <row r="86" spans="1:38" s="2" customFormat="1" ht="26.25" customHeight="1" thickBot="1" x14ac:dyDescent="0.25">
      <c r="A86" s="65" t="s">
        <v>206</v>
      </c>
      <c r="B86" s="71" t="s">
        <v>215</v>
      </c>
      <c r="C86" s="75" t="s">
        <v>216</v>
      </c>
      <c r="D86" s="67"/>
      <c r="E86" s="6" t="s">
        <v>443</v>
      </c>
      <c r="F86" s="6">
        <v>2.668115547624879</v>
      </c>
      <c r="G86" s="6" t="s">
        <v>443</v>
      </c>
      <c r="H86" s="6" t="s">
        <v>443</v>
      </c>
      <c r="I86" s="6" t="s">
        <v>444</v>
      </c>
      <c r="J86" s="6" t="s">
        <v>444</v>
      </c>
      <c r="K86" s="6" t="s">
        <v>444</v>
      </c>
      <c r="L86" s="6" t="s">
        <v>444</v>
      </c>
      <c r="M86" s="6" t="s">
        <v>443</v>
      </c>
      <c r="N86" s="6" t="s">
        <v>443</v>
      </c>
      <c r="O86" s="6" t="s">
        <v>443</v>
      </c>
      <c r="P86" s="6" t="s">
        <v>443</v>
      </c>
      <c r="Q86" s="6" t="s">
        <v>443</v>
      </c>
      <c r="R86" s="6" t="s">
        <v>443</v>
      </c>
      <c r="S86" s="6" t="s">
        <v>443</v>
      </c>
      <c r="T86" s="6" t="s">
        <v>443</v>
      </c>
      <c r="U86" s="6" t="s">
        <v>444</v>
      </c>
      <c r="V86" s="6" t="s">
        <v>444</v>
      </c>
      <c r="W86" s="6" t="s">
        <v>444</v>
      </c>
      <c r="X86" s="6" t="s">
        <v>444</v>
      </c>
      <c r="Y86" s="6" t="s">
        <v>444</v>
      </c>
      <c r="Z86" s="6" t="s">
        <v>444</v>
      </c>
      <c r="AA86" s="6" t="s">
        <v>444</v>
      </c>
      <c r="AB86" s="6" t="s">
        <v>444</v>
      </c>
      <c r="AC86" s="6" t="s">
        <v>444</v>
      </c>
      <c r="AD86" s="6" t="s">
        <v>444</v>
      </c>
      <c r="AE86" s="55"/>
      <c r="AF86" s="6" t="s">
        <v>444</v>
      </c>
      <c r="AG86" s="6" t="s">
        <v>444</v>
      </c>
      <c r="AH86" s="6" t="s">
        <v>444</v>
      </c>
      <c r="AI86" s="6" t="s">
        <v>444</v>
      </c>
      <c r="AJ86" s="6" t="s">
        <v>444</v>
      </c>
      <c r="AK86" s="6" t="s">
        <v>444</v>
      </c>
      <c r="AL86" s="44" t="s">
        <v>217</v>
      </c>
    </row>
    <row r="87" spans="1:38" s="2" customFormat="1" ht="26.25" customHeight="1" thickBot="1" x14ac:dyDescent="0.25">
      <c r="A87" s="65" t="s">
        <v>206</v>
      </c>
      <c r="B87" s="71" t="s">
        <v>218</v>
      </c>
      <c r="C87" s="75" t="s">
        <v>219</v>
      </c>
      <c r="D87" s="67"/>
      <c r="E87" s="6" t="s">
        <v>444</v>
      </c>
      <c r="F87" s="6">
        <v>0.87618467573246717</v>
      </c>
      <c r="G87" s="6" t="s">
        <v>444</v>
      </c>
      <c r="H87" s="6" t="s">
        <v>444</v>
      </c>
      <c r="I87" s="6" t="s">
        <v>444</v>
      </c>
      <c r="J87" s="6" t="s">
        <v>444</v>
      </c>
      <c r="K87" s="6" t="s">
        <v>444</v>
      </c>
      <c r="L87" s="6" t="s">
        <v>444</v>
      </c>
      <c r="M87" s="6" t="s">
        <v>444</v>
      </c>
      <c r="N87" s="6" t="s">
        <v>444</v>
      </c>
      <c r="O87" s="6" t="s">
        <v>444</v>
      </c>
      <c r="P87" s="6" t="s">
        <v>444</v>
      </c>
      <c r="Q87" s="6" t="s">
        <v>444</v>
      </c>
      <c r="R87" s="6" t="s">
        <v>444</v>
      </c>
      <c r="S87" s="6" t="s">
        <v>444</v>
      </c>
      <c r="T87" s="6" t="s">
        <v>444</v>
      </c>
      <c r="U87" s="6" t="s">
        <v>444</v>
      </c>
      <c r="V87" s="6" t="s">
        <v>444</v>
      </c>
      <c r="W87" s="6" t="s">
        <v>444</v>
      </c>
      <c r="X87" s="6" t="s">
        <v>444</v>
      </c>
      <c r="Y87" s="6" t="s">
        <v>444</v>
      </c>
      <c r="Z87" s="6" t="s">
        <v>444</v>
      </c>
      <c r="AA87" s="6" t="s">
        <v>444</v>
      </c>
      <c r="AB87" s="6" t="s">
        <v>444</v>
      </c>
      <c r="AC87" s="6" t="s">
        <v>444</v>
      </c>
      <c r="AD87" s="6" t="s">
        <v>444</v>
      </c>
      <c r="AE87" s="55"/>
      <c r="AF87" s="6" t="s">
        <v>444</v>
      </c>
      <c r="AG87" s="6" t="s">
        <v>444</v>
      </c>
      <c r="AH87" s="6" t="s">
        <v>444</v>
      </c>
      <c r="AI87" s="6" t="s">
        <v>444</v>
      </c>
      <c r="AJ87" s="6" t="s">
        <v>444</v>
      </c>
      <c r="AK87" s="141" t="s">
        <v>443</v>
      </c>
      <c r="AL87" s="44" t="s">
        <v>217</v>
      </c>
    </row>
    <row r="88" spans="1:38" s="2" customFormat="1" ht="26.25" customHeight="1" thickBot="1" x14ac:dyDescent="0.25">
      <c r="A88" s="65" t="s">
        <v>206</v>
      </c>
      <c r="B88" s="71" t="s">
        <v>220</v>
      </c>
      <c r="C88" s="75" t="s">
        <v>221</v>
      </c>
      <c r="D88" s="67"/>
      <c r="E88" s="6">
        <v>1.4212000000000001E-2</v>
      </c>
      <c r="F88" s="6">
        <v>5.444130548676636</v>
      </c>
      <c r="G88" s="6">
        <v>4.6599999999999994E-4</v>
      </c>
      <c r="H88" s="6">
        <v>5.8240000000000002E-3</v>
      </c>
      <c r="I88" s="6" t="s">
        <v>444</v>
      </c>
      <c r="J88" s="6" t="s">
        <v>444</v>
      </c>
      <c r="K88" s="6" t="s">
        <v>444</v>
      </c>
      <c r="L88" s="6" t="s">
        <v>444</v>
      </c>
      <c r="M88" s="6">
        <v>2.6976E-2</v>
      </c>
      <c r="N88" s="6" t="s">
        <v>443</v>
      </c>
      <c r="O88" s="6" t="s">
        <v>443</v>
      </c>
      <c r="P88" s="6" t="s">
        <v>443</v>
      </c>
      <c r="Q88" s="6" t="s">
        <v>443</v>
      </c>
      <c r="R88" s="6" t="s">
        <v>443</v>
      </c>
      <c r="S88" s="6" t="s">
        <v>443</v>
      </c>
      <c r="T88" s="6" t="s">
        <v>443</v>
      </c>
      <c r="U88" s="6" t="s">
        <v>443</v>
      </c>
      <c r="V88" s="6" t="s">
        <v>443</v>
      </c>
      <c r="W88" s="6" t="s">
        <v>444</v>
      </c>
      <c r="X88" s="6" t="s">
        <v>443</v>
      </c>
      <c r="Y88" s="6" t="s">
        <v>444</v>
      </c>
      <c r="Z88" s="6" t="s">
        <v>444</v>
      </c>
      <c r="AA88" s="6" t="s">
        <v>444</v>
      </c>
      <c r="AB88" s="6" t="s">
        <v>443</v>
      </c>
      <c r="AC88" s="6" t="s">
        <v>444</v>
      </c>
      <c r="AD88" s="6" t="s">
        <v>444</v>
      </c>
      <c r="AE88" s="55"/>
      <c r="AF88" s="6" t="s">
        <v>444</v>
      </c>
      <c r="AG88" s="6" t="s">
        <v>444</v>
      </c>
      <c r="AH88" s="6" t="s">
        <v>444</v>
      </c>
      <c r="AI88" s="6" t="s">
        <v>444</v>
      </c>
      <c r="AJ88" s="6" t="s">
        <v>444</v>
      </c>
      <c r="AK88" s="6" t="s">
        <v>444</v>
      </c>
      <c r="AL88" s="44" t="s">
        <v>410</v>
      </c>
    </row>
    <row r="89" spans="1:38" s="2" customFormat="1" ht="26.25" customHeight="1" thickBot="1" x14ac:dyDescent="0.25">
      <c r="A89" s="65" t="s">
        <v>206</v>
      </c>
      <c r="B89" s="71" t="s">
        <v>222</v>
      </c>
      <c r="C89" s="75" t="s">
        <v>223</v>
      </c>
      <c r="D89" s="67"/>
      <c r="E89" s="6">
        <v>1.07682E-2</v>
      </c>
      <c r="F89" s="6">
        <v>3.5974589766666671</v>
      </c>
      <c r="G89" s="6">
        <v>2.9229999999999998E-3</v>
      </c>
      <c r="H89" s="6">
        <v>1.1000000000000001E-3</v>
      </c>
      <c r="I89" s="6" t="s">
        <v>444</v>
      </c>
      <c r="J89" s="6" t="s">
        <v>444</v>
      </c>
      <c r="K89" s="6" t="s">
        <v>444</v>
      </c>
      <c r="L89" s="6" t="s">
        <v>444</v>
      </c>
      <c r="M89" s="6">
        <v>9.9869999999999994E-3</v>
      </c>
      <c r="N89" s="6" t="s">
        <v>444</v>
      </c>
      <c r="O89" s="6" t="s">
        <v>444</v>
      </c>
      <c r="P89" s="6" t="s">
        <v>443</v>
      </c>
      <c r="Q89" s="6" t="s">
        <v>444</v>
      </c>
      <c r="R89" s="6" t="s">
        <v>444</v>
      </c>
      <c r="S89" s="6" t="s">
        <v>444</v>
      </c>
      <c r="T89" s="6" t="s">
        <v>444</v>
      </c>
      <c r="U89" s="6" t="s">
        <v>444</v>
      </c>
      <c r="V89" s="6" t="s">
        <v>444</v>
      </c>
      <c r="W89" s="6" t="s">
        <v>444</v>
      </c>
      <c r="X89" s="6" t="s">
        <v>444</v>
      </c>
      <c r="Y89" s="6" t="s">
        <v>444</v>
      </c>
      <c r="Z89" s="6" t="s">
        <v>444</v>
      </c>
      <c r="AA89" s="6" t="s">
        <v>444</v>
      </c>
      <c r="AB89" s="6" t="s">
        <v>444</v>
      </c>
      <c r="AC89" s="6" t="s">
        <v>444</v>
      </c>
      <c r="AD89" s="6" t="s">
        <v>444</v>
      </c>
      <c r="AE89" s="55"/>
      <c r="AF89" s="6" t="s">
        <v>444</v>
      </c>
      <c r="AG89" s="6" t="s">
        <v>444</v>
      </c>
      <c r="AH89" s="6" t="s">
        <v>444</v>
      </c>
      <c r="AI89" s="6" t="s">
        <v>444</v>
      </c>
      <c r="AJ89" s="6" t="s">
        <v>444</v>
      </c>
      <c r="AK89" s="6" t="s">
        <v>444</v>
      </c>
      <c r="AL89" s="44" t="s">
        <v>410</v>
      </c>
    </row>
    <row r="90" spans="1:38" s="8" customFormat="1" ht="26.25" customHeight="1" thickBot="1" x14ac:dyDescent="0.25">
      <c r="A90" s="65" t="s">
        <v>206</v>
      </c>
      <c r="B90" s="71" t="s">
        <v>224</v>
      </c>
      <c r="C90" s="75" t="s">
        <v>225</v>
      </c>
      <c r="D90" s="67"/>
      <c r="E90" s="6" t="s">
        <v>444</v>
      </c>
      <c r="F90" s="6">
        <v>3.2358957539927786</v>
      </c>
      <c r="G90" s="6" t="s">
        <v>444</v>
      </c>
      <c r="H90" s="6" t="s">
        <v>444</v>
      </c>
      <c r="I90" s="6" t="s">
        <v>444</v>
      </c>
      <c r="J90" s="6" t="s">
        <v>444</v>
      </c>
      <c r="K90" s="6" t="s">
        <v>444</v>
      </c>
      <c r="L90" s="6" t="s">
        <v>444</v>
      </c>
      <c r="M90" s="6" t="s">
        <v>444</v>
      </c>
      <c r="N90" s="6" t="s">
        <v>444</v>
      </c>
      <c r="O90" s="6" t="s">
        <v>444</v>
      </c>
      <c r="P90" s="6" t="s">
        <v>444</v>
      </c>
      <c r="Q90" s="6" t="s">
        <v>444</v>
      </c>
      <c r="R90" s="6" t="s">
        <v>444</v>
      </c>
      <c r="S90" s="6" t="s">
        <v>444</v>
      </c>
      <c r="T90" s="6" t="s">
        <v>444</v>
      </c>
      <c r="U90" s="6" t="s">
        <v>444</v>
      </c>
      <c r="V90" s="6" t="s">
        <v>444</v>
      </c>
      <c r="W90" s="6" t="s">
        <v>444</v>
      </c>
      <c r="X90" s="6">
        <v>2.7971999999999997E-3</v>
      </c>
      <c r="Y90" s="6">
        <v>1.4119200000000001E-3</v>
      </c>
      <c r="Z90" s="6">
        <v>1.4119200000000001E-3</v>
      </c>
      <c r="AA90" s="6">
        <v>1.4119200000000001E-3</v>
      </c>
      <c r="AB90" s="6">
        <v>7.0329600000000004E-3</v>
      </c>
      <c r="AC90" s="6" t="s">
        <v>444</v>
      </c>
      <c r="AD90" s="6" t="s">
        <v>444</v>
      </c>
      <c r="AE90" s="55"/>
      <c r="AF90" s="6" t="s">
        <v>444</v>
      </c>
      <c r="AG90" s="6" t="s">
        <v>444</v>
      </c>
      <c r="AH90" s="6" t="s">
        <v>444</v>
      </c>
      <c r="AI90" s="6" t="s">
        <v>444</v>
      </c>
      <c r="AJ90" s="6" t="s">
        <v>444</v>
      </c>
      <c r="AK90" s="6" t="s">
        <v>444</v>
      </c>
      <c r="AL90" s="44" t="s">
        <v>410</v>
      </c>
    </row>
    <row r="91" spans="1:38" s="2" customFormat="1" ht="26.25" customHeight="1" thickBot="1" x14ac:dyDescent="0.25">
      <c r="A91" s="65" t="s">
        <v>206</v>
      </c>
      <c r="B91" s="69" t="s">
        <v>402</v>
      </c>
      <c r="C91" s="71" t="s">
        <v>226</v>
      </c>
      <c r="D91" s="67"/>
      <c r="E91" s="6">
        <v>4.2911362501797515E-2</v>
      </c>
      <c r="F91" s="6">
        <v>0.12500500207473991</v>
      </c>
      <c r="G91" s="6">
        <v>1.3907641125282626E-2</v>
      </c>
      <c r="H91" s="6">
        <v>0.17340316937326866</v>
      </c>
      <c r="I91" s="6">
        <v>0.67666017840561477</v>
      </c>
      <c r="J91" s="6">
        <v>0.75315541583604306</v>
      </c>
      <c r="K91" s="6">
        <v>0.76895507036783795</v>
      </c>
      <c r="L91" s="6">
        <v>2.6723280852655774E-3</v>
      </c>
      <c r="M91" s="6">
        <v>1.2420867612067334</v>
      </c>
      <c r="N91" s="6">
        <v>1.8461668305241039</v>
      </c>
      <c r="O91" s="6">
        <v>0.19610792748803646</v>
      </c>
      <c r="P91" s="6">
        <v>3.213242585995783E-3</v>
      </c>
      <c r="Q91" s="6">
        <v>3.2676366269715363E-3</v>
      </c>
      <c r="R91" s="6">
        <v>0.34941718118094556</v>
      </c>
      <c r="S91" s="6">
        <v>13.763858978513404</v>
      </c>
      <c r="T91" s="6">
        <v>0.64643699010831546</v>
      </c>
      <c r="U91" s="6">
        <v>7.3974060648372308E-2</v>
      </c>
      <c r="V91" s="6">
        <v>7.9625223114011092</v>
      </c>
      <c r="W91" s="6">
        <v>2.1994498644161099E-3</v>
      </c>
      <c r="X91" s="6">
        <v>2.4413893495018914E-3</v>
      </c>
      <c r="Y91" s="6">
        <v>9.8975243898725106E-4</v>
      </c>
      <c r="Z91" s="6">
        <v>9.8975243898725106E-4</v>
      </c>
      <c r="AA91" s="6">
        <v>9.8975243898725106E-4</v>
      </c>
      <c r="AB91" s="6">
        <v>5.4106466664636428E-3</v>
      </c>
      <c r="AC91" s="6" t="s">
        <v>444</v>
      </c>
      <c r="AD91" s="6" t="s">
        <v>444</v>
      </c>
      <c r="AE91" s="55"/>
      <c r="AF91" s="6" t="s">
        <v>444</v>
      </c>
      <c r="AG91" s="6" t="s">
        <v>444</v>
      </c>
      <c r="AH91" s="6" t="s">
        <v>444</v>
      </c>
      <c r="AI91" s="6" t="s">
        <v>444</v>
      </c>
      <c r="AJ91" s="6" t="s">
        <v>444</v>
      </c>
      <c r="AK91" s="6" t="s">
        <v>444</v>
      </c>
      <c r="AL91" s="44" t="s">
        <v>410</v>
      </c>
    </row>
    <row r="92" spans="1:38" s="2" customFormat="1" ht="26.25" customHeight="1" thickBot="1" x14ac:dyDescent="0.25">
      <c r="A92" s="65" t="s">
        <v>53</v>
      </c>
      <c r="B92" s="65" t="s">
        <v>227</v>
      </c>
      <c r="C92" s="66" t="s">
        <v>228</v>
      </c>
      <c r="D92" s="72"/>
      <c r="E92" s="6">
        <v>1.465E-2</v>
      </c>
      <c r="F92" s="6">
        <v>0.76562174999999999</v>
      </c>
      <c r="G92" s="6">
        <v>6.0000000000000001E-3</v>
      </c>
      <c r="H92" s="6" t="s">
        <v>443</v>
      </c>
      <c r="I92" s="6" t="s">
        <v>443</v>
      </c>
      <c r="J92" s="6" t="s">
        <v>443</v>
      </c>
      <c r="K92" s="6" t="s">
        <v>443</v>
      </c>
      <c r="L92" s="6" t="s">
        <v>443</v>
      </c>
      <c r="M92" s="6">
        <v>6.6811499999999994E-3</v>
      </c>
      <c r="N92" s="6" t="s">
        <v>443</v>
      </c>
      <c r="O92" s="6" t="s">
        <v>443</v>
      </c>
      <c r="P92" s="6" t="s">
        <v>443</v>
      </c>
      <c r="Q92" s="6" t="s">
        <v>443</v>
      </c>
      <c r="R92" s="6" t="s">
        <v>443</v>
      </c>
      <c r="S92" s="6" t="s">
        <v>443</v>
      </c>
      <c r="T92" s="6" t="s">
        <v>443</v>
      </c>
      <c r="U92" s="6" t="s">
        <v>444</v>
      </c>
      <c r="V92" s="6" t="s">
        <v>444</v>
      </c>
      <c r="W92" s="6" t="s">
        <v>444</v>
      </c>
      <c r="X92" s="6" t="s">
        <v>444</v>
      </c>
      <c r="Y92" s="6" t="s">
        <v>444</v>
      </c>
      <c r="Z92" s="6" t="s">
        <v>444</v>
      </c>
      <c r="AA92" s="6" t="s">
        <v>444</v>
      </c>
      <c r="AB92" s="6" t="s">
        <v>444</v>
      </c>
      <c r="AC92" s="6" t="s">
        <v>444</v>
      </c>
      <c r="AD92" s="6" t="s">
        <v>444</v>
      </c>
      <c r="AE92" s="55"/>
      <c r="AF92" s="6" t="s">
        <v>444</v>
      </c>
      <c r="AG92" s="6" t="s">
        <v>444</v>
      </c>
      <c r="AH92" s="6" t="s">
        <v>444</v>
      </c>
      <c r="AI92" s="6" t="s">
        <v>444</v>
      </c>
      <c r="AJ92" s="6" t="s">
        <v>444</v>
      </c>
      <c r="AK92" s="141" t="s">
        <v>443</v>
      </c>
      <c r="AL92" s="44" t="s">
        <v>229</v>
      </c>
    </row>
    <row r="93" spans="1:38" s="2" customFormat="1" ht="26.25" customHeight="1" thickBot="1" x14ac:dyDescent="0.25">
      <c r="A93" s="65" t="s">
        <v>53</v>
      </c>
      <c r="B93" s="69" t="s">
        <v>230</v>
      </c>
      <c r="C93" s="66" t="s">
        <v>403</v>
      </c>
      <c r="D93" s="72"/>
      <c r="E93" s="6">
        <v>6.0318964789999999E-2</v>
      </c>
      <c r="F93" s="6">
        <v>2.9926807318765882</v>
      </c>
      <c r="G93" s="6" t="s">
        <v>443</v>
      </c>
      <c r="H93" s="6" t="s">
        <v>443</v>
      </c>
      <c r="I93" s="6">
        <v>2.4525343211003105E-2</v>
      </c>
      <c r="J93" s="6">
        <v>7.9605349887171328E-2</v>
      </c>
      <c r="K93" s="6">
        <v>0.20275349656333955</v>
      </c>
      <c r="L93" s="6">
        <v>7.5966760426700005E-7</v>
      </c>
      <c r="M93" s="6">
        <v>9.7803179550000008E-2</v>
      </c>
      <c r="N93" s="6" t="s">
        <v>443</v>
      </c>
      <c r="O93" s="6" t="s">
        <v>444</v>
      </c>
      <c r="P93" s="6" t="s">
        <v>443</v>
      </c>
      <c r="Q93" s="6" t="s">
        <v>444</v>
      </c>
      <c r="R93" s="6" t="s">
        <v>444</v>
      </c>
      <c r="S93" s="6" t="s">
        <v>444</v>
      </c>
      <c r="T93" s="6" t="s">
        <v>444</v>
      </c>
      <c r="U93" s="6" t="s">
        <v>444</v>
      </c>
      <c r="V93" s="6" t="s">
        <v>444</v>
      </c>
      <c r="W93" s="6">
        <v>2.0348240000000002E-3</v>
      </c>
      <c r="X93" s="6" t="s">
        <v>444</v>
      </c>
      <c r="Y93" s="6" t="s">
        <v>444</v>
      </c>
      <c r="Z93" s="6" t="s">
        <v>444</v>
      </c>
      <c r="AA93" s="6" t="s">
        <v>444</v>
      </c>
      <c r="AB93" s="6" t="s">
        <v>444</v>
      </c>
      <c r="AC93" s="6" t="s">
        <v>444</v>
      </c>
      <c r="AD93" s="6" t="s">
        <v>444</v>
      </c>
      <c r="AE93" s="55"/>
      <c r="AF93" s="6" t="s">
        <v>444</v>
      </c>
      <c r="AG93" s="6" t="s">
        <v>444</v>
      </c>
      <c r="AH93" s="6" t="s">
        <v>444</v>
      </c>
      <c r="AI93" s="6" t="s">
        <v>444</v>
      </c>
      <c r="AJ93" s="6" t="s">
        <v>444</v>
      </c>
      <c r="AK93" s="6" t="s">
        <v>444</v>
      </c>
      <c r="AL93" s="44" t="s">
        <v>231</v>
      </c>
    </row>
    <row r="94" spans="1:38" s="2" customFormat="1" ht="26.25" customHeight="1" thickBot="1" x14ac:dyDescent="0.25">
      <c r="A94" s="65" t="s">
        <v>53</v>
      </c>
      <c r="B94" s="78" t="s">
        <v>404</v>
      </c>
      <c r="C94" s="66" t="s">
        <v>232</v>
      </c>
      <c r="D94" s="67"/>
      <c r="E94" s="6" t="s">
        <v>443</v>
      </c>
      <c r="F94" s="6" t="s">
        <v>443</v>
      </c>
      <c r="G94" s="6" t="s">
        <v>443</v>
      </c>
      <c r="H94" s="6" t="s">
        <v>443</v>
      </c>
      <c r="I94" s="6" t="s">
        <v>443</v>
      </c>
      <c r="J94" s="6" t="s">
        <v>443</v>
      </c>
      <c r="K94" s="6" t="s">
        <v>443</v>
      </c>
      <c r="L94" s="6" t="s">
        <v>443</v>
      </c>
      <c r="M94" s="6" t="s">
        <v>443</v>
      </c>
      <c r="N94" s="6" t="s">
        <v>443</v>
      </c>
      <c r="O94" s="6" t="s">
        <v>443</v>
      </c>
      <c r="P94" s="6" t="s">
        <v>443</v>
      </c>
      <c r="Q94" s="6" t="s">
        <v>443</v>
      </c>
      <c r="R94" s="6" t="s">
        <v>443</v>
      </c>
      <c r="S94" s="6" t="s">
        <v>443</v>
      </c>
      <c r="T94" s="6" t="s">
        <v>443</v>
      </c>
      <c r="U94" s="6" t="s">
        <v>443</v>
      </c>
      <c r="V94" s="6" t="s">
        <v>443</v>
      </c>
      <c r="W94" s="6" t="s">
        <v>443</v>
      </c>
      <c r="X94" s="6" t="s">
        <v>443</v>
      </c>
      <c r="Y94" s="6" t="s">
        <v>443</v>
      </c>
      <c r="Z94" s="6" t="s">
        <v>443</v>
      </c>
      <c r="AA94" s="6" t="s">
        <v>443</v>
      </c>
      <c r="AB94" s="6" t="s">
        <v>443</v>
      </c>
      <c r="AC94" s="6" t="s">
        <v>443</v>
      </c>
      <c r="AD94" s="6" t="s">
        <v>443</v>
      </c>
      <c r="AE94" s="55"/>
      <c r="AF94" s="6" t="s">
        <v>444</v>
      </c>
      <c r="AG94" s="6" t="s">
        <v>444</v>
      </c>
      <c r="AH94" s="6" t="s">
        <v>444</v>
      </c>
      <c r="AI94" s="6" t="s">
        <v>444</v>
      </c>
      <c r="AJ94" s="6" t="s">
        <v>444</v>
      </c>
      <c r="AK94" s="6" t="s">
        <v>444</v>
      </c>
      <c r="AL94" s="44" t="s">
        <v>410</v>
      </c>
    </row>
    <row r="95" spans="1:38" s="2" customFormat="1" ht="26.25" customHeight="1" thickBot="1" x14ac:dyDescent="0.25">
      <c r="A95" s="65" t="s">
        <v>53</v>
      </c>
      <c r="B95" s="78" t="s">
        <v>233</v>
      </c>
      <c r="C95" s="66" t="s">
        <v>234</v>
      </c>
      <c r="D95" s="72"/>
      <c r="E95" s="6">
        <v>0.72344799999999998</v>
      </c>
      <c r="F95" s="6" t="s">
        <v>444</v>
      </c>
      <c r="G95" s="6">
        <v>6.7309999999999995E-2</v>
      </c>
      <c r="H95" s="6" t="s">
        <v>443</v>
      </c>
      <c r="I95" s="6" t="s">
        <v>445</v>
      </c>
      <c r="J95" s="6" t="s">
        <v>445</v>
      </c>
      <c r="K95" s="6" t="s">
        <v>445</v>
      </c>
      <c r="L95" s="6" t="s">
        <v>443</v>
      </c>
      <c r="M95" s="6">
        <v>1.3315220000000001</v>
      </c>
      <c r="N95" s="6" t="s">
        <v>443</v>
      </c>
      <c r="O95" s="6" t="s">
        <v>443</v>
      </c>
      <c r="P95" s="6" t="s">
        <v>444</v>
      </c>
      <c r="Q95" s="6" t="s">
        <v>443</v>
      </c>
      <c r="R95" s="6" t="s">
        <v>443</v>
      </c>
      <c r="S95" s="6" t="s">
        <v>443</v>
      </c>
      <c r="T95" s="6" t="s">
        <v>443</v>
      </c>
      <c r="U95" s="6" t="s">
        <v>444</v>
      </c>
      <c r="V95" s="6" t="s">
        <v>444</v>
      </c>
      <c r="W95" s="6" t="s">
        <v>444</v>
      </c>
      <c r="X95" s="6" t="s">
        <v>444</v>
      </c>
      <c r="Y95" s="6" t="s">
        <v>444</v>
      </c>
      <c r="Z95" s="6" t="s">
        <v>444</v>
      </c>
      <c r="AA95" s="6" t="s">
        <v>444</v>
      </c>
      <c r="AB95" s="6" t="s">
        <v>444</v>
      </c>
      <c r="AC95" s="6" t="s">
        <v>444</v>
      </c>
      <c r="AD95" s="6" t="s">
        <v>444</v>
      </c>
      <c r="AE95" s="55"/>
      <c r="AF95" s="6" t="s">
        <v>444</v>
      </c>
      <c r="AG95" s="6" t="s">
        <v>444</v>
      </c>
      <c r="AH95" s="6" t="s">
        <v>444</v>
      </c>
      <c r="AI95" s="6" t="s">
        <v>444</v>
      </c>
      <c r="AJ95" s="6" t="s">
        <v>444</v>
      </c>
      <c r="AK95" s="6" t="s">
        <v>443</v>
      </c>
      <c r="AL95" s="44" t="s">
        <v>410</v>
      </c>
    </row>
    <row r="96" spans="1:38" s="2" customFormat="1" ht="26.25" customHeight="1" thickBot="1" x14ac:dyDescent="0.25">
      <c r="A96" s="65" t="s">
        <v>53</v>
      </c>
      <c r="B96" s="69" t="s">
        <v>235</v>
      </c>
      <c r="C96" s="66" t="s">
        <v>236</v>
      </c>
      <c r="D96" s="79"/>
      <c r="E96" s="6" t="s">
        <v>444</v>
      </c>
      <c r="F96" s="6" t="s">
        <v>444</v>
      </c>
      <c r="G96" s="6" t="s">
        <v>444</v>
      </c>
      <c r="H96" s="6" t="s">
        <v>444</v>
      </c>
      <c r="I96" s="6" t="s">
        <v>444</v>
      </c>
      <c r="J96" s="6" t="s">
        <v>444</v>
      </c>
      <c r="K96" s="6" t="s">
        <v>444</v>
      </c>
      <c r="L96" s="6" t="s">
        <v>444</v>
      </c>
      <c r="M96" s="6" t="s">
        <v>444</v>
      </c>
      <c r="N96" s="6" t="s">
        <v>444</v>
      </c>
      <c r="O96" s="6" t="s">
        <v>444</v>
      </c>
      <c r="P96" s="6" t="s">
        <v>444</v>
      </c>
      <c r="Q96" s="6" t="s">
        <v>444</v>
      </c>
      <c r="R96" s="6" t="s">
        <v>444</v>
      </c>
      <c r="S96" s="6" t="s">
        <v>444</v>
      </c>
      <c r="T96" s="6" t="s">
        <v>444</v>
      </c>
      <c r="U96" s="6" t="s">
        <v>444</v>
      </c>
      <c r="V96" s="6" t="s">
        <v>444</v>
      </c>
      <c r="W96" s="6" t="s">
        <v>444</v>
      </c>
      <c r="X96" s="6" t="s">
        <v>443</v>
      </c>
      <c r="Y96" s="6" t="s">
        <v>443</v>
      </c>
      <c r="Z96" s="6" t="s">
        <v>443</v>
      </c>
      <c r="AA96" s="6" t="s">
        <v>443</v>
      </c>
      <c r="AB96" s="6" t="s">
        <v>443</v>
      </c>
      <c r="AC96" s="6" t="s">
        <v>443</v>
      </c>
      <c r="AD96" s="6" t="s">
        <v>443</v>
      </c>
      <c r="AE96" s="55"/>
      <c r="AF96" s="6" t="s">
        <v>444</v>
      </c>
      <c r="AG96" s="6" t="s">
        <v>444</v>
      </c>
      <c r="AH96" s="6" t="s">
        <v>444</v>
      </c>
      <c r="AI96" s="6" t="s">
        <v>444</v>
      </c>
      <c r="AJ96" s="6" t="s">
        <v>444</v>
      </c>
      <c r="AK96" s="6" t="s">
        <v>444</v>
      </c>
      <c r="AL96" s="44" t="s">
        <v>410</v>
      </c>
    </row>
    <row r="97" spans="1:38" s="2" customFormat="1" ht="26.25" customHeight="1" thickBot="1" x14ac:dyDescent="0.25">
      <c r="A97" s="65" t="s">
        <v>53</v>
      </c>
      <c r="B97" s="69" t="s">
        <v>237</v>
      </c>
      <c r="C97" s="66" t="s">
        <v>238</v>
      </c>
      <c r="D97" s="79"/>
      <c r="E97" s="6" t="s">
        <v>444</v>
      </c>
      <c r="F97" s="6" t="s">
        <v>444</v>
      </c>
      <c r="G97" s="6" t="s">
        <v>444</v>
      </c>
      <c r="H97" s="6" t="s">
        <v>444</v>
      </c>
      <c r="I97" s="6" t="s">
        <v>444</v>
      </c>
      <c r="J97" s="6" t="s">
        <v>444</v>
      </c>
      <c r="K97" s="6" t="s">
        <v>444</v>
      </c>
      <c r="L97" s="6" t="s">
        <v>444</v>
      </c>
      <c r="M97" s="6" t="s">
        <v>444</v>
      </c>
      <c r="N97" s="6" t="s">
        <v>443</v>
      </c>
      <c r="O97" s="6" t="s">
        <v>443</v>
      </c>
      <c r="P97" s="6" t="s">
        <v>443</v>
      </c>
      <c r="Q97" s="6" t="s">
        <v>443</v>
      </c>
      <c r="R97" s="6" t="s">
        <v>443</v>
      </c>
      <c r="S97" s="6" t="s">
        <v>443</v>
      </c>
      <c r="T97" s="6" t="s">
        <v>443</v>
      </c>
      <c r="U97" s="6" t="s">
        <v>443</v>
      </c>
      <c r="V97" s="6" t="s">
        <v>443</v>
      </c>
      <c r="W97" s="6" t="s">
        <v>443</v>
      </c>
      <c r="X97" s="6" t="s">
        <v>443</v>
      </c>
      <c r="Y97" s="6" t="s">
        <v>443</v>
      </c>
      <c r="Z97" s="6" t="s">
        <v>443</v>
      </c>
      <c r="AA97" s="6" t="s">
        <v>443</v>
      </c>
      <c r="AB97" s="6" t="s">
        <v>443</v>
      </c>
      <c r="AC97" s="6" t="s">
        <v>443</v>
      </c>
      <c r="AD97" s="6">
        <v>21.606755144729668</v>
      </c>
      <c r="AE97" s="55"/>
      <c r="AF97" s="6" t="s">
        <v>444</v>
      </c>
      <c r="AG97" s="6" t="s">
        <v>444</v>
      </c>
      <c r="AH97" s="6" t="s">
        <v>444</v>
      </c>
      <c r="AI97" s="6" t="s">
        <v>444</v>
      </c>
      <c r="AJ97" s="6" t="s">
        <v>444</v>
      </c>
      <c r="AK97" s="6" t="s">
        <v>444</v>
      </c>
      <c r="AL97" s="44" t="s">
        <v>410</v>
      </c>
    </row>
    <row r="98" spans="1:38" s="2" customFormat="1" ht="26.25" customHeight="1" thickBot="1" x14ac:dyDescent="0.25">
      <c r="A98" s="65" t="s">
        <v>53</v>
      </c>
      <c r="B98" s="69" t="s">
        <v>239</v>
      </c>
      <c r="C98" s="71" t="s">
        <v>240</v>
      </c>
      <c r="D98" s="79"/>
      <c r="E98" s="6">
        <v>6.2783000000000005E-2</v>
      </c>
      <c r="F98" s="6" t="s">
        <v>443</v>
      </c>
      <c r="G98" s="6" t="s">
        <v>443</v>
      </c>
      <c r="H98" s="6" t="s">
        <v>443</v>
      </c>
      <c r="I98" s="6">
        <v>7.3651855999999988E-2</v>
      </c>
      <c r="J98" s="6">
        <v>7.6718607999999994E-2</v>
      </c>
      <c r="K98" s="6">
        <v>8.4238199999999999E-2</v>
      </c>
      <c r="L98" s="6">
        <v>2.0622519679999997E-4</v>
      </c>
      <c r="M98" s="6" t="s">
        <v>443</v>
      </c>
      <c r="N98" s="6">
        <v>1.9219999999999999</v>
      </c>
      <c r="O98" s="6">
        <v>1.52E-2</v>
      </c>
      <c r="P98" s="6">
        <v>1.4E-2</v>
      </c>
      <c r="Q98" s="6">
        <v>0.03</v>
      </c>
      <c r="R98" s="6">
        <v>6.4561000000000007E-2</v>
      </c>
      <c r="S98" s="6">
        <v>0.115</v>
      </c>
      <c r="T98" s="6">
        <v>4.0350999999999998E-2</v>
      </c>
      <c r="U98" s="6" t="s">
        <v>443</v>
      </c>
      <c r="V98" s="6">
        <v>0.44600000000000001</v>
      </c>
      <c r="W98" s="6">
        <v>0.10546199959999999</v>
      </c>
      <c r="X98" s="6">
        <v>1.0724203999999999E-8</v>
      </c>
      <c r="Y98" s="6" t="s">
        <v>443</v>
      </c>
      <c r="Z98" s="6">
        <v>1.0724203999999999E-8</v>
      </c>
      <c r="AA98" s="6">
        <v>1.0724203999999999E-8</v>
      </c>
      <c r="AB98" s="6">
        <v>3.2172610999999998E-8</v>
      </c>
      <c r="AC98" s="6" t="s">
        <v>444</v>
      </c>
      <c r="AD98" s="6" t="s">
        <v>443</v>
      </c>
      <c r="AE98" s="55"/>
      <c r="AF98" s="6" t="s">
        <v>444</v>
      </c>
      <c r="AG98" s="6" t="s">
        <v>444</v>
      </c>
      <c r="AH98" s="6" t="s">
        <v>444</v>
      </c>
      <c r="AI98" s="6" t="s">
        <v>444</v>
      </c>
      <c r="AJ98" s="6" t="s">
        <v>444</v>
      </c>
      <c r="AK98" s="6" t="s">
        <v>444</v>
      </c>
      <c r="AL98" s="44" t="s">
        <v>410</v>
      </c>
    </row>
    <row r="99" spans="1:38" s="2" customFormat="1" ht="26.25" customHeight="1" thickBot="1" x14ac:dyDescent="0.25">
      <c r="A99" s="65" t="s">
        <v>241</v>
      </c>
      <c r="B99" s="65" t="s">
        <v>242</v>
      </c>
      <c r="C99" s="66" t="s">
        <v>405</v>
      </c>
      <c r="D99" s="79"/>
      <c r="E99" s="6">
        <v>0.17436883294908159</v>
      </c>
      <c r="F99" s="6">
        <v>7.1438790399999998</v>
      </c>
      <c r="G99" s="6" t="s">
        <v>444</v>
      </c>
      <c r="H99" s="6">
        <v>6.0621723989176335</v>
      </c>
      <c r="I99" s="6">
        <v>0.1354587464</v>
      </c>
      <c r="J99" s="6">
        <v>0.20814390519999998</v>
      </c>
      <c r="K99" s="6">
        <v>0.45593428520000001</v>
      </c>
      <c r="L99" s="6" t="s">
        <v>444</v>
      </c>
      <c r="M99" s="6" t="s">
        <v>444</v>
      </c>
      <c r="N99" s="6" t="s">
        <v>444</v>
      </c>
      <c r="O99" s="6" t="s">
        <v>444</v>
      </c>
      <c r="P99" s="6" t="s">
        <v>444</v>
      </c>
      <c r="Q99" s="6" t="s">
        <v>444</v>
      </c>
      <c r="R99" s="6" t="s">
        <v>444</v>
      </c>
      <c r="S99" s="6" t="s">
        <v>444</v>
      </c>
      <c r="T99" s="6" t="s">
        <v>444</v>
      </c>
      <c r="U99" s="6" t="s">
        <v>444</v>
      </c>
      <c r="V99" s="6" t="s">
        <v>444</v>
      </c>
      <c r="W99" s="6" t="s">
        <v>444</v>
      </c>
      <c r="X99" s="6" t="s">
        <v>444</v>
      </c>
      <c r="Y99" s="6" t="s">
        <v>444</v>
      </c>
      <c r="Z99" s="6" t="s">
        <v>444</v>
      </c>
      <c r="AA99" s="6" t="s">
        <v>444</v>
      </c>
      <c r="AB99" s="6" t="s">
        <v>444</v>
      </c>
      <c r="AC99" s="6" t="s">
        <v>444</v>
      </c>
      <c r="AD99" s="6" t="s">
        <v>444</v>
      </c>
      <c r="AE99" s="55"/>
      <c r="AF99" s="6" t="s">
        <v>444</v>
      </c>
      <c r="AG99" s="6" t="s">
        <v>444</v>
      </c>
      <c r="AH99" s="6" t="s">
        <v>444</v>
      </c>
      <c r="AI99" s="6" t="s">
        <v>444</v>
      </c>
      <c r="AJ99" s="6" t="s">
        <v>444</v>
      </c>
      <c r="AK99" s="6">
        <v>463.40600000000001</v>
      </c>
      <c r="AL99" s="44" t="s">
        <v>243</v>
      </c>
    </row>
    <row r="100" spans="1:38" s="2" customFormat="1" ht="26.25" customHeight="1" thickBot="1" x14ac:dyDescent="0.25">
      <c r="A100" s="65" t="s">
        <v>241</v>
      </c>
      <c r="B100" s="65" t="s">
        <v>244</v>
      </c>
      <c r="C100" s="66" t="s">
        <v>406</v>
      </c>
      <c r="D100" s="79"/>
      <c r="E100" s="6">
        <v>0.57052401437863576</v>
      </c>
      <c r="F100" s="6">
        <v>14.427220043430795</v>
      </c>
      <c r="G100" s="6" t="s">
        <v>444</v>
      </c>
      <c r="H100" s="6">
        <v>13.648990838062169</v>
      </c>
      <c r="I100" s="6">
        <v>0.26070721679999997</v>
      </c>
      <c r="J100" s="6">
        <v>0.39478760607999996</v>
      </c>
      <c r="K100" s="6">
        <v>0.85909539392000012</v>
      </c>
      <c r="L100" s="6" t="s">
        <v>444</v>
      </c>
      <c r="M100" s="6" t="s">
        <v>444</v>
      </c>
      <c r="N100" s="6" t="s">
        <v>444</v>
      </c>
      <c r="O100" s="6" t="s">
        <v>444</v>
      </c>
      <c r="P100" s="6" t="s">
        <v>444</v>
      </c>
      <c r="Q100" s="6" t="s">
        <v>444</v>
      </c>
      <c r="R100" s="6" t="s">
        <v>444</v>
      </c>
      <c r="S100" s="6" t="s">
        <v>444</v>
      </c>
      <c r="T100" s="6" t="s">
        <v>444</v>
      </c>
      <c r="U100" s="6" t="s">
        <v>444</v>
      </c>
      <c r="V100" s="6" t="s">
        <v>444</v>
      </c>
      <c r="W100" s="6" t="s">
        <v>444</v>
      </c>
      <c r="X100" s="6" t="s">
        <v>444</v>
      </c>
      <c r="Y100" s="6" t="s">
        <v>444</v>
      </c>
      <c r="Z100" s="6" t="s">
        <v>444</v>
      </c>
      <c r="AA100" s="6" t="s">
        <v>444</v>
      </c>
      <c r="AB100" s="6" t="s">
        <v>444</v>
      </c>
      <c r="AC100" s="6" t="s">
        <v>444</v>
      </c>
      <c r="AD100" s="6" t="s">
        <v>444</v>
      </c>
      <c r="AE100" s="55"/>
      <c r="AF100" s="6" t="s">
        <v>444</v>
      </c>
      <c r="AG100" s="6" t="s">
        <v>444</v>
      </c>
      <c r="AH100" s="6" t="s">
        <v>444</v>
      </c>
      <c r="AI100" s="6" t="s">
        <v>444</v>
      </c>
      <c r="AJ100" s="6" t="s">
        <v>444</v>
      </c>
      <c r="AK100" s="6">
        <v>2148.8320880000001</v>
      </c>
      <c r="AL100" s="44" t="s">
        <v>243</v>
      </c>
    </row>
    <row r="101" spans="1:38" s="2" customFormat="1" ht="26.25" customHeight="1" thickBot="1" x14ac:dyDescent="0.25">
      <c r="A101" s="65" t="s">
        <v>241</v>
      </c>
      <c r="B101" s="65" t="s">
        <v>245</v>
      </c>
      <c r="C101" s="66" t="s">
        <v>246</v>
      </c>
      <c r="D101" s="79"/>
      <c r="E101" s="6">
        <v>1.5465926433817258E-3</v>
      </c>
      <c r="F101" s="6">
        <v>2.9211943000196968E-2</v>
      </c>
      <c r="G101" s="6" t="s">
        <v>444</v>
      </c>
      <c r="H101" s="6">
        <v>7.4563015174383518E-2</v>
      </c>
      <c r="I101" s="6">
        <v>6.63822E-4</v>
      </c>
      <c r="J101" s="6">
        <v>1.9914659999999999E-3</v>
      </c>
      <c r="K101" s="6">
        <v>4.6467540000000003E-3</v>
      </c>
      <c r="L101" s="6" t="s">
        <v>444</v>
      </c>
      <c r="M101" s="6" t="s">
        <v>444</v>
      </c>
      <c r="N101" s="6" t="s">
        <v>444</v>
      </c>
      <c r="O101" s="6" t="s">
        <v>444</v>
      </c>
      <c r="P101" s="6" t="s">
        <v>444</v>
      </c>
      <c r="Q101" s="6" t="s">
        <v>444</v>
      </c>
      <c r="R101" s="6" t="s">
        <v>444</v>
      </c>
      <c r="S101" s="6" t="s">
        <v>444</v>
      </c>
      <c r="T101" s="6" t="s">
        <v>444</v>
      </c>
      <c r="U101" s="6" t="s">
        <v>444</v>
      </c>
      <c r="V101" s="6" t="s">
        <v>444</v>
      </c>
      <c r="W101" s="6" t="s">
        <v>444</v>
      </c>
      <c r="X101" s="6" t="s">
        <v>444</v>
      </c>
      <c r="Y101" s="6" t="s">
        <v>444</v>
      </c>
      <c r="Z101" s="6" t="s">
        <v>444</v>
      </c>
      <c r="AA101" s="6" t="s">
        <v>444</v>
      </c>
      <c r="AB101" s="6" t="s">
        <v>444</v>
      </c>
      <c r="AC101" s="6" t="s">
        <v>444</v>
      </c>
      <c r="AD101" s="6" t="s">
        <v>444</v>
      </c>
      <c r="AE101" s="55"/>
      <c r="AF101" s="6" t="s">
        <v>444</v>
      </c>
      <c r="AG101" s="6" t="s">
        <v>444</v>
      </c>
      <c r="AH101" s="6" t="s">
        <v>444</v>
      </c>
      <c r="AI101" s="6" t="s">
        <v>444</v>
      </c>
      <c r="AJ101" s="6" t="s">
        <v>444</v>
      </c>
      <c r="AK101" s="6">
        <v>104.705</v>
      </c>
      <c r="AL101" s="44" t="s">
        <v>243</v>
      </c>
    </row>
    <row r="102" spans="1:38" s="2" customFormat="1" ht="26.25" customHeight="1" thickBot="1" x14ac:dyDescent="0.25">
      <c r="A102" s="65" t="s">
        <v>241</v>
      </c>
      <c r="B102" s="65" t="s">
        <v>247</v>
      </c>
      <c r="C102" s="66" t="s">
        <v>384</v>
      </c>
      <c r="D102" s="79"/>
      <c r="E102" s="6">
        <v>3.8310864101711833E-2</v>
      </c>
      <c r="F102" s="6">
        <v>1.9024911930000001</v>
      </c>
      <c r="G102" s="6" t="s">
        <v>444</v>
      </c>
      <c r="H102" s="6">
        <v>17.037074156316066</v>
      </c>
      <c r="I102" s="6">
        <v>4.2375602799999995E-2</v>
      </c>
      <c r="J102" s="6">
        <v>0.62040842339999991</v>
      </c>
      <c r="K102" s="6">
        <v>4.1388068880000004</v>
      </c>
      <c r="L102" s="6" t="s">
        <v>444</v>
      </c>
      <c r="M102" s="6" t="s">
        <v>444</v>
      </c>
      <c r="N102" s="6" t="s">
        <v>444</v>
      </c>
      <c r="O102" s="6" t="s">
        <v>444</v>
      </c>
      <c r="P102" s="6" t="s">
        <v>444</v>
      </c>
      <c r="Q102" s="6" t="s">
        <v>444</v>
      </c>
      <c r="R102" s="6" t="s">
        <v>444</v>
      </c>
      <c r="S102" s="6" t="s">
        <v>444</v>
      </c>
      <c r="T102" s="6" t="s">
        <v>444</v>
      </c>
      <c r="U102" s="6" t="s">
        <v>444</v>
      </c>
      <c r="V102" s="6" t="s">
        <v>444</v>
      </c>
      <c r="W102" s="6" t="s">
        <v>444</v>
      </c>
      <c r="X102" s="6" t="s">
        <v>444</v>
      </c>
      <c r="Y102" s="6" t="s">
        <v>444</v>
      </c>
      <c r="Z102" s="6" t="s">
        <v>444</v>
      </c>
      <c r="AA102" s="6" t="s">
        <v>444</v>
      </c>
      <c r="AB102" s="6" t="s">
        <v>444</v>
      </c>
      <c r="AC102" s="6" t="s">
        <v>444</v>
      </c>
      <c r="AD102" s="6" t="s">
        <v>444</v>
      </c>
      <c r="AE102" s="55"/>
      <c r="AF102" s="6" t="s">
        <v>444</v>
      </c>
      <c r="AG102" s="6" t="s">
        <v>444</v>
      </c>
      <c r="AH102" s="6" t="s">
        <v>444</v>
      </c>
      <c r="AI102" s="6" t="s">
        <v>444</v>
      </c>
      <c r="AJ102" s="6" t="s">
        <v>444</v>
      </c>
      <c r="AK102" s="6">
        <v>6616.9491999999991</v>
      </c>
      <c r="AL102" s="44" t="s">
        <v>243</v>
      </c>
    </row>
    <row r="103" spans="1:38" s="2" customFormat="1" ht="26.25" customHeight="1" thickBot="1" x14ac:dyDescent="0.25">
      <c r="A103" s="65" t="s">
        <v>241</v>
      </c>
      <c r="B103" s="65" t="s">
        <v>248</v>
      </c>
      <c r="C103" s="66" t="s">
        <v>249</v>
      </c>
      <c r="D103" s="79"/>
      <c r="E103" s="6" t="s">
        <v>446</v>
      </c>
      <c r="F103" s="6" t="s">
        <v>446</v>
      </c>
      <c r="G103" s="6" t="s">
        <v>446</v>
      </c>
      <c r="H103" s="6" t="s">
        <v>446</v>
      </c>
      <c r="I103" s="6" t="s">
        <v>446</v>
      </c>
      <c r="J103" s="6" t="s">
        <v>446</v>
      </c>
      <c r="K103" s="6" t="s">
        <v>446</v>
      </c>
      <c r="L103" s="6" t="s">
        <v>446</v>
      </c>
      <c r="M103" s="6" t="s">
        <v>446</v>
      </c>
      <c r="N103" s="6" t="s">
        <v>446</v>
      </c>
      <c r="O103" s="6" t="s">
        <v>446</v>
      </c>
      <c r="P103" s="6" t="s">
        <v>446</v>
      </c>
      <c r="Q103" s="6" t="s">
        <v>446</v>
      </c>
      <c r="R103" s="6" t="s">
        <v>446</v>
      </c>
      <c r="S103" s="6" t="s">
        <v>446</v>
      </c>
      <c r="T103" s="6" t="s">
        <v>446</v>
      </c>
      <c r="U103" s="6" t="s">
        <v>446</v>
      </c>
      <c r="V103" s="6" t="s">
        <v>446</v>
      </c>
      <c r="W103" s="6" t="s">
        <v>446</v>
      </c>
      <c r="X103" s="6" t="s">
        <v>446</v>
      </c>
      <c r="Y103" s="6" t="s">
        <v>446</v>
      </c>
      <c r="Z103" s="6" t="s">
        <v>446</v>
      </c>
      <c r="AA103" s="6" t="s">
        <v>446</v>
      </c>
      <c r="AB103" s="6" t="s">
        <v>446</v>
      </c>
      <c r="AC103" s="6" t="s">
        <v>446</v>
      </c>
      <c r="AD103" s="6" t="s">
        <v>446</v>
      </c>
      <c r="AE103" s="55"/>
      <c r="AF103" s="6" t="s">
        <v>446</v>
      </c>
      <c r="AG103" s="6" t="s">
        <v>446</v>
      </c>
      <c r="AH103" s="6" t="s">
        <v>446</v>
      </c>
      <c r="AI103" s="6" t="s">
        <v>446</v>
      </c>
      <c r="AJ103" s="6" t="s">
        <v>446</v>
      </c>
      <c r="AK103" s="6" t="s">
        <v>446</v>
      </c>
      <c r="AL103" s="44" t="s">
        <v>243</v>
      </c>
    </row>
    <row r="104" spans="1:38" s="2" customFormat="1" ht="26.25" customHeight="1" thickBot="1" x14ac:dyDescent="0.25">
      <c r="A104" s="65" t="s">
        <v>241</v>
      </c>
      <c r="B104" s="65" t="s">
        <v>250</v>
      </c>
      <c r="C104" s="66" t="s">
        <v>251</v>
      </c>
      <c r="D104" s="79"/>
      <c r="E104" s="6">
        <v>2.7384995656219179E-3</v>
      </c>
      <c r="F104" s="6">
        <v>1.926850531506849E-2</v>
      </c>
      <c r="G104" s="6" t="s">
        <v>444</v>
      </c>
      <c r="H104" s="6">
        <v>4.1420639586608216E-2</v>
      </c>
      <c r="I104" s="6">
        <v>4.9748200000000005E-4</v>
      </c>
      <c r="J104" s="6">
        <v>1.4924460000000001E-3</v>
      </c>
      <c r="K104" s="6">
        <v>3.4823639999999999E-3</v>
      </c>
      <c r="L104" s="6" t="s">
        <v>444</v>
      </c>
      <c r="M104" s="6" t="s">
        <v>444</v>
      </c>
      <c r="N104" s="6" t="s">
        <v>444</v>
      </c>
      <c r="O104" s="6" t="s">
        <v>444</v>
      </c>
      <c r="P104" s="6" t="s">
        <v>444</v>
      </c>
      <c r="Q104" s="6" t="s">
        <v>444</v>
      </c>
      <c r="R104" s="6" t="s">
        <v>444</v>
      </c>
      <c r="S104" s="6" t="s">
        <v>444</v>
      </c>
      <c r="T104" s="6" t="s">
        <v>444</v>
      </c>
      <c r="U104" s="6" t="s">
        <v>444</v>
      </c>
      <c r="V104" s="6" t="s">
        <v>444</v>
      </c>
      <c r="W104" s="6" t="s">
        <v>444</v>
      </c>
      <c r="X104" s="6" t="s">
        <v>444</v>
      </c>
      <c r="Y104" s="6" t="s">
        <v>444</v>
      </c>
      <c r="Z104" s="6" t="s">
        <v>444</v>
      </c>
      <c r="AA104" s="6" t="s">
        <v>444</v>
      </c>
      <c r="AB104" s="6" t="s">
        <v>444</v>
      </c>
      <c r="AC104" s="6" t="s">
        <v>444</v>
      </c>
      <c r="AD104" s="6" t="s">
        <v>444</v>
      </c>
      <c r="AE104" s="55"/>
      <c r="AF104" s="6" t="s">
        <v>444</v>
      </c>
      <c r="AG104" s="6" t="s">
        <v>444</v>
      </c>
      <c r="AH104" s="6" t="s">
        <v>444</v>
      </c>
      <c r="AI104" s="6" t="s">
        <v>444</v>
      </c>
      <c r="AJ104" s="6" t="s">
        <v>444</v>
      </c>
      <c r="AK104" s="6">
        <v>30.880000000000003</v>
      </c>
      <c r="AL104" s="44" t="s">
        <v>243</v>
      </c>
    </row>
    <row r="105" spans="1:38" s="2" customFormat="1" ht="26.25" customHeight="1" thickBot="1" x14ac:dyDescent="0.25">
      <c r="A105" s="65" t="s">
        <v>241</v>
      </c>
      <c r="B105" s="65" t="s">
        <v>252</v>
      </c>
      <c r="C105" s="66" t="s">
        <v>253</v>
      </c>
      <c r="D105" s="79"/>
      <c r="E105" s="6">
        <v>1.8406399601954337E-2</v>
      </c>
      <c r="F105" s="6">
        <v>0.4355100461424658</v>
      </c>
      <c r="G105" s="6" t="s">
        <v>444</v>
      </c>
      <c r="H105" s="6">
        <v>0.31274964202118716</v>
      </c>
      <c r="I105" s="6">
        <v>4.7403799999999998E-3</v>
      </c>
      <c r="J105" s="6">
        <v>7.4642180000000008E-3</v>
      </c>
      <c r="K105" s="6">
        <v>1.6237682E-2</v>
      </c>
      <c r="L105" s="6" t="s">
        <v>444</v>
      </c>
      <c r="M105" s="6" t="s">
        <v>444</v>
      </c>
      <c r="N105" s="6" t="s">
        <v>444</v>
      </c>
      <c r="O105" s="6" t="s">
        <v>444</v>
      </c>
      <c r="P105" s="6" t="s">
        <v>444</v>
      </c>
      <c r="Q105" s="6" t="s">
        <v>444</v>
      </c>
      <c r="R105" s="6" t="s">
        <v>444</v>
      </c>
      <c r="S105" s="6" t="s">
        <v>444</v>
      </c>
      <c r="T105" s="6" t="s">
        <v>444</v>
      </c>
      <c r="U105" s="6" t="s">
        <v>444</v>
      </c>
      <c r="V105" s="6" t="s">
        <v>444</v>
      </c>
      <c r="W105" s="6" t="s">
        <v>444</v>
      </c>
      <c r="X105" s="6" t="s">
        <v>444</v>
      </c>
      <c r="Y105" s="6" t="s">
        <v>444</v>
      </c>
      <c r="Z105" s="6" t="s">
        <v>444</v>
      </c>
      <c r="AA105" s="6" t="s">
        <v>444</v>
      </c>
      <c r="AB105" s="6" t="s">
        <v>444</v>
      </c>
      <c r="AC105" s="6" t="s">
        <v>444</v>
      </c>
      <c r="AD105" s="6" t="s">
        <v>444</v>
      </c>
      <c r="AE105" s="55"/>
      <c r="AF105" s="6" t="s">
        <v>444</v>
      </c>
      <c r="AG105" s="6" t="s">
        <v>444</v>
      </c>
      <c r="AH105" s="6" t="s">
        <v>444</v>
      </c>
      <c r="AI105" s="6" t="s">
        <v>444</v>
      </c>
      <c r="AJ105" s="6" t="s">
        <v>444</v>
      </c>
      <c r="AK105" s="6">
        <v>61.349000000000004</v>
      </c>
      <c r="AL105" s="44" t="s">
        <v>243</v>
      </c>
    </row>
    <row r="106" spans="1:38" s="2" customFormat="1" ht="26.25" customHeight="1" thickBot="1" x14ac:dyDescent="0.25">
      <c r="A106" s="65" t="s">
        <v>241</v>
      </c>
      <c r="B106" s="65" t="s">
        <v>254</v>
      </c>
      <c r="C106" s="66" t="s">
        <v>255</v>
      </c>
      <c r="D106" s="79"/>
      <c r="E106" s="6" t="s">
        <v>445</v>
      </c>
      <c r="F106" s="6" t="s">
        <v>445</v>
      </c>
      <c r="G106" s="6" t="s">
        <v>444</v>
      </c>
      <c r="H106" s="6" t="s">
        <v>445</v>
      </c>
      <c r="I106" s="6" t="s">
        <v>445</v>
      </c>
      <c r="J106" s="6" t="s">
        <v>445</v>
      </c>
      <c r="K106" s="6" t="s">
        <v>445</v>
      </c>
      <c r="L106" s="6" t="s">
        <v>444</v>
      </c>
      <c r="M106" s="6" t="s">
        <v>444</v>
      </c>
      <c r="N106" s="6" t="s">
        <v>444</v>
      </c>
      <c r="O106" s="6" t="s">
        <v>444</v>
      </c>
      <c r="P106" s="6" t="s">
        <v>444</v>
      </c>
      <c r="Q106" s="6" t="s">
        <v>444</v>
      </c>
      <c r="R106" s="6" t="s">
        <v>444</v>
      </c>
      <c r="S106" s="6" t="s">
        <v>444</v>
      </c>
      <c r="T106" s="6" t="s">
        <v>444</v>
      </c>
      <c r="U106" s="6" t="s">
        <v>444</v>
      </c>
      <c r="V106" s="6" t="s">
        <v>444</v>
      </c>
      <c r="W106" s="6" t="s">
        <v>444</v>
      </c>
      <c r="X106" s="6" t="s">
        <v>444</v>
      </c>
      <c r="Y106" s="6" t="s">
        <v>444</v>
      </c>
      <c r="Z106" s="6" t="s">
        <v>444</v>
      </c>
      <c r="AA106" s="6" t="s">
        <v>444</v>
      </c>
      <c r="AB106" s="6" t="s">
        <v>444</v>
      </c>
      <c r="AC106" s="6" t="s">
        <v>444</v>
      </c>
      <c r="AD106" s="6" t="s">
        <v>444</v>
      </c>
      <c r="AE106" s="55"/>
      <c r="AF106" s="6" t="s">
        <v>444</v>
      </c>
      <c r="AG106" s="6" t="s">
        <v>444</v>
      </c>
      <c r="AH106" s="6" t="s">
        <v>444</v>
      </c>
      <c r="AI106" s="6" t="s">
        <v>444</v>
      </c>
      <c r="AJ106" s="6" t="s">
        <v>444</v>
      </c>
      <c r="AK106" s="6" t="s">
        <v>445</v>
      </c>
      <c r="AL106" s="44" t="s">
        <v>243</v>
      </c>
    </row>
    <row r="107" spans="1:38" s="2" customFormat="1" ht="26.25" customHeight="1" thickBot="1" x14ac:dyDescent="0.25">
      <c r="A107" s="65" t="s">
        <v>241</v>
      </c>
      <c r="B107" s="65" t="s">
        <v>256</v>
      </c>
      <c r="C107" s="66" t="s">
        <v>377</v>
      </c>
      <c r="D107" s="79"/>
      <c r="E107" s="6">
        <v>4.133637516786727E-2</v>
      </c>
      <c r="F107" s="6">
        <v>1.718328815</v>
      </c>
      <c r="G107" s="6" t="s">
        <v>444</v>
      </c>
      <c r="H107" s="6">
        <v>1.4729711615670786</v>
      </c>
      <c r="I107" s="6">
        <v>3.1347725E-2</v>
      </c>
      <c r="J107" s="6">
        <v>0.41796968000000001</v>
      </c>
      <c r="K107" s="6">
        <v>1.9853559799999998</v>
      </c>
      <c r="L107" s="6" t="s">
        <v>444</v>
      </c>
      <c r="M107" s="6" t="s">
        <v>444</v>
      </c>
      <c r="N107" s="6" t="s">
        <v>444</v>
      </c>
      <c r="O107" s="6" t="s">
        <v>444</v>
      </c>
      <c r="P107" s="6" t="s">
        <v>444</v>
      </c>
      <c r="Q107" s="6" t="s">
        <v>444</v>
      </c>
      <c r="R107" s="6" t="s">
        <v>444</v>
      </c>
      <c r="S107" s="6" t="s">
        <v>444</v>
      </c>
      <c r="T107" s="6" t="s">
        <v>444</v>
      </c>
      <c r="U107" s="6" t="s">
        <v>444</v>
      </c>
      <c r="V107" s="6" t="s">
        <v>444</v>
      </c>
      <c r="W107" s="6" t="s">
        <v>444</v>
      </c>
      <c r="X107" s="6" t="s">
        <v>444</v>
      </c>
      <c r="Y107" s="6" t="s">
        <v>444</v>
      </c>
      <c r="Z107" s="6" t="s">
        <v>444</v>
      </c>
      <c r="AA107" s="6" t="s">
        <v>444</v>
      </c>
      <c r="AB107" s="6" t="s">
        <v>444</v>
      </c>
      <c r="AC107" s="6" t="s">
        <v>444</v>
      </c>
      <c r="AD107" s="6" t="s">
        <v>444</v>
      </c>
      <c r="AE107" s="55"/>
      <c r="AF107" s="6" t="s">
        <v>444</v>
      </c>
      <c r="AG107" s="6" t="s">
        <v>444</v>
      </c>
      <c r="AH107" s="6" t="s">
        <v>444</v>
      </c>
      <c r="AI107" s="6" t="s">
        <v>444</v>
      </c>
      <c r="AJ107" s="6" t="s">
        <v>444</v>
      </c>
      <c r="AK107" s="6">
        <v>10414.270000000002</v>
      </c>
      <c r="AL107" s="44" t="s">
        <v>243</v>
      </c>
    </row>
    <row r="108" spans="1:38" s="2" customFormat="1" ht="26.25" customHeight="1" thickBot="1" x14ac:dyDescent="0.25">
      <c r="A108" s="65" t="s">
        <v>241</v>
      </c>
      <c r="B108" s="65" t="s">
        <v>257</v>
      </c>
      <c r="C108" s="66" t="s">
        <v>378</v>
      </c>
      <c r="D108" s="79"/>
      <c r="E108" s="6">
        <v>0.5044957984354268</v>
      </c>
      <c r="F108" s="6">
        <v>2.344020338</v>
      </c>
      <c r="G108" s="6" t="s">
        <v>444</v>
      </c>
      <c r="H108" s="6">
        <v>3.1292800198322266</v>
      </c>
      <c r="I108" s="6">
        <v>4.3441912992000002E-2</v>
      </c>
      <c r="J108" s="6">
        <v>0.43441914992000003</v>
      </c>
      <c r="K108" s="6">
        <v>0.86883829984000005</v>
      </c>
      <c r="L108" s="6" t="s">
        <v>444</v>
      </c>
      <c r="M108" s="6" t="s">
        <v>444</v>
      </c>
      <c r="N108" s="6" t="s">
        <v>444</v>
      </c>
      <c r="O108" s="6" t="s">
        <v>444</v>
      </c>
      <c r="P108" s="6" t="s">
        <v>444</v>
      </c>
      <c r="Q108" s="6" t="s">
        <v>444</v>
      </c>
      <c r="R108" s="6" t="s">
        <v>444</v>
      </c>
      <c r="S108" s="6" t="s">
        <v>444</v>
      </c>
      <c r="T108" s="6" t="s">
        <v>444</v>
      </c>
      <c r="U108" s="6" t="s">
        <v>444</v>
      </c>
      <c r="V108" s="6" t="s">
        <v>444</v>
      </c>
      <c r="W108" s="6" t="s">
        <v>444</v>
      </c>
      <c r="X108" s="6" t="s">
        <v>444</v>
      </c>
      <c r="Y108" s="6" t="s">
        <v>444</v>
      </c>
      <c r="Z108" s="6" t="s">
        <v>444</v>
      </c>
      <c r="AA108" s="6" t="s">
        <v>444</v>
      </c>
      <c r="AB108" s="6" t="s">
        <v>444</v>
      </c>
      <c r="AC108" s="6" t="s">
        <v>444</v>
      </c>
      <c r="AD108" s="6" t="s">
        <v>444</v>
      </c>
      <c r="AE108" s="55"/>
      <c r="AF108" s="6" t="s">
        <v>444</v>
      </c>
      <c r="AG108" s="6" t="s">
        <v>444</v>
      </c>
      <c r="AH108" s="6" t="s">
        <v>444</v>
      </c>
      <c r="AI108" s="6" t="s">
        <v>444</v>
      </c>
      <c r="AJ108" s="6" t="s">
        <v>444</v>
      </c>
      <c r="AK108" s="6">
        <v>21704.095495999998</v>
      </c>
      <c r="AL108" s="44" t="s">
        <v>243</v>
      </c>
    </row>
    <row r="109" spans="1:38" s="2" customFormat="1" ht="26.25" customHeight="1" thickBot="1" x14ac:dyDescent="0.25">
      <c r="A109" s="65" t="s">
        <v>241</v>
      </c>
      <c r="B109" s="65" t="s">
        <v>258</v>
      </c>
      <c r="C109" s="66" t="s">
        <v>379</v>
      </c>
      <c r="D109" s="79"/>
      <c r="E109" s="6" t="s">
        <v>445</v>
      </c>
      <c r="F109" s="6" t="s">
        <v>445</v>
      </c>
      <c r="G109" s="6" t="s">
        <v>444</v>
      </c>
      <c r="H109" s="6" t="s">
        <v>445</v>
      </c>
      <c r="I109" s="6" t="s">
        <v>445</v>
      </c>
      <c r="J109" s="6" t="s">
        <v>445</v>
      </c>
      <c r="K109" s="6" t="s">
        <v>445</v>
      </c>
      <c r="L109" s="6" t="s">
        <v>444</v>
      </c>
      <c r="M109" s="6" t="s">
        <v>444</v>
      </c>
      <c r="N109" s="6" t="s">
        <v>444</v>
      </c>
      <c r="O109" s="6" t="s">
        <v>444</v>
      </c>
      <c r="P109" s="6" t="s">
        <v>444</v>
      </c>
      <c r="Q109" s="6" t="s">
        <v>444</v>
      </c>
      <c r="R109" s="6" t="s">
        <v>444</v>
      </c>
      <c r="S109" s="6" t="s">
        <v>444</v>
      </c>
      <c r="T109" s="6" t="s">
        <v>444</v>
      </c>
      <c r="U109" s="6" t="s">
        <v>444</v>
      </c>
      <c r="V109" s="6" t="s">
        <v>444</v>
      </c>
      <c r="W109" s="6" t="s">
        <v>444</v>
      </c>
      <c r="X109" s="6" t="s">
        <v>444</v>
      </c>
      <c r="Y109" s="6" t="s">
        <v>444</v>
      </c>
      <c r="Z109" s="6" t="s">
        <v>444</v>
      </c>
      <c r="AA109" s="6" t="s">
        <v>444</v>
      </c>
      <c r="AB109" s="6" t="s">
        <v>444</v>
      </c>
      <c r="AC109" s="6" t="s">
        <v>444</v>
      </c>
      <c r="AD109" s="6" t="s">
        <v>444</v>
      </c>
      <c r="AE109" s="55"/>
      <c r="AF109" s="6" t="s">
        <v>444</v>
      </c>
      <c r="AG109" s="6" t="s">
        <v>444</v>
      </c>
      <c r="AH109" s="6" t="s">
        <v>444</v>
      </c>
      <c r="AI109" s="6" t="s">
        <v>444</v>
      </c>
      <c r="AJ109" s="6" t="s">
        <v>444</v>
      </c>
      <c r="AK109" s="6" t="s">
        <v>445</v>
      </c>
      <c r="AL109" s="44" t="s">
        <v>243</v>
      </c>
    </row>
    <row r="110" spans="1:38" s="2" customFormat="1" ht="26.25" customHeight="1" thickBot="1" x14ac:dyDescent="0.25">
      <c r="A110" s="65" t="s">
        <v>241</v>
      </c>
      <c r="B110" s="65" t="s">
        <v>259</v>
      </c>
      <c r="C110" s="66" t="s">
        <v>380</v>
      </c>
      <c r="D110" s="79"/>
      <c r="E110" s="6">
        <v>6.7537177197451526E-3</v>
      </c>
      <c r="F110" s="6">
        <v>0.247377764</v>
      </c>
      <c r="G110" s="6" t="s">
        <v>444</v>
      </c>
      <c r="H110" s="6">
        <v>0.16066468906420625</v>
      </c>
      <c r="I110" s="6">
        <v>9.2618230000000006E-3</v>
      </c>
      <c r="J110" s="6">
        <v>5.9164476000000008E-2</v>
      </c>
      <c r="K110" s="6">
        <v>5.9164675999999999E-2</v>
      </c>
      <c r="L110" s="6" t="s">
        <v>444</v>
      </c>
      <c r="M110" s="6" t="s">
        <v>444</v>
      </c>
      <c r="N110" s="6" t="s">
        <v>444</v>
      </c>
      <c r="O110" s="6" t="s">
        <v>444</v>
      </c>
      <c r="P110" s="6" t="s">
        <v>444</v>
      </c>
      <c r="Q110" s="6" t="s">
        <v>444</v>
      </c>
      <c r="R110" s="6" t="s">
        <v>444</v>
      </c>
      <c r="S110" s="6" t="s">
        <v>444</v>
      </c>
      <c r="T110" s="6" t="s">
        <v>444</v>
      </c>
      <c r="U110" s="6" t="s">
        <v>444</v>
      </c>
      <c r="V110" s="6" t="s">
        <v>444</v>
      </c>
      <c r="W110" s="6" t="s">
        <v>444</v>
      </c>
      <c r="X110" s="6" t="s">
        <v>444</v>
      </c>
      <c r="Y110" s="6" t="s">
        <v>444</v>
      </c>
      <c r="Z110" s="6" t="s">
        <v>444</v>
      </c>
      <c r="AA110" s="6" t="s">
        <v>444</v>
      </c>
      <c r="AB110" s="6" t="s">
        <v>444</v>
      </c>
      <c r="AC110" s="6" t="s">
        <v>444</v>
      </c>
      <c r="AD110" s="6" t="s">
        <v>444</v>
      </c>
      <c r="AE110" s="55"/>
      <c r="AF110" s="6" t="s">
        <v>444</v>
      </c>
      <c r="AG110" s="6" t="s">
        <v>444</v>
      </c>
      <c r="AH110" s="6" t="s">
        <v>444</v>
      </c>
      <c r="AI110" s="6" t="s">
        <v>444</v>
      </c>
      <c r="AJ110" s="6" t="s">
        <v>444</v>
      </c>
      <c r="AK110" s="6">
        <v>505.92189999999999</v>
      </c>
      <c r="AL110" s="44" t="s">
        <v>243</v>
      </c>
    </row>
    <row r="111" spans="1:38" s="2" customFormat="1" ht="26.25" customHeight="1" thickBot="1" x14ac:dyDescent="0.25">
      <c r="A111" s="65" t="s">
        <v>241</v>
      </c>
      <c r="B111" s="65" t="s">
        <v>260</v>
      </c>
      <c r="C111" s="66" t="s">
        <v>374</v>
      </c>
      <c r="D111" s="79"/>
      <c r="E111" s="6">
        <v>6.4499999999999996E-5</v>
      </c>
      <c r="F111" s="6">
        <v>8.1656311999999995E-2</v>
      </c>
      <c r="G111" s="6" t="s">
        <v>444</v>
      </c>
      <c r="H111" s="6">
        <v>5.4257612999999996E-2</v>
      </c>
      <c r="I111" s="6">
        <v>1.6546399999999999E-4</v>
      </c>
      <c r="J111" s="6">
        <v>3.3092799999999997E-4</v>
      </c>
      <c r="K111" s="6">
        <v>7.4458800000000002E-4</v>
      </c>
      <c r="L111" s="6" t="s">
        <v>444</v>
      </c>
      <c r="M111" s="6" t="s">
        <v>444</v>
      </c>
      <c r="N111" s="6" t="s">
        <v>444</v>
      </c>
      <c r="O111" s="6" t="s">
        <v>444</v>
      </c>
      <c r="P111" s="6" t="s">
        <v>444</v>
      </c>
      <c r="Q111" s="6" t="s">
        <v>444</v>
      </c>
      <c r="R111" s="6" t="s">
        <v>444</v>
      </c>
      <c r="S111" s="6" t="s">
        <v>444</v>
      </c>
      <c r="T111" s="6" t="s">
        <v>444</v>
      </c>
      <c r="U111" s="6" t="s">
        <v>444</v>
      </c>
      <c r="V111" s="6" t="s">
        <v>444</v>
      </c>
      <c r="W111" s="6" t="s">
        <v>444</v>
      </c>
      <c r="X111" s="6" t="s">
        <v>444</v>
      </c>
      <c r="Y111" s="6" t="s">
        <v>444</v>
      </c>
      <c r="Z111" s="6" t="s">
        <v>444</v>
      </c>
      <c r="AA111" s="6" t="s">
        <v>444</v>
      </c>
      <c r="AB111" s="6" t="s">
        <v>444</v>
      </c>
      <c r="AC111" s="6" t="s">
        <v>444</v>
      </c>
      <c r="AD111" s="6" t="s">
        <v>444</v>
      </c>
      <c r="AE111" s="55"/>
      <c r="AF111" s="6" t="s">
        <v>444</v>
      </c>
      <c r="AG111" s="6" t="s">
        <v>444</v>
      </c>
      <c r="AH111" s="6" t="s">
        <v>444</v>
      </c>
      <c r="AI111" s="6" t="s">
        <v>444</v>
      </c>
      <c r="AJ111" s="6" t="s">
        <v>444</v>
      </c>
      <c r="AK111" s="6">
        <v>64.5</v>
      </c>
      <c r="AL111" s="44" t="s">
        <v>243</v>
      </c>
    </row>
    <row r="112" spans="1:38" s="2" customFormat="1" ht="26.25" customHeight="1" thickBot="1" x14ac:dyDescent="0.25">
      <c r="A112" s="65" t="s">
        <v>261</v>
      </c>
      <c r="B112" s="65" t="s">
        <v>262</v>
      </c>
      <c r="C112" s="66" t="s">
        <v>263</v>
      </c>
      <c r="D112" s="67"/>
      <c r="E112" s="6">
        <v>5.9696382330813087</v>
      </c>
      <c r="F112" s="6" t="s">
        <v>444</v>
      </c>
      <c r="G112" s="6" t="s">
        <v>444</v>
      </c>
      <c r="H112" s="6">
        <v>5.0020811771016369</v>
      </c>
      <c r="I112" s="6" t="s">
        <v>444</v>
      </c>
      <c r="J112" s="6" t="s">
        <v>444</v>
      </c>
      <c r="K112" s="6" t="s">
        <v>444</v>
      </c>
      <c r="L112" s="6" t="s">
        <v>444</v>
      </c>
      <c r="M112" s="6" t="s">
        <v>444</v>
      </c>
      <c r="N112" s="6" t="s">
        <v>444</v>
      </c>
      <c r="O112" s="6" t="s">
        <v>444</v>
      </c>
      <c r="P112" s="6" t="s">
        <v>444</v>
      </c>
      <c r="Q112" s="6" t="s">
        <v>444</v>
      </c>
      <c r="R112" s="6" t="s">
        <v>444</v>
      </c>
      <c r="S112" s="6" t="s">
        <v>444</v>
      </c>
      <c r="T112" s="6" t="s">
        <v>444</v>
      </c>
      <c r="U112" s="6" t="s">
        <v>444</v>
      </c>
      <c r="V112" s="6" t="s">
        <v>444</v>
      </c>
      <c r="W112" s="6" t="s">
        <v>444</v>
      </c>
      <c r="X112" s="6" t="s">
        <v>444</v>
      </c>
      <c r="Y112" s="6" t="s">
        <v>444</v>
      </c>
      <c r="Z112" s="6" t="s">
        <v>444</v>
      </c>
      <c r="AA112" s="6" t="s">
        <v>444</v>
      </c>
      <c r="AB112" s="6" t="s">
        <v>444</v>
      </c>
      <c r="AC112" s="6" t="s">
        <v>444</v>
      </c>
      <c r="AD112" s="6" t="s">
        <v>444</v>
      </c>
      <c r="AE112" s="55"/>
      <c r="AF112" s="6" t="s">
        <v>444</v>
      </c>
      <c r="AG112" s="6" t="s">
        <v>444</v>
      </c>
      <c r="AH112" s="6" t="s">
        <v>444</v>
      </c>
      <c r="AI112" s="6" t="s">
        <v>444</v>
      </c>
      <c r="AJ112" s="6" t="s">
        <v>444</v>
      </c>
      <c r="AK112" s="6">
        <v>149240956.23081231</v>
      </c>
      <c r="AL112" s="44" t="s">
        <v>416</v>
      </c>
    </row>
    <row r="113" spans="1:38" s="2" customFormat="1" ht="26.25" customHeight="1" thickBot="1" x14ac:dyDescent="0.25">
      <c r="A113" s="65" t="s">
        <v>261</v>
      </c>
      <c r="B113" s="80" t="s">
        <v>264</v>
      </c>
      <c r="C113" s="81" t="s">
        <v>265</v>
      </c>
      <c r="D113" s="67"/>
      <c r="E113" s="6">
        <v>6.4159395504034951</v>
      </c>
      <c r="F113" s="6" t="s">
        <v>444</v>
      </c>
      <c r="G113" s="6" t="s">
        <v>444</v>
      </c>
      <c r="H113" s="6">
        <v>14.852251334007928</v>
      </c>
      <c r="I113" s="6" t="s">
        <v>444</v>
      </c>
      <c r="J113" s="6" t="s">
        <v>444</v>
      </c>
      <c r="K113" s="6" t="s">
        <v>444</v>
      </c>
      <c r="L113" s="6" t="s">
        <v>444</v>
      </c>
      <c r="M113" s="6" t="s">
        <v>444</v>
      </c>
      <c r="N113" s="6" t="s">
        <v>444</v>
      </c>
      <c r="O113" s="6" t="s">
        <v>444</v>
      </c>
      <c r="P113" s="6" t="s">
        <v>444</v>
      </c>
      <c r="Q113" s="6" t="s">
        <v>444</v>
      </c>
      <c r="R113" s="6" t="s">
        <v>444</v>
      </c>
      <c r="S113" s="6" t="s">
        <v>444</v>
      </c>
      <c r="T113" s="6" t="s">
        <v>444</v>
      </c>
      <c r="U113" s="6" t="s">
        <v>444</v>
      </c>
      <c r="V113" s="6" t="s">
        <v>444</v>
      </c>
      <c r="W113" s="6" t="s">
        <v>444</v>
      </c>
      <c r="X113" s="6" t="s">
        <v>444</v>
      </c>
      <c r="Y113" s="6" t="s">
        <v>444</v>
      </c>
      <c r="Z113" s="6" t="s">
        <v>444</v>
      </c>
      <c r="AA113" s="6" t="s">
        <v>444</v>
      </c>
      <c r="AB113" s="6" t="s">
        <v>444</v>
      </c>
      <c r="AC113" s="6" t="s">
        <v>444</v>
      </c>
      <c r="AD113" s="6" t="s">
        <v>444</v>
      </c>
      <c r="AE113" s="55"/>
      <c r="AF113" s="6" t="s">
        <v>444</v>
      </c>
      <c r="AG113" s="6" t="s">
        <v>444</v>
      </c>
      <c r="AH113" s="6" t="s">
        <v>444</v>
      </c>
      <c r="AI113" s="6" t="s">
        <v>444</v>
      </c>
      <c r="AJ113" s="6" t="s">
        <v>444</v>
      </c>
      <c r="AK113" s="6">
        <v>117388975.74359113</v>
      </c>
      <c r="AL113" s="138" t="s">
        <v>432</v>
      </c>
    </row>
    <row r="114" spans="1:38" s="2" customFormat="1" ht="26.25" customHeight="1" thickBot="1" x14ac:dyDescent="0.25">
      <c r="A114" s="65" t="s">
        <v>261</v>
      </c>
      <c r="B114" s="80" t="s">
        <v>266</v>
      </c>
      <c r="C114" s="81" t="s">
        <v>385</v>
      </c>
      <c r="D114" s="67"/>
      <c r="E114" s="6">
        <v>2.0414000000000002E-2</v>
      </c>
      <c r="F114" s="6" t="s">
        <v>444</v>
      </c>
      <c r="G114" s="6" t="s">
        <v>444</v>
      </c>
      <c r="H114" s="6">
        <v>1.0328509999999999E-2</v>
      </c>
      <c r="I114" s="6" t="s">
        <v>444</v>
      </c>
      <c r="J114" s="6" t="s">
        <v>444</v>
      </c>
      <c r="K114" s="6" t="s">
        <v>444</v>
      </c>
      <c r="L114" s="6" t="s">
        <v>444</v>
      </c>
      <c r="M114" s="6" t="s">
        <v>444</v>
      </c>
      <c r="N114" s="6" t="s">
        <v>444</v>
      </c>
      <c r="O114" s="6" t="s">
        <v>444</v>
      </c>
      <c r="P114" s="6" t="s">
        <v>444</v>
      </c>
      <c r="Q114" s="6" t="s">
        <v>444</v>
      </c>
      <c r="R114" s="6" t="s">
        <v>444</v>
      </c>
      <c r="S114" s="6" t="s">
        <v>444</v>
      </c>
      <c r="T114" s="6" t="s">
        <v>444</v>
      </c>
      <c r="U114" s="6" t="s">
        <v>444</v>
      </c>
      <c r="V114" s="6" t="s">
        <v>444</v>
      </c>
      <c r="W114" s="6" t="s">
        <v>444</v>
      </c>
      <c r="X114" s="6" t="s">
        <v>444</v>
      </c>
      <c r="Y114" s="6" t="s">
        <v>444</v>
      </c>
      <c r="Z114" s="6" t="s">
        <v>444</v>
      </c>
      <c r="AA114" s="6" t="s">
        <v>444</v>
      </c>
      <c r="AB114" s="6" t="s">
        <v>444</v>
      </c>
      <c r="AC114" s="6" t="s">
        <v>444</v>
      </c>
      <c r="AD114" s="6" t="s">
        <v>444</v>
      </c>
      <c r="AE114" s="55"/>
      <c r="AF114" s="6" t="s">
        <v>444</v>
      </c>
      <c r="AG114" s="6" t="s">
        <v>444</v>
      </c>
      <c r="AH114" s="6" t="s">
        <v>444</v>
      </c>
      <c r="AI114" s="6" t="s">
        <v>444</v>
      </c>
      <c r="AJ114" s="6" t="s">
        <v>444</v>
      </c>
      <c r="AK114" s="6">
        <v>510349.53831136745</v>
      </c>
      <c r="AL114" s="44" t="s">
        <v>410</v>
      </c>
    </row>
    <row r="115" spans="1:38" s="2" customFormat="1" ht="26.25" customHeight="1" thickBot="1" x14ac:dyDescent="0.25">
      <c r="A115" s="65" t="s">
        <v>261</v>
      </c>
      <c r="B115" s="80" t="s">
        <v>267</v>
      </c>
      <c r="C115" s="81" t="s">
        <v>268</v>
      </c>
      <c r="D115" s="67"/>
      <c r="E115" s="6">
        <v>3.4694363199999995E-2</v>
      </c>
      <c r="F115" s="6" t="s">
        <v>444</v>
      </c>
      <c r="G115" s="6" t="s">
        <v>444</v>
      </c>
      <c r="H115" s="6">
        <v>3.5574076400000001E-2</v>
      </c>
      <c r="I115" s="6" t="s">
        <v>444</v>
      </c>
      <c r="J115" s="6" t="s">
        <v>444</v>
      </c>
      <c r="K115" s="6" t="s">
        <v>444</v>
      </c>
      <c r="L115" s="6" t="s">
        <v>444</v>
      </c>
      <c r="M115" s="6" t="s">
        <v>444</v>
      </c>
      <c r="N115" s="6" t="s">
        <v>444</v>
      </c>
      <c r="O115" s="6" t="s">
        <v>444</v>
      </c>
      <c r="P115" s="6" t="s">
        <v>444</v>
      </c>
      <c r="Q115" s="6" t="s">
        <v>444</v>
      </c>
      <c r="R115" s="6" t="s">
        <v>444</v>
      </c>
      <c r="S115" s="6" t="s">
        <v>444</v>
      </c>
      <c r="T115" s="6" t="s">
        <v>444</v>
      </c>
      <c r="U115" s="6" t="s">
        <v>444</v>
      </c>
      <c r="V115" s="6" t="s">
        <v>444</v>
      </c>
      <c r="W115" s="6" t="s">
        <v>444</v>
      </c>
      <c r="X115" s="6" t="s">
        <v>444</v>
      </c>
      <c r="Y115" s="6" t="s">
        <v>444</v>
      </c>
      <c r="Z115" s="6" t="s">
        <v>444</v>
      </c>
      <c r="AA115" s="6" t="s">
        <v>444</v>
      </c>
      <c r="AB115" s="6" t="s">
        <v>444</v>
      </c>
      <c r="AC115" s="6" t="s">
        <v>444</v>
      </c>
      <c r="AD115" s="6" t="s">
        <v>444</v>
      </c>
      <c r="AE115" s="55"/>
      <c r="AF115" s="6" t="s">
        <v>444</v>
      </c>
      <c r="AG115" s="6" t="s">
        <v>444</v>
      </c>
      <c r="AH115" s="6" t="s">
        <v>444</v>
      </c>
      <c r="AI115" s="6" t="s">
        <v>444</v>
      </c>
      <c r="AJ115" s="6" t="s">
        <v>444</v>
      </c>
      <c r="AK115" s="6">
        <v>867358.76369949977</v>
      </c>
      <c r="AL115" s="44" t="s">
        <v>410</v>
      </c>
    </row>
    <row r="116" spans="1:38" s="2" customFormat="1" ht="26.25" customHeight="1" thickBot="1" x14ac:dyDescent="0.25">
      <c r="A116" s="65" t="s">
        <v>261</v>
      </c>
      <c r="B116" s="65" t="s">
        <v>269</v>
      </c>
      <c r="C116" s="71" t="s">
        <v>407</v>
      </c>
      <c r="D116" s="67"/>
      <c r="E116" s="6" t="s">
        <v>445</v>
      </c>
      <c r="F116" s="6" t="s">
        <v>444</v>
      </c>
      <c r="G116" s="6" t="s">
        <v>444</v>
      </c>
      <c r="H116" s="6">
        <v>5.5646839328997633</v>
      </c>
      <c r="I116" s="6" t="s">
        <v>444</v>
      </c>
      <c r="J116" s="6" t="s">
        <v>444</v>
      </c>
      <c r="K116" s="6" t="s">
        <v>444</v>
      </c>
      <c r="L116" s="6" t="s">
        <v>444</v>
      </c>
      <c r="M116" s="6" t="s">
        <v>444</v>
      </c>
      <c r="N116" s="6" t="s">
        <v>444</v>
      </c>
      <c r="O116" s="6" t="s">
        <v>444</v>
      </c>
      <c r="P116" s="6" t="s">
        <v>444</v>
      </c>
      <c r="Q116" s="6" t="s">
        <v>444</v>
      </c>
      <c r="R116" s="6" t="s">
        <v>444</v>
      </c>
      <c r="S116" s="6" t="s">
        <v>444</v>
      </c>
      <c r="T116" s="6" t="s">
        <v>444</v>
      </c>
      <c r="U116" s="6" t="s">
        <v>444</v>
      </c>
      <c r="V116" s="6" t="s">
        <v>444</v>
      </c>
      <c r="W116" s="6" t="s">
        <v>444</v>
      </c>
      <c r="X116" s="6" t="s">
        <v>444</v>
      </c>
      <c r="Y116" s="6" t="s">
        <v>444</v>
      </c>
      <c r="Z116" s="6" t="s">
        <v>444</v>
      </c>
      <c r="AA116" s="6" t="s">
        <v>444</v>
      </c>
      <c r="AB116" s="6" t="s">
        <v>444</v>
      </c>
      <c r="AC116" s="6" t="s">
        <v>444</v>
      </c>
      <c r="AD116" s="6" t="s">
        <v>444</v>
      </c>
      <c r="AE116" s="55"/>
      <c r="AF116" s="6" t="s">
        <v>444</v>
      </c>
      <c r="AG116" s="6" t="s">
        <v>444</v>
      </c>
      <c r="AH116" s="6" t="s">
        <v>444</v>
      </c>
      <c r="AI116" s="6" t="s">
        <v>444</v>
      </c>
      <c r="AJ116" s="6" t="s">
        <v>444</v>
      </c>
      <c r="AK116" s="6">
        <v>70223154.213922769</v>
      </c>
      <c r="AL116" s="138" t="s">
        <v>432</v>
      </c>
    </row>
    <row r="117" spans="1:38" s="2" customFormat="1" ht="26.25" customHeight="1" thickBot="1" x14ac:dyDescent="0.25">
      <c r="A117" s="65" t="s">
        <v>261</v>
      </c>
      <c r="B117" s="65" t="s">
        <v>270</v>
      </c>
      <c r="C117" s="71" t="s">
        <v>271</v>
      </c>
      <c r="D117" s="67"/>
      <c r="E117" s="6" t="s">
        <v>444</v>
      </c>
      <c r="F117" s="6" t="s">
        <v>444</v>
      </c>
      <c r="G117" s="6" t="s">
        <v>444</v>
      </c>
      <c r="H117" s="6" t="s">
        <v>444</v>
      </c>
      <c r="I117" s="6" t="s">
        <v>444</v>
      </c>
      <c r="J117" s="6" t="s">
        <v>444</v>
      </c>
      <c r="K117" s="6" t="s">
        <v>444</v>
      </c>
      <c r="L117" s="6" t="s">
        <v>444</v>
      </c>
      <c r="M117" s="6" t="s">
        <v>444</v>
      </c>
      <c r="N117" s="6" t="s">
        <v>444</v>
      </c>
      <c r="O117" s="6" t="s">
        <v>444</v>
      </c>
      <c r="P117" s="6" t="s">
        <v>444</v>
      </c>
      <c r="Q117" s="6" t="s">
        <v>444</v>
      </c>
      <c r="R117" s="6" t="s">
        <v>444</v>
      </c>
      <c r="S117" s="6" t="s">
        <v>444</v>
      </c>
      <c r="T117" s="6" t="s">
        <v>444</v>
      </c>
      <c r="U117" s="6" t="s">
        <v>444</v>
      </c>
      <c r="V117" s="6" t="s">
        <v>444</v>
      </c>
      <c r="W117" s="6" t="s">
        <v>444</v>
      </c>
      <c r="X117" s="6" t="s">
        <v>444</v>
      </c>
      <c r="Y117" s="6" t="s">
        <v>444</v>
      </c>
      <c r="Z117" s="6" t="s">
        <v>444</v>
      </c>
      <c r="AA117" s="6" t="s">
        <v>444</v>
      </c>
      <c r="AB117" s="6" t="s">
        <v>444</v>
      </c>
      <c r="AC117" s="6" t="s">
        <v>444</v>
      </c>
      <c r="AD117" s="6" t="s">
        <v>444</v>
      </c>
      <c r="AE117" s="55"/>
      <c r="AF117" s="6" t="s">
        <v>444</v>
      </c>
      <c r="AG117" s="6" t="s">
        <v>444</v>
      </c>
      <c r="AH117" s="6" t="s">
        <v>444</v>
      </c>
      <c r="AI117" s="6" t="s">
        <v>444</v>
      </c>
      <c r="AJ117" s="6" t="s">
        <v>444</v>
      </c>
      <c r="AK117" s="6" t="s">
        <v>443</v>
      </c>
      <c r="AL117" s="44" t="s">
        <v>410</v>
      </c>
    </row>
    <row r="118" spans="1:38" s="2" customFormat="1" ht="26.25" customHeight="1" thickBot="1" x14ac:dyDescent="0.25">
      <c r="A118" s="65" t="s">
        <v>261</v>
      </c>
      <c r="B118" s="65" t="s">
        <v>272</v>
      </c>
      <c r="C118" s="71" t="s">
        <v>408</v>
      </c>
      <c r="D118" s="67"/>
      <c r="E118" s="6" t="s">
        <v>444</v>
      </c>
      <c r="F118" s="6" t="s">
        <v>444</v>
      </c>
      <c r="G118" s="6" t="s">
        <v>444</v>
      </c>
      <c r="H118" s="6" t="s">
        <v>444</v>
      </c>
      <c r="I118" s="6" t="s">
        <v>444</v>
      </c>
      <c r="J118" s="6" t="s">
        <v>444</v>
      </c>
      <c r="K118" s="6" t="s">
        <v>444</v>
      </c>
      <c r="L118" s="6" t="s">
        <v>444</v>
      </c>
      <c r="M118" s="6" t="s">
        <v>444</v>
      </c>
      <c r="N118" s="6" t="s">
        <v>444</v>
      </c>
      <c r="O118" s="6" t="s">
        <v>444</v>
      </c>
      <c r="P118" s="6" t="s">
        <v>444</v>
      </c>
      <c r="Q118" s="6" t="s">
        <v>444</v>
      </c>
      <c r="R118" s="6" t="s">
        <v>444</v>
      </c>
      <c r="S118" s="6" t="s">
        <v>444</v>
      </c>
      <c r="T118" s="6" t="s">
        <v>444</v>
      </c>
      <c r="U118" s="6" t="s">
        <v>444</v>
      </c>
      <c r="V118" s="6" t="s">
        <v>444</v>
      </c>
      <c r="W118" s="6" t="s">
        <v>444</v>
      </c>
      <c r="X118" s="6" t="s">
        <v>444</v>
      </c>
      <c r="Y118" s="6" t="s">
        <v>444</v>
      </c>
      <c r="Z118" s="6" t="s">
        <v>444</v>
      </c>
      <c r="AA118" s="6" t="s">
        <v>444</v>
      </c>
      <c r="AB118" s="6" t="s">
        <v>444</v>
      </c>
      <c r="AC118" s="6" t="s">
        <v>444</v>
      </c>
      <c r="AD118" s="6" t="s">
        <v>444</v>
      </c>
      <c r="AE118" s="55"/>
      <c r="AF118" s="6" t="s">
        <v>444</v>
      </c>
      <c r="AG118" s="6" t="s">
        <v>444</v>
      </c>
      <c r="AH118" s="6" t="s">
        <v>444</v>
      </c>
      <c r="AI118" s="6" t="s">
        <v>444</v>
      </c>
      <c r="AJ118" s="6" t="s">
        <v>444</v>
      </c>
      <c r="AK118" s="6" t="s">
        <v>443</v>
      </c>
      <c r="AL118" s="44" t="s">
        <v>410</v>
      </c>
    </row>
    <row r="119" spans="1:38" s="2" customFormat="1" ht="26.25" customHeight="1" thickBot="1" x14ac:dyDescent="0.25">
      <c r="A119" s="65" t="s">
        <v>261</v>
      </c>
      <c r="B119" s="65" t="s">
        <v>273</v>
      </c>
      <c r="C119" s="66" t="s">
        <v>274</v>
      </c>
      <c r="D119" s="67"/>
      <c r="E119" s="6" t="s">
        <v>444</v>
      </c>
      <c r="F119" s="6" t="s">
        <v>444</v>
      </c>
      <c r="G119" s="6" t="s">
        <v>444</v>
      </c>
      <c r="H119" s="6" t="s">
        <v>445</v>
      </c>
      <c r="I119" s="6">
        <v>7.4710385655000003E-2</v>
      </c>
      <c r="J119" s="6">
        <v>1.3389839732</v>
      </c>
      <c r="K119" s="6">
        <v>1.3389839732</v>
      </c>
      <c r="L119" s="6" t="s">
        <v>444</v>
      </c>
      <c r="M119" s="6" t="s">
        <v>444</v>
      </c>
      <c r="N119" s="6" t="s">
        <v>444</v>
      </c>
      <c r="O119" s="6" t="s">
        <v>444</v>
      </c>
      <c r="P119" s="6" t="s">
        <v>444</v>
      </c>
      <c r="Q119" s="6" t="s">
        <v>444</v>
      </c>
      <c r="R119" s="6" t="s">
        <v>444</v>
      </c>
      <c r="S119" s="6" t="s">
        <v>444</v>
      </c>
      <c r="T119" s="6" t="s">
        <v>444</v>
      </c>
      <c r="U119" s="6" t="s">
        <v>444</v>
      </c>
      <c r="V119" s="6" t="s">
        <v>444</v>
      </c>
      <c r="W119" s="6" t="s">
        <v>444</v>
      </c>
      <c r="X119" s="6" t="s">
        <v>444</v>
      </c>
      <c r="Y119" s="6" t="s">
        <v>444</v>
      </c>
      <c r="Z119" s="6" t="s">
        <v>444</v>
      </c>
      <c r="AA119" s="6" t="s">
        <v>444</v>
      </c>
      <c r="AB119" s="6" t="s">
        <v>444</v>
      </c>
      <c r="AC119" s="6" t="s">
        <v>444</v>
      </c>
      <c r="AD119" s="6" t="s">
        <v>444</v>
      </c>
      <c r="AE119" s="55"/>
      <c r="AF119" s="6" t="s">
        <v>444</v>
      </c>
      <c r="AG119" s="6" t="s">
        <v>444</v>
      </c>
      <c r="AH119" s="6" t="s">
        <v>444</v>
      </c>
      <c r="AI119" s="6" t="s">
        <v>444</v>
      </c>
      <c r="AJ119" s="6" t="s">
        <v>444</v>
      </c>
      <c r="AK119" s="6">
        <v>1358019.05</v>
      </c>
      <c r="AL119" s="44" t="s">
        <v>410</v>
      </c>
    </row>
    <row r="120" spans="1:38" s="2" customFormat="1" ht="26.25" customHeight="1" thickBot="1" x14ac:dyDescent="0.25">
      <c r="A120" s="65" t="s">
        <v>261</v>
      </c>
      <c r="B120" s="65" t="s">
        <v>275</v>
      </c>
      <c r="C120" s="66" t="s">
        <v>276</v>
      </c>
      <c r="D120" s="67"/>
      <c r="E120" s="6" t="s">
        <v>444</v>
      </c>
      <c r="F120" s="6" t="s">
        <v>444</v>
      </c>
      <c r="G120" s="6" t="s">
        <v>444</v>
      </c>
      <c r="H120" s="6">
        <v>0.67681721829999997</v>
      </c>
      <c r="I120" s="6" t="s">
        <v>443</v>
      </c>
      <c r="J120" s="6" t="s">
        <v>443</v>
      </c>
      <c r="K120" s="6" t="s">
        <v>443</v>
      </c>
      <c r="L120" s="6" t="s">
        <v>444</v>
      </c>
      <c r="M120" s="6" t="s">
        <v>444</v>
      </c>
      <c r="N120" s="6" t="s">
        <v>444</v>
      </c>
      <c r="O120" s="6" t="s">
        <v>444</v>
      </c>
      <c r="P120" s="6" t="s">
        <v>444</v>
      </c>
      <c r="Q120" s="6" t="s">
        <v>444</v>
      </c>
      <c r="R120" s="6" t="s">
        <v>444</v>
      </c>
      <c r="S120" s="6" t="s">
        <v>444</v>
      </c>
      <c r="T120" s="6" t="s">
        <v>444</v>
      </c>
      <c r="U120" s="6" t="s">
        <v>444</v>
      </c>
      <c r="V120" s="6" t="s">
        <v>444</v>
      </c>
      <c r="W120" s="6" t="s">
        <v>444</v>
      </c>
      <c r="X120" s="6" t="s">
        <v>444</v>
      </c>
      <c r="Y120" s="6" t="s">
        <v>444</v>
      </c>
      <c r="Z120" s="6" t="s">
        <v>444</v>
      </c>
      <c r="AA120" s="6" t="s">
        <v>444</v>
      </c>
      <c r="AB120" s="6" t="s">
        <v>444</v>
      </c>
      <c r="AC120" s="6" t="s">
        <v>444</v>
      </c>
      <c r="AD120" s="6" t="s">
        <v>444</v>
      </c>
      <c r="AE120" s="55"/>
      <c r="AF120" s="6" t="s">
        <v>444</v>
      </c>
      <c r="AG120" s="6" t="s">
        <v>444</v>
      </c>
      <c r="AH120" s="6" t="s">
        <v>444</v>
      </c>
      <c r="AI120" s="6" t="s">
        <v>444</v>
      </c>
      <c r="AJ120" s="6" t="s">
        <v>444</v>
      </c>
      <c r="AK120" s="6">
        <v>22.665169000000002</v>
      </c>
      <c r="AL120" s="138" t="s">
        <v>433</v>
      </c>
    </row>
    <row r="121" spans="1:38" s="2" customFormat="1" ht="26.25" customHeight="1" thickBot="1" x14ac:dyDescent="0.25">
      <c r="A121" s="65" t="s">
        <v>261</v>
      </c>
      <c r="B121" s="65" t="s">
        <v>277</v>
      </c>
      <c r="C121" s="71" t="s">
        <v>278</v>
      </c>
      <c r="D121" s="68"/>
      <c r="E121" s="6" t="s">
        <v>444</v>
      </c>
      <c r="F121" s="6">
        <v>1.2135045571999998</v>
      </c>
      <c r="G121" s="6" t="s">
        <v>444</v>
      </c>
      <c r="H121" s="6" t="s">
        <v>444</v>
      </c>
      <c r="I121" s="6" t="s">
        <v>444</v>
      </c>
      <c r="J121" s="6" t="s">
        <v>444</v>
      </c>
      <c r="K121" s="6" t="s">
        <v>444</v>
      </c>
      <c r="L121" s="6" t="s">
        <v>444</v>
      </c>
      <c r="M121" s="6" t="s">
        <v>444</v>
      </c>
      <c r="N121" s="6" t="s">
        <v>444</v>
      </c>
      <c r="O121" s="6" t="s">
        <v>444</v>
      </c>
      <c r="P121" s="6" t="s">
        <v>444</v>
      </c>
      <c r="Q121" s="6" t="s">
        <v>444</v>
      </c>
      <c r="R121" s="6" t="s">
        <v>444</v>
      </c>
      <c r="S121" s="6" t="s">
        <v>444</v>
      </c>
      <c r="T121" s="6" t="s">
        <v>444</v>
      </c>
      <c r="U121" s="6" t="s">
        <v>444</v>
      </c>
      <c r="V121" s="6" t="s">
        <v>444</v>
      </c>
      <c r="W121" s="6" t="s">
        <v>444</v>
      </c>
      <c r="X121" s="6" t="s">
        <v>444</v>
      </c>
      <c r="Y121" s="6" t="s">
        <v>444</v>
      </c>
      <c r="Z121" s="6" t="s">
        <v>444</v>
      </c>
      <c r="AA121" s="6" t="s">
        <v>444</v>
      </c>
      <c r="AB121" s="6" t="s">
        <v>444</v>
      </c>
      <c r="AC121" s="6" t="s">
        <v>444</v>
      </c>
      <c r="AD121" s="6" t="s">
        <v>444</v>
      </c>
      <c r="AE121" s="55"/>
      <c r="AF121" s="6" t="s">
        <v>444</v>
      </c>
      <c r="AG121" s="6" t="s">
        <v>444</v>
      </c>
      <c r="AH121" s="6" t="s">
        <v>444</v>
      </c>
      <c r="AI121" s="6" t="s">
        <v>444</v>
      </c>
      <c r="AJ121" s="6" t="s">
        <v>444</v>
      </c>
      <c r="AK121" s="6">
        <v>1411051.8099999931</v>
      </c>
      <c r="AL121" s="138" t="s">
        <v>434</v>
      </c>
    </row>
    <row r="122" spans="1:38" s="2" customFormat="1" ht="26.25" customHeight="1" thickBot="1" x14ac:dyDescent="0.25">
      <c r="A122" s="65" t="s">
        <v>261</v>
      </c>
      <c r="B122" s="80" t="s">
        <v>280</v>
      </c>
      <c r="C122" s="81" t="s">
        <v>281</v>
      </c>
      <c r="D122" s="67"/>
      <c r="E122" s="6" t="s">
        <v>446</v>
      </c>
      <c r="F122" s="6" t="s">
        <v>446</v>
      </c>
      <c r="G122" s="6" t="s">
        <v>446</v>
      </c>
      <c r="H122" s="6" t="s">
        <v>446</v>
      </c>
      <c r="I122" s="6" t="s">
        <v>446</v>
      </c>
      <c r="J122" s="6" t="s">
        <v>446</v>
      </c>
      <c r="K122" s="6" t="s">
        <v>446</v>
      </c>
      <c r="L122" s="6" t="s">
        <v>446</v>
      </c>
      <c r="M122" s="6" t="s">
        <v>446</v>
      </c>
      <c r="N122" s="6" t="s">
        <v>446</v>
      </c>
      <c r="O122" s="6" t="s">
        <v>446</v>
      </c>
      <c r="P122" s="6" t="s">
        <v>446</v>
      </c>
      <c r="Q122" s="6" t="s">
        <v>446</v>
      </c>
      <c r="R122" s="6" t="s">
        <v>446</v>
      </c>
      <c r="S122" s="6" t="s">
        <v>446</v>
      </c>
      <c r="T122" s="6" t="s">
        <v>446</v>
      </c>
      <c r="U122" s="6" t="s">
        <v>446</v>
      </c>
      <c r="V122" s="6" t="s">
        <v>446</v>
      </c>
      <c r="W122" s="6" t="s">
        <v>446</v>
      </c>
      <c r="X122" s="6" t="s">
        <v>446</v>
      </c>
      <c r="Y122" s="6" t="s">
        <v>446</v>
      </c>
      <c r="Z122" s="6" t="s">
        <v>446</v>
      </c>
      <c r="AA122" s="6" t="s">
        <v>446</v>
      </c>
      <c r="AB122" s="6" t="s">
        <v>446</v>
      </c>
      <c r="AC122" s="6" t="s">
        <v>446</v>
      </c>
      <c r="AD122" s="6" t="s">
        <v>446</v>
      </c>
      <c r="AE122" s="55"/>
      <c r="AF122" s="6" t="s">
        <v>446</v>
      </c>
      <c r="AG122" s="6" t="s">
        <v>446</v>
      </c>
      <c r="AH122" s="6" t="s">
        <v>446</v>
      </c>
      <c r="AI122" s="6" t="s">
        <v>446</v>
      </c>
      <c r="AJ122" s="6" t="s">
        <v>446</v>
      </c>
      <c r="AK122" s="6" t="s">
        <v>446</v>
      </c>
      <c r="AL122" s="44" t="s">
        <v>410</v>
      </c>
    </row>
    <row r="123" spans="1:38" s="2" customFormat="1" ht="26.25" customHeight="1" thickBot="1" x14ac:dyDescent="0.25">
      <c r="A123" s="65" t="s">
        <v>261</v>
      </c>
      <c r="B123" s="65" t="s">
        <v>282</v>
      </c>
      <c r="C123" s="66" t="s">
        <v>283</v>
      </c>
      <c r="D123" s="67"/>
      <c r="E123" s="6" t="s">
        <v>446</v>
      </c>
      <c r="F123" s="6" t="s">
        <v>446</v>
      </c>
      <c r="G123" s="6" t="s">
        <v>446</v>
      </c>
      <c r="H123" s="6" t="s">
        <v>446</v>
      </c>
      <c r="I123" s="6" t="s">
        <v>446</v>
      </c>
      <c r="J123" s="6" t="s">
        <v>446</v>
      </c>
      <c r="K123" s="6" t="s">
        <v>446</v>
      </c>
      <c r="L123" s="6" t="s">
        <v>446</v>
      </c>
      <c r="M123" s="6" t="s">
        <v>446</v>
      </c>
      <c r="N123" s="6" t="s">
        <v>446</v>
      </c>
      <c r="O123" s="6" t="s">
        <v>446</v>
      </c>
      <c r="P123" s="6" t="s">
        <v>446</v>
      </c>
      <c r="Q123" s="6" t="s">
        <v>446</v>
      </c>
      <c r="R123" s="6" t="s">
        <v>446</v>
      </c>
      <c r="S123" s="6" t="s">
        <v>446</v>
      </c>
      <c r="T123" s="6" t="s">
        <v>446</v>
      </c>
      <c r="U123" s="6" t="s">
        <v>446</v>
      </c>
      <c r="V123" s="6" t="s">
        <v>446</v>
      </c>
      <c r="W123" s="6" t="s">
        <v>446</v>
      </c>
      <c r="X123" s="6" t="s">
        <v>446</v>
      </c>
      <c r="Y123" s="6" t="s">
        <v>446</v>
      </c>
      <c r="Z123" s="6" t="s">
        <v>446</v>
      </c>
      <c r="AA123" s="6" t="s">
        <v>446</v>
      </c>
      <c r="AB123" s="6" t="s">
        <v>446</v>
      </c>
      <c r="AC123" s="6" t="s">
        <v>446</v>
      </c>
      <c r="AD123" s="6" t="s">
        <v>446</v>
      </c>
      <c r="AE123" s="55"/>
      <c r="AF123" s="6" t="s">
        <v>446</v>
      </c>
      <c r="AG123" s="6" t="s">
        <v>446</v>
      </c>
      <c r="AH123" s="6" t="s">
        <v>446</v>
      </c>
      <c r="AI123" s="6" t="s">
        <v>446</v>
      </c>
      <c r="AJ123" s="6" t="s">
        <v>446</v>
      </c>
      <c r="AK123" s="6" t="s">
        <v>446</v>
      </c>
      <c r="AL123" s="44" t="s">
        <v>415</v>
      </c>
    </row>
    <row r="124" spans="1:38" s="2" customFormat="1" ht="26.25" customHeight="1" thickBot="1" x14ac:dyDescent="0.25">
      <c r="A124" s="65" t="s">
        <v>261</v>
      </c>
      <c r="B124" s="82" t="s">
        <v>284</v>
      </c>
      <c r="C124" s="66" t="s">
        <v>285</v>
      </c>
      <c r="D124" s="67"/>
      <c r="E124" s="6" t="s">
        <v>444</v>
      </c>
      <c r="F124" s="6" t="s">
        <v>444</v>
      </c>
      <c r="G124" s="6" t="s">
        <v>444</v>
      </c>
      <c r="H124" s="6" t="s">
        <v>443</v>
      </c>
      <c r="I124" s="6" t="s">
        <v>444</v>
      </c>
      <c r="J124" s="6" t="s">
        <v>444</v>
      </c>
      <c r="K124" s="6" t="s">
        <v>444</v>
      </c>
      <c r="L124" s="6" t="s">
        <v>444</v>
      </c>
      <c r="M124" s="6" t="s">
        <v>444</v>
      </c>
      <c r="N124" s="6" t="s">
        <v>444</v>
      </c>
      <c r="O124" s="6" t="s">
        <v>444</v>
      </c>
      <c r="P124" s="6" t="s">
        <v>444</v>
      </c>
      <c r="Q124" s="6" t="s">
        <v>444</v>
      </c>
      <c r="R124" s="6" t="s">
        <v>444</v>
      </c>
      <c r="S124" s="6" t="s">
        <v>444</v>
      </c>
      <c r="T124" s="6" t="s">
        <v>444</v>
      </c>
      <c r="U124" s="6" t="s">
        <v>444</v>
      </c>
      <c r="V124" s="6" t="s">
        <v>444</v>
      </c>
      <c r="W124" s="6" t="s">
        <v>444</v>
      </c>
      <c r="X124" s="6" t="s">
        <v>444</v>
      </c>
      <c r="Y124" s="6" t="s">
        <v>444</v>
      </c>
      <c r="Z124" s="6" t="s">
        <v>444</v>
      </c>
      <c r="AA124" s="6" t="s">
        <v>444</v>
      </c>
      <c r="AB124" s="6" t="s">
        <v>444</v>
      </c>
      <c r="AC124" s="6" t="s">
        <v>444</v>
      </c>
      <c r="AD124" s="6" t="s">
        <v>444</v>
      </c>
      <c r="AE124" s="55"/>
      <c r="AF124" s="6" t="s">
        <v>444</v>
      </c>
      <c r="AG124" s="6" t="s">
        <v>444</v>
      </c>
      <c r="AH124" s="6" t="s">
        <v>444</v>
      </c>
      <c r="AI124" s="6" t="s">
        <v>444</v>
      </c>
      <c r="AJ124" s="6" t="s">
        <v>444</v>
      </c>
      <c r="AK124" s="6" t="s">
        <v>444</v>
      </c>
      <c r="AL124" s="44" t="s">
        <v>410</v>
      </c>
    </row>
    <row r="125" spans="1:38" s="2" customFormat="1" ht="26.25" customHeight="1" thickBot="1" x14ac:dyDescent="0.25">
      <c r="A125" s="65" t="s">
        <v>286</v>
      </c>
      <c r="B125" s="65" t="s">
        <v>287</v>
      </c>
      <c r="C125" s="66" t="s">
        <v>288</v>
      </c>
      <c r="D125" s="67"/>
      <c r="E125" s="6">
        <v>8.0160000000000006E-3</v>
      </c>
      <c r="F125" s="6">
        <v>0.77799654733519197</v>
      </c>
      <c r="G125" s="6">
        <v>1.07E-4</v>
      </c>
      <c r="H125" s="6" t="s">
        <v>443</v>
      </c>
      <c r="I125" s="6">
        <v>1.6603759E-5</v>
      </c>
      <c r="J125" s="6">
        <v>1.10914037E-4</v>
      </c>
      <c r="K125" s="6">
        <v>2.34723649E-4</v>
      </c>
      <c r="L125" s="6" t="s">
        <v>443</v>
      </c>
      <c r="M125" s="6">
        <v>1.7856E-2</v>
      </c>
      <c r="N125" s="6" t="s">
        <v>444</v>
      </c>
      <c r="O125" s="6" t="s">
        <v>444</v>
      </c>
      <c r="P125" s="6" t="s">
        <v>444</v>
      </c>
      <c r="Q125" s="6" t="s">
        <v>444</v>
      </c>
      <c r="R125" s="6" t="s">
        <v>444</v>
      </c>
      <c r="S125" s="6" t="s">
        <v>444</v>
      </c>
      <c r="T125" s="6" t="s">
        <v>444</v>
      </c>
      <c r="U125" s="6" t="s">
        <v>444</v>
      </c>
      <c r="V125" s="6" t="s">
        <v>444</v>
      </c>
      <c r="W125" s="6" t="s">
        <v>444</v>
      </c>
      <c r="X125" s="6" t="s">
        <v>444</v>
      </c>
      <c r="Y125" s="6" t="s">
        <v>444</v>
      </c>
      <c r="Z125" s="6" t="s">
        <v>444</v>
      </c>
      <c r="AA125" s="6" t="s">
        <v>444</v>
      </c>
      <c r="AB125" s="6" t="s">
        <v>444</v>
      </c>
      <c r="AC125" s="6" t="s">
        <v>444</v>
      </c>
      <c r="AD125" s="6" t="s">
        <v>444</v>
      </c>
      <c r="AE125" s="55"/>
      <c r="AF125" s="6" t="s">
        <v>444</v>
      </c>
      <c r="AG125" s="6" t="s">
        <v>444</v>
      </c>
      <c r="AH125" s="6" t="s">
        <v>444</v>
      </c>
      <c r="AI125" s="6" t="s">
        <v>444</v>
      </c>
      <c r="AJ125" s="6" t="s">
        <v>444</v>
      </c>
      <c r="AK125" s="6">
        <v>781.50157599999989</v>
      </c>
      <c r="AL125" s="44" t="s">
        <v>421</v>
      </c>
    </row>
    <row r="126" spans="1:38" s="2" customFormat="1" ht="26.25" customHeight="1" thickBot="1" x14ac:dyDescent="0.25">
      <c r="A126" s="65" t="s">
        <v>286</v>
      </c>
      <c r="B126" s="65" t="s">
        <v>289</v>
      </c>
      <c r="C126" s="66" t="s">
        <v>290</v>
      </c>
      <c r="D126" s="67"/>
      <c r="E126" s="6" t="s">
        <v>443</v>
      </c>
      <c r="F126" s="6">
        <v>2.49190738534842E-2</v>
      </c>
      <c r="G126" s="6" t="s">
        <v>444</v>
      </c>
      <c r="H126" s="6">
        <v>0.36786686400000002</v>
      </c>
      <c r="I126" s="6" t="s">
        <v>443</v>
      </c>
      <c r="J126" s="6" t="s">
        <v>443</v>
      </c>
      <c r="K126" s="6" t="s">
        <v>443</v>
      </c>
      <c r="L126" s="6" t="s">
        <v>443</v>
      </c>
      <c r="M126" s="6" t="s">
        <v>443</v>
      </c>
      <c r="N126" s="6" t="s">
        <v>444</v>
      </c>
      <c r="O126" s="6" t="s">
        <v>444</v>
      </c>
      <c r="P126" s="6" t="s">
        <v>444</v>
      </c>
      <c r="Q126" s="6" t="s">
        <v>444</v>
      </c>
      <c r="R126" s="6" t="s">
        <v>444</v>
      </c>
      <c r="S126" s="6" t="s">
        <v>444</v>
      </c>
      <c r="T126" s="6" t="s">
        <v>444</v>
      </c>
      <c r="U126" s="6" t="s">
        <v>444</v>
      </c>
      <c r="V126" s="6" t="s">
        <v>444</v>
      </c>
      <c r="W126" s="6" t="s">
        <v>444</v>
      </c>
      <c r="X126" s="6" t="s">
        <v>444</v>
      </c>
      <c r="Y126" s="6" t="s">
        <v>444</v>
      </c>
      <c r="Z126" s="6" t="s">
        <v>444</v>
      </c>
      <c r="AA126" s="6" t="s">
        <v>444</v>
      </c>
      <c r="AB126" s="6" t="s">
        <v>444</v>
      </c>
      <c r="AC126" s="6" t="s">
        <v>444</v>
      </c>
      <c r="AD126" s="6" t="s">
        <v>444</v>
      </c>
      <c r="AE126" s="55"/>
      <c r="AF126" s="6" t="s">
        <v>444</v>
      </c>
      <c r="AG126" s="6" t="s">
        <v>444</v>
      </c>
      <c r="AH126" s="6" t="s">
        <v>444</v>
      </c>
      <c r="AI126" s="6" t="s">
        <v>444</v>
      </c>
      <c r="AJ126" s="6" t="s">
        <v>444</v>
      </c>
      <c r="AK126" s="6">
        <v>1532.7786000000001</v>
      </c>
      <c r="AL126" s="138" t="s">
        <v>435</v>
      </c>
    </row>
    <row r="127" spans="1:38" s="2" customFormat="1" ht="26.25" customHeight="1" thickBot="1" x14ac:dyDescent="0.25">
      <c r="A127" s="65" t="s">
        <v>286</v>
      </c>
      <c r="B127" s="65" t="s">
        <v>291</v>
      </c>
      <c r="C127" s="66" t="s">
        <v>292</v>
      </c>
      <c r="D127" s="67"/>
      <c r="E127" s="6" t="s">
        <v>445</v>
      </c>
      <c r="F127" s="6" t="s">
        <v>445</v>
      </c>
      <c r="G127" s="6" t="s">
        <v>445</v>
      </c>
      <c r="H127" s="6" t="s">
        <v>445</v>
      </c>
      <c r="I127" s="6" t="s">
        <v>445</v>
      </c>
      <c r="J127" s="6" t="s">
        <v>445</v>
      </c>
      <c r="K127" s="6" t="s">
        <v>445</v>
      </c>
      <c r="L127" s="6" t="s">
        <v>445</v>
      </c>
      <c r="M127" s="6" t="s">
        <v>445</v>
      </c>
      <c r="N127" s="6" t="s">
        <v>444</v>
      </c>
      <c r="O127" s="6" t="s">
        <v>444</v>
      </c>
      <c r="P127" s="6" t="s">
        <v>444</v>
      </c>
      <c r="Q127" s="6" t="s">
        <v>444</v>
      </c>
      <c r="R127" s="6" t="s">
        <v>444</v>
      </c>
      <c r="S127" s="6" t="s">
        <v>444</v>
      </c>
      <c r="T127" s="6" t="s">
        <v>444</v>
      </c>
      <c r="U127" s="6" t="s">
        <v>444</v>
      </c>
      <c r="V127" s="6" t="s">
        <v>444</v>
      </c>
      <c r="W127" s="6" t="s">
        <v>444</v>
      </c>
      <c r="X127" s="6" t="s">
        <v>444</v>
      </c>
      <c r="Y127" s="6" t="s">
        <v>444</v>
      </c>
      <c r="Z127" s="6" t="s">
        <v>444</v>
      </c>
      <c r="AA127" s="6" t="s">
        <v>444</v>
      </c>
      <c r="AB127" s="6" t="s">
        <v>444</v>
      </c>
      <c r="AC127" s="6" t="s">
        <v>444</v>
      </c>
      <c r="AD127" s="6" t="s">
        <v>444</v>
      </c>
      <c r="AE127" s="55"/>
      <c r="AF127" s="6" t="s">
        <v>444</v>
      </c>
      <c r="AG127" s="6" t="s">
        <v>444</v>
      </c>
      <c r="AH127" s="6" t="s">
        <v>444</v>
      </c>
      <c r="AI127" s="6" t="s">
        <v>444</v>
      </c>
      <c r="AJ127" s="6" t="s">
        <v>444</v>
      </c>
      <c r="AK127" s="6" t="s">
        <v>445</v>
      </c>
      <c r="AL127" s="44" t="s">
        <v>422</v>
      </c>
    </row>
    <row r="128" spans="1:38" s="2" customFormat="1" ht="26.25" customHeight="1" thickBot="1" x14ac:dyDescent="0.25">
      <c r="A128" s="65" t="s">
        <v>286</v>
      </c>
      <c r="B128" s="69" t="s">
        <v>293</v>
      </c>
      <c r="C128" s="71" t="s">
        <v>294</v>
      </c>
      <c r="D128" s="67"/>
      <c r="E128" s="6">
        <v>1.498907E-2</v>
      </c>
      <c r="F128" s="6">
        <v>6.3736999999999995E-4</v>
      </c>
      <c r="G128" s="6">
        <v>1.6362600000000001E-3</v>
      </c>
      <c r="H128" s="6">
        <v>4.0840000000000002E-5</v>
      </c>
      <c r="I128" s="6">
        <v>1.4698000000000001E-4</v>
      </c>
      <c r="J128" s="6">
        <v>1.4698000000000001E-4</v>
      </c>
      <c r="K128" s="6">
        <v>1.4698000000000001E-4</v>
      </c>
      <c r="L128" s="6">
        <v>5.13E-6</v>
      </c>
      <c r="M128" s="6">
        <v>5.7822100000000003E-3</v>
      </c>
      <c r="N128" s="6">
        <v>6.1290999999999993E-4</v>
      </c>
      <c r="O128" s="6">
        <v>1.8920000000000002E-4</v>
      </c>
      <c r="P128" s="6">
        <v>1.9470999999999998E-4</v>
      </c>
      <c r="Q128" s="6">
        <v>9.8784999999999997E-4</v>
      </c>
      <c r="R128" s="6">
        <v>3.4788999999999995E-4</v>
      </c>
      <c r="S128" s="6">
        <v>1.2402899999999998E-3</v>
      </c>
      <c r="T128" s="6">
        <v>1.8945500000000001E-3</v>
      </c>
      <c r="U128" s="6">
        <v>3.7597999999999999E-4</v>
      </c>
      <c r="V128" s="6">
        <v>3.1531009999999998E-2</v>
      </c>
      <c r="W128" s="6">
        <v>3.8216600000000002E-3</v>
      </c>
      <c r="X128" s="6">
        <v>1.4474000000000001E-7</v>
      </c>
      <c r="Y128" s="6">
        <v>3.0842999999999996E-7</v>
      </c>
      <c r="Z128" s="6">
        <v>1.6369000000000001E-7</v>
      </c>
      <c r="AA128" s="6">
        <v>1.9988000000000001E-7</v>
      </c>
      <c r="AB128" s="6">
        <v>8.1674999999999995E-7</v>
      </c>
      <c r="AC128" s="6">
        <v>7.7999999999999999E-4</v>
      </c>
      <c r="AD128" s="6">
        <v>6.8199999999999997E-3</v>
      </c>
      <c r="AE128" s="55"/>
      <c r="AF128" s="6" t="s">
        <v>444</v>
      </c>
      <c r="AG128" s="6" t="s">
        <v>444</v>
      </c>
      <c r="AH128" s="6" t="s">
        <v>444</v>
      </c>
      <c r="AI128" s="6" t="s">
        <v>444</v>
      </c>
      <c r="AJ128" s="6" t="s">
        <v>444</v>
      </c>
      <c r="AK128" s="6">
        <v>17.231000000000002</v>
      </c>
      <c r="AL128" s="44" t="s">
        <v>298</v>
      </c>
    </row>
    <row r="129" spans="1:38" s="2" customFormat="1" ht="26.25" customHeight="1" thickBot="1" x14ac:dyDescent="0.25">
      <c r="A129" s="65" t="s">
        <v>286</v>
      </c>
      <c r="B129" s="69" t="s">
        <v>296</v>
      </c>
      <c r="C129" s="77" t="s">
        <v>297</v>
      </c>
      <c r="D129" s="67"/>
      <c r="E129" s="6">
        <v>0.22081899999999999</v>
      </c>
      <c r="F129" s="6">
        <v>0.15606096999999999</v>
      </c>
      <c r="G129" s="6">
        <v>1.2359999999999999E-3</v>
      </c>
      <c r="H129" s="6">
        <v>1.0499999999999999E-4</v>
      </c>
      <c r="I129" s="6">
        <v>4.6200000000000001E-4</v>
      </c>
      <c r="J129" s="6">
        <v>4.6200000000000001E-4</v>
      </c>
      <c r="K129" s="6">
        <v>4.6200000000000001E-4</v>
      </c>
      <c r="L129" s="6" t="s">
        <v>445</v>
      </c>
      <c r="M129" s="6">
        <v>0.112125</v>
      </c>
      <c r="N129" s="6" t="s">
        <v>445</v>
      </c>
      <c r="O129" s="6" t="s">
        <v>445</v>
      </c>
      <c r="P129" s="6" t="s">
        <v>445</v>
      </c>
      <c r="Q129" s="6" t="s">
        <v>445</v>
      </c>
      <c r="R129" s="6" t="s">
        <v>445</v>
      </c>
      <c r="S129" s="6" t="s">
        <v>445</v>
      </c>
      <c r="T129" s="6" t="s">
        <v>445</v>
      </c>
      <c r="U129" s="6" t="s">
        <v>445</v>
      </c>
      <c r="V129" s="6" t="s">
        <v>445</v>
      </c>
      <c r="W129" s="6" t="s">
        <v>443</v>
      </c>
      <c r="X129" s="6" t="s">
        <v>443</v>
      </c>
      <c r="Y129" s="6" t="s">
        <v>443</v>
      </c>
      <c r="Z129" s="6" t="s">
        <v>443</v>
      </c>
      <c r="AA129" s="6" t="s">
        <v>443</v>
      </c>
      <c r="AB129" s="6" t="s">
        <v>443</v>
      </c>
      <c r="AC129" s="6" t="s">
        <v>445</v>
      </c>
      <c r="AD129" s="6" t="s">
        <v>443</v>
      </c>
      <c r="AE129" s="55"/>
      <c r="AF129" s="6" t="s">
        <v>444</v>
      </c>
      <c r="AG129" s="6" t="s">
        <v>444</v>
      </c>
      <c r="AH129" s="6" t="s">
        <v>444</v>
      </c>
      <c r="AI129" s="6" t="s">
        <v>444</v>
      </c>
      <c r="AJ129" s="6" t="s">
        <v>444</v>
      </c>
      <c r="AK129" s="6">
        <v>26.050630000000002</v>
      </c>
      <c r="AL129" s="44" t="s">
        <v>298</v>
      </c>
    </row>
    <row r="130" spans="1:38" s="2" customFormat="1" ht="26.25" customHeight="1" thickBot="1" x14ac:dyDescent="0.25">
      <c r="A130" s="65" t="s">
        <v>286</v>
      </c>
      <c r="B130" s="69" t="s">
        <v>299</v>
      </c>
      <c r="C130" s="83" t="s">
        <v>300</v>
      </c>
      <c r="D130" s="67"/>
      <c r="E130" s="6" t="s">
        <v>445</v>
      </c>
      <c r="F130" s="6" t="s">
        <v>445</v>
      </c>
      <c r="G130" s="6" t="s">
        <v>445</v>
      </c>
      <c r="H130" s="6" t="s">
        <v>445</v>
      </c>
      <c r="I130" s="6" t="s">
        <v>445</v>
      </c>
      <c r="J130" s="6" t="s">
        <v>445</v>
      </c>
      <c r="K130" s="6" t="s">
        <v>445</v>
      </c>
      <c r="L130" s="6" t="s">
        <v>445</v>
      </c>
      <c r="M130" s="6" t="s">
        <v>445</v>
      </c>
      <c r="N130" s="6" t="s">
        <v>445</v>
      </c>
      <c r="O130" s="6" t="s">
        <v>445</v>
      </c>
      <c r="P130" s="6" t="s">
        <v>445</v>
      </c>
      <c r="Q130" s="6" t="s">
        <v>445</v>
      </c>
      <c r="R130" s="6" t="s">
        <v>445</v>
      </c>
      <c r="S130" s="6" t="s">
        <v>445</v>
      </c>
      <c r="T130" s="6" t="s">
        <v>445</v>
      </c>
      <c r="U130" s="6" t="s">
        <v>445</v>
      </c>
      <c r="V130" s="6" t="s">
        <v>445</v>
      </c>
      <c r="W130" s="6" t="s">
        <v>445</v>
      </c>
      <c r="X130" s="6" t="s">
        <v>443</v>
      </c>
      <c r="Y130" s="6" t="s">
        <v>443</v>
      </c>
      <c r="Z130" s="6" t="s">
        <v>443</v>
      </c>
      <c r="AA130" s="6" t="s">
        <v>443</v>
      </c>
      <c r="AB130" s="6" t="s">
        <v>443</v>
      </c>
      <c r="AC130" s="6" t="s">
        <v>445</v>
      </c>
      <c r="AD130" s="6" t="s">
        <v>444</v>
      </c>
      <c r="AE130" s="55"/>
      <c r="AF130" s="6" t="s">
        <v>444</v>
      </c>
      <c r="AG130" s="6" t="s">
        <v>444</v>
      </c>
      <c r="AH130" s="6" t="s">
        <v>444</v>
      </c>
      <c r="AI130" s="6" t="s">
        <v>444</v>
      </c>
      <c r="AJ130" s="6" t="s">
        <v>444</v>
      </c>
      <c r="AK130" s="6" t="s">
        <v>445</v>
      </c>
      <c r="AL130" s="44" t="s">
        <v>298</v>
      </c>
    </row>
    <row r="131" spans="1:38" s="2" customFormat="1" ht="26.25" customHeight="1" thickBot="1" x14ac:dyDescent="0.25">
      <c r="A131" s="65" t="s">
        <v>286</v>
      </c>
      <c r="B131" s="69" t="s">
        <v>301</v>
      </c>
      <c r="C131" s="77" t="s">
        <v>302</v>
      </c>
      <c r="D131" s="67"/>
      <c r="E131" s="6" t="s">
        <v>445</v>
      </c>
      <c r="F131" s="6" t="s">
        <v>445</v>
      </c>
      <c r="G131" s="6" t="s">
        <v>445</v>
      </c>
      <c r="H131" s="6" t="s">
        <v>445</v>
      </c>
      <c r="I131" s="6" t="s">
        <v>445</v>
      </c>
      <c r="J131" s="6" t="s">
        <v>445</v>
      </c>
      <c r="K131" s="6" t="s">
        <v>445</v>
      </c>
      <c r="L131" s="6" t="s">
        <v>445</v>
      </c>
      <c r="M131" s="6" t="s">
        <v>445</v>
      </c>
      <c r="N131" s="6" t="s">
        <v>445</v>
      </c>
      <c r="O131" s="6" t="s">
        <v>445</v>
      </c>
      <c r="P131" s="6" t="s">
        <v>445</v>
      </c>
      <c r="Q131" s="6" t="s">
        <v>445</v>
      </c>
      <c r="R131" s="6" t="s">
        <v>445</v>
      </c>
      <c r="S131" s="6" t="s">
        <v>445</v>
      </c>
      <c r="T131" s="6" t="s">
        <v>445</v>
      </c>
      <c r="U131" s="6" t="s">
        <v>445</v>
      </c>
      <c r="V131" s="6" t="s">
        <v>445</v>
      </c>
      <c r="W131" s="6" t="s">
        <v>445</v>
      </c>
      <c r="X131" s="6" t="s">
        <v>443</v>
      </c>
      <c r="Y131" s="6" t="s">
        <v>443</v>
      </c>
      <c r="Z131" s="6" t="s">
        <v>443</v>
      </c>
      <c r="AA131" s="6" t="s">
        <v>443</v>
      </c>
      <c r="AB131" s="6" t="s">
        <v>443</v>
      </c>
      <c r="AC131" s="6" t="s">
        <v>445</v>
      </c>
      <c r="AD131" s="6" t="s">
        <v>443</v>
      </c>
      <c r="AE131" s="55"/>
      <c r="AF131" s="6" t="s">
        <v>444</v>
      </c>
      <c r="AG131" s="6" t="s">
        <v>444</v>
      </c>
      <c r="AH131" s="6" t="s">
        <v>444</v>
      </c>
      <c r="AI131" s="6" t="s">
        <v>444</v>
      </c>
      <c r="AJ131" s="6" t="s">
        <v>444</v>
      </c>
      <c r="AK131" s="6" t="s">
        <v>443</v>
      </c>
      <c r="AL131" s="44" t="s">
        <v>298</v>
      </c>
    </row>
    <row r="132" spans="1:38" s="2" customFormat="1" ht="26.25" customHeight="1" thickBot="1" x14ac:dyDescent="0.25">
      <c r="A132" s="65" t="s">
        <v>286</v>
      </c>
      <c r="B132" s="69" t="s">
        <v>303</v>
      </c>
      <c r="C132" s="77" t="s">
        <v>304</v>
      </c>
      <c r="D132" s="67"/>
      <c r="E132" s="6" t="s">
        <v>445</v>
      </c>
      <c r="F132" s="6" t="s">
        <v>445</v>
      </c>
      <c r="G132" s="6" t="s">
        <v>445</v>
      </c>
      <c r="H132" s="6" t="s">
        <v>445</v>
      </c>
      <c r="I132" s="6" t="s">
        <v>445</v>
      </c>
      <c r="J132" s="6" t="s">
        <v>445</v>
      </c>
      <c r="K132" s="6" t="s">
        <v>445</v>
      </c>
      <c r="L132" s="6" t="s">
        <v>445</v>
      </c>
      <c r="M132" s="6" t="s">
        <v>445</v>
      </c>
      <c r="N132" s="6" t="s">
        <v>445</v>
      </c>
      <c r="O132" s="6" t="s">
        <v>445</v>
      </c>
      <c r="P132" s="6" t="s">
        <v>445</v>
      </c>
      <c r="Q132" s="6" t="s">
        <v>445</v>
      </c>
      <c r="R132" s="6" t="s">
        <v>445</v>
      </c>
      <c r="S132" s="6" t="s">
        <v>445</v>
      </c>
      <c r="T132" s="6" t="s">
        <v>445</v>
      </c>
      <c r="U132" s="6" t="s">
        <v>445</v>
      </c>
      <c r="V132" s="6" t="s">
        <v>445</v>
      </c>
      <c r="W132" s="6" t="s">
        <v>445</v>
      </c>
      <c r="X132" s="6" t="s">
        <v>443</v>
      </c>
      <c r="Y132" s="6" t="s">
        <v>443</v>
      </c>
      <c r="Z132" s="6" t="s">
        <v>443</v>
      </c>
      <c r="AA132" s="6" t="s">
        <v>443</v>
      </c>
      <c r="AB132" s="6" t="s">
        <v>443</v>
      </c>
      <c r="AC132" s="6" t="s">
        <v>445</v>
      </c>
      <c r="AD132" s="6" t="s">
        <v>444</v>
      </c>
      <c r="AE132" s="55"/>
      <c r="AF132" s="6" t="s">
        <v>444</v>
      </c>
      <c r="AG132" s="6" t="s">
        <v>444</v>
      </c>
      <c r="AH132" s="6" t="s">
        <v>444</v>
      </c>
      <c r="AI132" s="6" t="s">
        <v>444</v>
      </c>
      <c r="AJ132" s="6" t="s">
        <v>444</v>
      </c>
      <c r="AK132" s="6" t="s">
        <v>445</v>
      </c>
      <c r="AL132" s="44" t="s">
        <v>412</v>
      </c>
    </row>
    <row r="133" spans="1:38" s="2" customFormat="1" ht="26.25" customHeight="1" thickBot="1" x14ac:dyDescent="0.25">
      <c r="A133" s="65" t="s">
        <v>286</v>
      </c>
      <c r="B133" s="69" t="s">
        <v>305</v>
      </c>
      <c r="C133" s="77" t="s">
        <v>306</v>
      </c>
      <c r="D133" s="67"/>
      <c r="E133" s="6">
        <v>1.4181755000000001E-2</v>
      </c>
      <c r="F133" s="6">
        <v>2.2347300000000002E-4</v>
      </c>
      <c r="G133" s="6">
        <v>1.9424729999999999E-3</v>
      </c>
      <c r="H133" s="6" t="s">
        <v>443</v>
      </c>
      <c r="I133" s="6">
        <v>7.6838162824242407E-4</v>
      </c>
      <c r="J133" s="6">
        <v>7.6838162824242407E-4</v>
      </c>
      <c r="K133" s="6">
        <v>8.3473868824242401E-4</v>
      </c>
      <c r="L133" s="6" t="s">
        <v>443</v>
      </c>
      <c r="M133" s="6">
        <v>2.4066000000000001E-3</v>
      </c>
      <c r="N133" s="6">
        <v>5.1621362999999993E-4</v>
      </c>
      <c r="O133" s="6">
        <v>8.6468630000000003E-5</v>
      </c>
      <c r="P133" s="6">
        <v>3.2918627902452001E-2</v>
      </c>
      <c r="Q133" s="6">
        <v>2.3395681000000002E-4</v>
      </c>
      <c r="R133" s="6">
        <v>2.3310076000000003E-4</v>
      </c>
      <c r="S133" s="6">
        <v>2.1367403E-4</v>
      </c>
      <c r="T133" s="6">
        <v>2.9790692999999999E-4</v>
      </c>
      <c r="U133" s="6">
        <v>3.4001338000000001E-4</v>
      </c>
      <c r="V133" s="6">
        <v>2.7524645200000001E-3</v>
      </c>
      <c r="W133" s="6">
        <v>2.7838380000000003E-3</v>
      </c>
      <c r="X133" s="6">
        <v>2.2690720000000002E-7</v>
      </c>
      <c r="Y133" s="6">
        <v>1.2394241000000002E-7</v>
      </c>
      <c r="Z133" s="6">
        <v>1.1069924E-7</v>
      </c>
      <c r="AA133" s="6">
        <v>1.2015579000000001E-7</v>
      </c>
      <c r="AB133" s="6">
        <v>5.8170463999999997E-7</v>
      </c>
      <c r="AC133" s="6">
        <v>2.57815E-3</v>
      </c>
      <c r="AD133" s="6">
        <v>7.0496099999999996E-3</v>
      </c>
      <c r="AE133" s="55"/>
      <c r="AF133" s="6" t="s">
        <v>444</v>
      </c>
      <c r="AG133" s="6" t="s">
        <v>444</v>
      </c>
      <c r="AH133" s="6" t="s">
        <v>444</v>
      </c>
      <c r="AI133" s="6" t="s">
        <v>444</v>
      </c>
      <c r="AJ133" s="6" t="s">
        <v>444</v>
      </c>
      <c r="AK133" s="6">
        <v>50809</v>
      </c>
      <c r="AL133" s="44" t="s">
        <v>413</v>
      </c>
    </row>
    <row r="134" spans="1:38" s="2" customFormat="1" ht="26.25" customHeight="1" thickBot="1" x14ac:dyDescent="0.25">
      <c r="A134" s="65" t="s">
        <v>286</v>
      </c>
      <c r="B134" s="69" t="s">
        <v>307</v>
      </c>
      <c r="C134" s="66" t="s">
        <v>308</v>
      </c>
      <c r="D134" s="67"/>
      <c r="E134" s="6" t="s">
        <v>445</v>
      </c>
      <c r="F134" s="6" t="s">
        <v>443</v>
      </c>
      <c r="G134" s="6" t="s">
        <v>445</v>
      </c>
      <c r="H134" s="6" t="s">
        <v>443</v>
      </c>
      <c r="I134" s="6" t="s">
        <v>443</v>
      </c>
      <c r="J134" s="6" t="s">
        <v>443</v>
      </c>
      <c r="K134" s="6" t="s">
        <v>443</v>
      </c>
      <c r="L134" s="6" t="s">
        <v>443</v>
      </c>
      <c r="M134" s="6" t="s">
        <v>445</v>
      </c>
      <c r="N134" s="6" t="s">
        <v>443</v>
      </c>
      <c r="O134" s="6" t="s">
        <v>443</v>
      </c>
      <c r="P134" s="6" t="s">
        <v>443</v>
      </c>
      <c r="Q134" s="6" t="s">
        <v>443</v>
      </c>
      <c r="R134" s="6" t="s">
        <v>443</v>
      </c>
      <c r="S134" s="6" t="s">
        <v>443</v>
      </c>
      <c r="T134" s="6" t="s">
        <v>443</v>
      </c>
      <c r="U134" s="6" t="s">
        <v>443</v>
      </c>
      <c r="V134" s="6" t="s">
        <v>443</v>
      </c>
      <c r="W134" s="6" t="s">
        <v>443</v>
      </c>
      <c r="X134" s="6" t="s">
        <v>443</v>
      </c>
      <c r="Y134" s="6" t="s">
        <v>443</v>
      </c>
      <c r="Z134" s="6" t="s">
        <v>443</v>
      </c>
      <c r="AA134" s="6" t="s">
        <v>443</v>
      </c>
      <c r="AB134" s="6" t="s">
        <v>443</v>
      </c>
      <c r="AC134" s="6" t="s">
        <v>443</v>
      </c>
      <c r="AD134" s="6" t="s">
        <v>443</v>
      </c>
      <c r="AE134" s="55"/>
      <c r="AF134" s="6" t="s">
        <v>444</v>
      </c>
      <c r="AG134" s="6" t="s">
        <v>444</v>
      </c>
      <c r="AH134" s="6" t="s">
        <v>444</v>
      </c>
      <c r="AI134" s="6" t="s">
        <v>444</v>
      </c>
      <c r="AJ134" s="6" t="s">
        <v>444</v>
      </c>
      <c r="AK134" s="6" t="s">
        <v>443</v>
      </c>
      <c r="AL134" s="44" t="s">
        <v>410</v>
      </c>
    </row>
    <row r="135" spans="1:38" s="2" customFormat="1" ht="26.25" customHeight="1" thickBot="1" x14ac:dyDescent="0.25">
      <c r="A135" s="65" t="s">
        <v>286</v>
      </c>
      <c r="B135" s="65" t="s">
        <v>309</v>
      </c>
      <c r="C135" s="66" t="s">
        <v>310</v>
      </c>
      <c r="D135" s="67"/>
      <c r="E135" s="6">
        <v>5.84521273720209E-2</v>
      </c>
      <c r="F135" s="6">
        <v>2.2608841719366599E-2</v>
      </c>
      <c r="G135" s="6">
        <v>2.0219289342523002E-3</v>
      </c>
      <c r="H135" s="6" t="s">
        <v>443</v>
      </c>
      <c r="I135" s="6">
        <v>7.7017111222882906E-2</v>
      </c>
      <c r="J135" s="6">
        <v>8.2899086304344102E-2</v>
      </c>
      <c r="K135" s="6">
        <v>8.5288638681187703E-2</v>
      </c>
      <c r="L135" s="6">
        <v>3.2347186713610802E-2</v>
      </c>
      <c r="M135" s="6">
        <v>1.0262208399936901</v>
      </c>
      <c r="N135" s="6">
        <v>9.0067743434880006E-3</v>
      </c>
      <c r="O135" s="6">
        <v>1.8381172129569999E-3</v>
      </c>
      <c r="P135" s="6" t="s">
        <v>443</v>
      </c>
      <c r="Q135" s="6">
        <v>7.5362805731219997E-3</v>
      </c>
      <c r="R135" s="6">
        <v>1.8381172129600001E-4</v>
      </c>
      <c r="S135" s="6">
        <v>3.6762344259130002E-3</v>
      </c>
      <c r="T135" s="6" t="s">
        <v>443</v>
      </c>
      <c r="U135" s="6">
        <v>1.2866820490699999E-3</v>
      </c>
      <c r="V135" s="6">
        <v>0.32222194743129801</v>
      </c>
      <c r="W135" s="6">
        <v>11.784876023717301</v>
      </c>
      <c r="X135" s="6">
        <v>1.62841148719996E-2</v>
      </c>
      <c r="Y135" s="6">
        <v>2.14586522323661E-2</v>
      </c>
      <c r="Z135" s="6">
        <v>9.0080513930104293E-3</v>
      </c>
      <c r="AA135" s="6">
        <v>1.23198538129696E-2</v>
      </c>
      <c r="AB135" s="6">
        <v>5.9070672310345698E-2</v>
      </c>
      <c r="AC135" s="6" t="s">
        <v>444</v>
      </c>
      <c r="AD135" s="6" t="s">
        <v>444</v>
      </c>
      <c r="AE135" s="55"/>
      <c r="AF135" s="6" t="s">
        <v>444</v>
      </c>
      <c r="AG135" s="6" t="s">
        <v>444</v>
      </c>
      <c r="AH135" s="6" t="s">
        <v>444</v>
      </c>
      <c r="AI135" s="6" t="s">
        <v>444</v>
      </c>
      <c r="AJ135" s="6" t="s">
        <v>444</v>
      </c>
      <c r="AK135" s="6" t="s">
        <v>444</v>
      </c>
      <c r="AL135" s="44" t="s">
        <v>410</v>
      </c>
    </row>
    <row r="136" spans="1:38" s="2" customFormat="1" ht="26.25" customHeight="1" thickBot="1" x14ac:dyDescent="0.3">
      <c r="A136" s="65" t="s">
        <v>286</v>
      </c>
      <c r="B136" s="65" t="s">
        <v>311</v>
      </c>
      <c r="C136" s="66" t="s">
        <v>312</v>
      </c>
      <c r="D136" s="67"/>
      <c r="E136" s="6" t="s">
        <v>444</v>
      </c>
      <c r="F136" s="6">
        <v>7.5748811477169397E-3</v>
      </c>
      <c r="G136" s="6" t="s">
        <v>444</v>
      </c>
      <c r="H136" s="6" t="s">
        <v>443</v>
      </c>
      <c r="I136" s="6" t="s">
        <v>444</v>
      </c>
      <c r="J136" s="6" t="s">
        <v>444</v>
      </c>
      <c r="K136" s="6" t="s">
        <v>444</v>
      </c>
      <c r="L136" s="6" t="s">
        <v>444</v>
      </c>
      <c r="M136" s="6" t="s">
        <v>444</v>
      </c>
      <c r="N136" s="6" t="s">
        <v>444</v>
      </c>
      <c r="O136" s="6" t="s">
        <v>444</v>
      </c>
      <c r="P136" s="6" t="s">
        <v>444</v>
      </c>
      <c r="Q136" s="6" t="s">
        <v>444</v>
      </c>
      <c r="R136" s="6" t="s">
        <v>444</v>
      </c>
      <c r="S136" s="6" t="s">
        <v>444</v>
      </c>
      <c r="T136" s="6" t="s">
        <v>444</v>
      </c>
      <c r="U136" s="6" t="s">
        <v>444</v>
      </c>
      <c r="V136" s="6" t="s">
        <v>444</v>
      </c>
      <c r="W136" s="6" t="s">
        <v>444</v>
      </c>
      <c r="X136" s="6" t="s">
        <v>444</v>
      </c>
      <c r="Y136" s="6" t="s">
        <v>444</v>
      </c>
      <c r="Z136" s="6" t="s">
        <v>444</v>
      </c>
      <c r="AA136" s="6" t="s">
        <v>444</v>
      </c>
      <c r="AB136" s="6" t="s">
        <v>444</v>
      </c>
      <c r="AC136" s="6" t="s">
        <v>444</v>
      </c>
      <c r="AD136" s="6" t="s">
        <v>444</v>
      </c>
      <c r="AE136" s="55"/>
      <c r="AF136" s="6" t="s">
        <v>444</v>
      </c>
      <c r="AG136" s="6" t="s">
        <v>444</v>
      </c>
      <c r="AH136" s="6" t="s">
        <v>444</v>
      </c>
      <c r="AI136" s="6" t="s">
        <v>444</v>
      </c>
      <c r="AJ136" s="6" t="s">
        <v>444</v>
      </c>
      <c r="AK136" s="6">
        <v>480862790.00510693</v>
      </c>
      <c r="AL136" s="139" t="s">
        <v>436</v>
      </c>
    </row>
    <row r="137" spans="1:38" s="2" customFormat="1" ht="26.25" customHeight="1" thickBot="1" x14ac:dyDescent="0.25">
      <c r="A137" s="65" t="s">
        <v>286</v>
      </c>
      <c r="B137" s="65" t="s">
        <v>313</v>
      </c>
      <c r="C137" s="66" t="s">
        <v>314</v>
      </c>
      <c r="D137" s="67"/>
      <c r="E137" s="6">
        <v>2.9999999999999997E-4</v>
      </c>
      <c r="F137" s="6" t="s">
        <v>443</v>
      </c>
      <c r="G137" s="6">
        <v>5.0000000000000002E-5</v>
      </c>
      <c r="H137" s="6" t="s">
        <v>443</v>
      </c>
      <c r="I137" s="6" t="s">
        <v>444</v>
      </c>
      <c r="J137" s="6" t="s">
        <v>444</v>
      </c>
      <c r="K137" s="6" t="s">
        <v>444</v>
      </c>
      <c r="L137" s="6" t="s">
        <v>444</v>
      </c>
      <c r="M137" s="6">
        <v>2.5400000000000002E-3</v>
      </c>
      <c r="N137" s="6" t="s">
        <v>444</v>
      </c>
      <c r="O137" s="6" t="s">
        <v>444</v>
      </c>
      <c r="P137" s="6" t="s">
        <v>443</v>
      </c>
      <c r="Q137" s="6" t="s">
        <v>444</v>
      </c>
      <c r="R137" s="6" t="s">
        <v>444</v>
      </c>
      <c r="S137" s="6" t="s">
        <v>444</v>
      </c>
      <c r="T137" s="6" t="s">
        <v>444</v>
      </c>
      <c r="U137" s="6" t="s">
        <v>444</v>
      </c>
      <c r="V137" s="6" t="s">
        <v>444</v>
      </c>
      <c r="W137" s="6" t="s">
        <v>444</v>
      </c>
      <c r="X137" s="6" t="s">
        <v>444</v>
      </c>
      <c r="Y137" s="6" t="s">
        <v>444</v>
      </c>
      <c r="Z137" s="6" t="s">
        <v>444</v>
      </c>
      <c r="AA137" s="6" t="s">
        <v>444</v>
      </c>
      <c r="AB137" s="6" t="s">
        <v>444</v>
      </c>
      <c r="AC137" s="6" t="s">
        <v>444</v>
      </c>
      <c r="AD137" s="6" t="s">
        <v>444</v>
      </c>
      <c r="AE137" s="55"/>
      <c r="AF137" s="6" t="s">
        <v>444</v>
      </c>
      <c r="AG137" s="6" t="s">
        <v>444</v>
      </c>
      <c r="AH137" s="6" t="s">
        <v>444</v>
      </c>
      <c r="AI137" s="6" t="s">
        <v>444</v>
      </c>
      <c r="AJ137" s="6" t="s">
        <v>444</v>
      </c>
      <c r="AK137" s="6" t="s">
        <v>444</v>
      </c>
      <c r="AL137" s="44" t="s">
        <v>414</v>
      </c>
    </row>
    <row r="138" spans="1:38" s="2" customFormat="1" ht="26.25" customHeight="1" thickBot="1" x14ac:dyDescent="0.25">
      <c r="A138" s="69" t="s">
        <v>286</v>
      </c>
      <c r="B138" s="69" t="s">
        <v>315</v>
      </c>
      <c r="C138" s="71" t="s">
        <v>316</v>
      </c>
      <c r="D138" s="68"/>
      <c r="E138" s="6" t="s">
        <v>443</v>
      </c>
      <c r="F138" s="6" t="s">
        <v>443</v>
      </c>
      <c r="G138" s="6" t="s">
        <v>443</v>
      </c>
      <c r="H138" s="6" t="s">
        <v>443</v>
      </c>
      <c r="I138" s="6" t="s">
        <v>444</v>
      </c>
      <c r="J138" s="6" t="s">
        <v>444</v>
      </c>
      <c r="K138" s="6" t="s">
        <v>444</v>
      </c>
      <c r="L138" s="6" t="s">
        <v>444</v>
      </c>
      <c r="M138" s="6" t="s">
        <v>443</v>
      </c>
      <c r="N138" s="6" t="s">
        <v>444</v>
      </c>
      <c r="O138" s="6" t="s">
        <v>444</v>
      </c>
      <c r="P138" s="6" t="s">
        <v>444</v>
      </c>
      <c r="Q138" s="6" t="s">
        <v>444</v>
      </c>
      <c r="R138" s="6" t="s">
        <v>444</v>
      </c>
      <c r="S138" s="6" t="s">
        <v>444</v>
      </c>
      <c r="T138" s="6" t="s">
        <v>444</v>
      </c>
      <c r="U138" s="6" t="s">
        <v>444</v>
      </c>
      <c r="V138" s="6" t="s">
        <v>444</v>
      </c>
      <c r="W138" s="6" t="s">
        <v>444</v>
      </c>
      <c r="X138" s="6" t="s">
        <v>444</v>
      </c>
      <c r="Y138" s="6" t="s">
        <v>444</v>
      </c>
      <c r="Z138" s="6" t="s">
        <v>444</v>
      </c>
      <c r="AA138" s="6" t="s">
        <v>444</v>
      </c>
      <c r="AB138" s="6" t="s">
        <v>444</v>
      </c>
      <c r="AC138" s="6" t="s">
        <v>444</v>
      </c>
      <c r="AD138" s="6" t="s">
        <v>444</v>
      </c>
      <c r="AE138" s="55"/>
      <c r="AF138" s="6" t="s">
        <v>444</v>
      </c>
      <c r="AG138" s="6" t="s">
        <v>444</v>
      </c>
      <c r="AH138" s="6" t="s">
        <v>444</v>
      </c>
      <c r="AI138" s="6" t="s">
        <v>444</v>
      </c>
      <c r="AJ138" s="6" t="s">
        <v>444</v>
      </c>
      <c r="AK138" s="6" t="s">
        <v>443</v>
      </c>
      <c r="AL138" s="44" t="s">
        <v>414</v>
      </c>
    </row>
    <row r="139" spans="1:38" s="2" customFormat="1" ht="26.25" customHeight="1" thickBot="1" x14ac:dyDescent="0.25">
      <c r="A139" s="69" t="s">
        <v>286</v>
      </c>
      <c r="B139" s="69" t="s">
        <v>317</v>
      </c>
      <c r="C139" s="71" t="s">
        <v>375</v>
      </c>
      <c r="D139" s="68"/>
      <c r="E139" s="6" t="s">
        <v>443</v>
      </c>
      <c r="F139" s="6">
        <v>1.6344000000000001E-2</v>
      </c>
      <c r="G139" s="6">
        <v>8.0754999999999993E-2</v>
      </c>
      <c r="H139" s="6">
        <v>6.9499999999997342E-4</v>
      </c>
      <c r="I139" s="6">
        <v>0.66340837515151108</v>
      </c>
      <c r="J139" s="6">
        <v>0.66547538515151106</v>
      </c>
      <c r="K139" s="6">
        <v>0.66811355515151105</v>
      </c>
      <c r="L139" s="6">
        <v>3.7085200000000002E-4</v>
      </c>
      <c r="M139" s="6" t="s">
        <v>443</v>
      </c>
      <c r="N139" s="6">
        <v>2.4229477871682E-2</v>
      </c>
      <c r="O139" s="6">
        <v>4.8820045046640004E-3</v>
      </c>
      <c r="P139" s="6">
        <v>9.8720045046640018E-3</v>
      </c>
      <c r="Q139" s="6">
        <v>6.832767788657E-3</v>
      </c>
      <c r="R139" s="6">
        <v>6.2026015696299997E-3</v>
      </c>
      <c r="S139" s="6">
        <v>1.6466154696403001E-2</v>
      </c>
      <c r="T139" s="6">
        <v>1.41E-3</v>
      </c>
      <c r="U139" s="6">
        <v>8.1999999999999998E-4</v>
      </c>
      <c r="V139" s="6">
        <v>0.28201999999999999</v>
      </c>
      <c r="W139" s="6">
        <v>6.8707797368106203</v>
      </c>
      <c r="X139" s="6" t="s">
        <v>443</v>
      </c>
      <c r="Y139" s="6" t="s">
        <v>443</v>
      </c>
      <c r="Z139" s="6" t="s">
        <v>443</v>
      </c>
      <c r="AA139" s="6" t="s">
        <v>443</v>
      </c>
      <c r="AB139" s="6" t="s">
        <v>443</v>
      </c>
      <c r="AC139" s="6" t="s">
        <v>444</v>
      </c>
      <c r="AD139" s="6" t="s">
        <v>444</v>
      </c>
      <c r="AE139" s="55"/>
      <c r="AF139" s="6" t="s">
        <v>444</v>
      </c>
      <c r="AG139" s="6" t="s">
        <v>444</v>
      </c>
      <c r="AH139" s="6" t="s">
        <v>444</v>
      </c>
      <c r="AI139" s="6" t="s">
        <v>444</v>
      </c>
      <c r="AJ139" s="6" t="s">
        <v>444</v>
      </c>
      <c r="AK139" s="141" t="s">
        <v>443</v>
      </c>
      <c r="AL139" s="44" t="s">
        <v>410</v>
      </c>
    </row>
    <row r="140" spans="1:38" s="2" customFormat="1" ht="26.25" customHeight="1" thickBot="1" x14ac:dyDescent="0.25">
      <c r="A140" s="65" t="s">
        <v>319</v>
      </c>
      <c r="B140" s="69" t="s">
        <v>320</v>
      </c>
      <c r="C140" s="66" t="s">
        <v>376</v>
      </c>
      <c r="D140" s="67"/>
      <c r="E140" s="6" t="s">
        <v>446</v>
      </c>
      <c r="F140" s="6" t="s">
        <v>446</v>
      </c>
      <c r="G140" s="6" t="s">
        <v>446</v>
      </c>
      <c r="H140" s="6" t="s">
        <v>446</v>
      </c>
      <c r="I140" s="6" t="s">
        <v>446</v>
      </c>
      <c r="J140" s="6" t="s">
        <v>446</v>
      </c>
      <c r="K140" s="6" t="s">
        <v>446</v>
      </c>
      <c r="L140" s="6" t="s">
        <v>446</v>
      </c>
      <c r="M140" s="6" t="s">
        <v>446</v>
      </c>
      <c r="N140" s="6" t="s">
        <v>446</v>
      </c>
      <c r="O140" s="6" t="s">
        <v>446</v>
      </c>
      <c r="P140" s="6" t="s">
        <v>446</v>
      </c>
      <c r="Q140" s="6" t="s">
        <v>446</v>
      </c>
      <c r="R140" s="6" t="s">
        <v>446</v>
      </c>
      <c r="S140" s="6" t="s">
        <v>446</v>
      </c>
      <c r="T140" s="6" t="s">
        <v>446</v>
      </c>
      <c r="U140" s="6" t="s">
        <v>446</v>
      </c>
      <c r="V140" s="6" t="s">
        <v>446</v>
      </c>
      <c r="W140" s="6" t="s">
        <v>446</v>
      </c>
      <c r="X140" s="6" t="s">
        <v>446</v>
      </c>
      <c r="Y140" s="6" t="s">
        <v>446</v>
      </c>
      <c r="Z140" s="6" t="s">
        <v>446</v>
      </c>
      <c r="AA140" s="6" t="s">
        <v>446</v>
      </c>
      <c r="AB140" s="6" t="s">
        <v>446</v>
      </c>
      <c r="AC140" s="6" t="s">
        <v>446</v>
      </c>
      <c r="AD140" s="6" t="s">
        <v>446</v>
      </c>
      <c r="AE140" s="55"/>
      <c r="AF140" s="6" t="s">
        <v>446</v>
      </c>
      <c r="AG140" s="6" t="s">
        <v>446</v>
      </c>
      <c r="AH140" s="6" t="s">
        <v>446</v>
      </c>
      <c r="AI140" s="6" t="s">
        <v>446</v>
      </c>
      <c r="AJ140" s="6" t="s">
        <v>446</v>
      </c>
      <c r="AK140" s="6" t="s">
        <v>446</v>
      </c>
      <c r="AL140" s="44" t="s">
        <v>410</v>
      </c>
    </row>
    <row r="141" spans="1:38" s="9" customFormat="1" ht="37.5" customHeight="1" thickBot="1" x14ac:dyDescent="0.25">
      <c r="A141" s="84"/>
      <c r="B141" s="85" t="s">
        <v>321</v>
      </c>
      <c r="C141" s="86" t="s">
        <v>386</v>
      </c>
      <c r="D141" s="84" t="s">
        <v>140</v>
      </c>
      <c r="E141" s="19">
        <f>SUM(E14:E140)</f>
        <v>244.71726437382657</v>
      </c>
      <c r="F141" s="19">
        <f t="shared" ref="F141:AD141" si="0">SUM(F14:F140)</f>
        <v>144.06841459973964</v>
      </c>
      <c r="G141" s="19">
        <f t="shared" si="0"/>
        <v>60.621180245538881</v>
      </c>
      <c r="H141" s="19">
        <f t="shared" si="0"/>
        <v>73.157906732377484</v>
      </c>
      <c r="I141" s="19">
        <f t="shared" si="0"/>
        <v>30.692752804746679</v>
      </c>
      <c r="J141" s="19">
        <f t="shared" si="0"/>
        <v>39.663966844270504</v>
      </c>
      <c r="K141" s="19">
        <f t="shared" si="0"/>
        <v>57.920357000244927</v>
      </c>
      <c r="L141" s="19">
        <f t="shared" si="0"/>
        <v>6.7906658397956079</v>
      </c>
      <c r="M141" s="19">
        <f t="shared" si="0"/>
        <v>497.1501692069383</v>
      </c>
      <c r="N141" s="19">
        <f t="shared" si="0"/>
        <v>40.029593443420652</v>
      </c>
      <c r="O141" s="19">
        <f t="shared" si="0"/>
        <v>1.9742764547319918</v>
      </c>
      <c r="P141" s="19">
        <f t="shared" si="0"/>
        <v>1.7366649143230868</v>
      </c>
      <c r="Q141" s="19">
        <f t="shared" si="0"/>
        <v>1.8765890714980651</v>
      </c>
      <c r="R141" s="19">
        <f>SUM(R14:R140)</f>
        <v>13.67451689592407</v>
      </c>
      <c r="S141" s="19">
        <f t="shared" si="0"/>
        <v>45.064692449108342</v>
      </c>
      <c r="T141" s="19">
        <f t="shared" si="0"/>
        <v>10.112735615734787</v>
      </c>
      <c r="U141" s="19">
        <f t="shared" si="0"/>
        <v>11.560405199825546</v>
      </c>
      <c r="V141" s="19">
        <f t="shared" si="0"/>
        <v>104.76940710585899</v>
      </c>
      <c r="W141" s="19">
        <f t="shared" si="0"/>
        <v>51.691226101868871</v>
      </c>
      <c r="X141" s="19">
        <f t="shared" si="0"/>
        <v>5.4553092903650375</v>
      </c>
      <c r="Y141" s="19">
        <f t="shared" si="0"/>
        <v>4.8087506644347497</v>
      </c>
      <c r="Z141" s="19">
        <f t="shared" si="0"/>
        <v>2.4093103950204946</v>
      </c>
      <c r="AA141" s="19">
        <f t="shared" si="0"/>
        <v>2.5186888903643152</v>
      </c>
      <c r="AB141" s="19">
        <f t="shared" si="0"/>
        <v>15.192056737140774</v>
      </c>
      <c r="AC141" s="19">
        <f t="shared" si="0"/>
        <v>11.602935869909036</v>
      </c>
      <c r="AD141" s="19">
        <f t="shared" si="0"/>
        <v>116.11649071063172</v>
      </c>
      <c r="AE141" s="56"/>
      <c r="AF141" s="19"/>
      <c r="AG141" s="19"/>
      <c r="AH141" s="19"/>
      <c r="AI141" s="19"/>
      <c r="AJ141" s="19"/>
      <c r="AK141" s="19"/>
      <c r="AL141" s="45"/>
    </row>
    <row r="142" spans="1:38" s="18" customFormat="1" ht="15" customHeight="1" thickBot="1" x14ac:dyDescent="0.3">
      <c r="A142" s="87"/>
      <c r="B142" s="46"/>
      <c r="C142" s="88"/>
      <c r="D142" s="89"/>
      <c r="E142" s="113"/>
      <c r="F142" s="113"/>
      <c r="G142" s="113"/>
      <c r="H142" s="113"/>
      <c r="I142" s="113"/>
      <c r="J142"/>
      <c r="K142"/>
      <c r="L142"/>
      <c r="M142"/>
      <c r="N142"/>
      <c r="O142" s="10"/>
      <c r="P142" s="10"/>
      <c r="Q142" s="10"/>
      <c r="R142" s="10"/>
      <c r="S142" s="10"/>
      <c r="T142" s="10"/>
      <c r="U142" s="10"/>
      <c r="V142" s="10"/>
      <c r="W142" s="10"/>
      <c r="X142" s="10"/>
      <c r="Y142" s="10"/>
      <c r="Z142" s="10"/>
      <c r="AA142" s="10"/>
      <c r="AB142" s="10"/>
      <c r="AC142" s="10"/>
      <c r="AD142" s="10"/>
      <c r="AE142" s="57"/>
      <c r="AF142" s="11"/>
      <c r="AG142" s="11"/>
      <c r="AH142" s="11"/>
      <c r="AI142" s="11"/>
      <c r="AJ142" s="11"/>
      <c r="AK142" s="11"/>
      <c r="AL142" s="46"/>
    </row>
    <row r="143" spans="1:38" s="1" customFormat="1" ht="26.25" customHeight="1" thickBot="1" x14ac:dyDescent="0.25">
      <c r="A143" s="91"/>
      <c r="B143" s="47" t="s">
        <v>345</v>
      </c>
      <c r="C143" s="92" t="s">
        <v>352</v>
      </c>
      <c r="D143" s="93" t="s">
        <v>279</v>
      </c>
      <c r="E143" s="6">
        <v>43.760349326037172</v>
      </c>
      <c r="F143" s="6">
        <v>4.3994524346661796</v>
      </c>
      <c r="G143" s="6">
        <v>5.7136692525940266E-2</v>
      </c>
      <c r="H143" s="6">
        <v>0.92493045441763999</v>
      </c>
      <c r="I143" s="6">
        <v>2.4373078013039682</v>
      </c>
      <c r="J143" s="6">
        <v>2.4373078013039682</v>
      </c>
      <c r="K143" s="6">
        <v>2.4373078013039682</v>
      </c>
      <c r="L143" s="6">
        <v>2.0187810471560486</v>
      </c>
      <c r="M143" s="6">
        <v>43.212701192098962</v>
      </c>
      <c r="N143" s="6">
        <v>2.8765795692390602E-3</v>
      </c>
      <c r="O143" s="6">
        <v>3.2195427484111032E-4</v>
      </c>
      <c r="P143" s="6">
        <v>2.3409553784031329E-2</v>
      </c>
      <c r="Q143" s="6">
        <v>5.5816775488920988E-4</v>
      </c>
      <c r="R143" s="6">
        <v>3.0982026565324748E-2</v>
      </c>
      <c r="S143" s="6">
        <v>2.1012221884765592E-2</v>
      </c>
      <c r="T143" s="6">
        <v>2.5739290212596034E-3</v>
      </c>
      <c r="U143" s="6">
        <v>4.724269600961988E-4</v>
      </c>
      <c r="V143" s="6">
        <v>8.2464628973525536E-2</v>
      </c>
      <c r="W143" s="6">
        <v>3.5864806999999996</v>
      </c>
      <c r="X143" s="6">
        <v>0.1090487580351</v>
      </c>
      <c r="Y143" s="6">
        <v>0.1224190960704</v>
      </c>
      <c r="Z143" s="6">
        <v>9.5477896496799997E-2</v>
      </c>
      <c r="AA143" s="6">
        <v>0.1033284742771</v>
      </c>
      <c r="AB143" s="6">
        <v>0.43027422487940004</v>
      </c>
      <c r="AC143" s="6">
        <v>3.5864816999999997E-3</v>
      </c>
      <c r="AD143" s="6">
        <v>7.1770869999999997E-4</v>
      </c>
      <c r="AE143" s="58"/>
      <c r="AF143" s="6">
        <v>174525.91076206299</v>
      </c>
      <c r="AG143" s="6" t="s">
        <v>444</v>
      </c>
      <c r="AH143" s="6">
        <v>5.0448600175000005</v>
      </c>
      <c r="AI143" s="6">
        <v>7701.388408688299</v>
      </c>
      <c r="AJ143" s="6" t="s">
        <v>444</v>
      </c>
      <c r="AK143" s="6" t="s">
        <v>444</v>
      </c>
      <c r="AL143" s="47" t="s">
        <v>49</v>
      </c>
    </row>
    <row r="144" spans="1:38" s="1" customFormat="1" ht="26.25" customHeight="1" thickBot="1" x14ac:dyDescent="0.25">
      <c r="A144" s="91"/>
      <c r="B144" s="47" t="s">
        <v>346</v>
      </c>
      <c r="C144" s="92" t="s">
        <v>353</v>
      </c>
      <c r="D144" s="93" t="s">
        <v>279</v>
      </c>
      <c r="E144" s="6">
        <v>11.109985454101889</v>
      </c>
      <c r="F144" s="6">
        <v>0.93811850162639066</v>
      </c>
      <c r="G144" s="6">
        <v>1.2735991587687654E-2</v>
      </c>
      <c r="H144" s="6">
        <v>2.5050315128112587E-2</v>
      </c>
      <c r="I144" s="6">
        <v>0.87310555071191864</v>
      </c>
      <c r="J144" s="6">
        <v>0.87310555071191864</v>
      </c>
      <c r="K144" s="6">
        <v>0.87310555071191864</v>
      </c>
      <c r="L144" s="6">
        <v>0.7122632441367569</v>
      </c>
      <c r="M144" s="6">
        <v>7.5271941005881873</v>
      </c>
      <c r="N144" s="6">
        <v>4.2022397039049415E-4</v>
      </c>
      <c r="O144" s="6">
        <v>4.2888953245378486E-5</v>
      </c>
      <c r="P144" s="6">
        <v>4.2754302295322805E-3</v>
      </c>
      <c r="Q144" s="6">
        <v>8.3611515974934243E-5</v>
      </c>
      <c r="R144" s="6">
        <v>6.691031878831453E-3</v>
      </c>
      <c r="S144" s="6">
        <v>4.4928912055775903E-3</v>
      </c>
      <c r="T144" s="6">
        <v>2.0405167071885477E-4</v>
      </c>
      <c r="U144" s="6">
        <v>8.1445125459111528E-5</v>
      </c>
      <c r="V144" s="6">
        <v>1.45951308671654E-2</v>
      </c>
      <c r="W144" s="6">
        <v>0.63403240000000005</v>
      </c>
      <c r="X144" s="6">
        <v>1.8595858546299998E-2</v>
      </c>
      <c r="Y144" s="6">
        <v>2.08521263419E-2</v>
      </c>
      <c r="Z144" s="6">
        <v>1.63421095056E-2</v>
      </c>
      <c r="AA144" s="6">
        <v>1.7355904890599998E-2</v>
      </c>
      <c r="AB144" s="6">
        <v>7.3145999284399993E-2</v>
      </c>
      <c r="AC144" s="6">
        <v>6.3403289999999996E-4</v>
      </c>
      <c r="AD144" s="6">
        <v>1.2761039999999998E-4</v>
      </c>
      <c r="AE144" s="58"/>
      <c r="AF144" s="6">
        <v>35296.3780190139</v>
      </c>
      <c r="AG144" s="6" t="s">
        <v>444</v>
      </c>
      <c r="AH144" s="6" t="s">
        <v>444</v>
      </c>
      <c r="AI144" s="6">
        <v>1566.6949010732001</v>
      </c>
      <c r="AJ144" s="6" t="s">
        <v>444</v>
      </c>
      <c r="AK144" s="6" t="s">
        <v>444</v>
      </c>
      <c r="AL144" s="47" t="s">
        <v>49</v>
      </c>
    </row>
    <row r="145" spans="1:38" s="1" customFormat="1" ht="26.25" customHeight="1" thickBot="1" x14ac:dyDescent="0.25">
      <c r="A145" s="91"/>
      <c r="B145" s="47" t="s">
        <v>347</v>
      </c>
      <c r="C145" s="92" t="s">
        <v>354</v>
      </c>
      <c r="D145" s="93" t="s">
        <v>279</v>
      </c>
      <c r="E145" s="6">
        <v>47.958330126747995</v>
      </c>
      <c r="F145" s="6">
        <v>1.397286911657365</v>
      </c>
      <c r="G145" s="6">
        <v>3.1842654279163683E-2</v>
      </c>
      <c r="H145" s="6">
        <v>4.5542053862303061E-2</v>
      </c>
      <c r="I145" s="6">
        <v>0.9180507395484061</v>
      </c>
      <c r="J145" s="6">
        <v>0.9180507395484061</v>
      </c>
      <c r="K145" s="6">
        <v>0.9180507395484061</v>
      </c>
      <c r="L145" s="6">
        <v>0.62554908074645021</v>
      </c>
      <c r="M145" s="6">
        <v>13.202231766304916</v>
      </c>
      <c r="N145" s="6">
        <v>9.8008709998265663E-4</v>
      </c>
      <c r="O145" s="6">
        <v>9.801092831857722E-5</v>
      </c>
      <c r="P145" s="6">
        <v>1.0388465176671821E-2</v>
      </c>
      <c r="Q145" s="6">
        <v>1.9601631083637549E-4</v>
      </c>
      <c r="R145" s="6">
        <v>1.6660321627342375E-2</v>
      </c>
      <c r="S145" s="6">
        <v>1.1172230946775261E-2</v>
      </c>
      <c r="T145" s="6">
        <v>3.9212690028599307E-4</v>
      </c>
      <c r="U145" s="6">
        <v>1.9601076503559655E-4</v>
      </c>
      <c r="V145" s="6">
        <v>3.5281771332384033E-2</v>
      </c>
      <c r="W145" s="6">
        <v>0.47924650000000002</v>
      </c>
      <c r="X145" s="6">
        <v>7.9972444278000009E-3</v>
      </c>
      <c r="Y145" s="6">
        <v>4.8427757921300003E-2</v>
      </c>
      <c r="Z145" s="6">
        <v>5.4114687294E-2</v>
      </c>
      <c r="AA145" s="6">
        <v>1.2440157998900001E-2</v>
      </c>
      <c r="AB145" s="6">
        <v>0.12297984764200001</v>
      </c>
      <c r="AC145" s="6">
        <v>3.9656209999999997E-4</v>
      </c>
      <c r="AD145" s="6">
        <v>8.1208899999999994E-5</v>
      </c>
      <c r="AE145" s="58"/>
      <c r="AF145" s="6">
        <v>87201.184153694092</v>
      </c>
      <c r="AG145" s="6" t="s">
        <v>444</v>
      </c>
      <c r="AH145" s="6">
        <v>0.2597988342</v>
      </c>
      <c r="AI145" s="6">
        <v>3869.2566715128</v>
      </c>
      <c r="AJ145" s="6">
        <v>1.6410236258999999</v>
      </c>
      <c r="AK145" s="6" t="s">
        <v>444</v>
      </c>
      <c r="AL145" s="47" t="s">
        <v>49</v>
      </c>
    </row>
    <row r="146" spans="1:38" s="1" customFormat="1" ht="26.25" customHeight="1" thickBot="1" x14ac:dyDescent="0.25">
      <c r="A146" s="91"/>
      <c r="B146" s="47" t="s">
        <v>348</v>
      </c>
      <c r="C146" s="92" t="s">
        <v>355</v>
      </c>
      <c r="D146" s="93" t="s">
        <v>279</v>
      </c>
      <c r="E146" s="6">
        <v>0.38257857489193692</v>
      </c>
      <c r="F146" s="6">
        <v>2.367057444112362</v>
      </c>
      <c r="G146" s="6">
        <v>4.8987026074306949E-4</v>
      </c>
      <c r="H146" s="6">
        <v>2.9898672862126762E-3</v>
      </c>
      <c r="I146" s="6">
        <v>4.2806521443635712E-2</v>
      </c>
      <c r="J146" s="6">
        <v>4.2806521443635712E-2</v>
      </c>
      <c r="K146" s="6">
        <v>4.2806521443635712E-2</v>
      </c>
      <c r="L146" s="6">
        <v>7.4969862106323906E-3</v>
      </c>
      <c r="M146" s="6">
        <v>14.196802108757026</v>
      </c>
      <c r="N146" s="6">
        <v>9.1608632392942125E-5</v>
      </c>
      <c r="O146" s="6">
        <v>1.3973403188546276E-3</v>
      </c>
      <c r="P146" s="6">
        <v>4.432062467205391E-4</v>
      </c>
      <c r="Q146" s="6">
        <v>1.5282974024846178E-5</v>
      </c>
      <c r="R146" s="6">
        <v>6.1615810629627385E-3</v>
      </c>
      <c r="S146" s="6">
        <v>0.23689678822324112</v>
      </c>
      <c r="T146" s="6">
        <v>9.8181051562312421E-3</v>
      </c>
      <c r="U146" s="6">
        <v>1.3912563203041682E-3</v>
      </c>
      <c r="V146" s="6">
        <v>0.13863193451357286</v>
      </c>
      <c r="W146" s="6">
        <v>3.1997100000000001E-2</v>
      </c>
      <c r="X146" s="6">
        <v>4.8072269100000005E-4</v>
      </c>
      <c r="Y146" s="6">
        <v>6.5404728240000003E-4</v>
      </c>
      <c r="Z146" s="6">
        <v>3.6061341360000003E-4</v>
      </c>
      <c r="AA146" s="6">
        <v>7.3408443589999999E-4</v>
      </c>
      <c r="AB146" s="6">
        <v>2.2294678229000005E-3</v>
      </c>
      <c r="AC146" s="6">
        <v>3.1996999999999999E-5</v>
      </c>
      <c r="AD146" s="6">
        <v>1.4791599999999999E-5</v>
      </c>
      <c r="AE146" s="58"/>
      <c r="AF146" s="6">
        <v>2336.9497273741999</v>
      </c>
      <c r="AG146" s="6" t="s">
        <v>444</v>
      </c>
      <c r="AH146" s="6" t="s">
        <v>444</v>
      </c>
      <c r="AI146" s="6">
        <v>102.6317767228</v>
      </c>
      <c r="AJ146" s="6" t="s">
        <v>444</v>
      </c>
      <c r="AK146" s="6" t="s">
        <v>444</v>
      </c>
      <c r="AL146" s="47" t="s">
        <v>49</v>
      </c>
    </row>
    <row r="147" spans="1:38" s="1" customFormat="1" ht="26.25" customHeight="1" thickBot="1" x14ac:dyDescent="0.25">
      <c r="A147" s="91"/>
      <c r="B147" s="47" t="s">
        <v>349</v>
      </c>
      <c r="C147" s="92" t="s">
        <v>356</v>
      </c>
      <c r="D147" s="93" t="s">
        <v>279</v>
      </c>
      <c r="E147" s="6" t="s">
        <v>444</v>
      </c>
      <c r="F147" s="6">
        <v>2.6265552529361362</v>
      </c>
      <c r="G147" s="6" t="s">
        <v>444</v>
      </c>
      <c r="H147" s="6" t="s">
        <v>444</v>
      </c>
      <c r="I147" s="6" t="s">
        <v>444</v>
      </c>
      <c r="J147" s="6" t="s">
        <v>444</v>
      </c>
      <c r="K147" s="6" t="s">
        <v>444</v>
      </c>
      <c r="L147" s="6" t="s">
        <v>444</v>
      </c>
      <c r="M147" s="6" t="s">
        <v>444</v>
      </c>
      <c r="N147" s="6" t="s">
        <v>444</v>
      </c>
      <c r="O147" s="6" t="s">
        <v>444</v>
      </c>
      <c r="P147" s="6" t="s">
        <v>444</v>
      </c>
      <c r="Q147" s="6" t="s">
        <v>444</v>
      </c>
      <c r="R147" s="6" t="s">
        <v>444</v>
      </c>
      <c r="S147" s="6" t="s">
        <v>444</v>
      </c>
      <c r="T147" s="6" t="s">
        <v>444</v>
      </c>
      <c r="U147" s="6" t="s">
        <v>444</v>
      </c>
      <c r="V147" s="6" t="s">
        <v>444</v>
      </c>
      <c r="W147" s="6" t="s">
        <v>444</v>
      </c>
      <c r="X147" s="6" t="s">
        <v>444</v>
      </c>
      <c r="Y147" s="6" t="s">
        <v>444</v>
      </c>
      <c r="Z147" s="6" t="s">
        <v>444</v>
      </c>
      <c r="AA147" s="6" t="s">
        <v>444</v>
      </c>
      <c r="AB147" s="6" t="s">
        <v>444</v>
      </c>
      <c r="AC147" s="6" t="s">
        <v>444</v>
      </c>
      <c r="AD147" s="6" t="s">
        <v>444</v>
      </c>
      <c r="AE147" s="58"/>
      <c r="AF147" s="6">
        <v>121.873319420548</v>
      </c>
      <c r="AG147" s="6" t="s">
        <v>444</v>
      </c>
      <c r="AH147" s="6" t="s">
        <v>444</v>
      </c>
      <c r="AI147" s="6" t="s">
        <v>445</v>
      </c>
      <c r="AJ147" s="6" t="s">
        <v>444</v>
      </c>
      <c r="AK147" s="6" t="s">
        <v>444</v>
      </c>
      <c r="AL147" s="47" t="s">
        <v>49</v>
      </c>
    </row>
    <row r="148" spans="1:38" s="1" customFormat="1" ht="26.25" customHeight="1" thickBot="1" x14ac:dyDescent="0.25">
      <c r="A148" s="91"/>
      <c r="B148" s="47" t="s">
        <v>350</v>
      </c>
      <c r="C148" s="92" t="s">
        <v>357</v>
      </c>
      <c r="D148" s="93" t="s">
        <v>279</v>
      </c>
      <c r="E148" s="6" t="s">
        <v>444</v>
      </c>
      <c r="F148" s="6" t="s">
        <v>444</v>
      </c>
      <c r="G148" s="6" t="s">
        <v>444</v>
      </c>
      <c r="H148" s="6" t="s">
        <v>444</v>
      </c>
      <c r="I148" s="6">
        <v>0.9886418251552056</v>
      </c>
      <c r="J148" s="6">
        <v>1.7640433390046275</v>
      </c>
      <c r="K148" s="6">
        <v>2.4133175322585432</v>
      </c>
      <c r="L148" s="6">
        <v>0.1100996463611847</v>
      </c>
      <c r="M148" s="6" t="s">
        <v>444</v>
      </c>
      <c r="N148" s="6">
        <v>2.0864864760032429</v>
      </c>
      <c r="O148" s="6">
        <v>1.0387965562546611E-2</v>
      </c>
      <c r="P148" s="6" t="s">
        <v>443</v>
      </c>
      <c r="Q148" s="6">
        <v>2.4419207879149224E-2</v>
      </c>
      <c r="R148" s="6">
        <v>0.76542873741214945</v>
      </c>
      <c r="S148" s="6">
        <v>16.694782692444047</v>
      </c>
      <c r="T148" s="6">
        <v>0.12593071730889904</v>
      </c>
      <c r="U148" s="6">
        <v>1.977283650310413E-2</v>
      </c>
      <c r="V148" s="6">
        <v>7.7524308671033477</v>
      </c>
      <c r="W148" s="6" t="s">
        <v>444</v>
      </c>
      <c r="X148" s="6" t="s">
        <v>444</v>
      </c>
      <c r="Y148" s="6" t="s">
        <v>444</v>
      </c>
      <c r="Z148" s="6" t="s">
        <v>444</v>
      </c>
      <c r="AA148" s="6" t="s">
        <v>444</v>
      </c>
      <c r="AB148" s="6" t="s">
        <v>444</v>
      </c>
      <c r="AC148" s="6" t="s">
        <v>443</v>
      </c>
      <c r="AD148" s="6" t="s">
        <v>443</v>
      </c>
      <c r="AE148" s="58"/>
      <c r="AF148" s="6" t="s">
        <v>444</v>
      </c>
      <c r="AG148" s="6" t="s">
        <v>444</v>
      </c>
      <c r="AH148" s="6" t="s">
        <v>444</v>
      </c>
      <c r="AI148" s="6" t="s">
        <v>444</v>
      </c>
      <c r="AJ148" s="6" t="s">
        <v>444</v>
      </c>
      <c r="AK148" s="6">
        <v>98169.06485783949</v>
      </c>
      <c r="AL148" s="47" t="s">
        <v>411</v>
      </c>
    </row>
    <row r="149" spans="1:38" s="1" customFormat="1" ht="26.25" customHeight="1" thickBot="1" x14ac:dyDescent="0.25">
      <c r="A149" s="91"/>
      <c r="B149" s="47" t="s">
        <v>351</v>
      </c>
      <c r="C149" s="92" t="s">
        <v>358</v>
      </c>
      <c r="D149" s="93" t="s">
        <v>279</v>
      </c>
      <c r="E149" s="6" t="s">
        <v>444</v>
      </c>
      <c r="F149" s="6" t="s">
        <v>444</v>
      </c>
      <c r="G149" s="6" t="s">
        <v>444</v>
      </c>
      <c r="H149" s="6" t="s">
        <v>444</v>
      </c>
      <c r="I149" s="6">
        <v>0.53973684036343395</v>
      </c>
      <c r="J149" s="6">
        <v>0.99951266733969168</v>
      </c>
      <c r="K149" s="6">
        <v>1.9990253346793834</v>
      </c>
      <c r="L149" s="6">
        <v>2.1189668547601466E-2</v>
      </c>
      <c r="M149" s="6" t="s">
        <v>444</v>
      </c>
      <c r="N149" s="6" t="s">
        <v>443</v>
      </c>
      <c r="O149" s="6" t="s">
        <v>443</v>
      </c>
      <c r="P149" s="6" t="s">
        <v>443</v>
      </c>
      <c r="Q149" s="6" t="s">
        <v>443</v>
      </c>
      <c r="R149" s="6" t="s">
        <v>443</v>
      </c>
      <c r="S149" s="6" t="s">
        <v>443</v>
      </c>
      <c r="T149" s="6" t="s">
        <v>443</v>
      </c>
      <c r="U149" s="6" t="s">
        <v>443</v>
      </c>
      <c r="V149" s="6" t="s">
        <v>443</v>
      </c>
      <c r="W149" s="6" t="s">
        <v>444</v>
      </c>
      <c r="X149" s="6" t="s">
        <v>444</v>
      </c>
      <c r="Y149" s="6" t="s">
        <v>444</v>
      </c>
      <c r="Z149" s="6" t="s">
        <v>444</v>
      </c>
      <c r="AA149" s="6" t="s">
        <v>444</v>
      </c>
      <c r="AB149" s="6" t="s">
        <v>444</v>
      </c>
      <c r="AC149" s="6" t="s">
        <v>443</v>
      </c>
      <c r="AD149" s="6" t="s">
        <v>443</v>
      </c>
      <c r="AE149" s="58"/>
      <c r="AF149" s="6" t="s">
        <v>444</v>
      </c>
      <c r="AG149" s="6" t="s">
        <v>444</v>
      </c>
      <c r="AH149" s="6" t="s">
        <v>444</v>
      </c>
      <c r="AI149" s="6" t="s">
        <v>444</v>
      </c>
      <c r="AJ149" s="6" t="s">
        <v>444</v>
      </c>
      <c r="AK149" s="6">
        <v>98169.06485783949</v>
      </c>
      <c r="AL149" s="47" t="s">
        <v>411</v>
      </c>
    </row>
    <row r="150" spans="1:38" s="2" customFormat="1" ht="15" customHeight="1" thickBot="1" x14ac:dyDescent="0.3">
      <c r="A150" s="99"/>
      <c r="B150" s="100"/>
      <c r="C150" s="100"/>
      <c r="D150" s="89"/>
      <c r="E150" s="114"/>
      <c r="F150" s="114"/>
      <c r="G150" s="114"/>
      <c r="H150" s="114"/>
      <c r="I150" s="114"/>
      <c r="J150" s="90"/>
      <c r="K150" s="90"/>
      <c r="L150" s="90"/>
      <c r="M150" s="90"/>
      <c r="N150" s="90"/>
      <c r="O150" s="89"/>
      <c r="P150" s="89"/>
      <c r="Q150" s="89"/>
      <c r="R150" s="89"/>
      <c r="S150" s="89"/>
      <c r="T150" s="89"/>
      <c r="U150" s="89"/>
      <c r="V150" s="89"/>
      <c r="W150" s="89"/>
      <c r="X150" s="89"/>
      <c r="Y150" s="89"/>
      <c r="Z150" s="89"/>
      <c r="AA150" s="89"/>
      <c r="AB150" s="89"/>
      <c r="AC150" s="89"/>
      <c r="AD150" s="89"/>
      <c r="AE150" s="61"/>
      <c r="AF150" s="89"/>
      <c r="AG150" s="89"/>
      <c r="AH150" s="89"/>
      <c r="AI150" s="89"/>
      <c r="AJ150" s="89"/>
      <c r="AK150" s="89"/>
      <c r="AL150" s="50"/>
    </row>
    <row r="151" spans="1:38" s="2" customFormat="1" ht="26.25" customHeight="1" thickBot="1" x14ac:dyDescent="0.25">
      <c r="A151" s="94"/>
      <c r="B151" s="48" t="s">
        <v>323</v>
      </c>
      <c r="C151" s="95" t="s">
        <v>367</v>
      </c>
      <c r="D151" s="94"/>
      <c r="E151" s="12">
        <v>-63.260234706086322</v>
      </c>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59"/>
      <c r="AF151" s="12"/>
      <c r="AG151" s="12"/>
      <c r="AH151" s="12"/>
      <c r="AI151" s="12"/>
      <c r="AJ151" s="12"/>
      <c r="AK151" s="12"/>
      <c r="AL151" s="48"/>
    </row>
    <row r="152" spans="1:38" s="2" customFormat="1" ht="37.5" customHeight="1" thickBot="1" x14ac:dyDescent="0.25">
      <c r="A152" s="96"/>
      <c r="B152" s="97" t="s">
        <v>365</v>
      </c>
      <c r="C152" s="98" t="s">
        <v>362</v>
      </c>
      <c r="D152" s="96" t="s">
        <v>295</v>
      </c>
      <c r="E152" s="13">
        <f>SUM(E$141, E$151, IF(AND(ISNUMBER(SEARCH($B$4,"AT|BE|CH|GB|IE|LT|LU|NL")),SUM(E$143:E$149)&gt;0),SUM(E$143:E$149)-SUM(E$27:E$33),0))</f>
        <v>167.40305116890721</v>
      </c>
      <c r="F152" s="13">
        <f t="shared" ref="F152:AD152" si="1">SUM(F$141, F$151, IF(AND(ISNUMBER(SEARCH($B$4,"AT|BE|CH|GB|IE|LT|LU|NL")),SUM(F$143:F$149)&gt;0),SUM(F$143:F$149)-SUM(F$27:F$33),0))</f>
        <v>142.07496307745899</v>
      </c>
      <c r="G152" s="13">
        <f t="shared" si="1"/>
        <v>60.606926484564994</v>
      </c>
      <c r="H152" s="13">
        <f t="shared" si="1"/>
        <v>72.948315899317933</v>
      </c>
      <c r="I152" s="13">
        <f t="shared" si="1"/>
        <v>29.903077747943783</v>
      </c>
      <c r="J152" s="13">
        <f t="shared" si="1"/>
        <v>38.696000800303963</v>
      </c>
      <c r="K152" s="13">
        <f t="shared" si="1"/>
        <v>56.714752595003006</v>
      </c>
      <c r="L152" s="13">
        <f t="shared" si="1"/>
        <v>6.3269629129032303</v>
      </c>
      <c r="M152" s="13">
        <f t="shared" si="1"/>
        <v>480.25366811835454</v>
      </c>
      <c r="N152" s="13">
        <f t="shared" si="1"/>
        <v>39.727067643823531</v>
      </c>
      <c r="O152" s="13">
        <f t="shared" si="1"/>
        <v>1.9723984804298802</v>
      </c>
      <c r="P152" s="13">
        <f t="shared" si="1"/>
        <v>1.7309014614470735</v>
      </c>
      <c r="Q152" s="13">
        <f t="shared" si="1"/>
        <v>1.8729212446800367</v>
      </c>
      <c r="R152" s="13">
        <f t="shared" si="1"/>
        <v>13.554812643998515</v>
      </c>
      <c r="S152" s="13">
        <f t="shared" si="1"/>
        <v>42.593182682135762</v>
      </c>
      <c r="T152" s="13">
        <f t="shared" si="1"/>
        <v>10.09182539892204</v>
      </c>
      <c r="U152" s="13">
        <f t="shared" si="1"/>
        <v>11.557137218922881</v>
      </c>
      <c r="V152" s="13">
        <f t="shared" si="1"/>
        <v>103.60020816288723</v>
      </c>
      <c r="W152" s="13">
        <f t="shared" si="1"/>
        <v>51.040484001868869</v>
      </c>
      <c r="X152" s="13">
        <f t="shared" si="1"/>
        <v>5.4368591007618372</v>
      </c>
      <c r="Y152" s="13">
        <f t="shared" si="1"/>
        <v>4.7827974881332498</v>
      </c>
      <c r="Z152" s="13">
        <f t="shared" si="1"/>
        <v>2.3869803572486945</v>
      </c>
      <c r="AA152" s="13">
        <f t="shared" si="1"/>
        <v>2.5003944898882153</v>
      </c>
      <c r="AB152" s="13">
        <f t="shared" si="1"/>
        <v>15.107028932988174</v>
      </c>
      <c r="AC152" s="13">
        <f t="shared" si="1"/>
        <v>11.602296038409037</v>
      </c>
      <c r="AD152" s="13">
        <f t="shared" si="1"/>
        <v>116.11636047463172</v>
      </c>
      <c r="AE152" s="58"/>
      <c r="AF152" s="13"/>
      <c r="AG152" s="13"/>
      <c r="AH152" s="13"/>
      <c r="AI152" s="13"/>
      <c r="AJ152" s="13"/>
      <c r="AK152" s="13"/>
      <c r="AL152" s="49"/>
    </row>
    <row r="153" spans="1:38" s="2" customFormat="1" ht="26.25" customHeight="1" thickBot="1" x14ac:dyDescent="0.25">
      <c r="A153" s="94"/>
      <c r="B153" s="48" t="s">
        <v>324</v>
      </c>
      <c r="C153" s="95" t="s">
        <v>368</v>
      </c>
      <c r="D153" s="94" t="s">
        <v>318</v>
      </c>
      <c r="E153" s="12">
        <v>-63.260234706086322</v>
      </c>
      <c r="F153" s="12">
        <v>-29.562468557088522</v>
      </c>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59"/>
      <c r="AF153" s="12"/>
      <c r="AG153" s="12"/>
      <c r="AH153" s="12"/>
      <c r="AI153" s="12"/>
      <c r="AJ153" s="12"/>
      <c r="AK153" s="12"/>
      <c r="AL153" s="48"/>
    </row>
    <row r="154" spans="1:38" s="2" customFormat="1" ht="37.5" customHeight="1" thickBot="1" x14ac:dyDescent="0.25">
      <c r="A154" s="96"/>
      <c r="B154" s="97" t="s">
        <v>366</v>
      </c>
      <c r="C154" s="98" t="s">
        <v>363</v>
      </c>
      <c r="D154" s="96" t="s">
        <v>322</v>
      </c>
      <c r="E154" s="13">
        <f>SUM(E$141, E$153, -1 * IF(OR($B$6=2005,$B$6&gt;=2020),SUM(E$99:E$122),0), IF(AND(ISNUMBER(SEARCH($B$4,"AT|BE|CH|GB|IE|LT|LU|NL")),SUM(E$143:E$149)&gt;0),SUM(E$143:E$149)-SUM(E$27:E$33),0))</f>
        <v>167.40305116890721</v>
      </c>
      <c r="F154" s="13">
        <f>SUM(F$141, F$153, -1 * IF(OR($B$6=2005,$B$6&gt;=2020),SUM(F$99:F$122),0), IF(AND(ISNUMBER(SEARCH($B$4,"AT|BE|CH|GB|IE|LT|LU|NL")),SUM(F$143:F$149)&gt;0),SUM(F$143:F$149)-SUM(F$27:F$33),0))</f>
        <v>112.51249452037047</v>
      </c>
      <c r="G154" s="13">
        <f>SUM(G$141, G$153, IF(AND(ISNUMBER(SEARCH($B$4,"AT|BE|CH|GB|IE|LT|LU|NL")),SUM(G$143:G$149)&gt;0),SUM(G$143:G$149)-SUM(G$27:G$33),0))</f>
        <v>60.606926484564994</v>
      </c>
      <c r="H154" s="13">
        <f>SUM(H$141, H$153, IF(AND(ISNUMBER(SEARCH($B$4,"AT|BE|CH|GB|IE|LT|LU|NL")),SUM(H$143:H$149)&gt;0),SUM(H$143:H$149)-SUM(H$27:H$33),0))</f>
        <v>72.948315899317933</v>
      </c>
      <c r="I154" s="13">
        <f t="shared" ref="I154:AD154" si="2">SUM(I$141, I$153, IF(AND(ISNUMBER(SEARCH($B$4,"AT|BE|CH|GB|IE|LT|LU|NL")),SUM(I$143:I$149)&gt;0),SUM(I$143:I$149)-SUM(I$27:I$33),0))</f>
        <v>29.903077747943783</v>
      </c>
      <c r="J154" s="13">
        <f t="shared" si="2"/>
        <v>38.696000800303963</v>
      </c>
      <c r="K154" s="13">
        <f t="shared" si="2"/>
        <v>56.714752595003006</v>
      </c>
      <c r="L154" s="13">
        <f t="shared" si="2"/>
        <v>6.3269629129032303</v>
      </c>
      <c r="M154" s="13">
        <f t="shared" si="2"/>
        <v>480.25366811835454</v>
      </c>
      <c r="N154" s="13">
        <f t="shared" si="2"/>
        <v>39.727067643823531</v>
      </c>
      <c r="O154" s="13">
        <f t="shared" si="2"/>
        <v>1.9723984804298802</v>
      </c>
      <c r="P154" s="13">
        <f t="shared" si="2"/>
        <v>1.7309014614470735</v>
      </c>
      <c r="Q154" s="13">
        <f t="shared" si="2"/>
        <v>1.8729212446800367</v>
      </c>
      <c r="R154" s="13">
        <f t="shared" si="2"/>
        <v>13.554812643998515</v>
      </c>
      <c r="S154" s="13">
        <f t="shared" si="2"/>
        <v>42.593182682135762</v>
      </c>
      <c r="T154" s="13">
        <f t="shared" si="2"/>
        <v>10.09182539892204</v>
      </c>
      <c r="U154" s="13">
        <f t="shared" si="2"/>
        <v>11.557137218922881</v>
      </c>
      <c r="V154" s="13">
        <f t="shared" si="2"/>
        <v>103.60020816288723</v>
      </c>
      <c r="W154" s="13">
        <f t="shared" si="2"/>
        <v>51.040484001868869</v>
      </c>
      <c r="X154" s="13">
        <f t="shared" si="2"/>
        <v>5.4368591007618372</v>
      </c>
      <c r="Y154" s="13">
        <f t="shared" si="2"/>
        <v>4.7827974881332498</v>
      </c>
      <c r="Z154" s="13">
        <f t="shared" si="2"/>
        <v>2.3869803572486945</v>
      </c>
      <c r="AA154" s="13">
        <f t="shared" si="2"/>
        <v>2.5003944898882153</v>
      </c>
      <c r="AB154" s="13">
        <f t="shared" si="2"/>
        <v>15.107028932988174</v>
      </c>
      <c r="AC154" s="13">
        <f t="shared" si="2"/>
        <v>11.602296038409037</v>
      </c>
      <c r="AD154" s="13">
        <f t="shared" si="2"/>
        <v>116.11636047463172</v>
      </c>
      <c r="AE154" s="60"/>
      <c r="AF154" s="13"/>
      <c r="AG154" s="13"/>
      <c r="AH154" s="13"/>
      <c r="AI154" s="13"/>
      <c r="AJ154" s="13"/>
      <c r="AK154" s="13"/>
      <c r="AL154" s="49"/>
    </row>
    <row r="155" spans="1:38" s="2" customFormat="1" ht="15" customHeight="1" thickBot="1" x14ac:dyDescent="0.3">
      <c r="A155" s="99"/>
      <c r="B155" s="100"/>
      <c r="C155" s="100"/>
      <c r="D155" s="89"/>
      <c r="E155" s="114"/>
      <c r="F155" s="114"/>
      <c r="G155" s="114"/>
      <c r="H155" s="114"/>
      <c r="I155" s="114"/>
      <c r="J155" s="90"/>
      <c r="K155" s="90"/>
      <c r="L155" s="90"/>
      <c r="M155" s="90"/>
      <c r="N155" s="90"/>
      <c r="O155" s="89"/>
      <c r="P155" s="89"/>
      <c r="Q155" s="89"/>
      <c r="R155" s="89"/>
      <c r="S155" s="89"/>
      <c r="T155" s="89"/>
      <c r="U155" s="89"/>
      <c r="V155" s="89"/>
      <c r="W155" s="89"/>
      <c r="X155" s="89"/>
      <c r="Y155" s="89"/>
      <c r="Z155" s="89"/>
      <c r="AA155" s="89"/>
      <c r="AB155" s="89"/>
      <c r="AC155" s="89"/>
      <c r="AD155" s="89"/>
      <c r="AE155" s="61"/>
      <c r="AF155" s="89"/>
      <c r="AG155" s="89"/>
      <c r="AH155" s="89"/>
      <c r="AI155" s="89"/>
      <c r="AJ155" s="89"/>
      <c r="AK155" s="89"/>
      <c r="AL155" s="50"/>
    </row>
    <row r="156" spans="1:38" s="1" customFormat="1" ht="26.25" customHeight="1" thickBot="1" x14ac:dyDescent="0.25">
      <c r="A156" s="101" t="s">
        <v>361</v>
      </c>
      <c r="B156" s="102"/>
      <c r="C156" s="102"/>
      <c r="D156" s="102"/>
      <c r="E156" s="102"/>
      <c r="F156" s="102"/>
      <c r="G156" s="102"/>
      <c r="H156" s="102"/>
      <c r="I156" s="102"/>
      <c r="J156" s="102"/>
      <c r="K156" s="102"/>
      <c r="L156" s="102"/>
      <c r="M156" s="102"/>
      <c r="N156" s="102"/>
      <c r="O156" s="102"/>
      <c r="P156" s="102"/>
      <c r="Q156" s="102"/>
      <c r="R156" s="102"/>
      <c r="S156" s="102"/>
      <c r="T156" s="102"/>
      <c r="U156" s="102"/>
      <c r="V156" s="102"/>
      <c r="W156" s="102"/>
      <c r="X156" s="102"/>
      <c r="Y156" s="102"/>
      <c r="Z156" s="102"/>
      <c r="AA156" s="102"/>
      <c r="AB156" s="102"/>
      <c r="AC156" s="102"/>
      <c r="AD156" s="102"/>
      <c r="AE156" s="62"/>
      <c r="AF156" s="102"/>
      <c r="AG156" s="102"/>
      <c r="AH156" s="102"/>
      <c r="AI156" s="102"/>
      <c r="AJ156" s="102"/>
      <c r="AK156" s="102"/>
      <c r="AL156" s="51"/>
    </row>
    <row r="157" spans="1:38" s="1" customFormat="1" ht="26.25" customHeight="1" thickBot="1" x14ac:dyDescent="0.25">
      <c r="A157" s="52" t="s">
        <v>325</v>
      </c>
      <c r="B157" s="52" t="s">
        <v>326</v>
      </c>
      <c r="C157" s="103" t="s">
        <v>327</v>
      </c>
      <c r="D157" s="104"/>
      <c r="E157" s="6">
        <v>16.194559932547499</v>
      </c>
      <c r="F157" s="6">
        <v>0.93612035044751307</v>
      </c>
      <c r="G157" s="6">
        <v>0.952358979830774</v>
      </c>
      <c r="H157" s="6" t="s">
        <v>443</v>
      </c>
      <c r="I157" s="6">
        <v>0.160440513416753</v>
      </c>
      <c r="J157" s="6">
        <v>0.160440513416753</v>
      </c>
      <c r="K157" s="6">
        <v>0.160440513416753</v>
      </c>
      <c r="L157" s="6">
        <v>0.1089998325625645</v>
      </c>
      <c r="M157" s="6">
        <v>40.230645827609884</v>
      </c>
      <c r="N157" s="6">
        <v>1.7778E-4</v>
      </c>
      <c r="O157" s="6">
        <v>1.4810000000000001E-5</v>
      </c>
      <c r="P157" s="6">
        <v>1.77775E-3</v>
      </c>
      <c r="Q157" s="6">
        <v>2.9629999999999999E-5</v>
      </c>
      <c r="R157" s="6">
        <v>2.96292E-3</v>
      </c>
      <c r="S157" s="6">
        <v>1.9258999999999999E-3</v>
      </c>
      <c r="T157" s="6">
        <v>7.4070000000000001E-5</v>
      </c>
      <c r="U157" s="6">
        <v>2.9629999999999999E-5</v>
      </c>
      <c r="V157" s="6">
        <v>6.2221300000000002E-3</v>
      </c>
      <c r="W157" s="6" t="s">
        <v>443</v>
      </c>
      <c r="X157" s="6">
        <v>1.7377389E-4</v>
      </c>
      <c r="Y157" s="6">
        <v>1.7377389E-4</v>
      </c>
      <c r="Z157" s="6">
        <v>1.7377389E-4</v>
      </c>
      <c r="AA157" s="6">
        <v>1.7377389E-4</v>
      </c>
      <c r="AB157" s="6">
        <v>6.9509553000000001E-4</v>
      </c>
      <c r="AC157" s="6" t="s">
        <v>444</v>
      </c>
      <c r="AD157" s="6" t="s">
        <v>444</v>
      </c>
      <c r="AE157" s="58"/>
      <c r="AF157" s="6">
        <v>14814.60685</v>
      </c>
      <c r="AG157" s="6" t="s">
        <v>444</v>
      </c>
      <c r="AH157" s="6" t="s">
        <v>444</v>
      </c>
      <c r="AI157" s="6" t="s">
        <v>444</v>
      </c>
      <c r="AJ157" s="6" t="s">
        <v>444</v>
      </c>
      <c r="AK157" s="6" t="s">
        <v>444</v>
      </c>
      <c r="AL157" s="52" t="s">
        <v>49</v>
      </c>
    </row>
    <row r="158" spans="1:38" s="1" customFormat="1" ht="26.25" customHeight="1" thickBot="1" x14ac:dyDescent="0.25">
      <c r="A158" s="52" t="s">
        <v>325</v>
      </c>
      <c r="B158" s="52" t="s">
        <v>328</v>
      </c>
      <c r="C158" s="103" t="s">
        <v>329</v>
      </c>
      <c r="D158" s="104"/>
      <c r="E158" s="6">
        <v>3.7386466379769695E-2</v>
      </c>
      <c r="F158" s="6">
        <v>1.785998358368053E-2</v>
      </c>
      <c r="G158" s="6">
        <v>2.41927057192954E-3</v>
      </c>
      <c r="H158" s="6" t="s">
        <v>443</v>
      </c>
      <c r="I158" s="6">
        <v>2.8715140265430999E-4</v>
      </c>
      <c r="J158" s="6">
        <v>2.8715140265430999E-4</v>
      </c>
      <c r="K158" s="6">
        <v>2.8715140265430999E-4</v>
      </c>
      <c r="L158" s="6">
        <v>1.8830105199073299E-4</v>
      </c>
      <c r="M158" s="6">
        <v>1.0204856605654511</v>
      </c>
      <c r="N158" s="6">
        <v>0.15338607999999998</v>
      </c>
      <c r="O158" s="6">
        <v>2.26E-6</v>
      </c>
      <c r="P158" s="6">
        <v>7.7300000000000005E-6</v>
      </c>
      <c r="Q158" s="6">
        <v>1.6E-7</v>
      </c>
      <c r="R158" s="6">
        <v>1.3180000000000001E-5</v>
      </c>
      <c r="S158" s="6">
        <v>1.503E-5</v>
      </c>
      <c r="T158" s="6">
        <v>2.8999999999999998E-6</v>
      </c>
      <c r="U158" s="6">
        <v>1.3999999999999998E-7</v>
      </c>
      <c r="V158" s="6">
        <v>4.6317999999999999E-4</v>
      </c>
      <c r="W158" s="6" t="s">
        <v>443</v>
      </c>
      <c r="X158" s="6">
        <v>1.2056299999999999E-6</v>
      </c>
      <c r="Y158" s="6">
        <v>1.2056299999999999E-6</v>
      </c>
      <c r="Z158" s="6">
        <v>1.2056299999999999E-6</v>
      </c>
      <c r="AA158" s="6">
        <v>1.2056299999999999E-6</v>
      </c>
      <c r="AB158" s="6">
        <v>4.8225100000000007E-6</v>
      </c>
      <c r="AC158" s="6" t="s">
        <v>444</v>
      </c>
      <c r="AD158" s="6" t="s">
        <v>444</v>
      </c>
      <c r="AE158" s="58"/>
      <c r="AF158" s="6">
        <v>58.119755529999999</v>
      </c>
      <c r="AG158" s="6" t="s">
        <v>444</v>
      </c>
      <c r="AH158" s="6" t="s">
        <v>444</v>
      </c>
      <c r="AI158" s="6" t="s">
        <v>444</v>
      </c>
      <c r="AJ158" s="6" t="s">
        <v>444</v>
      </c>
      <c r="AK158" s="6" t="s">
        <v>444</v>
      </c>
      <c r="AL158" s="52" t="s">
        <v>49</v>
      </c>
    </row>
    <row r="159" spans="1:38" s="1" customFormat="1" ht="26.25" customHeight="1" thickBot="1" x14ac:dyDescent="0.25">
      <c r="A159" s="52" t="s">
        <v>330</v>
      </c>
      <c r="B159" s="52" t="s">
        <v>331</v>
      </c>
      <c r="C159" s="103" t="s">
        <v>409</v>
      </c>
      <c r="D159" s="104"/>
      <c r="E159" s="6">
        <v>19.069888063945289</v>
      </c>
      <c r="F159" s="6">
        <v>0.74685655931581751</v>
      </c>
      <c r="G159" s="6">
        <v>3.8472806856798192</v>
      </c>
      <c r="H159" s="6">
        <v>2.7646131734945529E-3</v>
      </c>
      <c r="I159" s="6">
        <v>0.67919537167153421</v>
      </c>
      <c r="J159" s="6">
        <v>0.71692844787550847</v>
      </c>
      <c r="K159" s="6">
        <v>0.75466152407948273</v>
      </c>
      <c r="L159" s="6">
        <v>0.13690101422693915</v>
      </c>
      <c r="M159" s="6">
        <v>4.4685312953874998</v>
      </c>
      <c r="N159" s="6">
        <v>4.2798708128321088E-2</v>
      </c>
      <c r="O159" s="6">
        <v>5.6254511262813795E-3</v>
      </c>
      <c r="P159" s="6">
        <v>1.063471155656856E-2</v>
      </c>
      <c r="Q159" s="6">
        <v>7.5222566602121108E-2</v>
      </c>
      <c r="R159" s="6" t="s">
        <v>443</v>
      </c>
      <c r="S159" s="6">
        <v>7.5222566602121108E-2</v>
      </c>
      <c r="T159" s="6">
        <v>4.0478619116485657</v>
      </c>
      <c r="U159" s="6">
        <v>8.5597416256642078E-2</v>
      </c>
      <c r="V159" s="6">
        <v>0.20053773750711554</v>
      </c>
      <c r="W159" s="6" t="s">
        <v>443</v>
      </c>
      <c r="X159" s="6">
        <v>8.3825780186728809E-3</v>
      </c>
      <c r="Y159" s="6">
        <v>8.0063772822821008E-3</v>
      </c>
      <c r="Z159" s="6">
        <v>3.2760396170353795E-3</v>
      </c>
      <c r="AA159" s="6" t="s">
        <v>443</v>
      </c>
      <c r="AB159" s="6">
        <v>1.9664994917990529E-2</v>
      </c>
      <c r="AC159" s="6" t="s">
        <v>444</v>
      </c>
      <c r="AD159" s="6" t="s">
        <v>444</v>
      </c>
      <c r="AE159" s="58"/>
      <c r="AF159" s="6">
        <v>322367.71900000004</v>
      </c>
      <c r="AG159" s="6" t="s">
        <v>444</v>
      </c>
      <c r="AH159" s="6" t="s">
        <v>444</v>
      </c>
      <c r="AI159" s="6" t="s">
        <v>444</v>
      </c>
      <c r="AJ159" s="6" t="s">
        <v>444</v>
      </c>
      <c r="AK159" s="6" t="s">
        <v>444</v>
      </c>
      <c r="AL159" s="52" t="s">
        <v>49</v>
      </c>
    </row>
    <row r="160" spans="1:38" s="1" customFormat="1" ht="26.25" customHeight="1" thickBot="1" x14ac:dyDescent="0.25">
      <c r="A160" s="52" t="s">
        <v>332</v>
      </c>
      <c r="B160" s="52" t="s">
        <v>333</v>
      </c>
      <c r="C160" s="103" t="s">
        <v>334</v>
      </c>
      <c r="D160" s="104"/>
      <c r="E160" s="6" t="s">
        <v>446</v>
      </c>
      <c r="F160" s="6" t="s">
        <v>446</v>
      </c>
      <c r="G160" s="6" t="s">
        <v>446</v>
      </c>
      <c r="H160" s="6" t="s">
        <v>446</v>
      </c>
      <c r="I160" s="6" t="s">
        <v>446</v>
      </c>
      <c r="J160" s="6" t="s">
        <v>446</v>
      </c>
      <c r="K160" s="6" t="s">
        <v>446</v>
      </c>
      <c r="L160" s="6" t="s">
        <v>446</v>
      </c>
      <c r="M160" s="6" t="s">
        <v>446</v>
      </c>
      <c r="N160" s="6" t="s">
        <v>446</v>
      </c>
      <c r="O160" s="6" t="s">
        <v>446</v>
      </c>
      <c r="P160" s="6" t="s">
        <v>446</v>
      </c>
      <c r="Q160" s="6" t="s">
        <v>446</v>
      </c>
      <c r="R160" s="6" t="s">
        <v>446</v>
      </c>
      <c r="S160" s="6" t="s">
        <v>446</v>
      </c>
      <c r="T160" s="6" t="s">
        <v>446</v>
      </c>
      <c r="U160" s="6" t="s">
        <v>446</v>
      </c>
      <c r="V160" s="6" t="s">
        <v>446</v>
      </c>
      <c r="W160" s="6" t="s">
        <v>446</v>
      </c>
      <c r="X160" s="6" t="s">
        <v>446</v>
      </c>
      <c r="Y160" s="6" t="s">
        <v>446</v>
      </c>
      <c r="Z160" s="6" t="s">
        <v>446</v>
      </c>
      <c r="AA160" s="6" t="s">
        <v>446</v>
      </c>
      <c r="AB160" s="6" t="s">
        <v>446</v>
      </c>
      <c r="AC160" s="6" t="s">
        <v>446</v>
      </c>
      <c r="AD160" s="6" t="s">
        <v>446</v>
      </c>
      <c r="AE160" s="58"/>
      <c r="AF160" s="6" t="s">
        <v>446</v>
      </c>
      <c r="AG160" s="6" t="s">
        <v>446</v>
      </c>
      <c r="AH160" s="6" t="s">
        <v>446</v>
      </c>
      <c r="AI160" s="6" t="s">
        <v>446</v>
      </c>
      <c r="AJ160" s="6" t="s">
        <v>446</v>
      </c>
      <c r="AK160" s="6" t="s">
        <v>446</v>
      </c>
      <c r="AL160" s="52" t="s">
        <v>49</v>
      </c>
    </row>
    <row r="161" spans="1:38" s="2" customFormat="1" ht="26.25" customHeight="1" thickBot="1" x14ac:dyDescent="0.25">
      <c r="A161" s="53" t="s">
        <v>332</v>
      </c>
      <c r="B161" s="53" t="s">
        <v>335</v>
      </c>
      <c r="C161" s="105" t="s">
        <v>336</v>
      </c>
      <c r="D161" s="106"/>
      <c r="E161" s="6" t="s">
        <v>446</v>
      </c>
      <c r="F161" s="6" t="s">
        <v>446</v>
      </c>
      <c r="G161" s="6" t="s">
        <v>446</v>
      </c>
      <c r="H161" s="6" t="s">
        <v>446</v>
      </c>
      <c r="I161" s="6" t="s">
        <v>446</v>
      </c>
      <c r="J161" s="6" t="s">
        <v>446</v>
      </c>
      <c r="K161" s="6" t="s">
        <v>446</v>
      </c>
      <c r="L161" s="6" t="s">
        <v>446</v>
      </c>
      <c r="M161" s="6" t="s">
        <v>446</v>
      </c>
      <c r="N161" s="6" t="s">
        <v>446</v>
      </c>
      <c r="O161" s="6" t="s">
        <v>446</v>
      </c>
      <c r="P161" s="6" t="s">
        <v>446</v>
      </c>
      <c r="Q161" s="6" t="s">
        <v>446</v>
      </c>
      <c r="R161" s="6" t="s">
        <v>446</v>
      </c>
      <c r="S161" s="6" t="s">
        <v>446</v>
      </c>
      <c r="T161" s="6" t="s">
        <v>446</v>
      </c>
      <c r="U161" s="6" t="s">
        <v>446</v>
      </c>
      <c r="V161" s="6" t="s">
        <v>446</v>
      </c>
      <c r="W161" s="6" t="s">
        <v>446</v>
      </c>
      <c r="X161" s="6" t="s">
        <v>446</v>
      </c>
      <c r="Y161" s="6" t="s">
        <v>446</v>
      </c>
      <c r="Z161" s="6" t="s">
        <v>446</v>
      </c>
      <c r="AA161" s="6" t="s">
        <v>446</v>
      </c>
      <c r="AB161" s="6" t="s">
        <v>446</v>
      </c>
      <c r="AC161" s="6" t="s">
        <v>446</v>
      </c>
      <c r="AD161" s="6" t="s">
        <v>446</v>
      </c>
      <c r="AE161" s="59"/>
      <c r="AF161" s="6" t="s">
        <v>446</v>
      </c>
      <c r="AG161" s="6" t="s">
        <v>446</v>
      </c>
      <c r="AH161" s="6" t="s">
        <v>446</v>
      </c>
      <c r="AI161" s="6" t="s">
        <v>446</v>
      </c>
      <c r="AJ161" s="6" t="s">
        <v>446</v>
      </c>
      <c r="AK161" s="6" t="s">
        <v>446</v>
      </c>
      <c r="AL161" s="53" t="s">
        <v>410</v>
      </c>
    </row>
    <row r="162" spans="1:38" s="2" customFormat="1" ht="26.25" customHeight="1" thickBot="1" x14ac:dyDescent="0.25">
      <c r="A162" s="54" t="s">
        <v>337</v>
      </c>
      <c r="B162" s="54" t="s">
        <v>338</v>
      </c>
      <c r="C162" s="107" t="s">
        <v>339</v>
      </c>
      <c r="D162" s="108"/>
      <c r="E162" s="6" t="s">
        <v>446</v>
      </c>
      <c r="F162" s="6" t="s">
        <v>446</v>
      </c>
      <c r="G162" s="6" t="s">
        <v>446</v>
      </c>
      <c r="H162" s="6" t="s">
        <v>446</v>
      </c>
      <c r="I162" s="6" t="s">
        <v>446</v>
      </c>
      <c r="J162" s="6" t="s">
        <v>446</v>
      </c>
      <c r="K162" s="6" t="s">
        <v>446</v>
      </c>
      <c r="L162" s="6" t="s">
        <v>446</v>
      </c>
      <c r="M162" s="6" t="s">
        <v>446</v>
      </c>
      <c r="N162" s="6" t="s">
        <v>446</v>
      </c>
      <c r="O162" s="6" t="s">
        <v>446</v>
      </c>
      <c r="P162" s="6" t="s">
        <v>446</v>
      </c>
      <c r="Q162" s="6" t="s">
        <v>446</v>
      </c>
      <c r="R162" s="6" t="s">
        <v>446</v>
      </c>
      <c r="S162" s="6" t="s">
        <v>446</v>
      </c>
      <c r="T162" s="6" t="s">
        <v>446</v>
      </c>
      <c r="U162" s="6" t="s">
        <v>446</v>
      </c>
      <c r="V162" s="6" t="s">
        <v>446</v>
      </c>
      <c r="W162" s="6" t="s">
        <v>446</v>
      </c>
      <c r="X162" s="6" t="s">
        <v>446</v>
      </c>
      <c r="Y162" s="6" t="s">
        <v>446</v>
      </c>
      <c r="Z162" s="6" t="s">
        <v>446</v>
      </c>
      <c r="AA162" s="6" t="s">
        <v>446</v>
      </c>
      <c r="AB162" s="6" t="s">
        <v>446</v>
      </c>
      <c r="AC162" s="6" t="s">
        <v>446</v>
      </c>
      <c r="AD162" s="6" t="s">
        <v>446</v>
      </c>
      <c r="AE162" s="59"/>
      <c r="AF162" s="6" t="s">
        <v>446</v>
      </c>
      <c r="AG162" s="6" t="s">
        <v>446</v>
      </c>
      <c r="AH162" s="6" t="s">
        <v>446</v>
      </c>
      <c r="AI162" s="6" t="s">
        <v>446</v>
      </c>
      <c r="AJ162" s="6" t="s">
        <v>446</v>
      </c>
      <c r="AK162" s="6" t="s">
        <v>446</v>
      </c>
      <c r="AL162" s="54" t="s">
        <v>410</v>
      </c>
    </row>
    <row r="163" spans="1:38" s="2" customFormat="1" ht="26.25" customHeight="1" thickBot="1" x14ac:dyDescent="0.25">
      <c r="A163" s="54" t="s">
        <v>337</v>
      </c>
      <c r="B163" s="54" t="s">
        <v>340</v>
      </c>
      <c r="C163" s="107" t="s">
        <v>341</v>
      </c>
      <c r="D163" s="108"/>
      <c r="E163" s="6" t="s">
        <v>446</v>
      </c>
      <c r="F163" s="6" t="s">
        <v>446</v>
      </c>
      <c r="G163" s="6" t="s">
        <v>446</v>
      </c>
      <c r="H163" s="6" t="s">
        <v>446</v>
      </c>
      <c r="I163" s="6" t="s">
        <v>446</v>
      </c>
      <c r="J163" s="6" t="s">
        <v>446</v>
      </c>
      <c r="K163" s="6" t="s">
        <v>446</v>
      </c>
      <c r="L163" s="6" t="s">
        <v>446</v>
      </c>
      <c r="M163" s="6" t="s">
        <v>446</v>
      </c>
      <c r="N163" s="6" t="s">
        <v>446</v>
      </c>
      <c r="O163" s="6" t="s">
        <v>446</v>
      </c>
      <c r="P163" s="6" t="s">
        <v>446</v>
      </c>
      <c r="Q163" s="6" t="s">
        <v>446</v>
      </c>
      <c r="R163" s="6" t="s">
        <v>446</v>
      </c>
      <c r="S163" s="6" t="s">
        <v>446</v>
      </c>
      <c r="T163" s="6" t="s">
        <v>446</v>
      </c>
      <c r="U163" s="6" t="s">
        <v>446</v>
      </c>
      <c r="V163" s="6" t="s">
        <v>446</v>
      </c>
      <c r="W163" s="6" t="s">
        <v>446</v>
      </c>
      <c r="X163" s="6" t="s">
        <v>446</v>
      </c>
      <c r="Y163" s="6" t="s">
        <v>446</v>
      </c>
      <c r="Z163" s="6" t="s">
        <v>446</v>
      </c>
      <c r="AA163" s="6" t="s">
        <v>446</v>
      </c>
      <c r="AB163" s="6" t="s">
        <v>446</v>
      </c>
      <c r="AC163" s="6" t="s">
        <v>446</v>
      </c>
      <c r="AD163" s="6" t="s">
        <v>446</v>
      </c>
      <c r="AE163" s="59"/>
      <c r="AF163" s="6" t="s">
        <v>446</v>
      </c>
      <c r="AG163" s="6" t="s">
        <v>446</v>
      </c>
      <c r="AH163" s="6" t="s">
        <v>446</v>
      </c>
      <c r="AI163" s="6" t="s">
        <v>446</v>
      </c>
      <c r="AJ163" s="6" t="s">
        <v>446</v>
      </c>
      <c r="AK163" s="6" t="s">
        <v>446</v>
      </c>
      <c r="AL163" s="54" t="s">
        <v>342</v>
      </c>
    </row>
    <row r="164" spans="1:38" s="2" customFormat="1" ht="26.25" customHeight="1" thickBot="1" x14ac:dyDescent="0.25">
      <c r="A164" s="54" t="s">
        <v>337</v>
      </c>
      <c r="B164" s="54" t="s">
        <v>343</v>
      </c>
      <c r="C164" s="107" t="s">
        <v>344</v>
      </c>
      <c r="D164" s="108"/>
      <c r="E164" s="6" t="s">
        <v>444</v>
      </c>
      <c r="F164" s="6">
        <v>46.695983986247732</v>
      </c>
      <c r="G164" s="6" t="s">
        <v>444</v>
      </c>
      <c r="H164" s="6" t="s">
        <v>444</v>
      </c>
      <c r="I164" s="6" t="s">
        <v>444</v>
      </c>
      <c r="J164" s="6" t="s">
        <v>444</v>
      </c>
      <c r="K164" s="6" t="s">
        <v>444</v>
      </c>
      <c r="L164" s="6" t="s">
        <v>444</v>
      </c>
      <c r="M164" s="6" t="s">
        <v>444</v>
      </c>
      <c r="N164" s="6" t="s">
        <v>444</v>
      </c>
      <c r="O164" s="6" t="s">
        <v>444</v>
      </c>
      <c r="P164" s="6" t="s">
        <v>444</v>
      </c>
      <c r="Q164" s="6" t="s">
        <v>444</v>
      </c>
      <c r="R164" s="6" t="s">
        <v>444</v>
      </c>
      <c r="S164" s="6" t="s">
        <v>444</v>
      </c>
      <c r="T164" s="6" t="s">
        <v>444</v>
      </c>
      <c r="U164" s="6" t="s">
        <v>444</v>
      </c>
      <c r="V164" s="6" t="s">
        <v>444</v>
      </c>
      <c r="W164" s="6" t="s">
        <v>444</v>
      </c>
      <c r="X164" s="6" t="s">
        <v>444</v>
      </c>
      <c r="Y164" s="6" t="s">
        <v>444</v>
      </c>
      <c r="Z164" s="6" t="s">
        <v>444</v>
      </c>
      <c r="AA164" s="6" t="s">
        <v>444</v>
      </c>
      <c r="AB164" s="6" t="s">
        <v>444</v>
      </c>
      <c r="AC164" s="6" t="s">
        <v>444</v>
      </c>
      <c r="AD164" s="6" t="s">
        <v>444</v>
      </c>
      <c r="AE164" s="63"/>
      <c r="AF164" s="6" t="s">
        <v>444</v>
      </c>
      <c r="AG164" s="6" t="s">
        <v>444</v>
      </c>
      <c r="AH164" s="6" t="s">
        <v>444</v>
      </c>
      <c r="AI164" s="6" t="s">
        <v>444</v>
      </c>
      <c r="AJ164" s="6" t="s">
        <v>444</v>
      </c>
      <c r="AK164" s="6" t="s">
        <v>443</v>
      </c>
      <c r="AL164" s="54" t="s">
        <v>410</v>
      </c>
    </row>
    <row r="165" spans="1:38" s="3" customFormat="1" ht="15" customHeight="1" x14ac:dyDescent="0.2">
      <c r="A165" s="109"/>
      <c r="B165" s="109"/>
      <c r="C165" s="110"/>
      <c r="D165" s="111"/>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4"/>
      <c r="AF165" s="16"/>
      <c r="AG165" s="16"/>
      <c r="AH165" s="16"/>
      <c r="AI165" s="16"/>
      <c r="AJ165" s="16"/>
      <c r="AK165" s="16"/>
      <c r="AL165" s="21"/>
    </row>
    <row r="166" spans="1:38" s="134" customFormat="1" ht="52.5" customHeight="1" x14ac:dyDescent="0.25">
      <c r="A166" s="142" t="s">
        <v>369</v>
      </c>
      <c r="B166" s="142"/>
      <c r="C166" s="142"/>
      <c r="D166" s="142"/>
      <c r="E166" s="142"/>
      <c r="F166" s="142"/>
      <c r="G166" s="142"/>
      <c r="H166" s="128"/>
      <c r="I166" s="129"/>
      <c r="J166" s="129"/>
      <c r="K166" s="129"/>
      <c r="L166" s="129"/>
      <c r="M166" s="129"/>
      <c r="N166" s="129"/>
      <c r="O166" s="129"/>
      <c r="P166" s="129"/>
      <c r="Q166" s="129"/>
      <c r="R166" s="129"/>
      <c r="S166" s="129"/>
      <c r="T166" s="129"/>
      <c r="U166" s="129"/>
      <c r="V166" s="130"/>
      <c r="W166" s="130"/>
      <c r="X166" s="130"/>
      <c r="Y166" s="130"/>
      <c r="Z166" s="130"/>
      <c r="AA166" s="130"/>
      <c r="AB166" s="130"/>
      <c r="AC166" s="131"/>
      <c r="AD166" s="132"/>
      <c r="AE166" s="133"/>
      <c r="AG166" s="135"/>
      <c r="AH166" s="135"/>
      <c r="AI166" s="135"/>
      <c r="AJ166" s="135"/>
      <c r="AK166" s="135"/>
      <c r="AL166" s="135"/>
    </row>
    <row r="167" spans="1:38" s="136" customFormat="1" ht="63.75" customHeight="1" x14ac:dyDescent="0.25">
      <c r="A167" s="142" t="s">
        <v>373</v>
      </c>
      <c r="B167" s="142"/>
      <c r="C167" s="142"/>
      <c r="D167" s="142"/>
      <c r="E167" s="142"/>
      <c r="F167" s="142"/>
      <c r="G167" s="142"/>
      <c r="H167" s="128"/>
      <c r="I167" s="129"/>
      <c r="J167"/>
      <c r="K167"/>
      <c r="L167"/>
      <c r="M167" s="129"/>
      <c r="N167" s="129"/>
      <c r="O167" s="129"/>
      <c r="P167" s="129"/>
      <c r="Q167" s="129"/>
      <c r="R167" s="129"/>
      <c r="S167" s="129"/>
      <c r="T167" s="129"/>
      <c r="U167" s="129"/>
      <c r="AE167" s="137"/>
    </row>
    <row r="168" spans="1:38" s="136" customFormat="1" ht="26.25" customHeight="1" x14ac:dyDescent="0.25">
      <c r="A168" s="142" t="s">
        <v>370</v>
      </c>
      <c r="B168" s="142"/>
      <c r="C168" s="142"/>
      <c r="D168" s="142"/>
      <c r="E168" s="142"/>
      <c r="F168" s="142"/>
      <c r="G168" s="142"/>
      <c r="H168" s="128"/>
      <c r="I168" s="129"/>
      <c r="J168"/>
      <c r="K168"/>
      <c r="L168"/>
      <c r="M168" s="129"/>
      <c r="N168" s="129"/>
      <c r="O168" s="129"/>
      <c r="P168" s="129"/>
      <c r="Q168" s="129"/>
      <c r="R168" s="129"/>
      <c r="S168" s="129"/>
      <c r="T168" s="129"/>
      <c r="U168" s="129"/>
      <c r="AE168" s="137"/>
    </row>
    <row r="169" spans="1:38" s="134" customFormat="1" ht="26.25" customHeight="1" x14ac:dyDescent="0.25">
      <c r="A169" s="142" t="s">
        <v>371</v>
      </c>
      <c r="B169" s="142"/>
      <c r="C169" s="142"/>
      <c r="D169" s="142"/>
      <c r="E169" s="142"/>
      <c r="F169" s="142"/>
      <c r="G169" s="142"/>
      <c r="H169" s="128"/>
      <c r="I169" s="129"/>
      <c r="J169"/>
      <c r="K169"/>
      <c r="L169"/>
      <c r="M169" s="129"/>
      <c r="N169" s="129"/>
      <c r="O169" s="129"/>
      <c r="P169" s="129"/>
      <c r="Q169" s="129"/>
      <c r="R169" s="129"/>
      <c r="S169" s="129"/>
      <c r="T169" s="129"/>
      <c r="U169" s="129"/>
      <c r="V169" s="130"/>
      <c r="W169" s="130"/>
      <c r="X169" s="130"/>
      <c r="Y169" s="130"/>
      <c r="Z169" s="130"/>
      <c r="AA169" s="130"/>
      <c r="AB169" s="130"/>
      <c r="AC169" s="131"/>
      <c r="AD169" s="132"/>
      <c r="AE169" s="133"/>
      <c r="AG169" s="135"/>
      <c r="AH169" s="135"/>
      <c r="AI169" s="135"/>
      <c r="AJ169" s="135"/>
      <c r="AK169" s="135"/>
      <c r="AL169" s="135"/>
    </row>
    <row r="170" spans="1:38" s="136" customFormat="1" ht="52.5" customHeight="1" x14ac:dyDescent="0.25">
      <c r="A170" s="142" t="s">
        <v>372</v>
      </c>
      <c r="B170" s="142"/>
      <c r="C170" s="142"/>
      <c r="D170" s="142"/>
      <c r="E170" s="142"/>
      <c r="F170" s="142"/>
      <c r="G170" s="142"/>
      <c r="H170" s="128"/>
      <c r="I170" s="129"/>
      <c r="J170"/>
      <c r="K170"/>
      <c r="L170"/>
      <c r="M170" s="129"/>
      <c r="N170" s="129"/>
      <c r="O170" s="129"/>
      <c r="P170" s="129"/>
      <c r="Q170" s="129"/>
      <c r="R170" s="129"/>
      <c r="S170" s="129"/>
      <c r="T170" s="129"/>
      <c r="U170" s="129"/>
      <c r="AE170" s="137"/>
    </row>
  </sheetData>
  <mergeCells count="15">
    <mergeCell ref="AF10:AL11"/>
    <mergeCell ref="X11:AB11"/>
    <mergeCell ref="A166:G166"/>
    <mergeCell ref="A167:G167"/>
    <mergeCell ref="A10:A12"/>
    <mergeCell ref="A168:G168"/>
    <mergeCell ref="A169:G169"/>
    <mergeCell ref="A170:G170"/>
    <mergeCell ref="Q10:V11"/>
    <mergeCell ref="W10:AD10"/>
    <mergeCell ref="B10:D12"/>
    <mergeCell ref="E10:H11"/>
    <mergeCell ref="I10:L11"/>
    <mergeCell ref="M10:M11"/>
    <mergeCell ref="N10:P11"/>
  </mergeCells>
  <pageMargins left="0.7" right="0.7" top="0.78740157499999996" bottom="0.78740157499999996" header="0.3" footer="0.3"/>
  <pageSetup paperSize="9" scale="16"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L170"/>
  <sheetViews>
    <sheetView topLeftCell="A133" zoomScale="80" zoomScaleNormal="80" workbookViewId="0">
      <selection activeCell="E157" sqref="E157:AD164"/>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2" t="s">
        <v>360</v>
      </c>
      <c r="B1" s="23"/>
      <c r="C1" s="24"/>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row>
    <row r="2" spans="1:38" s="2" customFormat="1" x14ac:dyDescent="0.2">
      <c r="A2" s="127" t="s">
        <v>359</v>
      </c>
      <c r="B2" s="23"/>
      <c r="C2" s="24"/>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row>
    <row r="3" spans="1:38" s="2" customFormat="1" x14ac:dyDescent="0.2">
      <c r="A3" s="25"/>
      <c r="B3" s="23"/>
      <c r="C3" s="24"/>
      <c r="D3" s="25"/>
      <c r="E3" s="25"/>
      <c r="F3" s="26"/>
      <c r="G3" s="25"/>
      <c r="H3" s="25"/>
      <c r="I3" s="25"/>
      <c r="J3" s="25"/>
      <c r="K3" s="25"/>
      <c r="L3" s="25"/>
      <c r="M3" s="25"/>
      <c r="N3" s="25"/>
      <c r="O3" s="25"/>
      <c r="P3" s="27"/>
      <c r="Q3" s="27"/>
      <c r="R3" s="28"/>
      <c r="S3" s="28"/>
      <c r="T3" s="28"/>
      <c r="U3" s="28"/>
      <c r="V3" s="28"/>
      <c r="W3" s="25"/>
      <c r="X3" s="25"/>
      <c r="Y3" s="25"/>
      <c r="Z3" s="25"/>
      <c r="AA3" s="25"/>
      <c r="AB3" s="25"/>
      <c r="AC3" s="25"/>
      <c r="AD3" s="25"/>
      <c r="AE3" s="25"/>
      <c r="AF3" s="25"/>
      <c r="AG3" s="25"/>
      <c r="AH3" s="25"/>
      <c r="AI3" s="25"/>
      <c r="AJ3" s="25"/>
      <c r="AK3" s="25"/>
      <c r="AL3" s="25"/>
    </row>
    <row r="4" spans="1:38" s="2" customFormat="1" x14ac:dyDescent="0.2">
      <c r="A4" s="29" t="s">
        <v>0</v>
      </c>
      <c r="B4" s="20" t="s">
        <v>437</v>
      </c>
      <c r="C4" s="30" t="s">
        <v>1</v>
      </c>
      <c r="D4" s="25"/>
      <c r="E4" s="25"/>
      <c r="F4" s="25"/>
      <c r="G4" s="25"/>
      <c r="H4" s="25"/>
      <c r="I4" s="25"/>
      <c r="J4" s="25"/>
      <c r="K4" s="25"/>
      <c r="L4" s="25"/>
      <c r="M4" s="25"/>
      <c r="N4" s="25"/>
      <c r="O4" s="25"/>
      <c r="P4" s="27"/>
      <c r="Q4" s="27"/>
      <c r="R4" s="28"/>
      <c r="S4" s="28"/>
      <c r="T4" s="28"/>
      <c r="U4" s="28"/>
      <c r="V4" s="28"/>
      <c r="W4" s="25"/>
      <c r="X4" s="25"/>
      <c r="Y4" s="25"/>
      <c r="Z4" s="25"/>
      <c r="AA4" s="25"/>
      <c r="AB4" s="25"/>
      <c r="AC4" s="25"/>
      <c r="AD4" s="25"/>
      <c r="AE4" s="25"/>
      <c r="AF4" s="25"/>
      <c r="AG4" s="25"/>
      <c r="AH4" s="25"/>
      <c r="AI4" s="25"/>
      <c r="AJ4" s="25"/>
      <c r="AK4" s="25"/>
      <c r="AL4" s="25"/>
    </row>
    <row r="5" spans="1:38" s="2" customFormat="1" x14ac:dyDescent="0.2">
      <c r="A5" s="29" t="s">
        <v>2</v>
      </c>
      <c r="B5" s="20" t="s">
        <v>440</v>
      </c>
      <c r="C5" s="30" t="s">
        <v>3</v>
      </c>
      <c r="D5" s="25"/>
      <c r="E5" s="25"/>
      <c r="F5" s="25"/>
      <c r="G5" s="25"/>
      <c r="H5" s="25"/>
      <c r="I5" s="25"/>
      <c r="J5" s="25"/>
      <c r="K5" s="25"/>
      <c r="L5" s="25"/>
      <c r="M5" s="25"/>
      <c r="N5" s="25"/>
      <c r="O5" s="25"/>
      <c r="P5" s="27"/>
      <c r="Q5" s="27"/>
      <c r="R5" s="28"/>
      <c r="S5" s="28"/>
      <c r="T5" s="28"/>
      <c r="U5" s="28"/>
      <c r="V5" s="28"/>
      <c r="W5" s="25"/>
      <c r="X5" s="25"/>
      <c r="Y5" s="25"/>
      <c r="Z5" s="25"/>
      <c r="AA5" s="25"/>
      <c r="AB5" s="25"/>
      <c r="AC5" s="25"/>
      <c r="AD5" s="25"/>
      <c r="AE5" s="25"/>
      <c r="AF5" s="25"/>
      <c r="AG5" s="25"/>
      <c r="AH5" s="25"/>
      <c r="AI5" s="25"/>
      <c r="AJ5" s="25"/>
      <c r="AK5" s="25"/>
      <c r="AL5" s="25"/>
    </row>
    <row r="6" spans="1:38" s="2" customFormat="1" x14ac:dyDescent="0.2">
      <c r="A6" s="29" t="s">
        <v>4</v>
      </c>
      <c r="B6" s="20">
        <v>2011</v>
      </c>
      <c r="C6" s="30" t="s">
        <v>5</v>
      </c>
      <c r="D6" s="25"/>
      <c r="E6" s="25"/>
      <c r="F6" s="25"/>
      <c r="G6" s="25"/>
      <c r="H6" s="25"/>
      <c r="I6" s="25"/>
      <c r="J6" s="25"/>
      <c r="K6" s="25"/>
      <c r="L6" s="25"/>
      <c r="M6" s="25"/>
      <c r="N6" s="25"/>
      <c r="O6" s="25"/>
      <c r="P6" s="25"/>
      <c r="Q6" s="25"/>
      <c r="R6" s="31"/>
      <c r="S6" s="31"/>
      <c r="T6" s="31"/>
      <c r="U6" s="31"/>
      <c r="V6" s="31"/>
      <c r="W6" s="25"/>
      <c r="X6" s="25"/>
      <c r="Y6" s="25"/>
      <c r="Z6" s="25"/>
      <c r="AA6" s="25"/>
      <c r="AB6" s="25"/>
      <c r="AC6" s="25"/>
      <c r="AD6" s="25"/>
      <c r="AE6" s="25"/>
      <c r="AF6" s="25"/>
      <c r="AG6" s="25"/>
      <c r="AH6" s="25"/>
      <c r="AI6" s="25"/>
      <c r="AJ6" s="25"/>
      <c r="AK6" s="25"/>
      <c r="AL6" s="25"/>
    </row>
    <row r="7" spans="1:38" s="2" customFormat="1" x14ac:dyDescent="0.2">
      <c r="A7" s="29" t="s">
        <v>6</v>
      </c>
      <c r="B7" s="20" t="s">
        <v>441</v>
      </c>
      <c r="C7" s="32" t="s">
        <v>7</v>
      </c>
      <c r="D7" s="27"/>
      <c r="E7" s="27"/>
      <c r="F7" s="27"/>
      <c r="G7" s="27"/>
      <c r="H7" s="27"/>
      <c r="I7" s="27"/>
      <c r="J7" s="27"/>
      <c r="K7" s="27"/>
      <c r="L7" s="27"/>
      <c r="M7" s="27"/>
      <c r="N7" s="27"/>
      <c r="O7" s="27"/>
      <c r="P7" s="27"/>
      <c r="Q7" s="27"/>
      <c r="R7" s="28"/>
      <c r="S7" s="28"/>
      <c r="T7" s="28"/>
      <c r="U7" s="28"/>
      <c r="V7" s="28"/>
      <c r="W7" s="25"/>
      <c r="X7" s="25"/>
      <c r="Y7" s="25"/>
      <c r="Z7" s="25"/>
      <c r="AA7" s="25"/>
      <c r="AB7" s="25"/>
      <c r="AC7" s="25"/>
      <c r="AD7" s="27"/>
      <c r="AE7" s="25"/>
      <c r="AF7" s="25"/>
      <c r="AG7" s="27"/>
      <c r="AH7" s="27"/>
      <c r="AI7" s="27"/>
      <c r="AJ7" s="27"/>
      <c r="AK7" s="27"/>
      <c r="AL7" s="27"/>
    </row>
    <row r="8" spans="1:38" s="1" customFormat="1" x14ac:dyDescent="0.2">
      <c r="A8" s="123"/>
      <c r="B8" s="124"/>
      <c r="C8" s="125"/>
      <c r="D8" s="126"/>
      <c r="E8" s="126"/>
      <c r="F8" s="126"/>
      <c r="G8" s="126"/>
      <c r="H8" s="126"/>
      <c r="I8" s="126"/>
      <c r="J8" s="126"/>
      <c r="K8" s="126"/>
      <c r="L8" s="126"/>
      <c r="M8" s="126"/>
      <c r="N8" s="126"/>
      <c r="O8" s="126"/>
      <c r="P8" s="126"/>
      <c r="Q8" s="126"/>
      <c r="R8" s="28"/>
      <c r="S8" s="28"/>
      <c r="T8" s="28"/>
      <c r="U8" s="28"/>
      <c r="V8" s="28"/>
      <c r="W8" s="25"/>
      <c r="X8" s="25"/>
      <c r="Y8" s="25"/>
      <c r="Z8" s="25"/>
      <c r="AA8" s="25"/>
      <c r="AB8" s="25"/>
      <c r="AC8" s="25"/>
      <c r="AD8" s="25"/>
      <c r="AE8" s="25"/>
      <c r="AF8" s="31"/>
      <c r="AG8" s="27"/>
      <c r="AH8" s="27"/>
      <c r="AI8" s="27"/>
      <c r="AJ8" s="27"/>
      <c r="AK8" s="27"/>
      <c r="AL8" s="27"/>
    </row>
    <row r="9" spans="1:38" s="1" customFormat="1" ht="13.5" thickBot="1" x14ac:dyDescent="0.25">
      <c r="A9" s="33"/>
      <c r="B9" s="34"/>
      <c r="C9" s="35"/>
      <c r="D9" s="36"/>
      <c r="E9" s="36"/>
      <c r="F9" s="36"/>
      <c r="G9" s="36"/>
      <c r="H9" s="36"/>
      <c r="I9" s="36"/>
      <c r="J9" s="36"/>
      <c r="K9" s="36"/>
      <c r="L9" s="36"/>
      <c r="M9" s="36"/>
      <c r="N9" s="36"/>
      <c r="O9" s="36"/>
      <c r="P9" s="36"/>
      <c r="Q9" s="36"/>
      <c r="R9" s="28"/>
      <c r="S9" s="28"/>
      <c r="T9" s="28"/>
      <c r="U9" s="28"/>
      <c r="V9" s="28"/>
      <c r="W9" s="25"/>
      <c r="X9" s="25"/>
      <c r="Y9" s="25"/>
      <c r="Z9" s="25"/>
      <c r="AA9" s="25"/>
      <c r="AB9" s="25"/>
      <c r="AC9" s="25"/>
      <c r="AD9" s="25"/>
      <c r="AE9" s="25"/>
      <c r="AF9" s="31"/>
      <c r="AG9" s="27"/>
      <c r="AH9" s="27"/>
      <c r="AI9" s="27"/>
      <c r="AJ9" s="27"/>
      <c r="AK9" s="27"/>
      <c r="AL9" s="27"/>
    </row>
    <row r="10" spans="1:38" s="4" customFormat="1" ht="37.5" customHeight="1" thickBot="1" x14ac:dyDescent="0.25">
      <c r="A10" s="160" t="str">
        <f>B4&amp;": "&amp;B5&amp;": "&amp;B6</f>
        <v>BE: 08.03.2021: 2011</v>
      </c>
      <c r="B10" s="149" t="s">
        <v>8</v>
      </c>
      <c r="C10" s="150"/>
      <c r="D10" s="151"/>
      <c r="E10" s="143" t="s">
        <v>9</v>
      </c>
      <c r="F10" s="144"/>
      <c r="G10" s="144"/>
      <c r="H10" s="145"/>
      <c r="I10" s="143" t="s">
        <v>10</v>
      </c>
      <c r="J10" s="144"/>
      <c r="K10" s="144"/>
      <c r="L10" s="145"/>
      <c r="M10" s="155" t="s">
        <v>11</v>
      </c>
      <c r="N10" s="143" t="s">
        <v>12</v>
      </c>
      <c r="O10" s="144"/>
      <c r="P10" s="145"/>
      <c r="Q10" s="143" t="s">
        <v>13</v>
      </c>
      <c r="R10" s="144"/>
      <c r="S10" s="144"/>
      <c r="T10" s="144"/>
      <c r="U10" s="144"/>
      <c r="V10" s="145"/>
      <c r="W10" s="143" t="s">
        <v>364</v>
      </c>
      <c r="X10" s="144"/>
      <c r="Y10" s="144"/>
      <c r="Z10" s="144"/>
      <c r="AA10" s="144"/>
      <c r="AB10" s="144"/>
      <c r="AC10" s="144"/>
      <c r="AD10" s="145"/>
      <c r="AE10" s="37"/>
      <c r="AF10" s="143" t="s">
        <v>381</v>
      </c>
      <c r="AG10" s="144"/>
      <c r="AH10" s="144"/>
      <c r="AI10" s="144"/>
      <c r="AJ10" s="144"/>
      <c r="AK10" s="144"/>
      <c r="AL10" s="145"/>
    </row>
    <row r="11" spans="1:38" s="1" customFormat="1" ht="15" customHeight="1" thickBot="1" x14ac:dyDescent="0.25">
      <c r="A11" s="161"/>
      <c r="B11" s="152"/>
      <c r="C11" s="153"/>
      <c r="D11" s="154"/>
      <c r="E11" s="146"/>
      <c r="F11" s="147"/>
      <c r="G11" s="147"/>
      <c r="H11" s="148"/>
      <c r="I11" s="146"/>
      <c r="J11" s="147"/>
      <c r="K11" s="147"/>
      <c r="L11" s="148"/>
      <c r="M11" s="156"/>
      <c r="N11" s="146"/>
      <c r="O11" s="147"/>
      <c r="P11" s="148"/>
      <c r="Q11" s="146"/>
      <c r="R11" s="147"/>
      <c r="S11" s="147"/>
      <c r="T11" s="147"/>
      <c r="U11" s="147"/>
      <c r="V11" s="148"/>
      <c r="W11" s="120"/>
      <c r="X11" s="157" t="s">
        <v>31</v>
      </c>
      <c r="Y11" s="158"/>
      <c r="Z11" s="158"/>
      <c r="AA11" s="158"/>
      <c r="AB11" s="159"/>
      <c r="AC11" s="121"/>
      <c r="AD11" s="122"/>
      <c r="AE11" s="38"/>
      <c r="AF11" s="146"/>
      <c r="AG11" s="147"/>
      <c r="AH11" s="147"/>
      <c r="AI11" s="147"/>
      <c r="AJ11" s="147"/>
      <c r="AK11" s="147"/>
      <c r="AL11" s="148"/>
    </row>
    <row r="12" spans="1:38" s="1" customFormat="1" ht="52.5" customHeight="1" thickBot="1" x14ac:dyDescent="0.25">
      <c r="A12" s="161"/>
      <c r="B12" s="152"/>
      <c r="C12" s="153"/>
      <c r="D12" s="154"/>
      <c r="E12" s="115" t="s">
        <v>382</v>
      </c>
      <c r="F12" s="115" t="s">
        <v>14</v>
      </c>
      <c r="G12" s="115" t="s">
        <v>15</v>
      </c>
      <c r="H12" s="115" t="s">
        <v>16</v>
      </c>
      <c r="I12" s="115" t="s">
        <v>17</v>
      </c>
      <c r="J12" s="116" t="s">
        <v>18</v>
      </c>
      <c r="K12" s="116" t="s">
        <v>19</v>
      </c>
      <c r="L12" s="117" t="s">
        <v>392</v>
      </c>
      <c r="M12" s="118" t="s">
        <v>20</v>
      </c>
      <c r="N12" s="116" t="s">
        <v>21</v>
      </c>
      <c r="O12" s="116" t="s">
        <v>22</v>
      </c>
      <c r="P12" s="116" t="s">
        <v>23</v>
      </c>
      <c r="Q12" s="116" t="s">
        <v>24</v>
      </c>
      <c r="R12" s="116" t="s">
        <v>25</v>
      </c>
      <c r="S12" s="116" t="s">
        <v>26</v>
      </c>
      <c r="T12" s="116" t="s">
        <v>27</v>
      </c>
      <c r="U12" s="116" t="s">
        <v>28</v>
      </c>
      <c r="V12" s="116" t="s">
        <v>29</v>
      </c>
      <c r="W12" s="118" t="s">
        <v>30</v>
      </c>
      <c r="X12" s="115" t="s">
        <v>393</v>
      </c>
      <c r="Y12" s="115" t="s">
        <v>394</v>
      </c>
      <c r="Z12" s="115" t="s">
        <v>395</v>
      </c>
      <c r="AA12" s="115" t="s">
        <v>396</v>
      </c>
      <c r="AB12" s="115" t="s">
        <v>41</v>
      </c>
      <c r="AC12" s="116" t="s">
        <v>32</v>
      </c>
      <c r="AD12" s="116" t="s">
        <v>33</v>
      </c>
      <c r="AE12" s="39"/>
      <c r="AF12" s="118" t="s">
        <v>34</v>
      </c>
      <c r="AG12" s="118" t="s">
        <v>35</v>
      </c>
      <c r="AH12" s="118" t="s">
        <v>36</v>
      </c>
      <c r="AI12" s="118" t="s">
        <v>37</v>
      </c>
      <c r="AJ12" s="118" t="s">
        <v>38</v>
      </c>
      <c r="AK12" s="118" t="s">
        <v>39</v>
      </c>
      <c r="AL12" s="119" t="s">
        <v>40</v>
      </c>
    </row>
    <row r="13" spans="1:38" ht="37.5" customHeight="1" thickBot="1" x14ac:dyDescent="0.25">
      <c r="A13" s="40" t="s">
        <v>42</v>
      </c>
      <c r="B13" s="40" t="s">
        <v>43</v>
      </c>
      <c r="C13" s="41" t="s">
        <v>423</v>
      </c>
      <c r="D13" s="40" t="s">
        <v>44</v>
      </c>
      <c r="E13" s="40" t="s">
        <v>45</v>
      </c>
      <c r="F13" s="40" t="s">
        <v>45</v>
      </c>
      <c r="G13" s="40" t="s">
        <v>45</v>
      </c>
      <c r="H13" s="40" t="s">
        <v>45</v>
      </c>
      <c r="I13" s="40" t="s">
        <v>45</v>
      </c>
      <c r="J13" s="40" t="s">
        <v>45</v>
      </c>
      <c r="K13" s="40" t="s">
        <v>45</v>
      </c>
      <c r="L13" s="40" t="s">
        <v>45</v>
      </c>
      <c r="M13" s="40" t="s">
        <v>45</v>
      </c>
      <c r="N13" s="40" t="s">
        <v>46</v>
      </c>
      <c r="O13" s="40" t="s">
        <v>46</v>
      </c>
      <c r="P13" s="40" t="s">
        <v>46</v>
      </c>
      <c r="Q13" s="40" t="s">
        <v>46</v>
      </c>
      <c r="R13" s="40" t="s">
        <v>46</v>
      </c>
      <c r="S13" s="40" t="s">
        <v>46</v>
      </c>
      <c r="T13" s="40" t="s">
        <v>46</v>
      </c>
      <c r="U13" s="40" t="s">
        <v>46</v>
      </c>
      <c r="V13" s="40" t="s">
        <v>46</v>
      </c>
      <c r="W13" s="40" t="s">
        <v>47</v>
      </c>
      <c r="X13" s="40" t="s">
        <v>46</v>
      </c>
      <c r="Y13" s="40" t="s">
        <v>46</v>
      </c>
      <c r="Z13" s="40" t="s">
        <v>46</v>
      </c>
      <c r="AA13" s="40" t="s">
        <v>46</v>
      </c>
      <c r="AB13" s="40" t="s">
        <v>46</v>
      </c>
      <c r="AC13" s="40" t="s">
        <v>48</v>
      </c>
      <c r="AD13" s="40" t="s">
        <v>48</v>
      </c>
      <c r="AE13" s="42"/>
      <c r="AF13" s="40" t="s">
        <v>49</v>
      </c>
      <c r="AG13" s="40" t="s">
        <v>49</v>
      </c>
      <c r="AH13" s="40" t="s">
        <v>49</v>
      </c>
      <c r="AI13" s="40" t="s">
        <v>49</v>
      </c>
      <c r="AJ13" s="40" t="s">
        <v>49</v>
      </c>
      <c r="AK13" s="40"/>
      <c r="AL13" s="43"/>
    </row>
    <row r="14" spans="1:38" s="1" customFormat="1" ht="26.25" customHeight="1" thickBot="1" x14ac:dyDescent="0.25">
      <c r="A14" s="65" t="s">
        <v>50</v>
      </c>
      <c r="B14" s="65" t="s">
        <v>51</v>
      </c>
      <c r="C14" s="66" t="s">
        <v>52</v>
      </c>
      <c r="D14" s="67"/>
      <c r="E14" s="6">
        <v>12.941949165454959</v>
      </c>
      <c r="F14" s="6">
        <v>0.4831211910648302</v>
      </c>
      <c r="G14" s="6">
        <v>2.1160878752244985</v>
      </c>
      <c r="H14" s="6">
        <v>0.2059642587029058</v>
      </c>
      <c r="I14" s="6">
        <v>0.44711532465572718</v>
      </c>
      <c r="J14" s="6">
        <v>0.51994903997472552</v>
      </c>
      <c r="K14" s="6">
        <v>0.58890257232703591</v>
      </c>
      <c r="L14" s="6">
        <v>3.5199665888302811E-2</v>
      </c>
      <c r="M14" s="6">
        <v>3.3123201133971767</v>
      </c>
      <c r="N14" s="6">
        <v>1.078421517749466</v>
      </c>
      <c r="O14" s="6">
        <v>0.18474157886129408</v>
      </c>
      <c r="P14" s="6">
        <v>0.38143817444401967</v>
      </c>
      <c r="Q14" s="6">
        <v>0.25974843160432864</v>
      </c>
      <c r="R14" s="6">
        <v>0.84323347915757874</v>
      </c>
      <c r="S14" s="6">
        <v>0.57244088490967027</v>
      </c>
      <c r="T14" s="6">
        <v>0.35049231326633035</v>
      </c>
      <c r="U14" s="6">
        <v>1.0109224108152515</v>
      </c>
      <c r="V14" s="6">
        <v>2.963000289738285</v>
      </c>
      <c r="W14" s="6">
        <v>1.5478995467900285</v>
      </c>
      <c r="X14" s="6">
        <v>3.4025291977872053E-2</v>
      </c>
      <c r="Y14" s="6">
        <v>3.2994145160108075E-2</v>
      </c>
      <c r="Z14" s="6">
        <v>1.0687695570808071E-2</v>
      </c>
      <c r="AA14" s="6">
        <v>1.0532478643778737E-2</v>
      </c>
      <c r="AB14" s="6">
        <v>8.8239396503396267E-2</v>
      </c>
      <c r="AC14" s="6">
        <v>2.1453694720819994</v>
      </c>
      <c r="AD14" s="6">
        <v>7.0706594999999997E-2</v>
      </c>
      <c r="AE14" s="55"/>
      <c r="AF14" s="6">
        <v>1195.1281973694124</v>
      </c>
      <c r="AG14" s="6">
        <v>46908.013314566699</v>
      </c>
      <c r="AH14" s="6">
        <v>172632.07754737898</v>
      </c>
      <c r="AI14" s="6">
        <v>46225.720697704375</v>
      </c>
      <c r="AJ14" s="6">
        <v>17284.947238757144</v>
      </c>
      <c r="AK14" s="6" t="s">
        <v>444</v>
      </c>
      <c r="AL14" s="44" t="s">
        <v>49</v>
      </c>
    </row>
    <row r="15" spans="1:38" s="1" customFormat="1" ht="26.25" customHeight="1" thickBot="1" x14ac:dyDescent="0.25">
      <c r="A15" s="65" t="s">
        <v>53</v>
      </c>
      <c r="B15" s="65" t="s">
        <v>54</v>
      </c>
      <c r="C15" s="66" t="s">
        <v>55</v>
      </c>
      <c r="D15" s="67"/>
      <c r="E15" s="6">
        <v>3.2071709999999998</v>
      </c>
      <c r="F15" s="6">
        <v>0.35749967235879548</v>
      </c>
      <c r="G15" s="6">
        <v>8.3174849999999996</v>
      </c>
      <c r="H15" s="6">
        <v>4.8209999999999998E-3</v>
      </c>
      <c r="I15" s="6">
        <v>1.1963577033294402E-2</v>
      </c>
      <c r="J15" s="6">
        <v>1.2257877033294399E-2</v>
      </c>
      <c r="K15" s="6">
        <v>1.3760412396959999E-2</v>
      </c>
      <c r="L15" s="6">
        <v>1.108353392330608E-3</v>
      </c>
      <c r="M15" s="6">
        <v>3.664501</v>
      </c>
      <c r="N15" s="6">
        <v>3.4199020555854998E-2</v>
      </c>
      <c r="O15" s="6">
        <v>1.3025202463227E-2</v>
      </c>
      <c r="P15" s="6">
        <v>1.7554808223799998E-3</v>
      </c>
      <c r="Q15" s="6">
        <v>9.444327067176999E-3</v>
      </c>
      <c r="R15" s="6">
        <v>5.9468233824982002E-2</v>
      </c>
      <c r="S15" s="6">
        <v>4.8098351506022E-2</v>
      </c>
      <c r="T15" s="6">
        <v>6.9289672298399996E-2</v>
      </c>
      <c r="U15" s="6">
        <v>7.0382685203260005E-3</v>
      </c>
      <c r="V15" s="6">
        <v>0.472291159865595</v>
      </c>
      <c r="W15" s="6">
        <v>2.18891724E-2</v>
      </c>
      <c r="X15" s="6">
        <v>5.2999999999999999E-2</v>
      </c>
      <c r="Y15" s="6" t="s">
        <v>443</v>
      </c>
      <c r="Z15" s="6" t="s">
        <v>443</v>
      </c>
      <c r="AA15" s="6" t="s">
        <v>443</v>
      </c>
      <c r="AB15" s="6">
        <v>5.2999999999999999E-2</v>
      </c>
      <c r="AC15" s="6" t="s">
        <v>444</v>
      </c>
      <c r="AD15" s="6" t="s">
        <v>444</v>
      </c>
      <c r="AE15" s="55"/>
      <c r="AF15" s="6">
        <v>50018.02256356</v>
      </c>
      <c r="AG15" s="6" t="s">
        <v>444</v>
      </c>
      <c r="AH15" s="6">
        <v>17831.265207600001</v>
      </c>
      <c r="AI15" s="6" t="s">
        <v>444</v>
      </c>
      <c r="AJ15" s="6" t="s">
        <v>444</v>
      </c>
      <c r="AK15" s="6" t="s">
        <v>444</v>
      </c>
      <c r="AL15" s="44" t="s">
        <v>49</v>
      </c>
    </row>
    <row r="16" spans="1:38" s="1" customFormat="1" ht="26.25" customHeight="1" thickBot="1" x14ac:dyDescent="0.25">
      <c r="A16" s="65" t="s">
        <v>53</v>
      </c>
      <c r="B16" s="65" t="s">
        <v>56</v>
      </c>
      <c r="C16" s="66" t="s">
        <v>57</v>
      </c>
      <c r="D16" s="67"/>
      <c r="E16" s="6">
        <v>1.8232789999999999</v>
      </c>
      <c r="F16" s="6">
        <v>9.3351000000000003E-2</v>
      </c>
      <c r="G16" s="6">
        <v>0.84771900000000011</v>
      </c>
      <c r="H16" s="6">
        <v>4.4050000000000001E-3</v>
      </c>
      <c r="I16" s="6">
        <v>2.3687E-2</v>
      </c>
      <c r="J16" s="6">
        <v>2.3687E-2</v>
      </c>
      <c r="K16" s="6">
        <v>0.20150000000000001</v>
      </c>
      <c r="L16" s="6">
        <v>1.753E-5</v>
      </c>
      <c r="M16" s="6">
        <v>1.9479981</v>
      </c>
      <c r="N16" s="6">
        <v>5.96E-2</v>
      </c>
      <c r="O16" s="6">
        <v>2.9440000000000001E-2</v>
      </c>
      <c r="P16" s="6">
        <v>1.6239999999999997E-2</v>
      </c>
      <c r="Q16" s="6">
        <v>2.9440000000000001E-2</v>
      </c>
      <c r="R16" s="6">
        <v>2.9440000000000001E-2</v>
      </c>
      <c r="S16" s="6">
        <v>3.2159999999999994E-2</v>
      </c>
      <c r="T16" s="6">
        <v>5.1499999999999997E-2</v>
      </c>
      <c r="U16" s="6">
        <v>1.41E-3</v>
      </c>
      <c r="V16" s="6">
        <v>0.113</v>
      </c>
      <c r="W16" s="6">
        <v>0.02</v>
      </c>
      <c r="X16" s="6">
        <v>0.56200000000000006</v>
      </c>
      <c r="Y16" s="6" t="s">
        <v>445</v>
      </c>
      <c r="Z16" s="6" t="s">
        <v>445</v>
      </c>
      <c r="AA16" s="6" t="s">
        <v>445</v>
      </c>
      <c r="AB16" s="6">
        <v>0.56200000000000006</v>
      </c>
      <c r="AC16" s="6" t="s">
        <v>445</v>
      </c>
      <c r="AD16" s="6" t="s">
        <v>444</v>
      </c>
      <c r="AE16" s="55"/>
      <c r="AF16" s="6" t="s">
        <v>444</v>
      </c>
      <c r="AG16" s="6">
        <v>6366.4439999999995</v>
      </c>
      <c r="AH16" s="6" t="s">
        <v>444</v>
      </c>
      <c r="AI16" s="6" t="s">
        <v>444</v>
      </c>
      <c r="AJ16" s="6" t="s">
        <v>444</v>
      </c>
      <c r="AK16" s="6" t="s">
        <v>444</v>
      </c>
      <c r="AL16" s="44" t="s">
        <v>49</v>
      </c>
    </row>
    <row r="17" spans="1:38" s="2" customFormat="1" ht="26.25" customHeight="1" thickBot="1" x14ac:dyDescent="0.25">
      <c r="A17" s="65" t="s">
        <v>53</v>
      </c>
      <c r="B17" s="65" t="s">
        <v>58</v>
      </c>
      <c r="C17" s="66" t="s">
        <v>59</v>
      </c>
      <c r="D17" s="67"/>
      <c r="E17" s="6">
        <v>2.1739131364600004</v>
      </c>
      <c r="F17" s="6">
        <v>0.30585150836807895</v>
      </c>
      <c r="G17" s="6">
        <v>0.89616126760399994</v>
      </c>
      <c r="H17" s="6">
        <v>1.8417780000000002E-2</v>
      </c>
      <c r="I17" s="6">
        <v>8.1486946144930406E-2</v>
      </c>
      <c r="J17" s="6">
        <v>0.10321326354395739</v>
      </c>
      <c r="K17" s="6">
        <v>0.13620123023810229</v>
      </c>
      <c r="L17" s="6">
        <v>4.6931530876281706E-3</v>
      </c>
      <c r="M17" s="6">
        <v>6.2331134060500011</v>
      </c>
      <c r="N17" s="6">
        <v>1.2297901539496059</v>
      </c>
      <c r="O17" s="6">
        <v>5.3811422235875997E-2</v>
      </c>
      <c r="P17" s="6">
        <v>4.4572165908865993E-2</v>
      </c>
      <c r="Q17" s="6">
        <v>5.9444113893581001E-2</v>
      </c>
      <c r="R17" s="6">
        <v>2.063553443704909</v>
      </c>
      <c r="S17" s="6">
        <v>0.14881682689031001</v>
      </c>
      <c r="T17" s="6">
        <v>0.80240280146034793</v>
      </c>
      <c r="U17" s="6">
        <v>2.3323315084362001E-2</v>
      </c>
      <c r="V17" s="6">
        <v>3.6257953473662985</v>
      </c>
      <c r="W17" s="6">
        <v>0.13331565347999999</v>
      </c>
      <c r="X17" s="6">
        <v>1.2904992200000001E-3</v>
      </c>
      <c r="Y17" s="6">
        <v>5.0469588100000001E-3</v>
      </c>
      <c r="Z17" s="6">
        <v>1.37575939E-3</v>
      </c>
      <c r="AA17" s="6">
        <v>1.3747612800000001E-3</v>
      </c>
      <c r="AB17" s="6">
        <v>9.0879787000000007E-3</v>
      </c>
      <c r="AC17" s="6" t="s">
        <v>444</v>
      </c>
      <c r="AD17" s="6" t="s">
        <v>444</v>
      </c>
      <c r="AE17" s="55"/>
      <c r="AF17" s="6">
        <v>517.85176942650003</v>
      </c>
      <c r="AG17" s="6">
        <v>4520.1099999999997</v>
      </c>
      <c r="AH17" s="6">
        <v>21651.724044748</v>
      </c>
      <c r="AI17" s="6" t="s">
        <v>444</v>
      </c>
      <c r="AJ17" s="6" t="s">
        <v>444</v>
      </c>
      <c r="AK17" s="6" t="s">
        <v>444</v>
      </c>
      <c r="AL17" s="44" t="s">
        <v>49</v>
      </c>
    </row>
    <row r="18" spans="1:38" s="2" customFormat="1" ht="26.25" customHeight="1" thickBot="1" x14ac:dyDescent="0.25">
      <c r="A18" s="65" t="s">
        <v>53</v>
      </c>
      <c r="B18" s="65" t="s">
        <v>60</v>
      </c>
      <c r="C18" s="66" t="s">
        <v>61</v>
      </c>
      <c r="D18" s="67"/>
      <c r="E18" s="6">
        <v>0.23495617717999995</v>
      </c>
      <c r="F18" s="6">
        <v>1.492481588667661E-2</v>
      </c>
      <c r="G18" s="6">
        <v>4.9581651029999996E-3</v>
      </c>
      <c r="H18" s="6">
        <v>2.3044E-4</v>
      </c>
      <c r="I18" s="6">
        <v>5.7094538299469505E-2</v>
      </c>
      <c r="J18" s="6">
        <v>6.3024377142749305E-2</v>
      </c>
      <c r="K18" s="6">
        <v>6.9493579843112302E-2</v>
      </c>
      <c r="L18" s="6">
        <v>6.3097472434041103E-3</v>
      </c>
      <c r="M18" s="6">
        <v>0.13887875910000003</v>
      </c>
      <c r="N18" s="6">
        <v>0.121754797246947</v>
      </c>
      <c r="O18" s="6">
        <v>2.3071053035729999E-3</v>
      </c>
      <c r="P18" s="6">
        <v>8.0239751599249995E-3</v>
      </c>
      <c r="Q18" s="6">
        <v>5.737453127052E-3</v>
      </c>
      <c r="R18" s="6">
        <v>1.3544680435611E-2</v>
      </c>
      <c r="S18" s="6">
        <v>1.8000424566689002E-2</v>
      </c>
      <c r="T18" s="6">
        <v>9.7742889077525999E-2</v>
      </c>
      <c r="U18" s="6">
        <v>4.1429284278239999E-3</v>
      </c>
      <c r="V18" s="6">
        <v>0.20011938020557302</v>
      </c>
      <c r="W18" s="6">
        <v>1.503917621E-2</v>
      </c>
      <c r="X18" s="6">
        <v>1.3502484999999999E-4</v>
      </c>
      <c r="Y18" s="6">
        <v>1.06465269E-3</v>
      </c>
      <c r="Z18" s="6">
        <v>1.2093788999999999E-4</v>
      </c>
      <c r="AA18" s="6">
        <v>1.0674669000000001E-4</v>
      </c>
      <c r="AB18" s="6">
        <v>1.4273621E-3</v>
      </c>
      <c r="AC18" s="6" t="s">
        <v>443</v>
      </c>
      <c r="AD18" s="6" t="s">
        <v>443</v>
      </c>
      <c r="AE18" s="55"/>
      <c r="AF18" s="6">
        <v>521.02510759395602</v>
      </c>
      <c r="AG18" s="6">
        <v>890.99300000000005</v>
      </c>
      <c r="AH18" s="6">
        <v>5128.0837718739294</v>
      </c>
      <c r="AI18" s="6" t="s">
        <v>444</v>
      </c>
      <c r="AJ18" s="6">
        <v>67.686000000000007</v>
      </c>
      <c r="AK18" s="6" t="s">
        <v>444</v>
      </c>
      <c r="AL18" s="44" t="s">
        <v>49</v>
      </c>
    </row>
    <row r="19" spans="1:38" s="2" customFormat="1" ht="26.25" customHeight="1" thickBot="1" x14ac:dyDescent="0.25">
      <c r="A19" s="65" t="s">
        <v>53</v>
      </c>
      <c r="B19" s="65" t="s">
        <v>62</v>
      </c>
      <c r="C19" s="66" t="s">
        <v>63</v>
      </c>
      <c r="D19" s="67"/>
      <c r="E19" s="6">
        <v>3.9090519920000002</v>
      </c>
      <c r="F19" s="6">
        <v>0.378115903838043</v>
      </c>
      <c r="G19" s="6">
        <v>1.3598164614999999</v>
      </c>
      <c r="H19" s="6">
        <v>1.1621060000000001E-2</v>
      </c>
      <c r="I19" s="6">
        <v>0.28375606067168202</v>
      </c>
      <c r="J19" s="6">
        <v>0.35417972393673897</v>
      </c>
      <c r="K19" s="6">
        <v>0.45077158486247704</v>
      </c>
      <c r="L19" s="6">
        <v>6.4904125345194699E-2</v>
      </c>
      <c r="M19" s="6">
        <v>2.5860637360000003</v>
      </c>
      <c r="N19" s="6">
        <v>0.244079898293104</v>
      </c>
      <c r="O19" s="6">
        <v>6.9548248797681997E-2</v>
      </c>
      <c r="P19" s="6">
        <v>7.1514181369712007E-2</v>
      </c>
      <c r="Q19" s="6">
        <v>0.12139509076932101</v>
      </c>
      <c r="R19" s="6">
        <v>9.4111231848236998E-2</v>
      </c>
      <c r="S19" s="6">
        <v>0.54769316376654098</v>
      </c>
      <c r="T19" s="6">
        <v>1.39618847215048</v>
      </c>
      <c r="U19" s="6">
        <v>0.29135538651731996</v>
      </c>
      <c r="V19" s="6">
        <v>0.78927954566457204</v>
      </c>
      <c r="W19" s="6">
        <v>9.4502744758105592E-2</v>
      </c>
      <c r="X19" s="6">
        <v>6.9309178399999992E-3</v>
      </c>
      <c r="Y19" s="6">
        <v>2.4325731360000002E-2</v>
      </c>
      <c r="Z19" s="6">
        <v>3.5190589799999998E-3</v>
      </c>
      <c r="AA19" s="6">
        <v>3.05110525E-3</v>
      </c>
      <c r="AB19" s="6">
        <v>3.7826813449999996E-2</v>
      </c>
      <c r="AC19" s="6">
        <v>1.9000000000000001E-4</v>
      </c>
      <c r="AD19" s="6">
        <v>1.3140000000000001E-2</v>
      </c>
      <c r="AE19" s="55"/>
      <c r="AF19" s="6">
        <v>5092.48797810834</v>
      </c>
      <c r="AG19" s="6">
        <v>37.494</v>
      </c>
      <c r="AH19" s="6">
        <v>52148.990205142283</v>
      </c>
      <c r="AI19" s="6">
        <v>2279.9148</v>
      </c>
      <c r="AJ19" s="6">
        <v>168.24299999999999</v>
      </c>
      <c r="AK19" s="6" t="s">
        <v>444</v>
      </c>
      <c r="AL19" s="44" t="s">
        <v>49</v>
      </c>
    </row>
    <row r="20" spans="1:38" s="2" customFormat="1" ht="26.25" customHeight="1" thickBot="1" x14ac:dyDescent="0.25">
      <c r="A20" s="65" t="s">
        <v>53</v>
      </c>
      <c r="B20" s="65" t="s">
        <v>64</v>
      </c>
      <c r="C20" s="66" t="s">
        <v>65</v>
      </c>
      <c r="D20" s="67"/>
      <c r="E20" s="6">
        <v>1.60792624671</v>
      </c>
      <c r="F20" s="6">
        <v>0.14544478760689911</v>
      </c>
      <c r="G20" s="6">
        <v>0.35024619512999999</v>
      </c>
      <c r="H20" s="6">
        <v>1.7111029999999999E-2</v>
      </c>
      <c r="I20" s="6">
        <v>0.10745157907227951</v>
      </c>
      <c r="J20" s="6">
        <v>0.12263737218663591</v>
      </c>
      <c r="K20" s="6">
        <v>0.14112331665900518</v>
      </c>
      <c r="L20" s="6">
        <v>4.230476934196175E-2</v>
      </c>
      <c r="M20" s="6">
        <v>1.37319325151</v>
      </c>
      <c r="N20" s="6">
        <v>0.31899705619660101</v>
      </c>
      <c r="O20" s="6">
        <v>6.8419480804192009E-2</v>
      </c>
      <c r="P20" s="6">
        <v>1.8050376344055E-2</v>
      </c>
      <c r="Q20" s="6">
        <v>4.1031140706072999E-2</v>
      </c>
      <c r="R20" s="6">
        <v>0.154476772320672</v>
      </c>
      <c r="S20" s="6">
        <v>0.108651556158116</v>
      </c>
      <c r="T20" s="6">
        <v>0.12404703964808399</v>
      </c>
      <c r="U20" s="6">
        <v>3.4002201108148999E-2</v>
      </c>
      <c r="V20" s="6">
        <v>2.9846878931254199</v>
      </c>
      <c r="W20" s="6">
        <v>0.31188831000323702</v>
      </c>
      <c r="X20" s="6">
        <v>4.724804329E-2</v>
      </c>
      <c r="Y20" s="6">
        <v>7.9822372829999988E-2</v>
      </c>
      <c r="Z20" s="6">
        <v>1.925307473E-2</v>
      </c>
      <c r="AA20" s="6">
        <v>1.9197202730000001E-2</v>
      </c>
      <c r="AB20" s="6">
        <v>0.16552069398000002</v>
      </c>
      <c r="AC20" s="6">
        <v>9.8099999999999993E-3</v>
      </c>
      <c r="AD20" s="6">
        <v>6.8700000000000002E-3</v>
      </c>
      <c r="AE20" s="55"/>
      <c r="AF20" s="6">
        <v>1374.0613124417473</v>
      </c>
      <c r="AG20" s="6">
        <v>1194.693</v>
      </c>
      <c r="AH20" s="6">
        <v>3526.5551447192001</v>
      </c>
      <c r="AI20" s="6">
        <v>14036.493946493607</v>
      </c>
      <c r="AJ20" s="6">
        <v>1205.6400535063899</v>
      </c>
      <c r="AK20" s="6" t="s">
        <v>444</v>
      </c>
      <c r="AL20" s="44" t="s">
        <v>49</v>
      </c>
    </row>
    <row r="21" spans="1:38" s="2" customFormat="1" ht="26.25" customHeight="1" thickBot="1" x14ac:dyDescent="0.25">
      <c r="A21" s="65" t="s">
        <v>53</v>
      </c>
      <c r="B21" s="65" t="s">
        <v>66</v>
      </c>
      <c r="C21" s="66" t="s">
        <v>67</v>
      </c>
      <c r="D21" s="67"/>
      <c r="E21" s="6">
        <v>2.4150300380000003</v>
      </c>
      <c r="F21" s="6">
        <v>0.2326772130989013</v>
      </c>
      <c r="G21" s="6">
        <v>1.2638271860999999</v>
      </c>
      <c r="H21" s="6">
        <v>6.0923609999999996E-2</v>
      </c>
      <c r="I21" s="6">
        <v>0.148235105891797</v>
      </c>
      <c r="J21" s="6">
        <v>0.16046140560628003</v>
      </c>
      <c r="K21" s="6">
        <v>0.18004642428067991</v>
      </c>
      <c r="L21" s="6">
        <v>3.5055142577702522E-2</v>
      </c>
      <c r="M21" s="6">
        <v>2.3113463780000001</v>
      </c>
      <c r="N21" s="6">
        <v>0.209332528835562</v>
      </c>
      <c r="O21" s="6">
        <v>1.4403209437651001E-2</v>
      </c>
      <c r="P21" s="6">
        <v>1.6909518505655002E-2</v>
      </c>
      <c r="Q21" s="6">
        <v>1.8651722481984E-2</v>
      </c>
      <c r="R21" s="6">
        <v>3.6323401318259001E-2</v>
      </c>
      <c r="S21" s="6">
        <v>4.0820622704837002E-2</v>
      </c>
      <c r="T21" s="6">
        <v>0.42869881842917701</v>
      </c>
      <c r="U21" s="6">
        <v>1.8103036642962998E-2</v>
      </c>
      <c r="V21" s="6">
        <v>0.67231033142137397</v>
      </c>
      <c r="W21" s="6">
        <v>7.9559437206656314E-2</v>
      </c>
      <c r="X21" s="6">
        <v>6.0728809399999998E-3</v>
      </c>
      <c r="Y21" s="6">
        <v>2.443877266E-2</v>
      </c>
      <c r="Z21" s="6">
        <v>3.9650571600000004E-3</v>
      </c>
      <c r="AA21" s="6">
        <v>3.3459961600000002E-3</v>
      </c>
      <c r="AB21" s="6">
        <v>3.7822706939999999E-2</v>
      </c>
      <c r="AC21" s="6">
        <v>1.8600000000000001E-3</v>
      </c>
      <c r="AD21" s="6">
        <v>2.0000000000000002E-5</v>
      </c>
      <c r="AE21" s="55"/>
      <c r="AF21" s="6">
        <v>3382.5429984060725</v>
      </c>
      <c r="AG21" s="6">
        <v>1371.1262999999999</v>
      </c>
      <c r="AH21" s="6">
        <v>29986.582008357102</v>
      </c>
      <c r="AI21" s="6">
        <v>1313.1621237900001</v>
      </c>
      <c r="AJ21" s="6" t="s">
        <v>444</v>
      </c>
      <c r="AK21" s="6" t="s">
        <v>444</v>
      </c>
      <c r="AL21" s="44" t="s">
        <v>49</v>
      </c>
    </row>
    <row r="22" spans="1:38" s="2" customFormat="1" ht="26.25" customHeight="1" thickBot="1" x14ac:dyDescent="0.25">
      <c r="A22" s="65" t="s">
        <v>53</v>
      </c>
      <c r="B22" s="69" t="s">
        <v>68</v>
      </c>
      <c r="C22" s="66" t="s">
        <v>69</v>
      </c>
      <c r="D22" s="67"/>
      <c r="E22" s="6">
        <v>1.8883415057000001</v>
      </c>
      <c r="F22" s="6">
        <v>6.2731194965272297E-2</v>
      </c>
      <c r="G22" s="6">
        <v>2.0728047218999999</v>
      </c>
      <c r="H22" s="6">
        <v>1.65628E-3</v>
      </c>
      <c r="I22" s="6">
        <v>0.1447966092511061</v>
      </c>
      <c r="J22" s="6">
        <v>0.17029317345417949</v>
      </c>
      <c r="K22" s="6">
        <v>0.19631499012370102</v>
      </c>
      <c r="L22" s="6">
        <v>1.8379458403737621E-2</v>
      </c>
      <c r="M22" s="6">
        <v>3.4829082522000001</v>
      </c>
      <c r="N22" s="6">
        <v>0.242995311954919</v>
      </c>
      <c r="O22" s="6">
        <v>5.856782055499E-3</v>
      </c>
      <c r="P22" s="6">
        <v>1.7075079314533E-2</v>
      </c>
      <c r="Q22" s="6">
        <v>1.3373686061370002E-2</v>
      </c>
      <c r="R22" s="6">
        <v>2.7407298174499002E-2</v>
      </c>
      <c r="S22" s="6">
        <v>3.6847603445126997E-2</v>
      </c>
      <c r="T22" s="6">
        <v>0.20398196794075002</v>
      </c>
      <c r="U22" s="6">
        <v>9.0502021135559999E-3</v>
      </c>
      <c r="V22" s="6">
        <v>0.41570391319061201</v>
      </c>
      <c r="W22" s="6">
        <v>5.7432400748407532E-2</v>
      </c>
      <c r="X22" s="6">
        <v>1.6739467840000001E-2</v>
      </c>
      <c r="Y22" s="6">
        <v>3.4917558109999997E-2</v>
      </c>
      <c r="Z22" s="6">
        <v>9.4708553100000016E-3</v>
      </c>
      <c r="AA22" s="6">
        <v>7.5760245100000003E-3</v>
      </c>
      <c r="AB22" s="6">
        <v>6.8703905780000005E-2</v>
      </c>
      <c r="AC22" s="6" t="s">
        <v>445</v>
      </c>
      <c r="AD22" s="6">
        <v>2.4250000000000001E-2</v>
      </c>
      <c r="AE22" s="55"/>
      <c r="AF22" s="6">
        <v>10912.701396080814</v>
      </c>
      <c r="AG22" s="6">
        <v>16528.644590399999</v>
      </c>
      <c r="AH22" s="6">
        <v>20117.121555194801</v>
      </c>
      <c r="AI22" s="6">
        <v>4905.2201999999997</v>
      </c>
      <c r="AJ22" s="6">
        <v>6993.6440309999998</v>
      </c>
      <c r="AK22" s="6" t="s">
        <v>444</v>
      </c>
      <c r="AL22" s="44" t="s">
        <v>49</v>
      </c>
    </row>
    <row r="23" spans="1:38" s="2" customFormat="1" ht="26.25" customHeight="1" thickBot="1" x14ac:dyDescent="0.25">
      <c r="A23" s="65" t="s">
        <v>70</v>
      </c>
      <c r="B23" s="69" t="s">
        <v>391</v>
      </c>
      <c r="C23" s="66" t="s">
        <v>387</v>
      </c>
      <c r="D23" s="112"/>
      <c r="E23" s="6">
        <v>3.4220421411898663</v>
      </c>
      <c r="F23" s="6">
        <v>1.239151780742934</v>
      </c>
      <c r="G23" s="6">
        <v>6.0712632475937466E-2</v>
      </c>
      <c r="H23" s="6">
        <v>1.2712334660953198E-3</v>
      </c>
      <c r="I23" s="6">
        <v>0.22137312209376803</v>
      </c>
      <c r="J23" s="6">
        <v>0.31607096740415386</v>
      </c>
      <c r="K23" s="6">
        <v>1.0956074741163713</v>
      </c>
      <c r="L23" s="6">
        <v>0.14954852926936862</v>
      </c>
      <c r="M23" s="6">
        <v>4.3238181630325672</v>
      </c>
      <c r="N23" s="6">
        <v>5.0572295876317175E-3</v>
      </c>
      <c r="O23" s="6">
        <v>2.7115336966038127E-3</v>
      </c>
      <c r="P23" s="6">
        <v>1.6628300000000001E-3</v>
      </c>
      <c r="Q23" s="6">
        <v>2.2130299999999999E-3</v>
      </c>
      <c r="R23" s="6">
        <v>8.3537927964037976E-3</v>
      </c>
      <c r="S23" s="6">
        <v>0.35853932645611319</v>
      </c>
      <c r="T23" s="6">
        <v>1.1514189879581241E-2</v>
      </c>
      <c r="U23" s="6">
        <v>1.523209257014866E-3</v>
      </c>
      <c r="V23" s="6">
        <v>0.21604890184439457</v>
      </c>
      <c r="W23" s="6" t="s">
        <v>443</v>
      </c>
      <c r="X23" s="6">
        <v>5.0387821035425325E-3</v>
      </c>
      <c r="Y23" s="6">
        <v>7.5793590770568036E-3</v>
      </c>
      <c r="Z23" s="6" t="s">
        <v>443</v>
      </c>
      <c r="AA23" s="6" t="s">
        <v>443</v>
      </c>
      <c r="AB23" s="6">
        <v>1.2618141170599336E-2</v>
      </c>
      <c r="AC23" s="6" t="s">
        <v>444</v>
      </c>
      <c r="AD23" s="6" t="s">
        <v>444</v>
      </c>
      <c r="AE23" s="55"/>
      <c r="AF23" s="6">
        <v>6992.299958562794</v>
      </c>
      <c r="AG23" s="6" t="s">
        <v>444</v>
      </c>
      <c r="AH23" s="6" t="s">
        <v>444</v>
      </c>
      <c r="AI23" s="6">
        <v>1.52</v>
      </c>
      <c r="AJ23" s="6" t="s">
        <v>444</v>
      </c>
      <c r="AK23" s="6" t="s">
        <v>444</v>
      </c>
      <c r="AL23" s="44" t="s">
        <v>49</v>
      </c>
    </row>
    <row r="24" spans="1:38" s="2" customFormat="1" ht="26.25" customHeight="1" thickBot="1" x14ac:dyDescent="0.25">
      <c r="A24" s="70" t="s">
        <v>53</v>
      </c>
      <c r="B24" s="69" t="s">
        <v>71</v>
      </c>
      <c r="C24" s="66" t="s">
        <v>72</v>
      </c>
      <c r="D24" s="67"/>
      <c r="E24" s="6">
        <v>2.3461358322506376</v>
      </c>
      <c r="F24" s="6">
        <v>0.23699899638886548</v>
      </c>
      <c r="G24" s="6">
        <v>0.46756138187886165</v>
      </c>
      <c r="H24" s="6">
        <v>1.9849208411438553E-2</v>
      </c>
      <c r="I24" s="6">
        <v>0.34030334662139833</v>
      </c>
      <c r="J24" s="6">
        <v>0.35576499535234152</v>
      </c>
      <c r="K24" s="6">
        <v>0.38394034009814626</v>
      </c>
      <c r="L24" s="6">
        <v>5.1246551827172721E-2</v>
      </c>
      <c r="M24" s="6">
        <v>1.7288334505679224</v>
      </c>
      <c r="N24" s="6">
        <v>0.1465202355291419</v>
      </c>
      <c r="O24" s="6">
        <v>6.0565567728706568E-2</v>
      </c>
      <c r="P24" s="6">
        <v>1.1893774957450375E-2</v>
      </c>
      <c r="Q24" s="6">
        <v>1.4104772306424616E-2</v>
      </c>
      <c r="R24" s="6">
        <v>0.1046578334144421</v>
      </c>
      <c r="S24" s="6">
        <v>4.0855187959677283E-2</v>
      </c>
      <c r="T24" s="6">
        <v>0.18066815242380135</v>
      </c>
      <c r="U24" s="6">
        <v>2.9722437131300281E-2</v>
      </c>
      <c r="V24" s="6">
        <v>2.2322386762829201</v>
      </c>
      <c r="W24" s="6">
        <v>0.20598568079699553</v>
      </c>
      <c r="X24" s="6">
        <v>1.5207052423243069E-2</v>
      </c>
      <c r="Y24" s="6">
        <v>4.0092287719317055E-2</v>
      </c>
      <c r="Z24" s="6">
        <v>8.5940912264751874E-3</v>
      </c>
      <c r="AA24" s="6">
        <v>7.0604184009592031E-3</v>
      </c>
      <c r="AB24" s="6">
        <v>7.0953849769994526E-2</v>
      </c>
      <c r="AC24" s="6">
        <v>6.0800000000000003E-3</v>
      </c>
      <c r="AD24" s="6">
        <v>8.0000000000000007E-5</v>
      </c>
      <c r="AE24" s="55"/>
      <c r="AF24" s="6">
        <v>6348.3219877868596</v>
      </c>
      <c r="AG24" s="6">
        <v>112.30689999999998</v>
      </c>
      <c r="AH24" s="6">
        <v>25663.860356755482</v>
      </c>
      <c r="AI24" s="6">
        <v>4163.4964189979992</v>
      </c>
      <c r="AJ24" s="6">
        <v>1022.9639999999999</v>
      </c>
      <c r="AK24" s="6" t="s">
        <v>444</v>
      </c>
      <c r="AL24" s="44" t="s">
        <v>49</v>
      </c>
    </row>
    <row r="25" spans="1:38" s="2" customFormat="1" ht="26.25" customHeight="1" thickBot="1" x14ac:dyDescent="0.25">
      <c r="A25" s="65" t="s">
        <v>73</v>
      </c>
      <c r="B25" s="69" t="s">
        <v>74</v>
      </c>
      <c r="C25" s="71" t="s">
        <v>75</v>
      </c>
      <c r="D25" s="67"/>
      <c r="E25" s="6">
        <v>1.5674965852666041</v>
      </c>
      <c r="F25" s="6">
        <v>0.12900143298009636</v>
      </c>
      <c r="G25" s="6">
        <v>9.6933858644718096E-2</v>
      </c>
      <c r="H25" s="6" t="s">
        <v>443</v>
      </c>
      <c r="I25" s="6">
        <v>1.1908013969103967E-2</v>
      </c>
      <c r="J25" s="6">
        <v>1.5056615188146388E-2</v>
      </c>
      <c r="K25" s="6">
        <v>2.2403351365912066E-2</v>
      </c>
      <c r="L25" s="6">
        <v>8.1569554768279699E-3</v>
      </c>
      <c r="M25" s="6">
        <v>1.1262195061136671</v>
      </c>
      <c r="N25" s="6">
        <v>1.6140000000000001E-5</v>
      </c>
      <c r="O25" s="6">
        <v>1.3400000000000001E-6</v>
      </c>
      <c r="P25" s="6">
        <v>1.6139E-4</v>
      </c>
      <c r="Q25" s="6">
        <v>2.6900000000000001E-6</v>
      </c>
      <c r="R25" s="6">
        <v>2.6897999999999999E-4</v>
      </c>
      <c r="S25" s="6">
        <v>1.7484E-4</v>
      </c>
      <c r="T25" s="6">
        <v>6.72E-6</v>
      </c>
      <c r="U25" s="6">
        <v>2.6900000000000001E-6</v>
      </c>
      <c r="V25" s="6">
        <v>5.6486000000000004E-4</v>
      </c>
      <c r="W25" s="6" t="s">
        <v>443</v>
      </c>
      <c r="X25" s="6">
        <v>6.5467690000000009E-5</v>
      </c>
      <c r="Y25" s="6">
        <v>6.5467690000000009E-5</v>
      </c>
      <c r="Z25" s="6">
        <v>6.5467690000000009E-5</v>
      </c>
      <c r="AA25" s="6">
        <v>6.5467690000000009E-5</v>
      </c>
      <c r="AB25" s="6">
        <v>2.6187077E-4</v>
      </c>
      <c r="AC25" s="6" t="s">
        <v>444</v>
      </c>
      <c r="AD25" s="6" t="s">
        <v>444</v>
      </c>
      <c r="AE25" s="55"/>
      <c r="AF25" s="6">
        <v>45523.879816125678</v>
      </c>
      <c r="AG25" s="6" t="s">
        <v>444</v>
      </c>
      <c r="AH25" s="6" t="s">
        <v>444</v>
      </c>
      <c r="AI25" s="6" t="s">
        <v>444</v>
      </c>
      <c r="AJ25" s="6" t="s">
        <v>444</v>
      </c>
      <c r="AK25" s="6" t="s">
        <v>444</v>
      </c>
      <c r="AL25" s="44" t="s">
        <v>49</v>
      </c>
    </row>
    <row r="26" spans="1:38" s="2" customFormat="1" ht="26.25" customHeight="1" thickBot="1" x14ac:dyDescent="0.25">
      <c r="A26" s="65" t="s">
        <v>73</v>
      </c>
      <c r="B26" s="65" t="s">
        <v>76</v>
      </c>
      <c r="C26" s="66" t="s">
        <v>77</v>
      </c>
      <c r="D26" s="67"/>
      <c r="E26" s="6">
        <v>1.426905922435088E-2</v>
      </c>
      <c r="F26" s="6">
        <v>1.567463111598295E-2</v>
      </c>
      <c r="G26" s="6">
        <v>1.3044556540442219E-3</v>
      </c>
      <c r="H26" s="6" t="s">
        <v>443</v>
      </c>
      <c r="I26" s="6">
        <v>1.9297026346751738E-4</v>
      </c>
      <c r="J26" s="6">
        <v>1.9297026346751738E-4</v>
      </c>
      <c r="K26" s="6">
        <v>1.9297026346751738E-4</v>
      </c>
      <c r="L26" s="6">
        <v>1.32765198265795E-4</v>
      </c>
      <c r="M26" s="6">
        <v>0.54169270028418415</v>
      </c>
      <c r="N26" s="6">
        <v>3.6506120000000003E-2</v>
      </c>
      <c r="O26" s="6">
        <v>5.5000000000000003E-7</v>
      </c>
      <c r="P26" s="6">
        <v>3.1199999999999998E-6</v>
      </c>
      <c r="Q26" s="6">
        <v>6.0000000000000008E-8</v>
      </c>
      <c r="R26" s="6">
        <v>5.2599999999999996E-6</v>
      </c>
      <c r="S26" s="6">
        <v>4.9599999999999999E-6</v>
      </c>
      <c r="T26" s="6">
        <v>7.4000000000000001E-7</v>
      </c>
      <c r="U26" s="6">
        <v>6.0000000000000008E-8</v>
      </c>
      <c r="V26" s="6">
        <v>1.147E-4</v>
      </c>
      <c r="W26" s="6" t="s">
        <v>443</v>
      </c>
      <c r="X26" s="6">
        <v>1.5448100000000001E-6</v>
      </c>
      <c r="Y26" s="6">
        <v>1.5448100000000001E-6</v>
      </c>
      <c r="Z26" s="6">
        <v>1.5448100000000001E-6</v>
      </c>
      <c r="AA26" s="6">
        <v>1.5448100000000001E-6</v>
      </c>
      <c r="AB26" s="6">
        <v>6.1792499999999993E-6</v>
      </c>
      <c r="AC26" s="6" t="s">
        <v>444</v>
      </c>
      <c r="AD26" s="6" t="s">
        <v>444</v>
      </c>
      <c r="AE26" s="55"/>
      <c r="AF26" s="6">
        <v>153.77022642885083</v>
      </c>
      <c r="AG26" s="6" t="s">
        <v>444</v>
      </c>
      <c r="AH26" s="6" t="s">
        <v>444</v>
      </c>
      <c r="AI26" s="6" t="s">
        <v>444</v>
      </c>
      <c r="AJ26" s="6" t="s">
        <v>444</v>
      </c>
      <c r="AK26" s="6" t="s">
        <v>444</v>
      </c>
      <c r="AL26" s="44" t="s">
        <v>49</v>
      </c>
    </row>
    <row r="27" spans="1:38" s="2" customFormat="1" ht="26.25" customHeight="1" thickBot="1" x14ac:dyDescent="0.25">
      <c r="A27" s="65" t="s">
        <v>78</v>
      </c>
      <c r="B27" s="65" t="s">
        <v>79</v>
      </c>
      <c r="C27" s="66" t="s">
        <v>80</v>
      </c>
      <c r="D27" s="67"/>
      <c r="E27" s="6">
        <v>48.587029604837362</v>
      </c>
      <c r="F27" s="6">
        <v>4.1703788628926688</v>
      </c>
      <c r="G27" s="6">
        <v>6.2767311742399926E-2</v>
      </c>
      <c r="H27" s="6">
        <v>1.0172423715650702</v>
      </c>
      <c r="I27" s="6">
        <v>2.3040609574758379</v>
      </c>
      <c r="J27" s="6">
        <v>2.3040609574758379</v>
      </c>
      <c r="K27" s="6">
        <v>2.3040609574758379</v>
      </c>
      <c r="L27" s="6">
        <v>1.9010251752087168</v>
      </c>
      <c r="M27" s="6">
        <v>43.952203076778176</v>
      </c>
      <c r="N27" s="6">
        <v>3.3074322769460558E-3</v>
      </c>
      <c r="O27" s="6">
        <v>3.7056938842036115E-4</v>
      </c>
      <c r="P27" s="6">
        <v>2.6834679945759714E-2</v>
      </c>
      <c r="Q27" s="6">
        <v>6.4157337502633366E-4</v>
      </c>
      <c r="R27" s="6">
        <v>3.5417179728875745E-2</v>
      </c>
      <c r="S27" s="6">
        <v>2.4024441747888058E-2</v>
      </c>
      <c r="T27" s="6">
        <v>2.9757585808972741E-3</v>
      </c>
      <c r="U27" s="6">
        <v>5.420079732119449E-4</v>
      </c>
      <c r="V27" s="6">
        <v>9.4574473123718417E-2</v>
      </c>
      <c r="W27" s="6">
        <v>3.6151087000000004</v>
      </c>
      <c r="X27" s="6">
        <v>0.1249814302649</v>
      </c>
      <c r="Y27" s="6">
        <v>0.14025435708880002</v>
      </c>
      <c r="Z27" s="6">
        <v>0.10943157808480002</v>
      </c>
      <c r="AA27" s="6">
        <v>0.11840186488770001</v>
      </c>
      <c r="AB27" s="6">
        <v>0.49306923032620004</v>
      </c>
      <c r="AC27" s="6">
        <v>3.6151089000000004E-3</v>
      </c>
      <c r="AD27" s="6">
        <v>7.2336899999999997E-4</v>
      </c>
      <c r="AE27" s="55"/>
      <c r="AF27" s="6">
        <v>200111.1661377243</v>
      </c>
      <c r="AG27" s="6" t="s">
        <v>444</v>
      </c>
      <c r="AH27" s="6">
        <v>6.9129975408000002</v>
      </c>
      <c r="AI27" s="6">
        <v>8663.0427147455011</v>
      </c>
      <c r="AJ27" s="6" t="s">
        <v>444</v>
      </c>
      <c r="AK27" s="6" t="s">
        <v>444</v>
      </c>
      <c r="AL27" s="44" t="s">
        <v>49</v>
      </c>
    </row>
    <row r="28" spans="1:38" s="2" customFormat="1" ht="26.25" customHeight="1" thickBot="1" x14ac:dyDescent="0.25">
      <c r="A28" s="65" t="s">
        <v>78</v>
      </c>
      <c r="B28" s="65" t="s">
        <v>81</v>
      </c>
      <c r="C28" s="66" t="s">
        <v>82</v>
      </c>
      <c r="D28" s="67"/>
      <c r="E28" s="6">
        <v>12.302190010800604</v>
      </c>
      <c r="F28" s="6">
        <v>0.88893808804467689</v>
      </c>
      <c r="G28" s="6">
        <v>1.3749058652296151E-2</v>
      </c>
      <c r="H28" s="6">
        <v>2.7443743680605912E-2</v>
      </c>
      <c r="I28" s="6">
        <v>0.86178971697178963</v>
      </c>
      <c r="J28" s="6">
        <v>0.86178971697178963</v>
      </c>
      <c r="K28" s="6">
        <v>0.86178971697178963</v>
      </c>
      <c r="L28" s="6">
        <v>0.70835028511318754</v>
      </c>
      <c r="M28" s="6">
        <v>7.6168343395027325</v>
      </c>
      <c r="N28" s="6">
        <v>4.6918898145735429E-4</v>
      </c>
      <c r="O28" s="6">
        <v>4.7841766679343416E-5</v>
      </c>
      <c r="P28" s="6">
        <v>4.7828308512579062E-3</v>
      </c>
      <c r="Q28" s="6">
        <v>9.3376362024666831E-5</v>
      </c>
      <c r="R28" s="6">
        <v>7.4940138759648518E-3</v>
      </c>
      <c r="S28" s="6">
        <v>5.0317490473194967E-3</v>
      </c>
      <c r="T28" s="6">
        <v>2.2597463672767294E-4</v>
      </c>
      <c r="U28" s="6">
        <v>9.1069190690646912E-5</v>
      </c>
      <c r="V28" s="6">
        <v>1.6323239184295842E-2</v>
      </c>
      <c r="W28" s="6">
        <v>0.68626100000000001</v>
      </c>
      <c r="X28" s="6">
        <v>2.0768850994600001E-2</v>
      </c>
      <c r="Y28" s="6">
        <v>2.3286409028900001E-2</v>
      </c>
      <c r="Z28" s="6">
        <v>1.8252656422E-2</v>
      </c>
      <c r="AA28" s="6">
        <v>1.9379676334900002E-2</v>
      </c>
      <c r="AB28" s="6">
        <v>8.1687592780399998E-2</v>
      </c>
      <c r="AC28" s="6">
        <v>6.8626050000000001E-4</v>
      </c>
      <c r="AD28" s="6">
        <v>1.379811E-4</v>
      </c>
      <c r="AE28" s="55"/>
      <c r="AF28" s="6">
        <v>39475.803473274704</v>
      </c>
      <c r="AG28" s="6" t="s">
        <v>444</v>
      </c>
      <c r="AH28" s="6" t="s">
        <v>445</v>
      </c>
      <c r="AI28" s="6">
        <v>1704.0932090363999</v>
      </c>
      <c r="AJ28" s="6" t="s">
        <v>444</v>
      </c>
      <c r="AK28" s="6" t="s">
        <v>444</v>
      </c>
      <c r="AL28" s="44" t="s">
        <v>49</v>
      </c>
    </row>
    <row r="29" spans="1:38" s="2" customFormat="1" ht="26.25" customHeight="1" thickBot="1" x14ac:dyDescent="0.25">
      <c r="A29" s="65" t="s">
        <v>78</v>
      </c>
      <c r="B29" s="65" t="s">
        <v>83</v>
      </c>
      <c r="C29" s="66" t="s">
        <v>84</v>
      </c>
      <c r="D29" s="67"/>
      <c r="E29" s="6">
        <v>48.558166479786472</v>
      </c>
      <c r="F29" s="6">
        <v>1.3396898185525654</v>
      </c>
      <c r="G29" s="6">
        <v>3.3628124012985851E-2</v>
      </c>
      <c r="H29" s="6">
        <v>5.6776061663613195E-2</v>
      </c>
      <c r="I29" s="6">
        <v>0.90105578208114212</v>
      </c>
      <c r="J29" s="6">
        <v>0.90105578208114212</v>
      </c>
      <c r="K29" s="6">
        <v>0.90105578208114212</v>
      </c>
      <c r="L29" s="6">
        <v>0.61978508863612003</v>
      </c>
      <c r="M29" s="6">
        <v>14.086830702746671</v>
      </c>
      <c r="N29" s="6">
        <v>1.0737685542009769E-3</v>
      </c>
      <c r="O29" s="6">
        <v>1.0737910625384278E-4</v>
      </c>
      <c r="P29" s="6">
        <v>1.1381481877361984E-2</v>
      </c>
      <c r="Q29" s="6">
        <v>2.1475258542332277E-4</v>
      </c>
      <c r="R29" s="6">
        <v>1.8252889360784782E-2</v>
      </c>
      <c r="S29" s="6">
        <v>1.224018835649969E-2</v>
      </c>
      <c r="T29" s="6">
        <v>4.2960083128081283E-4</v>
      </c>
      <c r="U29" s="6">
        <v>2.1474695833895998E-4</v>
      </c>
      <c r="V29" s="6">
        <v>3.8654283688481908E-2</v>
      </c>
      <c r="W29" s="6">
        <v>0.49773249999999997</v>
      </c>
      <c r="X29" s="6">
        <v>8.7717405702999983E-3</v>
      </c>
      <c r="Y29" s="6">
        <v>5.3117762337899999E-2</v>
      </c>
      <c r="Z29" s="6">
        <v>5.9355444521100004E-2</v>
      </c>
      <c r="AA29" s="6">
        <v>1.3644929775600001E-2</v>
      </c>
      <c r="AB29" s="6">
        <v>0.1348898772049</v>
      </c>
      <c r="AC29" s="6">
        <v>3.851657E-4</v>
      </c>
      <c r="AD29" s="6">
        <v>7.8652799999999993E-5</v>
      </c>
      <c r="AE29" s="55"/>
      <c r="AF29" s="6">
        <v>95431.651497418294</v>
      </c>
      <c r="AG29" s="6" t="s">
        <v>444</v>
      </c>
      <c r="AH29" s="6" t="s">
        <v>444</v>
      </c>
      <c r="AI29" s="6">
        <v>4112.0857842683999</v>
      </c>
      <c r="AJ29" s="6" t="s">
        <v>444</v>
      </c>
      <c r="AK29" s="6" t="s">
        <v>444</v>
      </c>
      <c r="AL29" s="44" t="s">
        <v>49</v>
      </c>
    </row>
    <row r="30" spans="1:38" s="2" customFormat="1" ht="26.25" customHeight="1" thickBot="1" x14ac:dyDescent="0.25">
      <c r="A30" s="65" t="s">
        <v>78</v>
      </c>
      <c r="B30" s="65" t="s">
        <v>85</v>
      </c>
      <c r="C30" s="66" t="s">
        <v>86</v>
      </c>
      <c r="D30" s="67"/>
      <c r="E30" s="6">
        <v>0.43426007267603794</v>
      </c>
      <c r="F30" s="6">
        <v>2.615430733985971</v>
      </c>
      <c r="G30" s="6">
        <v>5.5472674137749917E-4</v>
      </c>
      <c r="H30" s="6">
        <v>3.6121349409093517E-3</v>
      </c>
      <c r="I30" s="6">
        <v>4.6966066888958088E-2</v>
      </c>
      <c r="J30" s="6">
        <v>4.6966066888958088E-2</v>
      </c>
      <c r="K30" s="6">
        <v>4.6966066888958088E-2</v>
      </c>
      <c r="L30" s="6">
        <v>8.2754086103081874E-3</v>
      </c>
      <c r="M30" s="6">
        <v>15.287793939464976</v>
      </c>
      <c r="N30" s="6">
        <v>1.0915347921171715E-4</v>
      </c>
      <c r="O30" s="6">
        <v>1.6256952708476316E-3</v>
      </c>
      <c r="P30" s="6">
        <v>5.2964471575770887E-4</v>
      </c>
      <c r="Q30" s="6">
        <v>1.8263610888196854E-5</v>
      </c>
      <c r="R30" s="6">
        <v>7.1773022718331896E-3</v>
      </c>
      <c r="S30" s="6">
        <v>0.27556303191305526</v>
      </c>
      <c r="T30" s="6">
        <v>1.1424042468530543E-2</v>
      </c>
      <c r="U30" s="6">
        <v>1.6186184308026514E-3</v>
      </c>
      <c r="V30" s="6">
        <v>0.16130866661020746</v>
      </c>
      <c r="W30" s="6">
        <v>3.5565100000000002E-2</v>
      </c>
      <c r="X30" s="6">
        <v>5.7323128710000002E-4</v>
      </c>
      <c r="Y30" s="6">
        <v>7.6181312630000005E-4</v>
      </c>
      <c r="Z30" s="6">
        <v>4.347989096E-4</v>
      </c>
      <c r="AA30" s="6">
        <v>8.5166365490000001E-4</v>
      </c>
      <c r="AB30" s="6">
        <v>2.6215069778999997E-3</v>
      </c>
      <c r="AC30" s="6">
        <v>3.5565499999999997E-5</v>
      </c>
      <c r="AD30" s="6">
        <v>1.57795E-5</v>
      </c>
      <c r="AE30" s="55"/>
      <c r="AF30" s="6">
        <v>2794.6454004572997</v>
      </c>
      <c r="AG30" s="6" t="s">
        <v>444</v>
      </c>
      <c r="AH30" s="6" t="s">
        <v>444</v>
      </c>
      <c r="AI30" s="6">
        <v>125.59176971540001</v>
      </c>
      <c r="AJ30" s="6" t="s">
        <v>444</v>
      </c>
      <c r="AK30" s="6" t="s">
        <v>444</v>
      </c>
      <c r="AL30" s="44" t="s">
        <v>49</v>
      </c>
    </row>
    <row r="31" spans="1:38" s="2" customFormat="1" ht="26.25" customHeight="1" thickBot="1" x14ac:dyDescent="0.25">
      <c r="A31" s="65" t="s">
        <v>78</v>
      </c>
      <c r="B31" s="65" t="s">
        <v>87</v>
      </c>
      <c r="C31" s="66" t="s">
        <v>88</v>
      </c>
      <c r="D31" s="67"/>
      <c r="E31" s="6" t="s">
        <v>444</v>
      </c>
      <c r="F31" s="6">
        <v>3.0043980465767008</v>
      </c>
      <c r="G31" s="6" t="s">
        <v>444</v>
      </c>
      <c r="H31" s="6" t="s">
        <v>444</v>
      </c>
      <c r="I31" s="6" t="s">
        <v>444</v>
      </c>
      <c r="J31" s="6" t="s">
        <v>444</v>
      </c>
      <c r="K31" s="6" t="s">
        <v>444</v>
      </c>
      <c r="L31" s="6" t="s">
        <v>444</v>
      </c>
      <c r="M31" s="6" t="s">
        <v>444</v>
      </c>
      <c r="N31" s="6" t="s">
        <v>444</v>
      </c>
      <c r="O31" s="6" t="s">
        <v>444</v>
      </c>
      <c r="P31" s="6" t="s">
        <v>444</v>
      </c>
      <c r="Q31" s="6" t="s">
        <v>444</v>
      </c>
      <c r="R31" s="6" t="s">
        <v>444</v>
      </c>
      <c r="S31" s="6" t="s">
        <v>444</v>
      </c>
      <c r="T31" s="6" t="s">
        <v>444</v>
      </c>
      <c r="U31" s="6" t="s">
        <v>444</v>
      </c>
      <c r="V31" s="6" t="s">
        <v>444</v>
      </c>
      <c r="W31" s="6" t="s">
        <v>444</v>
      </c>
      <c r="X31" s="6" t="s">
        <v>444</v>
      </c>
      <c r="Y31" s="6" t="s">
        <v>444</v>
      </c>
      <c r="Z31" s="6" t="s">
        <v>444</v>
      </c>
      <c r="AA31" s="6" t="s">
        <v>444</v>
      </c>
      <c r="AB31" s="6" t="s">
        <v>444</v>
      </c>
      <c r="AC31" s="6" t="s">
        <v>444</v>
      </c>
      <c r="AD31" s="6" t="s">
        <v>444</v>
      </c>
      <c r="AE31" s="55"/>
      <c r="AF31" s="6">
        <v>139.4053912962994</v>
      </c>
      <c r="AG31" s="6" t="s">
        <v>444</v>
      </c>
      <c r="AH31" s="6" t="s">
        <v>444</v>
      </c>
      <c r="AI31" s="6" t="s">
        <v>445</v>
      </c>
      <c r="AJ31" s="6" t="s">
        <v>444</v>
      </c>
      <c r="AK31" s="6" t="s">
        <v>444</v>
      </c>
      <c r="AL31" s="44" t="s">
        <v>49</v>
      </c>
    </row>
    <row r="32" spans="1:38" s="2" customFormat="1" ht="26.25" customHeight="1" thickBot="1" x14ac:dyDescent="0.25">
      <c r="A32" s="65" t="s">
        <v>78</v>
      </c>
      <c r="B32" s="65" t="s">
        <v>89</v>
      </c>
      <c r="C32" s="66" t="s">
        <v>90</v>
      </c>
      <c r="D32" s="67"/>
      <c r="E32" s="6" t="s">
        <v>444</v>
      </c>
      <c r="F32" s="6" t="s">
        <v>444</v>
      </c>
      <c r="G32" s="6" t="s">
        <v>444</v>
      </c>
      <c r="H32" s="6" t="s">
        <v>444</v>
      </c>
      <c r="I32" s="6">
        <v>1.1197619594852657</v>
      </c>
      <c r="J32" s="6">
        <v>1.9981318541764983</v>
      </c>
      <c r="K32" s="6">
        <v>2.7334093481401793</v>
      </c>
      <c r="L32" s="6">
        <v>0.12468661568080945</v>
      </c>
      <c r="M32" s="6" t="s">
        <v>444</v>
      </c>
      <c r="N32" s="6">
        <v>2.3639145150671315</v>
      </c>
      <c r="O32" s="6">
        <v>1.1767800554984359E-2</v>
      </c>
      <c r="P32" s="6" t="s">
        <v>443</v>
      </c>
      <c r="Q32" s="6">
        <v>2.7665454898146261E-2</v>
      </c>
      <c r="R32" s="6">
        <v>0.86721821750621009</v>
      </c>
      <c r="S32" s="6">
        <v>18.915040932146439</v>
      </c>
      <c r="T32" s="6">
        <v>0.14266797510383061</v>
      </c>
      <c r="U32" s="6">
        <v>2.2395239189705287E-2</v>
      </c>
      <c r="V32" s="6">
        <v>8.7807572896943213</v>
      </c>
      <c r="W32" s="6" t="s">
        <v>443</v>
      </c>
      <c r="X32" s="6" t="s">
        <v>443</v>
      </c>
      <c r="Y32" s="6" t="s">
        <v>443</v>
      </c>
      <c r="Z32" s="6" t="s">
        <v>443</v>
      </c>
      <c r="AA32" s="6" t="s">
        <v>443</v>
      </c>
      <c r="AB32" s="6" t="s">
        <v>443</v>
      </c>
      <c r="AC32" s="6" t="s">
        <v>443</v>
      </c>
      <c r="AD32" s="6" t="s">
        <v>443</v>
      </c>
      <c r="AE32" s="55"/>
      <c r="AF32" s="6" t="s">
        <v>444</v>
      </c>
      <c r="AG32" s="6" t="s">
        <v>444</v>
      </c>
      <c r="AH32" s="6" t="s">
        <v>444</v>
      </c>
      <c r="AI32" s="6" t="s">
        <v>444</v>
      </c>
      <c r="AJ32" s="6" t="s">
        <v>444</v>
      </c>
      <c r="AK32" s="6">
        <v>112474.88370293941</v>
      </c>
      <c r="AL32" s="44" t="s">
        <v>411</v>
      </c>
    </row>
    <row r="33" spans="1:38" s="2" customFormat="1" ht="26.25" customHeight="1" thickBot="1" x14ac:dyDescent="0.25">
      <c r="A33" s="65" t="s">
        <v>78</v>
      </c>
      <c r="B33" s="65" t="s">
        <v>91</v>
      </c>
      <c r="C33" s="66" t="s">
        <v>92</v>
      </c>
      <c r="D33" s="67"/>
      <c r="E33" s="6" t="s">
        <v>444</v>
      </c>
      <c r="F33" s="6" t="s">
        <v>444</v>
      </c>
      <c r="G33" s="6" t="s">
        <v>444</v>
      </c>
      <c r="H33" s="6" t="s">
        <v>444</v>
      </c>
      <c r="I33" s="6">
        <v>0.61098958366344425</v>
      </c>
      <c r="J33" s="6">
        <v>1.1314621919693411</v>
      </c>
      <c r="K33" s="6">
        <v>2.2629243839386821</v>
      </c>
      <c r="L33" s="6">
        <v>2.3986998469750033E-2</v>
      </c>
      <c r="M33" s="6" t="s">
        <v>444</v>
      </c>
      <c r="N33" s="6" t="s">
        <v>443</v>
      </c>
      <c r="O33" s="6" t="s">
        <v>443</v>
      </c>
      <c r="P33" s="6" t="s">
        <v>443</v>
      </c>
      <c r="Q33" s="6" t="s">
        <v>443</v>
      </c>
      <c r="R33" s="6" t="s">
        <v>443</v>
      </c>
      <c r="S33" s="6" t="s">
        <v>443</v>
      </c>
      <c r="T33" s="6" t="s">
        <v>443</v>
      </c>
      <c r="U33" s="6" t="s">
        <v>443</v>
      </c>
      <c r="V33" s="6" t="s">
        <v>443</v>
      </c>
      <c r="W33" s="6" t="s">
        <v>444</v>
      </c>
      <c r="X33" s="6" t="s">
        <v>444</v>
      </c>
      <c r="Y33" s="6" t="s">
        <v>444</v>
      </c>
      <c r="Z33" s="6" t="s">
        <v>444</v>
      </c>
      <c r="AA33" s="6" t="s">
        <v>444</v>
      </c>
      <c r="AB33" s="6" t="s">
        <v>444</v>
      </c>
      <c r="AC33" s="6" t="s">
        <v>443</v>
      </c>
      <c r="AD33" s="6" t="s">
        <v>443</v>
      </c>
      <c r="AE33" s="55"/>
      <c r="AF33" s="6" t="s">
        <v>444</v>
      </c>
      <c r="AG33" s="6" t="s">
        <v>444</v>
      </c>
      <c r="AH33" s="6" t="s">
        <v>444</v>
      </c>
      <c r="AI33" s="6" t="s">
        <v>444</v>
      </c>
      <c r="AJ33" s="6" t="s">
        <v>444</v>
      </c>
      <c r="AK33" s="6">
        <v>112474.88370293941</v>
      </c>
      <c r="AL33" s="44" t="s">
        <v>411</v>
      </c>
    </row>
    <row r="34" spans="1:38" s="2" customFormat="1" ht="26.25" customHeight="1" thickBot="1" x14ac:dyDescent="0.25">
      <c r="A34" s="65" t="s">
        <v>70</v>
      </c>
      <c r="B34" s="65" t="s">
        <v>93</v>
      </c>
      <c r="C34" s="66" t="s">
        <v>94</v>
      </c>
      <c r="D34" s="67"/>
      <c r="E34" s="6">
        <v>1.6166239816747905</v>
      </c>
      <c r="F34" s="6">
        <v>0.10834268310285426</v>
      </c>
      <c r="G34" s="6">
        <v>2.3397819134656238E-2</v>
      </c>
      <c r="H34" s="6">
        <v>2.9113198934035348E-4</v>
      </c>
      <c r="I34" s="6">
        <v>0.23646489129801468</v>
      </c>
      <c r="J34" s="6">
        <v>0.35763549069337269</v>
      </c>
      <c r="K34" s="6">
        <v>0.81093512096831522</v>
      </c>
      <c r="L34" s="6">
        <v>2.2778374799846027E-2</v>
      </c>
      <c r="M34" s="6">
        <v>0.45977344455784036</v>
      </c>
      <c r="N34" s="6">
        <v>0.14568019777777799</v>
      </c>
      <c r="O34" s="6">
        <v>3.2475376889756048E-4</v>
      </c>
      <c r="P34" s="6">
        <v>6.357E-4</v>
      </c>
      <c r="Q34" s="6">
        <v>8.4604000000000005E-4</v>
      </c>
      <c r="R34" s="6">
        <v>1.6237260067290251E-3</v>
      </c>
      <c r="S34" s="6">
        <v>4.6609084554910272</v>
      </c>
      <c r="T34" s="6">
        <v>2.273222835644757E-3</v>
      </c>
      <c r="U34" s="6">
        <v>3.2475376889756048E-4</v>
      </c>
      <c r="V34" s="6">
        <v>3.2474635134580501E-2</v>
      </c>
      <c r="W34" s="6">
        <v>0.67442606000000005</v>
      </c>
      <c r="X34" s="6">
        <v>1.363437417813293E-3</v>
      </c>
      <c r="Y34" s="6">
        <v>1.5875648967290251E-3</v>
      </c>
      <c r="Z34" s="6">
        <v>7.2799577000000012E-4</v>
      </c>
      <c r="AA34" s="6">
        <v>8.6478910000000004E-5</v>
      </c>
      <c r="AB34" s="6">
        <v>3.7654762245423181E-3</v>
      </c>
      <c r="AC34" s="6" t="s">
        <v>444</v>
      </c>
      <c r="AD34" s="6" t="s">
        <v>444</v>
      </c>
      <c r="AE34" s="55"/>
      <c r="AF34" s="6">
        <v>1377.7888360142047</v>
      </c>
      <c r="AG34" s="6" t="s">
        <v>444</v>
      </c>
      <c r="AH34" s="6" t="s">
        <v>444</v>
      </c>
      <c r="AI34" s="6" t="s">
        <v>444</v>
      </c>
      <c r="AJ34" s="6" t="s">
        <v>444</v>
      </c>
      <c r="AK34" s="6" t="s">
        <v>444</v>
      </c>
      <c r="AL34" s="44" t="s">
        <v>49</v>
      </c>
    </row>
    <row r="35" spans="1:38" s="7" customFormat="1" ht="26.25" customHeight="1" thickBot="1" x14ac:dyDescent="0.25">
      <c r="A35" s="65" t="s">
        <v>95</v>
      </c>
      <c r="B35" s="65" t="s">
        <v>96</v>
      </c>
      <c r="C35" s="66" t="s">
        <v>97</v>
      </c>
      <c r="D35" s="67"/>
      <c r="E35" s="6">
        <v>3.0415606256529446</v>
      </c>
      <c r="F35" s="6">
        <v>0.10851389433626507</v>
      </c>
      <c r="G35" s="6">
        <v>0.74638768072186656</v>
      </c>
      <c r="H35" s="6">
        <v>4.8364040954756684E-4</v>
      </c>
      <c r="I35" s="6">
        <v>8.5825284040928887E-2</v>
      </c>
      <c r="J35" s="6">
        <v>9.0593355376535997E-2</v>
      </c>
      <c r="K35" s="6">
        <v>9.5361426712143135E-2</v>
      </c>
      <c r="L35" s="6">
        <v>3.1251237490143864E-2</v>
      </c>
      <c r="M35" s="6">
        <v>0.59298482870143054</v>
      </c>
      <c r="N35" s="6">
        <v>5.0425173536287988E-3</v>
      </c>
      <c r="O35" s="6">
        <v>5.1856442368406993E-4</v>
      </c>
      <c r="P35" s="6">
        <v>2.40675717024508E-3</v>
      </c>
      <c r="Q35" s="6">
        <v>3.0937662096612705E-3</v>
      </c>
      <c r="R35" s="6" t="s">
        <v>443</v>
      </c>
      <c r="S35" s="6">
        <v>3.0937662096612696E-3</v>
      </c>
      <c r="T35" s="6">
        <v>4.6267449474561816E-2</v>
      </c>
      <c r="U35" s="6">
        <v>1.008503470725787E-2</v>
      </c>
      <c r="V35" s="6">
        <v>2.5069459884932262E-2</v>
      </c>
      <c r="W35" s="6" t="s">
        <v>443</v>
      </c>
      <c r="X35" s="6">
        <v>1.8565716606859402E-3</v>
      </c>
      <c r="Y35" s="6">
        <v>1.8523302116707099E-3</v>
      </c>
      <c r="Z35" s="6">
        <v>7.0735348318130982E-4</v>
      </c>
      <c r="AA35" s="6" t="s">
        <v>443</v>
      </c>
      <c r="AB35" s="6">
        <v>4.4162553555379593E-3</v>
      </c>
      <c r="AC35" s="6" t="s">
        <v>444</v>
      </c>
      <c r="AD35" s="6" t="s">
        <v>444</v>
      </c>
      <c r="AE35" s="55"/>
      <c r="AF35" s="6" t="s">
        <v>445</v>
      </c>
      <c r="AG35" s="6" t="s">
        <v>444</v>
      </c>
      <c r="AH35" s="6" t="s">
        <v>444</v>
      </c>
      <c r="AI35" s="6" t="s">
        <v>444</v>
      </c>
      <c r="AJ35" s="6" t="s">
        <v>444</v>
      </c>
      <c r="AK35" s="6" t="s">
        <v>444</v>
      </c>
      <c r="AL35" s="44" t="s">
        <v>49</v>
      </c>
    </row>
    <row r="36" spans="1:38" s="2" customFormat="1" ht="26.25" customHeight="1" thickBot="1" x14ac:dyDescent="0.25">
      <c r="A36" s="65" t="s">
        <v>95</v>
      </c>
      <c r="B36" s="65" t="s">
        <v>98</v>
      </c>
      <c r="C36" s="66" t="s">
        <v>99</v>
      </c>
      <c r="D36" s="67"/>
      <c r="E36" s="6">
        <v>4.5747521739393369</v>
      </c>
      <c r="F36" s="6">
        <v>0.16923318148709829</v>
      </c>
      <c r="G36" s="6">
        <v>3.8204261278399772E-2</v>
      </c>
      <c r="H36" s="6">
        <v>8.149844237562736E-4</v>
      </c>
      <c r="I36" s="6">
        <v>0.12090864685003372</v>
      </c>
      <c r="J36" s="6">
        <v>0.12909464229120443</v>
      </c>
      <c r="K36" s="6">
        <v>0.13449740171509159</v>
      </c>
      <c r="L36" s="6">
        <v>4.1997520696116987E-2</v>
      </c>
      <c r="M36" s="6">
        <v>0.73446626425149519</v>
      </c>
      <c r="N36" s="6">
        <v>1.1882952655635094E-2</v>
      </c>
      <c r="O36" s="6">
        <v>9.1411179675568812E-4</v>
      </c>
      <c r="P36" s="6">
        <v>3.2196786065686392E-3</v>
      </c>
      <c r="Q36" s="6">
        <v>4.2904736196265822E-3</v>
      </c>
      <c r="R36" s="6">
        <v>4.5705154163819201E-3</v>
      </c>
      <c r="S36" s="6">
        <v>6.7451577468763221E-2</v>
      </c>
      <c r="T36" s="6">
        <v>9.1410258327642227E-2</v>
      </c>
      <c r="U36" s="6">
        <v>9.141030832763861E-3</v>
      </c>
      <c r="V36" s="6">
        <v>0.10969225642577375</v>
      </c>
      <c r="W36" s="6">
        <v>8.0969330278094609E-2</v>
      </c>
      <c r="X36" s="6">
        <v>8.5669209109894007E-4</v>
      </c>
      <c r="Y36" s="6">
        <v>7.4430990746446009E-4</v>
      </c>
      <c r="Z36" s="6">
        <v>3.2118133373241998E-4</v>
      </c>
      <c r="AA36" s="6">
        <v>1.7116079092939998E-5</v>
      </c>
      <c r="AB36" s="6">
        <v>1.941270093562419E-3</v>
      </c>
      <c r="AC36" s="6">
        <v>1.4098176790331646E-3</v>
      </c>
      <c r="AD36" s="6">
        <v>6.7367678938995553E-4</v>
      </c>
      <c r="AE36" s="55"/>
      <c r="AF36" s="6">
        <v>5992.0759583019271</v>
      </c>
      <c r="AG36" s="6" t="s">
        <v>444</v>
      </c>
      <c r="AH36" s="6" t="s">
        <v>444</v>
      </c>
      <c r="AI36" s="6" t="s">
        <v>444</v>
      </c>
      <c r="AJ36" s="6" t="s">
        <v>444</v>
      </c>
      <c r="AK36" s="6" t="s">
        <v>444</v>
      </c>
      <c r="AL36" s="44" t="s">
        <v>49</v>
      </c>
    </row>
    <row r="37" spans="1:38" s="2" customFormat="1" ht="26.25" customHeight="1" thickBot="1" x14ac:dyDescent="0.25">
      <c r="A37" s="65" t="s">
        <v>70</v>
      </c>
      <c r="B37" s="65" t="s">
        <v>100</v>
      </c>
      <c r="C37" s="66" t="s">
        <v>397</v>
      </c>
      <c r="D37" s="67"/>
      <c r="E37" s="6">
        <v>0.25343792999999998</v>
      </c>
      <c r="F37" s="6">
        <v>3.5781259780036601E-2</v>
      </c>
      <c r="G37" s="6">
        <v>1.7957999999999998E-4</v>
      </c>
      <c r="H37" s="6" t="s">
        <v>443</v>
      </c>
      <c r="I37" s="6">
        <v>2.1415625704119998E-3</v>
      </c>
      <c r="J37" s="6">
        <v>2.1496025704119998E-3</v>
      </c>
      <c r="K37" s="6">
        <v>2.1496025704119998E-3</v>
      </c>
      <c r="L37" s="6">
        <v>1.4720313208540001E-4</v>
      </c>
      <c r="M37" s="6">
        <v>8.9803660000000007E-2</v>
      </c>
      <c r="N37" s="6">
        <v>1.2056808704000001E-5</v>
      </c>
      <c r="O37" s="6">
        <v>2.7377566080000004E-6</v>
      </c>
      <c r="P37" s="6">
        <v>3.6375041835799997E-4</v>
      </c>
      <c r="Q37" s="6">
        <v>2.8986839252100001E-4</v>
      </c>
      <c r="R37" s="6">
        <v>7.0847386380000007E-6</v>
      </c>
      <c r="S37" s="6">
        <v>4.7751987440000001E-6</v>
      </c>
      <c r="T37" s="6">
        <v>6.5421003880000006E-6</v>
      </c>
      <c r="U37" s="6">
        <v>4.9621409520000001E-5</v>
      </c>
      <c r="V37" s="6">
        <v>2.0151786202100001E-4</v>
      </c>
      <c r="W37" s="6">
        <v>1.3936999999999999E-4</v>
      </c>
      <c r="X37" s="6">
        <v>1.9298000000000002E-7</v>
      </c>
      <c r="Y37" s="6">
        <v>7.7727999999999993E-7</v>
      </c>
      <c r="Z37" s="6">
        <v>2.9483E-7</v>
      </c>
      <c r="AA37" s="6">
        <v>2.8947000000000001E-7</v>
      </c>
      <c r="AB37" s="6">
        <v>1.5545599999999999E-6</v>
      </c>
      <c r="AC37" s="6" t="s">
        <v>444</v>
      </c>
      <c r="AD37" s="6" t="s">
        <v>444</v>
      </c>
      <c r="AE37" s="55"/>
      <c r="AF37" s="6" t="s">
        <v>444</v>
      </c>
      <c r="AG37" s="6" t="s">
        <v>444</v>
      </c>
      <c r="AH37" s="6">
        <v>3085.2551419728597</v>
      </c>
      <c r="AI37" s="6" t="s">
        <v>444</v>
      </c>
      <c r="AJ37" s="6" t="s">
        <v>444</v>
      </c>
      <c r="AK37" s="6" t="s">
        <v>444</v>
      </c>
      <c r="AL37" s="44" t="s">
        <v>49</v>
      </c>
    </row>
    <row r="38" spans="1:38" s="2" customFormat="1" ht="26.25" customHeight="1" thickBot="1" x14ac:dyDescent="0.25">
      <c r="A38" s="65" t="s">
        <v>70</v>
      </c>
      <c r="B38" s="65" t="s">
        <v>101</v>
      </c>
      <c r="C38" s="66" t="s">
        <v>102</v>
      </c>
      <c r="D38" s="72"/>
      <c r="E38" s="6">
        <v>1.8549322527914633</v>
      </c>
      <c r="F38" s="6">
        <v>0.13681984257246593</v>
      </c>
      <c r="G38" s="6">
        <v>1.3181017924254585E-3</v>
      </c>
      <c r="H38" s="6">
        <v>6.6359410164817131E-4</v>
      </c>
      <c r="I38" s="6">
        <v>8.2424402296231547E-2</v>
      </c>
      <c r="J38" s="6">
        <v>9.2170817256676141E-2</v>
      </c>
      <c r="K38" s="6">
        <v>0.13723232668361557</v>
      </c>
      <c r="L38" s="6">
        <v>5.1871842562801307E-2</v>
      </c>
      <c r="M38" s="6">
        <v>0.93298292356399892</v>
      </c>
      <c r="N38" s="6">
        <v>3.8633170494939094E-6</v>
      </c>
      <c r="O38" s="6">
        <v>1.1357790914267667E-3</v>
      </c>
      <c r="P38" s="6" t="s">
        <v>443</v>
      </c>
      <c r="Q38" s="6" t="s">
        <v>443</v>
      </c>
      <c r="R38" s="6">
        <v>4.655015192429883E-3</v>
      </c>
      <c r="S38" s="6">
        <v>0.16464596735499673</v>
      </c>
      <c r="T38" s="6">
        <v>5.8512882580580563E-3</v>
      </c>
      <c r="U38" s="6">
        <v>7.6467707991922538E-4</v>
      </c>
      <c r="V38" s="6">
        <v>9.8519183260426024E-2</v>
      </c>
      <c r="W38" s="6" t="s">
        <v>443</v>
      </c>
      <c r="X38" s="6">
        <v>2.285933854044549E-3</v>
      </c>
      <c r="Y38" s="6">
        <v>3.7137894107126521E-3</v>
      </c>
      <c r="Z38" s="6" t="s">
        <v>443</v>
      </c>
      <c r="AA38" s="6" t="s">
        <v>443</v>
      </c>
      <c r="AB38" s="6">
        <v>5.9997232747572007E-3</v>
      </c>
      <c r="AC38" s="6" t="s">
        <v>444</v>
      </c>
      <c r="AD38" s="6" t="s">
        <v>444</v>
      </c>
      <c r="AE38" s="55"/>
      <c r="AF38" s="6">
        <v>3606.2844676026161</v>
      </c>
      <c r="AG38" s="6" t="s">
        <v>444</v>
      </c>
      <c r="AH38" s="6" t="s">
        <v>444</v>
      </c>
      <c r="AI38" s="6">
        <v>0.32343505282677115</v>
      </c>
      <c r="AJ38" s="6" t="s">
        <v>444</v>
      </c>
      <c r="AK38" s="6" t="s">
        <v>444</v>
      </c>
      <c r="AL38" s="44" t="s">
        <v>49</v>
      </c>
    </row>
    <row r="39" spans="1:38" s="2" customFormat="1" ht="26.25" customHeight="1" thickBot="1" x14ac:dyDescent="0.25">
      <c r="A39" s="65" t="s">
        <v>103</v>
      </c>
      <c r="B39" s="65" t="s">
        <v>104</v>
      </c>
      <c r="C39" s="66" t="s">
        <v>388</v>
      </c>
      <c r="D39" s="67"/>
      <c r="E39" s="6">
        <v>3.3045370243786039</v>
      </c>
      <c r="F39" s="6">
        <v>0.67441757749157694</v>
      </c>
      <c r="G39" s="6">
        <v>1.1855771238199639</v>
      </c>
      <c r="H39" s="6">
        <v>2.5019231348538052E-2</v>
      </c>
      <c r="I39" s="6">
        <v>0.15528699665526086</v>
      </c>
      <c r="J39" s="6">
        <v>0.16555036505645804</v>
      </c>
      <c r="K39" s="6">
        <v>0.16733099298845805</v>
      </c>
      <c r="L39" s="6">
        <v>4.3314584750845736E-2</v>
      </c>
      <c r="M39" s="6">
        <v>2.7410838476216908</v>
      </c>
      <c r="N39" s="6">
        <v>6.8437286333865199E-2</v>
      </c>
      <c r="O39" s="6">
        <v>7.5161085043302578E-3</v>
      </c>
      <c r="P39" s="6">
        <v>1.7745866735378237E-2</v>
      </c>
      <c r="Q39" s="6">
        <v>5.2036029053632554E-2</v>
      </c>
      <c r="R39" s="6">
        <v>7.8066580996314014E-2</v>
      </c>
      <c r="S39" s="6">
        <v>5.2897093068279666E-2</v>
      </c>
      <c r="T39" s="6">
        <v>0.36208411200864005</v>
      </c>
      <c r="U39" s="6">
        <v>3.3507385991610609E-3</v>
      </c>
      <c r="V39" s="6">
        <v>0.21094783132150433</v>
      </c>
      <c r="W39" s="6">
        <v>0.23755420749244616</v>
      </c>
      <c r="X39" s="6">
        <v>0.13393665118551279</v>
      </c>
      <c r="Y39" s="6">
        <v>0.15213384641409117</v>
      </c>
      <c r="Z39" s="6">
        <v>9.999014911608424E-2</v>
      </c>
      <c r="AA39" s="6">
        <v>5.0583953136420973E-2</v>
      </c>
      <c r="AB39" s="6">
        <v>0.43664459983510212</v>
      </c>
      <c r="AC39" s="6">
        <v>4.9158961716000003E-2</v>
      </c>
      <c r="AD39" s="6">
        <v>4.6422396143010004E-2</v>
      </c>
      <c r="AE39" s="55"/>
      <c r="AF39" s="6">
        <v>20001.47727639907</v>
      </c>
      <c r="AG39" s="6">
        <v>2.1960000000000002</v>
      </c>
      <c r="AH39" s="6">
        <v>68374.237313330232</v>
      </c>
      <c r="AI39" s="6">
        <v>1326.9098924</v>
      </c>
      <c r="AJ39" s="6">
        <v>1128.6078559999999</v>
      </c>
      <c r="AK39" s="6" t="s">
        <v>444</v>
      </c>
      <c r="AL39" s="44" t="s">
        <v>49</v>
      </c>
    </row>
    <row r="40" spans="1:38" s="2" customFormat="1" ht="26.25" customHeight="1" thickBot="1" x14ac:dyDescent="0.25">
      <c r="A40" s="65" t="s">
        <v>70</v>
      </c>
      <c r="B40" s="65" t="s">
        <v>105</v>
      </c>
      <c r="C40" s="66" t="s">
        <v>389</v>
      </c>
      <c r="D40" s="67"/>
      <c r="E40" s="6" t="s">
        <v>445</v>
      </c>
      <c r="F40" s="6" t="s">
        <v>445</v>
      </c>
      <c r="G40" s="6" t="s">
        <v>445</v>
      </c>
      <c r="H40" s="6" t="s">
        <v>445</v>
      </c>
      <c r="I40" s="6" t="s">
        <v>445</v>
      </c>
      <c r="J40" s="6" t="s">
        <v>445</v>
      </c>
      <c r="K40" s="6" t="s">
        <v>445</v>
      </c>
      <c r="L40" s="6" t="s">
        <v>445</v>
      </c>
      <c r="M40" s="6" t="s">
        <v>445</v>
      </c>
      <c r="N40" s="6" t="s">
        <v>445</v>
      </c>
      <c r="O40" s="6" t="s">
        <v>445</v>
      </c>
      <c r="P40" s="6" t="s">
        <v>444</v>
      </c>
      <c r="Q40" s="6" t="s">
        <v>444</v>
      </c>
      <c r="R40" s="6" t="s">
        <v>445</v>
      </c>
      <c r="S40" s="6" t="s">
        <v>445</v>
      </c>
      <c r="T40" s="6" t="s">
        <v>445</v>
      </c>
      <c r="U40" s="6" t="s">
        <v>445</v>
      </c>
      <c r="V40" s="6" t="s">
        <v>445</v>
      </c>
      <c r="W40" s="6" t="s">
        <v>444</v>
      </c>
      <c r="X40" s="6" t="s">
        <v>445</v>
      </c>
      <c r="Y40" s="6" t="s">
        <v>445</v>
      </c>
      <c r="Z40" s="6" t="s">
        <v>445</v>
      </c>
      <c r="AA40" s="6" t="s">
        <v>445</v>
      </c>
      <c r="AB40" s="6" t="s">
        <v>445</v>
      </c>
      <c r="AC40" s="6" t="s">
        <v>444</v>
      </c>
      <c r="AD40" s="6" t="s">
        <v>444</v>
      </c>
      <c r="AE40" s="55"/>
      <c r="AF40" s="6" t="s">
        <v>445</v>
      </c>
      <c r="AG40" s="6" t="s">
        <v>444</v>
      </c>
      <c r="AH40" s="6" t="s">
        <v>444</v>
      </c>
      <c r="AI40" s="6" t="s">
        <v>445</v>
      </c>
      <c r="AJ40" s="6" t="s">
        <v>444</v>
      </c>
      <c r="AK40" s="6" t="s">
        <v>444</v>
      </c>
      <c r="AL40" s="44" t="s">
        <v>49</v>
      </c>
    </row>
    <row r="41" spans="1:38" s="2" customFormat="1" ht="26.25" customHeight="1" thickBot="1" x14ac:dyDescent="0.25">
      <c r="A41" s="65" t="s">
        <v>103</v>
      </c>
      <c r="B41" s="65" t="s">
        <v>106</v>
      </c>
      <c r="C41" s="66" t="s">
        <v>398</v>
      </c>
      <c r="D41" s="67"/>
      <c r="E41" s="6">
        <v>10.560921217016887</v>
      </c>
      <c r="F41" s="6">
        <v>9.4896610181532814</v>
      </c>
      <c r="G41" s="6">
        <v>7.7927466182800824</v>
      </c>
      <c r="H41" s="6">
        <v>1.0219927719830262</v>
      </c>
      <c r="I41" s="6">
        <v>10.812837303847964</v>
      </c>
      <c r="J41" s="6">
        <v>11.052397519730118</v>
      </c>
      <c r="K41" s="6">
        <v>11.665243098025783</v>
      </c>
      <c r="L41" s="6">
        <v>1.1954789891865729</v>
      </c>
      <c r="M41" s="6">
        <v>67.828723175780468</v>
      </c>
      <c r="N41" s="6">
        <v>0.81979221077516629</v>
      </c>
      <c r="O41" s="6">
        <v>0.25798997850525385</v>
      </c>
      <c r="P41" s="6">
        <v>7.2503235763526672E-2</v>
      </c>
      <c r="Q41" s="6">
        <v>2.462687380760941E-2</v>
      </c>
      <c r="R41" s="6">
        <v>0.5033073089877661</v>
      </c>
      <c r="S41" s="6">
        <v>0.18258599379326873</v>
      </c>
      <c r="T41" s="6">
        <v>6.8717932487715183E-2</v>
      </c>
      <c r="U41" s="6">
        <v>3.3039477629667281E-2</v>
      </c>
      <c r="V41" s="6">
        <v>10.655128417219904</v>
      </c>
      <c r="W41" s="6">
        <v>10.80229026508729</v>
      </c>
      <c r="X41" s="6">
        <v>2.2473747199140917</v>
      </c>
      <c r="Y41" s="6">
        <v>2.3706513627709906</v>
      </c>
      <c r="Z41" s="6">
        <v>0.9440441394382193</v>
      </c>
      <c r="AA41" s="6">
        <v>1.2703340130852747</v>
      </c>
      <c r="AB41" s="6">
        <v>6.8324042346255762</v>
      </c>
      <c r="AC41" s="6">
        <v>9.9759809968999996E-2</v>
      </c>
      <c r="AD41" s="6">
        <v>0.47558357723111144</v>
      </c>
      <c r="AE41" s="55"/>
      <c r="AF41" s="6">
        <v>123704.53188720133</v>
      </c>
      <c r="AG41" s="6">
        <v>2793.7180619999999</v>
      </c>
      <c r="AH41" s="6">
        <v>130447.72615662505</v>
      </c>
      <c r="AI41" s="6">
        <v>19605.205819999999</v>
      </c>
      <c r="AJ41" s="6" t="s">
        <v>444</v>
      </c>
      <c r="AK41" s="6" t="s">
        <v>444</v>
      </c>
      <c r="AL41" s="44" t="s">
        <v>49</v>
      </c>
    </row>
    <row r="42" spans="1:38" s="2" customFormat="1" ht="26.25" customHeight="1" thickBot="1" x14ac:dyDescent="0.25">
      <c r="A42" s="65" t="s">
        <v>70</v>
      </c>
      <c r="B42" s="65" t="s">
        <v>107</v>
      </c>
      <c r="C42" s="66" t="s">
        <v>108</v>
      </c>
      <c r="D42" s="67"/>
      <c r="E42" s="6">
        <v>0.2492227168264993</v>
      </c>
      <c r="F42" s="6">
        <v>1.2212581991652081</v>
      </c>
      <c r="G42" s="6">
        <v>2.4938171027516509E-4</v>
      </c>
      <c r="H42" s="6">
        <v>2.5255039294847816E-4</v>
      </c>
      <c r="I42" s="6">
        <v>8.4157364023409054E-3</v>
      </c>
      <c r="J42" s="6">
        <v>8.8924171971726251E-3</v>
      </c>
      <c r="K42" s="6">
        <v>9.4258580980615056E-3</v>
      </c>
      <c r="L42" s="6">
        <v>1.0487121830180101E-3</v>
      </c>
      <c r="M42" s="6">
        <v>16.752428074524648</v>
      </c>
      <c r="N42" s="6">
        <v>6.5676542779052199E-4</v>
      </c>
      <c r="O42" s="6">
        <v>2.7554612247920624E-4</v>
      </c>
      <c r="P42" s="6" t="s">
        <v>443</v>
      </c>
      <c r="Q42" s="6" t="s">
        <v>443</v>
      </c>
      <c r="R42" s="6">
        <v>2.2145695448228565E-3</v>
      </c>
      <c r="S42" s="6">
        <v>6.6940659692820467E-2</v>
      </c>
      <c r="T42" s="6">
        <v>1.9567168755663883E-3</v>
      </c>
      <c r="U42" s="6">
        <v>2.6420676017906619E-4</v>
      </c>
      <c r="V42" s="6">
        <v>3.4341733190631607E-2</v>
      </c>
      <c r="W42" s="6" t="s">
        <v>443</v>
      </c>
      <c r="X42" s="6">
        <v>9.7644678361230174E-4</v>
      </c>
      <c r="Y42" s="6">
        <v>9.90397762191226E-4</v>
      </c>
      <c r="Z42" s="6" t="s">
        <v>443</v>
      </c>
      <c r="AA42" s="6" t="s">
        <v>443</v>
      </c>
      <c r="AB42" s="6">
        <v>1.966844545803528E-3</v>
      </c>
      <c r="AC42" s="6" t="s">
        <v>444</v>
      </c>
      <c r="AD42" s="6" t="s">
        <v>444</v>
      </c>
      <c r="AE42" s="55"/>
      <c r="AF42" s="6">
        <v>1198.8634852410833</v>
      </c>
      <c r="AG42" s="6" t="s">
        <v>444</v>
      </c>
      <c r="AH42" s="6" t="s">
        <v>444</v>
      </c>
      <c r="AI42" s="6">
        <v>56.75269688338544</v>
      </c>
      <c r="AJ42" s="6" t="s">
        <v>444</v>
      </c>
      <c r="AK42" s="6" t="s">
        <v>444</v>
      </c>
      <c r="AL42" s="44" t="s">
        <v>49</v>
      </c>
    </row>
    <row r="43" spans="1:38" s="2" customFormat="1" ht="26.25" customHeight="1" thickBot="1" x14ac:dyDescent="0.25">
      <c r="A43" s="65" t="s">
        <v>103</v>
      </c>
      <c r="B43" s="65" t="s">
        <v>109</v>
      </c>
      <c r="C43" s="66" t="s">
        <v>110</v>
      </c>
      <c r="D43" s="67"/>
      <c r="E43" s="6">
        <v>2.065909830162</v>
      </c>
      <c r="F43" s="6">
        <v>1.4551448730000001</v>
      </c>
      <c r="G43" s="6">
        <v>0.7168794866510001</v>
      </c>
      <c r="H43" s="6">
        <v>1.5847211493000002E-2</v>
      </c>
      <c r="I43" s="6">
        <v>0.12710865093699997</v>
      </c>
      <c r="J43" s="6">
        <v>0.13965422501200001</v>
      </c>
      <c r="K43" s="6">
        <v>0.14320185433500002</v>
      </c>
      <c r="L43" s="6">
        <v>1.5996393837800001E-2</v>
      </c>
      <c r="M43" s="6">
        <v>1.7254279117240001</v>
      </c>
      <c r="N43" s="6">
        <v>6.673883675483E-2</v>
      </c>
      <c r="O43" s="6">
        <v>6.5378108591450006E-3</v>
      </c>
      <c r="P43" s="6">
        <v>4.0184347289999997E-3</v>
      </c>
      <c r="Q43" s="6">
        <v>2.7596189931790001E-3</v>
      </c>
      <c r="R43" s="6">
        <v>2.9386153749590003E-2</v>
      </c>
      <c r="S43" s="6">
        <v>1.2634358668168998E-2</v>
      </c>
      <c r="T43" s="6">
        <v>0.14950804399860901</v>
      </c>
      <c r="U43" s="6">
        <v>3.7268160474789999E-3</v>
      </c>
      <c r="V43" s="6">
        <v>0.35803584030373004</v>
      </c>
      <c r="W43" s="6">
        <v>0.19633104487000003</v>
      </c>
      <c r="X43" s="6">
        <v>6.2866569135479999E-2</v>
      </c>
      <c r="Y43" s="6">
        <v>7.7643763325639992E-2</v>
      </c>
      <c r="Z43" s="6">
        <v>4.0354324953540001E-2</v>
      </c>
      <c r="AA43" s="6">
        <v>2.4741328623540001E-2</v>
      </c>
      <c r="AB43" s="6">
        <v>0.2056059860326</v>
      </c>
      <c r="AC43" s="6">
        <v>2.3382168469999998E-3</v>
      </c>
      <c r="AD43" s="6">
        <v>4.0245221083370003E-2</v>
      </c>
      <c r="AE43" s="55"/>
      <c r="AF43" s="6">
        <v>5245.6480940986539</v>
      </c>
      <c r="AG43" s="6">
        <v>236.68578428600924</v>
      </c>
      <c r="AH43" s="6">
        <v>13121.942999999999</v>
      </c>
      <c r="AI43" s="6">
        <v>2361.7198784999996</v>
      </c>
      <c r="AJ43" s="6" t="s">
        <v>444</v>
      </c>
      <c r="AK43" s="6" t="s">
        <v>444</v>
      </c>
      <c r="AL43" s="44" t="s">
        <v>49</v>
      </c>
    </row>
    <row r="44" spans="1:38" s="2" customFormat="1" ht="26.25" customHeight="1" thickBot="1" x14ac:dyDescent="0.25">
      <c r="A44" s="65" t="s">
        <v>70</v>
      </c>
      <c r="B44" s="65" t="s">
        <v>111</v>
      </c>
      <c r="C44" s="66" t="s">
        <v>112</v>
      </c>
      <c r="D44" s="67"/>
      <c r="E44" s="6">
        <v>5.693143005723809</v>
      </c>
      <c r="F44" s="6">
        <v>2.8394045242749995</v>
      </c>
      <c r="G44" s="6">
        <v>0.17747156557820448</v>
      </c>
      <c r="H44" s="6">
        <v>1.4230770427457354E-3</v>
      </c>
      <c r="I44" s="6">
        <v>0.2804141590994475</v>
      </c>
      <c r="J44" s="6">
        <v>0.29893503993243198</v>
      </c>
      <c r="K44" s="6">
        <v>0.47733798515763509</v>
      </c>
      <c r="L44" s="6">
        <v>0.13717251092175681</v>
      </c>
      <c r="M44" s="6">
        <v>7.2201749726081363</v>
      </c>
      <c r="N44" s="6">
        <v>1.5142124990602242E-2</v>
      </c>
      <c r="O44" s="6">
        <v>4.1481408551931141E-3</v>
      </c>
      <c r="P44" s="6">
        <v>4.3998999999999997E-4</v>
      </c>
      <c r="Q44" s="6">
        <v>6.6365699999999996E-3</v>
      </c>
      <c r="R44" s="6">
        <v>1.360987258765501E-2</v>
      </c>
      <c r="S44" s="6">
        <v>0.58325158120965659</v>
      </c>
      <c r="T44" s="6">
        <v>1.7221459941183223E-2</v>
      </c>
      <c r="U44" s="6">
        <v>1.7494422566110062E-3</v>
      </c>
      <c r="V44" s="6">
        <v>0.33777168790346757</v>
      </c>
      <c r="W44" s="6">
        <v>4.3265999999999999E-3</v>
      </c>
      <c r="X44" s="6">
        <v>5.4983797670635857E-3</v>
      </c>
      <c r="Y44" s="6">
        <v>8.9532309552937117E-3</v>
      </c>
      <c r="Z44" s="6" t="s">
        <v>443</v>
      </c>
      <c r="AA44" s="6" t="s">
        <v>443</v>
      </c>
      <c r="AB44" s="6">
        <v>1.4451610722357296E-2</v>
      </c>
      <c r="AC44" s="6" t="s">
        <v>444</v>
      </c>
      <c r="AD44" s="6" t="s">
        <v>444</v>
      </c>
      <c r="AE44" s="55"/>
      <c r="AF44" s="6">
        <v>7863.2116637634681</v>
      </c>
      <c r="AG44" s="6" t="s">
        <v>444</v>
      </c>
      <c r="AH44" s="6" t="s">
        <v>444</v>
      </c>
      <c r="AI44" s="6">
        <v>18.773372055429093</v>
      </c>
      <c r="AJ44" s="6" t="s">
        <v>444</v>
      </c>
      <c r="AK44" s="6" t="s">
        <v>444</v>
      </c>
      <c r="AL44" s="44" t="s">
        <v>49</v>
      </c>
    </row>
    <row r="45" spans="1:38" s="2" customFormat="1" ht="26.25" customHeight="1" thickBot="1" x14ac:dyDescent="0.25">
      <c r="A45" s="65" t="s">
        <v>70</v>
      </c>
      <c r="B45" s="65" t="s">
        <v>113</v>
      </c>
      <c r="C45" s="66" t="s">
        <v>114</v>
      </c>
      <c r="D45" s="67"/>
      <c r="E45" s="6">
        <v>0.13985365541493999</v>
      </c>
      <c r="F45" s="6">
        <v>4.91427626255407E-3</v>
      </c>
      <c r="G45" s="6">
        <v>3.65176004563195E-2</v>
      </c>
      <c r="H45" s="6">
        <v>2.2266829546536301E-5</v>
      </c>
      <c r="I45" s="6">
        <v>3.8982323322339801E-3</v>
      </c>
      <c r="J45" s="6">
        <v>4.1148007951358704E-3</v>
      </c>
      <c r="K45" s="6">
        <v>4.3313692580377603E-3</v>
      </c>
      <c r="L45" s="6">
        <v>1.36438131628189E-3</v>
      </c>
      <c r="M45" s="6">
        <v>2.65746891149721E-2</v>
      </c>
      <c r="N45" s="6">
        <v>2.2266829546536E-4</v>
      </c>
      <c r="O45" s="6">
        <v>2.2266829546540001E-5</v>
      </c>
      <c r="P45" s="6">
        <v>1.1133414773268E-4</v>
      </c>
      <c r="Q45" s="6">
        <v>1.1133414773268E-4</v>
      </c>
      <c r="R45" s="6" t="s">
        <v>443</v>
      </c>
      <c r="S45" s="6">
        <v>1.1133414773268E-4</v>
      </c>
      <c r="T45" s="6">
        <v>1.5586780682575E-4</v>
      </c>
      <c r="U45" s="6">
        <v>4.4533659093072E-4</v>
      </c>
      <c r="V45" s="6">
        <v>1.1133414773268099E-3</v>
      </c>
      <c r="W45" s="6" t="s">
        <v>443</v>
      </c>
      <c r="X45" s="6">
        <v>8.6511738372049997E-5</v>
      </c>
      <c r="Y45" s="6">
        <v>8.6511738372049997E-5</v>
      </c>
      <c r="Z45" s="6">
        <v>3.2915412883569998E-5</v>
      </c>
      <c r="AA45" s="6" t="s">
        <v>443</v>
      </c>
      <c r="AB45" s="6">
        <v>2.0593888962766E-4</v>
      </c>
      <c r="AC45" s="6" t="s">
        <v>444</v>
      </c>
      <c r="AD45" s="6" t="s">
        <v>444</v>
      </c>
      <c r="AE45" s="55"/>
      <c r="AF45" s="6">
        <v>1415.2078246538799</v>
      </c>
      <c r="AG45" s="6" t="s">
        <v>444</v>
      </c>
      <c r="AH45" s="6" t="s">
        <v>444</v>
      </c>
      <c r="AI45" s="6" t="s">
        <v>444</v>
      </c>
      <c r="AJ45" s="6" t="s">
        <v>444</v>
      </c>
      <c r="AK45" s="6" t="s">
        <v>444</v>
      </c>
      <c r="AL45" s="44" t="s">
        <v>49</v>
      </c>
    </row>
    <row r="46" spans="1:38" s="2" customFormat="1" ht="26.25" customHeight="1" thickBot="1" x14ac:dyDescent="0.25">
      <c r="A46" s="65" t="s">
        <v>103</v>
      </c>
      <c r="B46" s="65" t="s">
        <v>115</v>
      </c>
      <c r="C46" s="66" t="s">
        <v>116</v>
      </c>
      <c r="D46" s="67"/>
      <c r="E46" s="6" t="s">
        <v>443</v>
      </c>
      <c r="F46" s="6" t="s">
        <v>443</v>
      </c>
      <c r="G46" s="6" t="s">
        <v>443</v>
      </c>
      <c r="H46" s="6" t="s">
        <v>443</v>
      </c>
      <c r="I46" s="6" t="s">
        <v>443</v>
      </c>
      <c r="J46" s="6" t="s">
        <v>443</v>
      </c>
      <c r="K46" s="6" t="s">
        <v>443</v>
      </c>
      <c r="L46" s="6" t="s">
        <v>443</v>
      </c>
      <c r="M46" s="6" t="s">
        <v>443</v>
      </c>
      <c r="N46" s="6" t="s">
        <v>443</v>
      </c>
      <c r="O46" s="6" t="s">
        <v>443</v>
      </c>
      <c r="P46" s="6" t="s">
        <v>443</v>
      </c>
      <c r="Q46" s="6" t="s">
        <v>443</v>
      </c>
      <c r="R46" s="6" t="s">
        <v>443</v>
      </c>
      <c r="S46" s="6" t="s">
        <v>443</v>
      </c>
      <c r="T46" s="6" t="s">
        <v>443</v>
      </c>
      <c r="U46" s="6" t="s">
        <v>443</v>
      </c>
      <c r="V46" s="6" t="s">
        <v>443</v>
      </c>
      <c r="W46" s="6" t="s">
        <v>443</v>
      </c>
      <c r="X46" s="6" t="s">
        <v>443</v>
      </c>
      <c r="Y46" s="6" t="s">
        <v>443</v>
      </c>
      <c r="Z46" s="6" t="s">
        <v>443</v>
      </c>
      <c r="AA46" s="6" t="s">
        <v>443</v>
      </c>
      <c r="AB46" s="6" t="s">
        <v>443</v>
      </c>
      <c r="AC46" s="6" t="s">
        <v>444</v>
      </c>
      <c r="AD46" s="6" t="s">
        <v>444</v>
      </c>
      <c r="AE46" s="55"/>
      <c r="AF46" s="6" t="s">
        <v>443</v>
      </c>
      <c r="AG46" s="6" t="s">
        <v>444</v>
      </c>
      <c r="AH46" s="6" t="s">
        <v>444</v>
      </c>
      <c r="AI46" s="6" t="s">
        <v>444</v>
      </c>
      <c r="AJ46" s="6" t="s">
        <v>444</v>
      </c>
      <c r="AK46" s="6" t="s">
        <v>444</v>
      </c>
      <c r="AL46" s="44" t="s">
        <v>49</v>
      </c>
    </row>
    <row r="47" spans="1:38" s="2" customFormat="1" ht="26.25" customHeight="1" thickBot="1" x14ac:dyDescent="0.25">
      <c r="A47" s="65" t="s">
        <v>70</v>
      </c>
      <c r="B47" s="65" t="s">
        <v>117</v>
      </c>
      <c r="C47" s="66" t="s">
        <v>118</v>
      </c>
      <c r="D47" s="67"/>
      <c r="E47" s="6">
        <v>0.60690505691210794</v>
      </c>
      <c r="F47" s="6">
        <v>0.11946854081824521</v>
      </c>
      <c r="G47" s="6">
        <v>1.4368427750260206E-2</v>
      </c>
      <c r="H47" s="6">
        <v>8.8832871061698519E-6</v>
      </c>
      <c r="I47" s="6">
        <v>7.9201954958972795E-3</v>
      </c>
      <c r="J47" s="6">
        <v>8.1883359271790399E-3</v>
      </c>
      <c r="K47" s="6">
        <v>9.9917037270528981E-3</v>
      </c>
      <c r="L47" s="6">
        <v>5.0263302056561829E-3</v>
      </c>
      <c r="M47" s="6">
        <v>3.6945245027048594</v>
      </c>
      <c r="N47" s="6">
        <v>7.2007814778185241E-8</v>
      </c>
      <c r="O47" s="6">
        <v>1.9810374378933987E-5</v>
      </c>
      <c r="P47" s="6" t="s">
        <v>443</v>
      </c>
      <c r="Q47" s="6" t="s">
        <v>443</v>
      </c>
      <c r="R47" s="6">
        <v>1.0507108623022558E-4</v>
      </c>
      <c r="S47" s="6">
        <v>3.4390804173588668E-3</v>
      </c>
      <c r="T47" s="6">
        <v>9.1937315752009741E-5</v>
      </c>
      <c r="U47" s="6">
        <v>1.2024467179115992E-5</v>
      </c>
      <c r="V47" s="6">
        <v>1.68340305347894E-3</v>
      </c>
      <c r="W47" s="6" t="s">
        <v>443</v>
      </c>
      <c r="X47" s="6">
        <v>3.7082021360131893E-5</v>
      </c>
      <c r="Y47" s="6">
        <v>4.6134617100165871E-5</v>
      </c>
      <c r="Z47" s="6" t="s">
        <v>443</v>
      </c>
      <c r="AA47" s="6" t="s">
        <v>443</v>
      </c>
      <c r="AB47" s="6">
        <v>8.3216638460297771E-5</v>
      </c>
      <c r="AC47" s="6" t="s">
        <v>444</v>
      </c>
      <c r="AD47" s="6" t="s">
        <v>444</v>
      </c>
      <c r="AE47" s="55"/>
      <c r="AF47" s="6">
        <v>1744.0138418327456</v>
      </c>
      <c r="AG47" s="6" t="s">
        <v>444</v>
      </c>
      <c r="AH47" s="6" t="s">
        <v>444</v>
      </c>
      <c r="AI47" s="6">
        <v>5.9682799197776273E-3</v>
      </c>
      <c r="AJ47" s="6" t="s">
        <v>444</v>
      </c>
      <c r="AK47" s="6" t="s">
        <v>444</v>
      </c>
      <c r="AL47" s="44" t="s">
        <v>49</v>
      </c>
    </row>
    <row r="48" spans="1:38" s="2" customFormat="1" ht="26.25" customHeight="1" thickBot="1" x14ac:dyDescent="0.25">
      <c r="A48" s="65" t="s">
        <v>119</v>
      </c>
      <c r="B48" s="65" t="s">
        <v>120</v>
      </c>
      <c r="C48" s="66" t="s">
        <v>121</v>
      </c>
      <c r="D48" s="67"/>
      <c r="E48" s="6" t="s">
        <v>446</v>
      </c>
      <c r="F48" s="6" t="s">
        <v>446</v>
      </c>
      <c r="G48" s="6" t="s">
        <v>446</v>
      </c>
      <c r="H48" s="6" t="s">
        <v>446</v>
      </c>
      <c r="I48" s="6" t="s">
        <v>446</v>
      </c>
      <c r="J48" s="6" t="s">
        <v>446</v>
      </c>
      <c r="K48" s="6" t="s">
        <v>446</v>
      </c>
      <c r="L48" s="6" t="s">
        <v>446</v>
      </c>
      <c r="M48" s="6" t="s">
        <v>446</v>
      </c>
      <c r="N48" s="6" t="s">
        <v>446</v>
      </c>
      <c r="O48" s="6" t="s">
        <v>446</v>
      </c>
      <c r="P48" s="6" t="s">
        <v>446</v>
      </c>
      <c r="Q48" s="6" t="s">
        <v>446</v>
      </c>
      <c r="R48" s="6" t="s">
        <v>446</v>
      </c>
      <c r="S48" s="6" t="s">
        <v>446</v>
      </c>
      <c r="T48" s="6" t="s">
        <v>446</v>
      </c>
      <c r="U48" s="6" t="s">
        <v>446</v>
      </c>
      <c r="V48" s="6" t="s">
        <v>446</v>
      </c>
      <c r="W48" s="6" t="s">
        <v>446</v>
      </c>
      <c r="X48" s="6" t="s">
        <v>446</v>
      </c>
      <c r="Y48" s="6" t="s">
        <v>446</v>
      </c>
      <c r="Z48" s="6" t="s">
        <v>446</v>
      </c>
      <c r="AA48" s="6" t="s">
        <v>446</v>
      </c>
      <c r="AB48" s="6" t="s">
        <v>446</v>
      </c>
      <c r="AC48" s="6" t="s">
        <v>446</v>
      </c>
      <c r="AD48" s="6" t="s">
        <v>446</v>
      </c>
      <c r="AE48" s="55"/>
      <c r="AF48" s="6" t="s">
        <v>444</v>
      </c>
      <c r="AG48" s="6" t="s">
        <v>444</v>
      </c>
      <c r="AH48" s="6" t="s">
        <v>444</v>
      </c>
      <c r="AI48" s="6" t="s">
        <v>444</v>
      </c>
      <c r="AJ48" s="6" t="s">
        <v>444</v>
      </c>
      <c r="AK48" s="6" t="s">
        <v>444</v>
      </c>
      <c r="AL48" s="44" t="s">
        <v>122</v>
      </c>
    </row>
    <row r="49" spans="1:38" s="2" customFormat="1" ht="26.25" customHeight="1" thickBot="1" x14ac:dyDescent="0.25">
      <c r="A49" s="65" t="s">
        <v>119</v>
      </c>
      <c r="B49" s="65" t="s">
        <v>123</v>
      </c>
      <c r="C49" s="66" t="s">
        <v>124</v>
      </c>
      <c r="D49" s="67"/>
      <c r="E49" s="6">
        <v>0.33251375999999999</v>
      </c>
      <c r="F49" s="6">
        <v>0.61861414000000003</v>
      </c>
      <c r="G49" s="6">
        <v>1.454748E-2</v>
      </c>
      <c r="H49" s="6">
        <v>9.5597710000000002E-2</v>
      </c>
      <c r="I49" s="6">
        <v>0.16625688</v>
      </c>
      <c r="J49" s="6">
        <v>0.38793272000000001</v>
      </c>
      <c r="K49" s="6">
        <v>1.1083792000000001</v>
      </c>
      <c r="L49" s="6">
        <v>0.12261445</v>
      </c>
      <c r="M49" s="6">
        <v>0.65810014999999999</v>
      </c>
      <c r="N49" s="6">
        <v>0.37546345000000003</v>
      </c>
      <c r="O49" s="6">
        <v>8.5206649999999995E-2</v>
      </c>
      <c r="P49" s="6">
        <v>2.0782109999999999E-2</v>
      </c>
      <c r="Q49" s="6">
        <v>3.394411E-2</v>
      </c>
      <c r="R49" s="6">
        <v>0.28956407000000001</v>
      </c>
      <c r="S49" s="6">
        <v>0.15378760999999999</v>
      </c>
      <c r="T49" s="6">
        <v>0.11083791999999999</v>
      </c>
      <c r="U49" s="6">
        <v>4.1564200000000001E-3</v>
      </c>
      <c r="V49" s="6">
        <v>0.37546345000000003</v>
      </c>
      <c r="W49" s="6">
        <v>0.20782110000000001</v>
      </c>
      <c r="X49" s="6">
        <v>0.93519494999999997</v>
      </c>
      <c r="Y49" s="6">
        <v>0.76201069999999993</v>
      </c>
      <c r="Z49" s="6">
        <v>0.65810014999999999</v>
      </c>
      <c r="AA49" s="6">
        <v>0.42256957000000001</v>
      </c>
      <c r="AB49" s="6">
        <v>2.7778753700000003</v>
      </c>
      <c r="AC49" s="6" t="s">
        <v>444</v>
      </c>
      <c r="AD49" s="6" t="s">
        <v>444</v>
      </c>
      <c r="AE49" s="55"/>
      <c r="AF49" s="6" t="s">
        <v>444</v>
      </c>
      <c r="AG49" s="6" t="s">
        <v>444</v>
      </c>
      <c r="AH49" s="6" t="s">
        <v>444</v>
      </c>
      <c r="AI49" s="6" t="s">
        <v>444</v>
      </c>
      <c r="AJ49" s="6" t="s">
        <v>444</v>
      </c>
      <c r="AK49" s="6">
        <v>1940.7139999999999</v>
      </c>
      <c r="AL49" s="138" t="s">
        <v>430</v>
      </c>
    </row>
    <row r="50" spans="1:38" s="2" customFormat="1" ht="26.25" customHeight="1" thickBot="1" x14ac:dyDescent="0.25">
      <c r="A50" s="65" t="s">
        <v>119</v>
      </c>
      <c r="B50" s="65" t="s">
        <v>125</v>
      </c>
      <c r="C50" s="66" t="s">
        <v>126</v>
      </c>
      <c r="D50" s="67"/>
      <c r="E50" s="6" t="s">
        <v>446</v>
      </c>
      <c r="F50" s="6" t="s">
        <v>446</v>
      </c>
      <c r="G50" s="6" t="s">
        <v>446</v>
      </c>
      <c r="H50" s="6" t="s">
        <v>446</v>
      </c>
      <c r="I50" s="6" t="s">
        <v>446</v>
      </c>
      <c r="J50" s="6" t="s">
        <v>446</v>
      </c>
      <c r="K50" s="6" t="s">
        <v>446</v>
      </c>
      <c r="L50" s="6" t="s">
        <v>446</v>
      </c>
      <c r="M50" s="6" t="s">
        <v>446</v>
      </c>
      <c r="N50" s="6" t="s">
        <v>446</v>
      </c>
      <c r="O50" s="6" t="s">
        <v>446</v>
      </c>
      <c r="P50" s="6" t="s">
        <v>446</v>
      </c>
      <c r="Q50" s="6" t="s">
        <v>446</v>
      </c>
      <c r="R50" s="6" t="s">
        <v>446</v>
      </c>
      <c r="S50" s="6" t="s">
        <v>446</v>
      </c>
      <c r="T50" s="6" t="s">
        <v>446</v>
      </c>
      <c r="U50" s="6" t="s">
        <v>446</v>
      </c>
      <c r="V50" s="6" t="s">
        <v>446</v>
      </c>
      <c r="W50" s="6" t="s">
        <v>446</v>
      </c>
      <c r="X50" s="6" t="s">
        <v>446</v>
      </c>
      <c r="Y50" s="6" t="s">
        <v>446</v>
      </c>
      <c r="Z50" s="6" t="s">
        <v>446</v>
      </c>
      <c r="AA50" s="6" t="s">
        <v>446</v>
      </c>
      <c r="AB50" s="6" t="s">
        <v>446</v>
      </c>
      <c r="AC50" s="6" t="s">
        <v>446</v>
      </c>
      <c r="AD50" s="6" t="s">
        <v>446</v>
      </c>
      <c r="AE50" s="55"/>
      <c r="AF50" s="6" t="s">
        <v>446</v>
      </c>
      <c r="AG50" s="6" t="s">
        <v>446</v>
      </c>
      <c r="AH50" s="6" t="s">
        <v>446</v>
      </c>
      <c r="AI50" s="6" t="s">
        <v>446</v>
      </c>
      <c r="AJ50" s="6" t="s">
        <v>446</v>
      </c>
      <c r="AK50" s="6" t="s">
        <v>446</v>
      </c>
      <c r="AL50" s="44" t="s">
        <v>410</v>
      </c>
    </row>
    <row r="51" spans="1:38" s="2" customFormat="1" ht="26.25" customHeight="1" thickBot="1" x14ac:dyDescent="0.25">
      <c r="A51" s="65" t="s">
        <v>119</v>
      </c>
      <c r="B51" s="69" t="s">
        <v>127</v>
      </c>
      <c r="C51" s="66" t="s">
        <v>128</v>
      </c>
      <c r="D51" s="67"/>
      <c r="E51" s="6" t="s">
        <v>444</v>
      </c>
      <c r="F51" s="6" t="s">
        <v>445</v>
      </c>
      <c r="G51" s="6" t="s">
        <v>444</v>
      </c>
      <c r="H51" s="6" t="s">
        <v>444</v>
      </c>
      <c r="I51" s="6" t="s">
        <v>444</v>
      </c>
      <c r="J51" s="6" t="s">
        <v>444</v>
      </c>
      <c r="K51" s="6" t="s">
        <v>444</v>
      </c>
      <c r="L51" s="6" t="s">
        <v>444</v>
      </c>
      <c r="M51" s="6" t="s">
        <v>444</v>
      </c>
      <c r="N51" s="6" t="s">
        <v>444</v>
      </c>
      <c r="O51" s="6" t="s">
        <v>444</v>
      </c>
      <c r="P51" s="6" t="s">
        <v>444</v>
      </c>
      <c r="Q51" s="6" t="s">
        <v>444</v>
      </c>
      <c r="R51" s="6" t="s">
        <v>444</v>
      </c>
      <c r="S51" s="6" t="s">
        <v>444</v>
      </c>
      <c r="T51" s="6" t="s">
        <v>444</v>
      </c>
      <c r="U51" s="6" t="s">
        <v>444</v>
      </c>
      <c r="V51" s="6" t="s">
        <v>444</v>
      </c>
      <c r="W51" s="6" t="s">
        <v>444</v>
      </c>
      <c r="X51" s="6" t="s">
        <v>444</v>
      </c>
      <c r="Y51" s="6" t="s">
        <v>444</v>
      </c>
      <c r="Z51" s="6" t="s">
        <v>444</v>
      </c>
      <c r="AA51" s="6" t="s">
        <v>444</v>
      </c>
      <c r="AB51" s="6" t="s">
        <v>444</v>
      </c>
      <c r="AC51" s="6" t="s">
        <v>444</v>
      </c>
      <c r="AD51" s="6" t="s">
        <v>444</v>
      </c>
      <c r="AE51" s="55"/>
      <c r="AF51" s="6" t="s">
        <v>444</v>
      </c>
      <c r="AG51" s="6" t="s">
        <v>444</v>
      </c>
      <c r="AH51" s="6" t="s">
        <v>444</v>
      </c>
      <c r="AI51" s="6" t="s">
        <v>444</v>
      </c>
      <c r="AJ51" s="6" t="s">
        <v>444</v>
      </c>
      <c r="AK51" s="6">
        <v>1249.8854040000001</v>
      </c>
      <c r="AL51" s="138" t="s">
        <v>431</v>
      </c>
    </row>
    <row r="52" spans="1:38" s="2" customFormat="1" ht="26.25" customHeight="1" thickBot="1" x14ac:dyDescent="0.25">
      <c r="A52" s="65" t="s">
        <v>119</v>
      </c>
      <c r="B52" s="69" t="s">
        <v>129</v>
      </c>
      <c r="C52" s="71" t="s">
        <v>390</v>
      </c>
      <c r="D52" s="68"/>
      <c r="E52" s="6" t="s">
        <v>443</v>
      </c>
      <c r="F52" s="6">
        <v>3.3451506329999998</v>
      </c>
      <c r="G52" s="6">
        <v>2.3999999999999998E-3</v>
      </c>
      <c r="H52" s="6" t="s">
        <v>444</v>
      </c>
      <c r="I52" s="6">
        <v>6.4392649999999996E-2</v>
      </c>
      <c r="J52" s="6">
        <v>0.1318213</v>
      </c>
      <c r="K52" s="6">
        <v>0.183979</v>
      </c>
      <c r="L52" s="6">
        <v>1.99617215E-4</v>
      </c>
      <c r="M52" s="6" t="s">
        <v>443</v>
      </c>
      <c r="N52" s="6">
        <v>8.3552451610671E-2</v>
      </c>
      <c r="O52" s="6">
        <v>2.3052940518536E-2</v>
      </c>
      <c r="P52" s="6">
        <v>1.2179904831223999E-2</v>
      </c>
      <c r="Q52" s="6">
        <v>1.1714986443592E-2</v>
      </c>
      <c r="R52" s="6">
        <v>6.1813778348107994E-2</v>
      </c>
      <c r="S52" s="6">
        <v>7.0671317164796993E-2</v>
      </c>
      <c r="T52" s="6">
        <v>1.0290807948737501</v>
      </c>
      <c r="U52" s="6">
        <v>7.505910994362E-3</v>
      </c>
      <c r="V52" s="6">
        <v>0.51584129570946402</v>
      </c>
      <c r="W52" s="6">
        <v>2.6160401E-2</v>
      </c>
      <c r="X52" s="6">
        <v>0.57399999999999995</v>
      </c>
      <c r="Y52" s="6" t="s">
        <v>443</v>
      </c>
      <c r="Z52" s="6" t="s">
        <v>443</v>
      </c>
      <c r="AA52" s="6" t="s">
        <v>443</v>
      </c>
      <c r="AB52" s="6">
        <v>0.57399999999999995</v>
      </c>
      <c r="AC52" s="6" t="s">
        <v>444</v>
      </c>
      <c r="AD52" s="6" t="s">
        <v>444</v>
      </c>
      <c r="AE52" s="55"/>
      <c r="AF52" s="6" t="s">
        <v>444</v>
      </c>
      <c r="AG52" s="6" t="s">
        <v>444</v>
      </c>
      <c r="AH52" s="6" t="s">
        <v>444</v>
      </c>
      <c r="AI52" s="6" t="s">
        <v>444</v>
      </c>
      <c r="AJ52" s="6" t="s">
        <v>444</v>
      </c>
      <c r="AK52" s="6" t="s">
        <v>443</v>
      </c>
      <c r="AL52" s="44" t="s">
        <v>130</v>
      </c>
    </row>
    <row r="53" spans="1:38" s="2" customFormat="1" ht="26.25" customHeight="1" thickBot="1" x14ac:dyDescent="0.25">
      <c r="A53" s="65" t="s">
        <v>119</v>
      </c>
      <c r="B53" s="69" t="s">
        <v>131</v>
      </c>
      <c r="C53" s="71" t="s">
        <v>132</v>
      </c>
      <c r="D53" s="68"/>
      <c r="E53" s="6" t="s">
        <v>443</v>
      </c>
      <c r="F53" s="6">
        <v>1.1647684603227617</v>
      </c>
      <c r="G53" s="6" t="s">
        <v>444</v>
      </c>
      <c r="H53" s="6" t="s">
        <v>444</v>
      </c>
      <c r="I53" s="6" t="s">
        <v>444</v>
      </c>
      <c r="J53" s="6" t="s">
        <v>444</v>
      </c>
      <c r="K53" s="6" t="s">
        <v>444</v>
      </c>
      <c r="L53" s="6" t="s">
        <v>444</v>
      </c>
      <c r="M53" s="6" t="s">
        <v>443</v>
      </c>
      <c r="N53" s="6" t="s">
        <v>444</v>
      </c>
      <c r="O53" s="6" t="s">
        <v>444</v>
      </c>
      <c r="P53" s="6" t="s">
        <v>444</v>
      </c>
      <c r="Q53" s="6" t="s">
        <v>444</v>
      </c>
      <c r="R53" s="6" t="s">
        <v>444</v>
      </c>
      <c r="S53" s="6" t="s">
        <v>444</v>
      </c>
      <c r="T53" s="6" t="s">
        <v>444</v>
      </c>
      <c r="U53" s="6" t="s">
        <v>444</v>
      </c>
      <c r="V53" s="6" t="s">
        <v>444</v>
      </c>
      <c r="W53" s="6" t="s">
        <v>444</v>
      </c>
      <c r="X53" s="6" t="s">
        <v>444</v>
      </c>
      <c r="Y53" s="6" t="s">
        <v>444</v>
      </c>
      <c r="Z53" s="6" t="s">
        <v>444</v>
      </c>
      <c r="AA53" s="6" t="s">
        <v>444</v>
      </c>
      <c r="AB53" s="6" t="s">
        <v>444</v>
      </c>
      <c r="AC53" s="6" t="s">
        <v>444</v>
      </c>
      <c r="AD53" s="6" t="s">
        <v>444</v>
      </c>
      <c r="AE53" s="55"/>
      <c r="AF53" s="6" t="s">
        <v>444</v>
      </c>
      <c r="AG53" s="6" t="s">
        <v>444</v>
      </c>
      <c r="AH53" s="6" t="s">
        <v>444</v>
      </c>
      <c r="AI53" s="6" t="s">
        <v>444</v>
      </c>
      <c r="AJ53" s="6" t="s">
        <v>444</v>
      </c>
      <c r="AK53" s="6">
        <v>1.4307519025682511</v>
      </c>
      <c r="AL53" s="44" t="s">
        <v>133</v>
      </c>
    </row>
    <row r="54" spans="1:38" s="2" customFormat="1" ht="37.5" customHeight="1" thickBot="1" x14ac:dyDescent="0.25">
      <c r="A54" s="65" t="s">
        <v>119</v>
      </c>
      <c r="B54" s="69" t="s">
        <v>134</v>
      </c>
      <c r="C54" s="71" t="s">
        <v>135</v>
      </c>
      <c r="D54" s="68"/>
      <c r="E54" s="6" t="s">
        <v>444</v>
      </c>
      <c r="F54" s="6">
        <v>3.4003453314835999</v>
      </c>
      <c r="G54" s="6" t="s">
        <v>444</v>
      </c>
      <c r="H54" s="6" t="s">
        <v>444</v>
      </c>
      <c r="I54" s="6" t="s">
        <v>444</v>
      </c>
      <c r="J54" s="6" t="s">
        <v>444</v>
      </c>
      <c r="K54" s="6" t="s">
        <v>444</v>
      </c>
      <c r="L54" s="6" t="s">
        <v>444</v>
      </c>
      <c r="M54" s="6" t="s">
        <v>444</v>
      </c>
      <c r="N54" s="6" t="s">
        <v>444</v>
      </c>
      <c r="O54" s="6" t="s">
        <v>444</v>
      </c>
      <c r="P54" s="6" t="s">
        <v>444</v>
      </c>
      <c r="Q54" s="6" t="s">
        <v>444</v>
      </c>
      <c r="R54" s="6" t="s">
        <v>444</v>
      </c>
      <c r="S54" s="6" t="s">
        <v>444</v>
      </c>
      <c r="T54" s="6" t="s">
        <v>444</v>
      </c>
      <c r="U54" s="6" t="s">
        <v>444</v>
      </c>
      <c r="V54" s="6" t="s">
        <v>444</v>
      </c>
      <c r="W54" s="6" t="s">
        <v>444</v>
      </c>
      <c r="X54" s="6" t="s">
        <v>444</v>
      </c>
      <c r="Y54" s="6" t="s">
        <v>444</v>
      </c>
      <c r="Z54" s="6" t="s">
        <v>444</v>
      </c>
      <c r="AA54" s="6" t="s">
        <v>444</v>
      </c>
      <c r="AB54" s="6" t="s">
        <v>444</v>
      </c>
      <c r="AC54" s="6" t="s">
        <v>444</v>
      </c>
      <c r="AD54" s="6" t="s">
        <v>444</v>
      </c>
      <c r="AE54" s="55"/>
      <c r="AF54" s="6" t="s">
        <v>444</v>
      </c>
      <c r="AG54" s="6" t="s">
        <v>444</v>
      </c>
      <c r="AH54" s="6" t="s">
        <v>444</v>
      </c>
      <c r="AI54" s="6" t="s">
        <v>444</v>
      </c>
      <c r="AJ54" s="6" t="s">
        <v>444</v>
      </c>
      <c r="AK54" s="6">
        <v>594280.42254046723</v>
      </c>
      <c r="AL54" s="44" t="s">
        <v>439</v>
      </c>
    </row>
    <row r="55" spans="1:38" s="2" customFormat="1" ht="26.25" customHeight="1" thickBot="1" x14ac:dyDescent="0.25">
      <c r="A55" s="65" t="s">
        <v>119</v>
      </c>
      <c r="B55" s="69" t="s">
        <v>136</v>
      </c>
      <c r="C55" s="71" t="s">
        <v>137</v>
      </c>
      <c r="D55" s="68"/>
      <c r="E55" s="6">
        <v>3.9579000000000003E-2</v>
      </c>
      <c r="F55" s="6">
        <v>0.11594531796207673</v>
      </c>
      <c r="G55" s="6">
        <v>2.0913340000000002</v>
      </c>
      <c r="H55" s="6" t="s">
        <v>443</v>
      </c>
      <c r="I55" s="6">
        <v>6.6490000000000004E-3</v>
      </c>
      <c r="J55" s="6">
        <v>6.6490000000000004E-3</v>
      </c>
      <c r="K55" s="6">
        <v>6.6490000000000004E-3</v>
      </c>
      <c r="L55" s="6">
        <v>5.3191999999999996E-3</v>
      </c>
      <c r="M55" s="6">
        <v>0.150892</v>
      </c>
      <c r="N55" s="6" t="s">
        <v>444</v>
      </c>
      <c r="O55" s="6" t="s">
        <v>444</v>
      </c>
      <c r="P55" s="6" t="s">
        <v>444</v>
      </c>
      <c r="Q55" s="6" t="s">
        <v>444</v>
      </c>
      <c r="R55" s="6" t="s">
        <v>444</v>
      </c>
      <c r="S55" s="6" t="s">
        <v>444</v>
      </c>
      <c r="T55" s="6" t="s">
        <v>444</v>
      </c>
      <c r="U55" s="6" t="s">
        <v>444</v>
      </c>
      <c r="V55" s="6" t="s">
        <v>444</v>
      </c>
      <c r="W55" s="6" t="s">
        <v>444</v>
      </c>
      <c r="X55" s="6" t="s">
        <v>444</v>
      </c>
      <c r="Y55" s="6" t="s">
        <v>444</v>
      </c>
      <c r="Z55" s="6" t="s">
        <v>444</v>
      </c>
      <c r="AA55" s="6" t="s">
        <v>444</v>
      </c>
      <c r="AB55" s="6" t="s">
        <v>444</v>
      </c>
      <c r="AC55" s="6" t="s">
        <v>444</v>
      </c>
      <c r="AD55" s="6" t="s">
        <v>444</v>
      </c>
      <c r="AE55" s="55"/>
      <c r="AF55" s="6" t="s">
        <v>444</v>
      </c>
      <c r="AG55" s="6" t="s">
        <v>444</v>
      </c>
      <c r="AH55" s="6">
        <v>404.58994085900002</v>
      </c>
      <c r="AI55" s="6" t="s">
        <v>444</v>
      </c>
      <c r="AJ55" s="6" t="s">
        <v>444</v>
      </c>
      <c r="AK55" s="6" t="s">
        <v>444</v>
      </c>
      <c r="AL55" s="44" t="s">
        <v>138</v>
      </c>
    </row>
    <row r="56" spans="1:38" s="2" customFormat="1" ht="26.25" customHeight="1" thickBot="1" x14ac:dyDescent="0.25">
      <c r="A56" s="69" t="s">
        <v>119</v>
      </c>
      <c r="B56" s="69" t="s">
        <v>139</v>
      </c>
      <c r="C56" s="71" t="s">
        <v>399</v>
      </c>
      <c r="D56" s="68"/>
      <c r="E56" s="6" t="s">
        <v>444</v>
      </c>
      <c r="F56" s="6" t="s">
        <v>443</v>
      </c>
      <c r="G56" s="6" t="s">
        <v>444</v>
      </c>
      <c r="H56" s="6" t="s">
        <v>444</v>
      </c>
      <c r="I56" s="6" t="s">
        <v>444</v>
      </c>
      <c r="J56" s="6" t="s">
        <v>444</v>
      </c>
      <c r="K56" s="6" t="s">
        <v>444</v>
      </c>
      <c r="L56" s="6" t="s">
        <v>444</v>
      </c>
      <c r="M56" s="6" t="s">
        <v>443</v>
      </c>
      <c r="N56" s="6" t="s">
        <v>444</v>
      </c>
      <c r="O56" s="6" t="s">
        <v>444</v>
      </c>
      <c r="P56" s="6" t="s">
        <v>444</v>
      </c>
      <c r="Q56" s="6" t="s">
        <v>444</v>
      </c>
      <c r="R56" s="6" t="s">
        <v>444</v>
      </c>
      <c r="S56" s="6" t="s">
        <v>444</v>
      </c>
      <c r="T56" s="6" t="s">
        <v>444</v>
      </c>
      <c r="U56" s="6" t="s">
        <v>444</v>
      </c>
      <c r="V56" s="6" t="s">
        <v>444</v>
      </c>
      <c r="W56" s="6" t="s">
        <v>444</v>
      </c>
      <c r="X56" s="6" t="s">
        <v>444</v>
      </c>
      <c r="Y56" s="6" t="s">
        <v>444</v>
      </c>
      <c r="Z56" s="6" t="s">
        <v>444</v>
      </c>
      <c r="AA56" s="6" t="s">
        <v>444</v>
      </c>
      <c r="AB56" s="6" t="s">
        <v>444</v>
      </c>
      <c r="AC56" s="6" t="s">
        <v>444</v>
      </c>
      <c r="AD56" s="6" t="s">
        <v>444</v>
      </c>
      <c r="AE56" s="55"/>
      <c r="AF56" s="6" t="s">
        <v>444</v>
      </c>
      <c r="AG56" s="6" t="s">
        <v>444</v>
      </c>
      <c r="AH56" s="6" t="s">
        <v>444</v>
      </c>
      <c r="AI56" s="6" t="s">
        <v>444</v>
      </c>
      <c r="AJ56" s="6" t="s">
        <v>444</v>
      </c>
      <c r="AK56" s="6" t="s">
        <v>444</v>
      </c>
      <c r="AL56" s="44" t="s">
        <v>410</v>
      </c>
    </row>
    <row r="57" spans="1:38" s="2" customFormat="1" ht="26.25" customHeight="1" thickBot="1" x14ac:dyDescent="0.25">
      <c r="A57" s="65" t="s">
        <v>53</v>
      </c>
      <c r="B57" s="65" t="s">
        <v>141</v>
      </c>
      <c r="C57" s="66" t="s">
        <v>142</v>
      </c>
      <c r="D57" s="67"/>
      <c r="E57" s="6">
        <v>11.692124489999999</v>
      </c>
      <c r="F57" s="6">
        <v>0.27088659999999998</v>
      </c>
      <c r="G57" s="6">
        <v>4.6879056400000003</v>
      </c>
      <c r="H57" s="6">
        <v>0.3874898</v>
      </c>
      <c r="I57" s="6">
        <v>7.4483660000000007E-2</v>
      </c>
      <c r="J57" s="6">
        <v>0.10360898</v>
      </c>
      <c r="K57" s="6">
        <v>0.193082</v>
      </c>
      <c r="L57" s="6">
        <v>2.2345400000000001E-3</v>
      </c>
      <c r="M57" s="6">
        <v>8.6240420900000014</v>
      </c>
      <c r="N57" s="6">
        <v>0.22594678999999998</v>
      </c>
      <c r="O57" s="6">
        <v>7.26963E-3</v>
      </c>
      <c r="P57" s="6">
        <v>0.25129172</v>
      </c>
      <c r="Q57" s="6">
        <v>4.113406E-2</v>
      </c>
      <c r="R57" s="6">
        <v>3.5135959999999994E-2</v>
      </c>
      <c r="S57" s="6">
        <v>7.9992270000000004E-2</v>
      </c>
      <c r="T57" s="6">
        <v>4.614327E-2</v>
      </c>
      <c r="U57" s="6">
        <v>0.34665161</v>
      </c>
      <c r="V57" s="6">
        <v>1.0268918300000001</v>
      </c>
      <c r="W57" s="6">
        <v>0.12099747999999999</v>
      </c>
      <c r="X57" s="6">
        <v>6.3969875999999996E-4</v>
      </c>
      <c r="Y57" s="6">
        <v>7.433822699999999E-4</v>
      </c>
      <c r="Z57" s="6">
        <v>5.4118191E-4</v>
      </c>
      <c r="AA57" s="6">
        <v>6.3487362000000001E-4</v>
      </c>
      <c r="AB57" s="6">
        <v>2.55906883E-3</v>
      </c>
      <c r="AC57" s="6">
        <v>6.0427400000000002</v>
      </c>
      <c r="AD57" s="6">
        <v>45.376190000000001</v>
      </c>
      <c r="AE57" s="55"/>
      <c r="AF57" s="6" t="s">
        <v>444</v>
      </c>
      <c r="AG57" s="6" t="s">
        <v>444</v>
      </c>
      <c r="AH57" s="6" t="s">
        <v>444</v>
      </c>
      <c r="AI57" s="6" t="s">
        <v>444</v>
      </c>
      <c r="AJ57" s="6" t="s">
        <v>444</v>
      </c>
      <c r="AK57" s="6">
        <v>5060.2585799999997</v>
      </c>
      <c r="AL57" s="44" t="s">
        <v>143</v>
      </c>
    </row>
    <row r="58" spans="1:38" s="2" customFormat="1" ht="26.25" customHeight="1" thickBot="1" x14ac:dyDescent="0.25">
      <c r="A58" s="65" t="s">
        <v>53</v>
      </c>
      <c r="B58" s="65" t="s">
        <v>144</v>
      </c>
      <c r="C58" s="66" t="s">
        <v>145</v>
      </c>
      <c r="D58" s="67"/>
      <c r="E58" s="6">
        <v>2.7391600299999999</v>
      </c>
      <c r="F58" s="6">
        <v>2.25864E-2</v>
      </c>
      <c r="G58" s="6">
        <v>0.11887639</v>
      </c>
      <c r="H58" s="6">
        <v>1.130039E-2</v>
      </c>
      <c r="I58" s="6">
        <v>1.055363E-2</v>
      </c>
      <c r="J58" s="6">
        <v>2.6074239999999999E-2</v>
      </c>
      <c r="K58" s="6">
        <v>5.3047860000000002E-2</v>
      </c>
      <c r="L58" s="6">
        <v>4.3110000000000006E-5</v>
      </c>
      <c r="M58" s="6">
        <v>26.75297591</v>
      </c>
      <c r="N58" s="6">
        <v>9.5036900000000007E-2</v>
      </c>
      <c r="O58" s="6">
        <v>7.0899099999999996E-3</v>
      </c>
      <c r="P58" s="6">
        <v>5.5078149999999999E-2</v>
      </c>
      <c r="Q58" s="6">
        <v>1.8003660000000001E-2</v>
      </c>
      <c r="R58" s="6">
        <v>0.22080054999999998</v>
      </c>
      <c r="S58" s="6">
        <v>0.13019674000000001</v>
      </c>
      <c r="T58" s="6">
        <v>0.10289843</v>
      </c>
      <c r="U58" s="6">
        <v>1.493104E-2</v>
      </c>
      <c r="V58" s="6">
        <v>0.25371139999999998</v>
      </c>
      <c r="W58" s="6">
        <v>0.12692139</v>
      </c>
      <c r="X58" s="6">
        <v>6.21778544E-3</v>
      </c>
      <c r="Y58" s="6">
        <v>1.4793253099999999E-3</v>
      </c>
      <c r="Z58" s="6">
        <v>2.9432490999999999E-4</v>
      </c>
      <c r="AA58" s="6">
        <v>1.6332321E-4</v>
      </c>
      <c r="AB58" s="6">
        <v>8.1547515100000006E-3</v>
      </c>
      <c r="AC58" s="6" t="s">
        <v>444</v>
      </c>
      <c r="AD58" s="6">
        <v>1.376E-2</v>
      </c>
      <c r="AE58" s="55"/>
      <c r="AF58" s="6" t="s">
        <v>444</v>
      </c>
      <c r="AG58" s="6" t="s">
        <v>444</v>
      </c>
      <c r="AH58" s="6" t="s">
        <v>444</v>
      </c>
      <c r="AI58" s="6" t="s">
        <v>444</v>
      </c>
      <c r="AJ58" s="6" t="s">
        <v>444</v>
      </c>
      <c r="AK58" s="6">
        <v>2234.6460000000002</v>
      </c>
      <c r="AL58" s="44" t="s">
        <v>146</v>
      </c>
    </row>
    <row r="59" spans="1:38" s="2" customFormat="1" ht="26.25" customHeight="1" thickBot="1" x14ac:dyDescent="0.25">
      <c r="A59" s="65" t="s">
        <v>53</v>
      </c>
      <c r="B59" s="73" t="s">
        <v>147</v>
      </c>
      <c r="C59" s="66" t="s">
        <v>400</v>
      </c>
      <c r="D59" s="67"/>
      <c r="E59" s="6">
        <v>4.0102993600000003</v>
      </c>
      <c r="F59" s="6">
        <v>0.18785597999999998</v>
      </c>
      <c r="G59" s="6">
        <v>3.8281936700000001</v>
      </c>
      <c r="H59" s="6">
        <v>0.48430168000000001</v>
      </c>
      <c r="I59" s="6">
        <v>0.2189525206476276</v>
      </c>
      <c r="J59" s="6">
        <v>0.26480679253266404</v>
      </c>
      <c r="K59" s="6">
        <v>0.29406633092518231</v>
      </c>
      <c r="L59" s="6">
        <v>9.0789022981335689E-4</v>
      </c>
      <c r="M59" s="6">
        <v>0.14591625999999999</v>
      </c>
      <c r="N59" s="6">
        <v>0.37619890601325201</v>
      </c>
      <c r="O59" s="6">
        <v>6.8511668999999997E-2</v>
      </c>
      <c r="P59" s="6">
        <v>3.0091469579999999E-2</v>
      </c>
      <c r="Q59" s="6">
        <v>5.4298094399999997E-2</v>
      </c>
      <c r="R59" s="6">
        <v>0.22545447299999999</v>
      </c>
      <c r="S59" s="6">
        <v>2.4679029999999998E-2</v>
      </c>
      <c r="T59" s="6">
        <v>0.19906708157999997</v>
      </c>
      <c r="U59" s="6">
        <v>1.7854578000000001</v>
      </c>
      <c r="V59" s="6">
        <v>0.24048056000000001</v>
      </c>
      <c r="W59" s="6">
        <v>6.3846433999999994E-2</v>
      </c>
      <c r="X59" s="6">
        <v>9.8194723799999994E-3</v>
      </c>
      <c r="Y59" s="6">
        <v>1.4728213570000001E-2</v>
      </c>
      <c r="Z59" s="6">
        <v>1.4728213570000001E-2</v>
      </c>
      <c r="AA59" s="6">
        <v>1.4728213570000001E-2</v>
      </c>
      <c r="AB59" s="6">
        <v>5.4007143109999996E-2</v>
      </c>
      <c r="AC59" s="6" t="s">
        <v>444</v>
      </c>
      <c r="AD59" s="6">
        <v>0.25</v>
      </c>
      <c r="AE59" s="55"/>
      <c r="AF59" s="6" t="s">
        <v>444</v>
      </c>
      <c r="AG59" s="6" t="s">
        <v>444</v>
      </c>
      <c r="AH59" s="6" t="s">
        <v>444</v>
      </c>
      <c r="AI59" s="6" t="s">
        <v>444</v>
      </c>
      <c r="AJ59" s="6" t="s">
        <v>444</v>
      </c>
      <c r="AK59" s="6">
        <v>1997.95993</v>
      </c>
      <c r="AL59" s="44" t="s">
        <v>417</v>
      </c>
    </row>
    <row r="60" spans="1:38" s="2" customFormat="1" ht="26.25" customHeight="1" thickBot="1" x14ac:dyDescent="0.25">
      <c r="A60" s="65" t="s">
        <v>53</v>
      </c>
      <c r="B60" s="73" t="s">
        <v>148</v>
      </c>
      <c r="C60" s="66" t="s">
        <v>149</v>
      </c>
      <c r="D60" s="112"/>
      <c r="E60" s="6" t="s">
        <v>444</v>
      </c>
      <c r="F60" s="6" t="s">
        <v>444</v>
      </c>
      <c r="G60" s="6" t="s">
        <v>444</v>
      </c>
      <c r="H60" s="6" t="s">
        <v>444</v>
      </c>
      <c r="I60" s="6">
        <v>0.69375450000000005</v>
      </c>
      <c r="J60" s="6">
        <v>2.20418979</v>
      </c>
      <c r="K60" s="6">
        <v>4.3909774799999992</v>
      </c>
      <c r="L60" s="6" t="s">
        <v>444</v>
      </c>
      <c r="M60" s="6" t="s">
        <v>444</v>
      </c>
      <c r="N60" s="6" t="s">
        <v>444</v>
      </c>
      <c r="O60" s="6" t="s">
        <v>444</v>
      </c>
      <c r="P60" s="6" t="s">
        <v>444</v>
      </c>
      <c r="Q60" s="6" t="s">
        <v>444</v>
      </c>
      <c r="R60" s="6" t="s">
        <v>444</v>
      </c>
      <c r="S60" s="6" t="s">
        <v>444</v>
      </c>
      <c r="T60" s="6" t="s">
        <v>444</v>
      </c>
      <c r="U60" s="6" t="s">
        <v>444</v>
      </c>
      <c r="V60" s="6" t="s">
        <v>444</v>
      </c>
      <c r="W60" s="6" t="s">
        <v>444</v>
      </c>
      <c r="X60" s="6" t="s">
        <v>444</v>
      </c>
      <c r="Y60" s="6" t="s">
        <v>444</v>
      </c>
      <c r="Z60" s="6" t="s">
        <v>444</v>
      </c>
      <c r="AA60" s="6" t="s">
        <v>444</v>
      </c>
      <c r="AB60" s="6" t="s">
        <v>444</v>
      </c>
      <c r="AC60" s="6" t="s">
        <v>444</v>
      </c>
      <c r="AD60" s="6" t="s">
        <v>444</v>
      </c>
      <c r="AE60" s="55"/>
      <c r="AF60" s="6" t="s">
        <v>444</v>
      </c>
      <c r="AG60" s="6" t="s">
        <v>444</v>
      </c>
      <c r="AH60" s="6" t="s">
        <v>444</v>
      </c>
      <c r="AI60" s="6" t="s">
        <v>444</v>
      </c>
      <c r="AJ60" s="6" t="s">
        <v>444</v>
      </c>
      <c r="AK60" s="6" t="s">
        <v>443</v>
      </c>
      <c r="AL60" s="44" t="s">
        <v>418</v>
      </c>
    </row>
    <row r="61" spans="1:38" s="2" customFormat="1" ht="26.25" customHeight="1" thickBot="1" x14ac:dyDescent="0.25">
      <c r="A61" s="65" t="s">
        <v>53</v>
      </c>
      <c r="B61" s="73" t="s">
        <v>150</v>
      </c>
      <c r="C61" s="66" t="s">
        <v>151</v>
      </c>
      <c r="D61" s="67"/>
      <c r="E61" s="6" t="s">
        <v>444</v>
      </c>
      <c r="F61" s="6" t="s">
        <v>444</v>
      </c>
      <c r="G61" s="6" t="s">
        <v>444</v>
      </c>
      <c r="H61" s="6" t="s">
        <v>444</v>
      </c>
      <c r="I61" s="6">
        <v>0.10556823820524872</v>
      </c>
      <c r="J61" s="6">
        <v>1.0556823420524872</v>
      </c>
      <c r="K61" s="6">
        <v>3.49561193276097</v>
      </c>
      <c r="L61" s="6" t="s">
        <v>444</v>
      </c>
      <c r="M61" s="6" t="s">
        <v>444</v>
      </c>
      <c r="N61" s="6" t="s">
        <v>444</v>
      </c>
      <c r="O61" s="6" t="s">
        <v>444</v>
      </c>
      <c r="P61" s="6" t="s">
        <v>444</v>
      </c>
      <c r="Q61" s="6" t="s">
        <v>444</v>
      </c>
      <c r="R61" s="6" t="s">
        <v>444</v>
      </c>
      <c r="S61" s="6" t="s">
        <v>444</v>
      </c>
      <c r="T61" s="6" t="s">
        <v>444</v>
      </c>
      <c r="U61" s="6" t="s">
        <v>444</v>
      </c>
      <c r="V61" s="6" t="s">
        <v>444</v>
      </c>
      <c r="W61" s="6" t="s">
        <v>444</v>
      </c>
      <c r="X61" s="6" t="s">
        <v>444</v>
      </c>
      <c r="Y61" s="6" t="s">
        <v>444</v>
      </c>
      <c r="Z61" s="6" t="s">
        <v>444</v>
      </c>
      <c r="AA61" s="6" t="s">
        <v>444</v>
      </c>
      <c r="AB61" s="6" t="s">
        <v>444</v>
      </c>
      <c r="AC61" s="6" t="s">
        <v>444</v>
      </c>
      <c r="AD61" s="6" t="s">
        <v>444</v>
      </c>
      <c r="AE61" s="55"/>
      <c r="AF61" s="6" t="s">
        <v>444</v>
      </c>
      <c r="AG61" s="6" t="s">
        <v>444</v>
      </c>
      <c r="AH61" s="6" t="s">
        <v>444</v>
      </c>
      <c r="AI61" s="6" t="s">
        <v>444</v>
      </c>
      <c r="AJ61" s="6" t="s">
        <v>444</v>
      </c>
      <c r="AK61" s="6">
        <v>2412045.2202485586</v>
      </c>
      <c r="AL61" s="44" t="s">
        <v>419</v>
      </c>
    </row>
    <row r="62" spans="1:38" s="2" customFormat="1" ht="26.25" customHeight="1" thickBot="1" x14ac:dyDescent="0.25">
      <c r="A62" s="65" t="s">
        <v>53</v>
      </c>
      <c r="B62" s="73" t="s">
        <v>152</v>
      </c>
      <c r="C62" s="66" t="s">
        <v>153</v>
      </c>
      <c r="D62" s="67"/>
      <c r="E62" s="6" t="s">
        <v>444</v>
      </c>
      <c r="F62" s="6" t="s">
        <v>444</v>
      </c>
      <c r="G62" s="6" t="s">
        <v>444</v>
      </c>
      <c r="H62" s="6" t="s">
        <v>444</v>
      </c>
      <c r="I62" s="6" t="s">
        <v>445</v>
      </c>
      <c r="J62" s="6" t="s">
        <v>445</v>
      </c>
      <c r="K62" s="6" t="s">
        <v>445</v>
      </c>
      <c r="L62" s="6" t="s">
        <v>444</v>
      </c>
      <c r="M62" s="6" t="s">
        <v>444</v>
      </c>
      <c r="N62" s="6" t="s">
        <v>444</v>
      </c>
      <c r="O62" s="6" t="s">
        <v>444</v>
      </c>
      <c r="P62" s="6" t="s">
        <v>444</v>
      </c>
      <c r="Q62" s="6" t="s">
        <v>444</v>
      </c>
      <c r="R62" s="6" t="s">
        <v>444</v>
      </c>
      <c r="S62" s="6" t="s">
        <v>444</v>
      </c>
      <c r="T62" s="6" t="s">
        <v>444</v>
      </c>
      <c r="U62" s="6" t="s">
        <v>444</v>
      </c>
      <c r="V62" s="6" t="s">
        <v>444</v>
      </c>
      <c r="W62" s="6" t="s">
        <v>444</v>
      </c>
      <c r="X62" s="6" t="s">
        <v>444</v>
      </c>
      <c r="Y62" s="6" t="s">
        <v>444</v>
      </c>
      <c r="Z62" s="6" t="s">
        <v>444</v>
      </c>
      <c r="AA62" s="6" t="s">
        <v>444</v>
      </c>
      <c r="AB62" s="6" t="s">
        <v>444</v>
      </c>
      <c r="AC62" s="6" t="s">
        <v>444</v>
      </c>
      <c r="AD62" s="6" t="s">
        <v>444</v>
      </c>
      <c r="AE62" s="55"/>
      <c r="AF62" s="6" t="s">
        <v>444</v>
      </c>
      <c r="AG62" s="6" t="s">
        <v>444</v>
      </c>
      <c r="AH62" s="6" t="s">
        <v>444</v>
      </c>
      <c r="AI62" s="6" t="s">
        <v>444</v>
      </c>
      <c r="AJ62" s="6" t="s">
        <v>444</v>
      </c>
      <c r="AK62" s="6" t="s">
        <v>444</v>
      </c>
      <c r="AL62" s="44" t="s">
        <v>420</v>
      </c>
    </row>
    <row r="63" spans="1:38" s="2" customFormat="1" ht="26.25" customHeight="1" thickBot="1" x14ac:dyDescent="0.25">
      <c r="A63" s="65" t="s">
        <v>53</v>
      </c>
      <c r="B63" s="73" t="s">
        <v>154</v>
      </c>
      <c r="C63" s="71" t="s">
        <v>155</v>
      </c>
      <c r="D63" s="74"/>
      <c r="E63" s="6">
        <v>0.28642600000000001</v>
      </c>
      <c r="F63" s="6">
        <v>0.97148900000000005</v>
      </c>
      <c r="G63" s="6">
        <v>2.7940399999999999</v>
      </c>
      <c r="H63" s="6" t="s">
        <v>443</v>
      </c>
      <c r="I63" s="6">
        <v>0.45165251131902567</v>
      </c>
      <c r="J63" s="6">
        <v>0.48352207728252655</v>
      </c>
      <c r="K63" s="6">
        <v>0.62497757913243246</v>
      </c>
      <c r="L63" s="6">
        <v>1.264347031693272E-3</v>
      </c>
      <c r="M63" s="6">
        <v>2.8179019999999997</v>
      </c>
      <c r="N63" s="6">
        <v>1.30869E-2</v>
      </c>
      <c r="O63" s="6">
        <v>4.3623000000000004E-3</v>
      </c>
      <c r="P63" s="6">
        <v>8.7245999999999998E-5</v>
      </c>
      <c r="Q63" s="6">
        <v>1.16328E-3</v>
      </c>
      <c r="R63" s="6">
        <v>1.4541000000000001E-3</v>
      </c>
      <c r="S63" s="6" t="s">
        <v>443</v>
      </c>
      <c r="T63" s="6">
        <v>8.7245999999999998E-5</v>
      </c>
      <c r="U63" s="6">
        <v>5.8164E-2</v>
      </c>
      <c r="V63" s="6" t="s">
        <v>443</v>
      </c>
      <c r="W63" s="6">
        <v>5.0625351999999998E-2</v>
      </c>
      <c r="X63" s="6" t="s">
        <v>443</v>
      </c>
      <c r="Y63" s="6" t="s">
        <v>443</v>
      </c>
      <c r="Z63" s="6" t="s">
        <v>443</v>
      </c>
      <c r="AA63" s="6" t="s">
        <v>443</v>
      </c>
      <c r="AB63" s="6" t="s">
        <v>443</v>
      </c>
      <c r="AC63" s="6" t="s">
        <v>444</v>
      </c>
      <c r="AD63" s="6" t="s">
        <v>444</v>
      </c>
      <c r="AE63" s="55"/>
      <c r="AF63" s="6" t="s">
        <v>444</v>
      </c>
      <c r="AG63" s="6" t="s">
        <v>444</v>
      </c>
      <c r="AH63" s="6" t="s">
        <v>444</v>
      </c>
      <c r="AI63" s="6" t="s">
        <v>444</v>
      </c>
      <c r="AJ63" s="6" t="s">
        <v>444</v>
      </c>
      <c r="AK63" s="6" t="s">
        <v>444</v>
      </c>
      <c r="AL63" s="44" t="s">
        <v>410</v>
      </c>
    </row>
    <row r="64" spans="1:38" s="2" customFormat="1" ht="26.25" customHeight="1" thickBot="1" x14ac:dyDescent="0.25">
      <c r="A64" s="65" t="s">
        <v>53</v>
      </c>
      <c r="B64" s="73" t="s">
        <v>156</v>
      </c>
      <c r="C64" s="66" t="s">
        <v>157</v>
      </c>
      <c r="D64" s="67"/>
      <c r="E64" s="6">
        <v>0.39928832599999997</v>
      </c>
      <c r="F64" s="6" t="s">
        <v>445</v>
      </c>
      <c r="G64" s="6">
        <v>8.8368000000000005E-5</v>
      </c>
      <c r="H64" s="6">
        <v>3.0576600000000001E-4</v>
      </c>
      <c r="I64" s="6" t="s">
        <v>445</v>
      </c>
      <c r="J64" s="6" t="s">
        <v>445</v>
      </c>
      <c r="K64" s="6" t="s">
        <v>445</v>
      </c>
      <c r="L64" s="6" t="s">
        <v>445</v>
      </c>
      <c r="M64" s="6">
        <v>0.18906355300000002</v>
      </c>
      <c r="N64" s="6" t="s">
        <v>444</v>
      </c>
      <c r="O64" s="6" t="s">
        <v>444</v>
      </c>
      <c r="P64" s="6" t="s">
        <v>444</v>
      </c>
      <c r="Q64" s="6" t="s">
        <v>444</v>
      </c>
      <c r="R64" s="6" t="s">
        <v>444</v>
      </c>
      <c r="S64" s="6" t="s">
        <v>444</v>
      </c>
      <c r="T64" s="6" t="s">
        <v>444</v>
      </c>
      <c r="U64" s="6" t="s">
        <v>444</v>
      </c>
      <c r="V64" s="6" t="s">
        <v>444</v>
      </c>
      <c r="W64" s="6" t="s">
        <v>444</v>
      </c>
      <c r="X64" s="6" t="s">
        <v>444</v>
      </c>
      <c r="Y64" s="6" t="s">
        <v>444</v>
      </c>
      <c r="Z64" s="6" t="s">
        <v>444</v>
      </c>
      <c r="AA64" s="6" t="s">
        <v>444</v>
      </c>
      <c r="AB64" s="6" t="s">
        <v>444</v>
      </c>
      <c r="AC64" s="6" t="s">
        <v>444</v>
      </c>
      <c r="AD64" s="6" t="s">
        <v>444</v>
      </c>
      <c r="AE64" s="55"/>
      <c r="AF64" s="6" t="s">
        <v>444</v>
      </c>
      <c r="AG64" s="6" t="s">
        <v>444</v>
      </c>
      <c r="AH64" s="6" t="s">
        <v>444</v>
      </c>
      <c r="AI64" s="6" t="s">
        <v>444</v>
      </c>
      <c r="AJ64" s="6" t="s">
        <v>444</v>
      </c>
      <c r="AK64" s="6">
        <v>954.28300000000002</v>
      </c>
      <c r="AL64" s="44" t="s">
        <v>158</v>
      </c>
    </row>
    <row r="65" spans="1:38" s="2" customFormat="1" ht="26.25" customHeight="1" thickBot="1" x14ac:dyDescent="0.25">
      <c r="A65" s="65" t="s">
        <v>53</v>
      </c>
      <c r="B65" s="69" t="s">
        <v>159</v>
      </c>
      <c r="C65" s="66" t="s">
        <v>160</v>
      </c>
      <c r="D65" s="67"/>
      <c r="E65" s="6">
        <v>0.97924417500000005</v>
      </c>
      <c r="F65" s="6" t="s">
        <v>444</v>
      </c>
      <c r="G65" s="6" t="s">
        <v>443</v>
      </c>
      <c r="H65" s="6">
        <v>0.15337103300000002</v>
      </c>
      <c r="I65" s="6" t="s">
        <v>444</v>
      </c>
      <c r="J65" s="6" t="s">
        <v>444</v>
      </c>
      <c r="K65" s="6" t="s">
        <v>444</v>
      </c>
      <c r="L65" s="6" t="s">
        <v>444</v>
      </c>
      <c r="M65" s="6" t="s">
        <v>443</v>
      </c>
      <c r="N65" s="6" t="s">
        <v>444</v>
      </c>
      <c r="O65" s="6" t="s">
        <v>444</v>
      </c>
      <c r="P65" s="6" t="s">
        <v>444</v>
      </c>
      <c r="Q65" s="6" t="s">
        <v>444</v>
      </c>
      <c r="R65" s="6" t="s">
        <v>444</v>
      </c>
      <c r="S65" s="6" t="s">
        <v>444</v>
      </c>
      <c r="T65" s="6" t="s">
        <v>444</v>
      </c>
      <c r="U65" s="6" t="s">
        <v>444</v>
      </c>
      <c r="V65" s="6" t="s">
        <v>444</v>
      </c>
      <c r="W65" s="6" t="s">
        <v>444</v>
      </c>
      <c r="X65" s="6" t="s">
        <v>444</v>
      </c>
      <c r="Y65" s="6" t="s">
        <v>444</v>
      </c>
      <c r="Z65" s="6" t="s">
        <v>444</v>
      </c>
      <c r="AA65" s="6" t="s">
        <v>444</v>
      </c>
      <c r="AB65" s="6" t="s">
        <v>444</v>
      </c>
      <c r="AC65" s="6" t="s">
        <v>444</v>
      </c>
      <c r="AD65" s="6" t="s">
        <v>444</v>
      </c>
      <c r="AE65" s="55"/>
      <c r="AF65" s="6" t="s">
        <v>444</v>
      </c>
      <c r="AG65" s="6" t="s">
        <v>444</v>
      </c>
      <c r="AH65" s="6" t="s">
        <v>444</v>
      </c>
      <c r="AI65" s="6" t="s">
        <v>444</v>
      </c>
      <c r="AJ65" s="6" t="s">
        <v>444</v>
      </c>
      <c r="AK65" s="6">
        <v>2050.6790000000001</v>
      </c>
      <c r="AL65" s="44" t="s">
        <v>161</v>
      </c>
    </row>
    <row r="66" spans="1:38" s="2" customFormat="1" ht="26.25" customHeight="1" thickBot="1" x14ac:dyDescent="0.25">
      <c r="A66" s="65" t="s">
        <v>53</v>
      </c>
      <c r="B66" s="69" t="s">
        <v>162</v>
      </c>
      <c r="C66" s="66" t="s">
        <v>163</v>
      </c>
      <c r="D66" s="67"/>
      <c r="E66" s="6" t="s">
        <v>446</v>
      </c>
      <c r="F66" s="6" t="s">
        <v>446</v>
      </c>
      <c r="G66" s="6" t="s">
        <v>446</v>
      </c>
      <c r="H66" s="6" t="s">
        <v>446</v>
      </c>
      <c r="I66" s="6" t="s">
        <v>446</v>
      </c>
      <c r="J66" s="6" t="s">
        <v>446</v>
      </c>
      <c r="K66" s="6" t="s">
        <v>446</v>
      </c>
      <c r="L66" s="6" t="s">
        <v>446</v>
      </c>
      <c r="M66" s="6" t="s">
        <v>446</v>
      </c>
      <c r="N66" s="6" t="s">
        <v>446</v>
      </c>
      <c r="O66" s="6" t="s">
        <v>446</v>
      </c>
      <c r="P66" s="6" t="s">
        <v>446</v>
      </c>
      <c r="Q66" s="6" t="s">
        <v>446</v>
      </c>
      <c r="R66" s="6" t="s">
        <v>446</v>
      </c>
      <c r="S66" s="6" t="s">
        <v>446</v>
      </c>
      <c r="T66" s="6" t="s">
        <v>446</v>
      </c>
      <c r="U66" s="6" t="s">
        <v>446</v>
      </c>
      <c r="V66" s="6" t="s">
        <v>446</v>
      </c>
      <c r="W66" s="6" t="s">
        <v>446</v>
      </c>
      <c r="X66" s="6" t="s">
        <v>446</v>
      </c>
      <c r="Y66" s="6" t="s">
        <v>446</v>
      </c>
      <c r="Z66" s="6" t="s">
        <v>446</v>
      </c>
      <c r="AA66" s="6" t="s">
        <v>446</v>
      </c>
      <c r="AB66" s="6" t="s">
        <v>446</v>
      </c>
      <c r="AC66" s="6" t="s">
        <v>446</v>
      </c>
      <c r="AD66" s="6" t="s">
        <v>446</v>
      </c>
      <c r="AE66" s="55"/>
      <c r="AF66" s="6" t="s">
        <v>444</v>
      </c>
      <c r="AG66" s="6" t="s">
        <v>444</v>
      </c>
      <c r="AH66" s="6" t="s">
        <v>444</v>
      </c>
      <c r="AI66" s="6" t="s">
        <v>444</v>
      </c>
      <c r="AJ66" s="6" t="s">
        <v>444</v>
      </c>
      <c r="AK66" s="6" t="s">
        <v>443</v>
      </c>
      <c r="AL66" s="44" t="s">
        <v>164</v>
      </c>
    </row>
    <row r="67" spans="1:38" s="2" customFormat="1" ht="26.25" customHeight="1" thickBot="1" x14ac:dyDescent="0.25">
      <c r="A67" s="65" t="s">
        <v>53</v>
      </c>
      <c r="B67" s="69" t="s">
        <v>165</v>
      </c>
      <c r="C67" s="66" t="s">
        <v>166</v>
      </c>
      <c r="D67" s="67"/>
      <c r="E67" s="6" t="s">
        <v>446</v>
      </c>
      <c r="F67" s="6" t="s">
        <v>446</v>
      </c>
      <c r="G67" s="6" t="s">
        <v>446</v>
      </c>
      <c r="H67" s="6" t="s">
        <v>446</v>
      </c>
      <c r="I67" s="6" t="s">
        <v>446</v>
      </c>
      <c r="J67" s="6" t="s">
        <v>446</v>
      </c>
      <c r="K67" s="6" t="s">
        <v>446</v>
      </c>
      <c r="L67" s="6" t="s">
        <v>446</v>
      </c>
      <c r="M67" s="6" t="s">
        <v>446</v>
      </c>
      <c r="N67" s="6" t="s">
        <v>446</v>
      </c>
      <c r="O67" s="6" t="s">
        <v>446</v>
      </c>
      <c r="P67" s="6" t="s">
        <v>446</v>
      </c>
      <c r="Q67" s="6" t="s">
        <v>446</v>
      </c>
      <c r="R67" s="6" t="s">
        <v>446</v>
      </c>
      <c r="S67" s="6" t="s">
        <v>446</v>
      </c>
      <c r="T67" s="6" t="s">
        <v>446</v>
      </c>
      <c r="U67" s="6" t="s">
        <v>446</v>
      </c>
      <c r="V67" s="6" t="s">
        <v>446</v>
      </c>
      <c r="W67" s="6" t="s">
        <v>446</v>
      </c>
      <c r="X67" s="6" t="s">
        <v>446</v>
      </c>
      <c r="Y67" s="6" t="s">
        <v>446</v>
      </c>
      <c r="Z67" s="6" t="s">
        <v>446</v>
      </c>
      <c r="AA67" s="6" t="s">
        <v>446</v>
      </c>
      <c r="AB67" s="6" t="s">
        <v>446</v>
      </c>
      <c r="AC67" s="6" t="s">
        <v>446</v>
      </c>
      <c r="AD67" s="6" t="s">
        <v>446</v>
      </c>
      <c r="AE67" s="55"/>
      <c r="AF67" s="6" t="s">
        <v>446</v>
      </c>
      <c r="AG67" s="6" t="s">
        <v>446</v>
      </c>
      <c r="AH67" s="6" t="s">
        <v>446</v>
      </c>
      <c r="AI67" s="6" t="s">
        <v>446</v>
      </c>
      <c r="AJ67" s="6" t="s">
        <v>446</v>
      </c>
      <c r="AK67" s="6" t="s">
        <v>446</v>
      </c>
      <c r="AL67" s="44" t="s">
        <v>167</v>
      </c>
    </row>
    <row r="68" spans="1:38" s="2" customFormat="1" ht="26.25" customHeight="1" thickBot="1" x14ac:dyDescent="0.25">
      <c r="A68" s="65" t="s">
        <v>53</v>
      </c>
      <c r="B68" s="69" t="s">
        <v>168</v>
      </c>
      <c r="C68" s="66" t="s">
        <v>169</v>
      </c>
      <c r="D68" s="67"/>
      <c r="E68" s="6">
        <v>4.8573999999999999E-2</v>
      </c>
      <c r="F68" s="6" t="s">
        <v>444</v>
      </c>
      <c r="G68" s="6">
        <v>4.9722000000000002E-2</v>
      </c>
      <c r="H68" s="6" t="s">
        <v>444</v>
      </c>
      <c r="I68" s="6" t="s">
        <v>445</v>
      </c>
      <c r="J68" s="6" t="s">
        <v>445</v>
      </c>
      <c r="K68" s="6" t="s">
        <v>445</v>
      </c>
      <c r="L68" s="6" t="s">
        <v>445</v>
      </c>
      <c r="M68" s="6">
        <v>1.586E-3</v>
      </c>
      <c r="N68" s="6" t="s">
        <v>444</v>
      </c>
      <c r="O68" s="6" t="s">
        <v>444</v>
      </c>
      <c r="P68" s="6" t="s">
        <v>443</v>
      </c>
      <c r="Q68" s="6" t="s">
        <v>444</v>
      </c>
      <c r="R68" s="6" t="s">
        <v>444</v>
      </c>
      <c r="S68" s="6" t="s">
        <v>444</v>
      </c>
      <c r="T68" s="6" t="s">
        <v>444</v>
      </c>
      <c r="U68" s="6" t="s">
        <v>444</v>
      </c>
      <c r="V68" s="6" t="s">
        <v>444</v>
      </c>
      <c r="W68" s="6" t="s">
        <v>444</v>
      </c>
      <c r="X68" s="6" t="s">
        <v>444</v>
      </c>
      <c r="Y68" s="6" t="s">
        <v>444</v>
      </c>
      <c r="Z68" s="6" t="s">
        <v>444</v>
      </c>
      <c r="AA68" s="6" t="s">
        <v>444</v>
      </c>
      <c r="AB68" s="6" t="s">
        <v>444</v>
      </c>
      <c r="AC68" s="6" t="s">
        <v>444</v>
      </c>
      <c r="AD68" s="6" t="s">
        <v>444</v>
      </c>
      <c r="AE68" s="55"/>
      <c r="AF68" s="6" t="s">
        <v>444</v>
      </c>
      <c r="AG68" s="6" t="s">
        <v>444</v>
      </c>
      <c r="AH68" s="6" t="s">
        <v>444</v>
      </c>
      <c r="AI68" s="6" t="s">
        <v>444</v>
      </c>
      <c r="AJ68" s="6" t="s">
        <v>444</v>
      </c>
      <c r="AK68" s="6" t="s">
        <v>443</v>
      </c>
      <c r="AL68" s="44" t="s">
        <v>170</v>
      </c>
    </row>
    <row r="69" spans="1:38" s="2" customFormat="1" ht="26.25" customHeight="1" thickBot="1" x14ac:dyDescent="0.25">
      <c r="A69" s="65" t="s">
        <v>53</v>
      </c>
      <c r="B69" s="65" t="s">
        <v>171</v>
      </c>
      <c r="C69" s="66" t="s">
        <v>172</v>
      </c>
      <c r="D69" s="72"/>
      <c r="E69" s="6" t="s">
        <v>446</v>
      </c>
      <c r="F69" s="6" t="s">
        <v>446</v>
      </c>
      <c r="G69" s="6" t="s">
        <v>446</v>
      </c>
      <c r="H69" s="6" t="s">
        <v>446</v>
      </c>
      <c r="I69" s="6" t="s">
        <v>446</v>
      </c>
      <c r="J69" s="6" t="s">
        <v>446</v>
      </c>
      <c r="K69" s="6" t="s">
        <v>446</v>
      </c>
      <c r="L69" s="6" t="s">
        <v>446</v>
      </c>
      <c r="M69" s="6" t="s">
        <v>446</v>
      </c>
      <c r="N69" s="6" t="s">
        <v>446</v>
      </c>
      <c r="O69" s="6" t="s">
        <v>446</v>
      </c>
      <c r="P69" s="6" t="s">
        <v>446</v>
      </c>
      <c r="Q69" s="6" t="s">
        <v>446</v>
      </c>
      <c r="R69" s="6" t="s">
        <v>446</v>
      </c>
      <c r="S69" s="6" t="s">
        <v>446</v>
      </c>
      <c r="T69" s="6" t="s">
        <v>446</v>
      </c>
      <c r="U69" s="6" t="s">
        <v>446</v>
      </c>
      <c r="V69" s="6" t="s">
        <v>446</v>
      </c>
      <c r="W69" s="6" t="s">
        <v>446</v>
      </c>
      <c r="X69" s="6" t="s">
        <v>446</v>
      </c>
      <c r="Y69" s="6" t="s">
        <v>446</v>
      </c>
      <c r="Z69" s="6" t="s">
        <v>446</v>
      </c>
      <c r="AA69" s="6" t="s">
        <v>446</v>
      </c>
      <c r="AB69" s="6" t="s">
        <v>446</v>
      </c>
      <c r="AC69" s="6" t="s">
        <v>446</v>
      </c>
      <c r="AD69" s="6" t="s">
        <v>446</v>
      </c>
      <c r="AE69" s="55"/>
      <c r="AF69" s="6" t="s">
        <v>446</v>
      </c>
      <c r="AG69" s="6" t="s">
        <v>446</v>
      </c>
      <c r="AH69" s="6" t="s">
        <v>446</v>
      </c>
      <c r="AI69" s="6" t="s">
        <v>446</v>
      </c>
      <c r="AJ69" s="6" t="s">
        <v>446</v>
      </c>
      <c r="AK69" s="6" t="s">
        <v>446</v>
      </c>
      <c r="AL69" s="44" t="s">
        <v>173</v>
      </c>
    </row>
    <row r="70" spans="1:38" s="2" customFormat="1" ht="26.25" customHeight="1" thickBot="1" x14ac:dyDescent="0.25">
      <c r="A70" s="65" t="s">
        <v>53</v>
      </c>
      <c r="B70" s="65" t="s">
        <v>174</v>
      </c>
      <c r="C70" s="66" t="s">
        <v>383</v>
      </c>
      <c r="D70" s="72"/>
      <c r="E70" s="6">
        <v>5.5830862869999995</v>
      </c>
      <c r="F70" s="6">
        <v>10.158240166899999</v>
      </c>
      <c r="G70" s="6">
        <v>3.3287641150000002</v>
      </c>
      <c r="H70" s="6">
        <v>0.854245107</v>
      </c>
      <c r="I70" s="6">
        <v>0.26959272144300006</v>
      </c>
      <c r="J70" s="6">
        <v>0.48110505491300004</v>
      </c>
      <c r="K70" s="6">
        <v>0.58166478293000001</v>
      </c>
      <c r="L70" s="6">
        <v>2.47427441255424E-2</v>
      </c>
      <c r="M70" s="6">
        <v>1.0099521070000002</v>
      </c>
      <c r="N70" s="6">
        <v>0.13186</v>
      </c>
      <c r="O70" s="6">
        <v>7.6400000000000001E-3</v>
      </c>
      <c r="P70" s="6">
        <v>0.21369437000000002</v>
      </c>
      <c r="Q70" s="6">
        <v>3.2299999999999999E-4</v>
      </c>
      <c r="R70" s="6">
        <v>5.0140000000000004E-2</v>
      </c>
      <c r="S70" s="6">
        <v>9.3118999999999993E-2</v>
      </c>
      <c r="T70" s="6">
        <v>0.53530499999999992</v>
      </c>
      <c r="U70" s="6" t="s">
        <v>443</v>
      </c>
      <c r="V70" s="6">
        <v>0.32717999999999997</v>
      </c>
      <c r="W70" s="6">
        <v>7.5021500000040001E-2</v>
      </c>
      <c r="X70" s="6" t="s">
        <v>443</v>
      </c>
      <c r="Y70" s="6" t="s">
        <v>443</v>
      </c>
      <c r="Z70" s="6" t="s">
        <v>443</v>
      </c>
      <c r="AA70" s="6" t="s">
        <v>443</v>
      </c>
      <c r="AB70" s="6" t="s">
        <v>443</v>
      </c>
      <c r="AC70" s="6" t="s">
        <v>444</v>
      </c>
      <c r="AD70" s="6" t="s">
        <v>444</v>
      </c>
      <c r="AE70" s="55"/>
      <c r="AF70" s="6" t="s">
        <v>444</v>
      </c>
      <c r="AG70" s="6" t="s">
        <v>444</v>
      </c>
      <c r="AH70" s="6" t="s">
        <v>444</v>
      </c>
      <c r="AI70" s="6" t="s">
        <v>444</v>
      </c>
      <c r="AJ70" s="6" t="s">
        <v>444</v>
      </c>
      <c r="AK70" s="6" t="s">
        <v>443</v>
      </c>
      <c r="AL70" s="44" t="s">
        <v>410</v>
      </c>
    </row>
    <row r="71" spans="1:38" s="2" customFormat="1" ht="26.25" customHeight="1" thickBot="1" x14ac:dyDescent="0.25">
      <c r="A71" s="65" t="s">
        <v>53</v>
      </c>
      <c r="B71" s="65" t="s">
        <v>175</v>
      </c>
      <c r="C71" s="66" t="s">
        <v>176</v>
      </c>
      <c r="D71" s="72"/>
      <c r="E71" s="6" t="s">
        <v>445</v>
      </c>
      <c r="F71" s="6" t="s">
        <v>445</v>
      </c>
      <c r="G71" s="6" t="s">
        <v>445</v>
      </c>
      <c r="H71" s="6" t="s">
        <v>445</v>
      </c>
      <c r="I71" s="6" t="s">
        <v>445</v>
      </c>
      <c r="J71" s="6" t="s">
        <v>445</v>
      </c>
      <c r="K71" s="6" t="s">
        <v>445</v>
      </c>
      <c r="L71" s="6" t="s">
        <v>445</v>
      </c>
      <c r="M71" s="6" t="s">
        <v>445</v>
      </c>
      <c r="N71" s="6" t="s">
        <v>443</v>
      </c>
      <c r="O71" s="6" t="s">
        <v>443</v>
      </c>
      <c r="P71" s="6" t="s">
        <v>443</v>
      </c>
      <c r="Q71" s="6" t="s">
        <v>443</v>
      </c>
      <c r="R71" s="6" t="s">
        <v>443</v>
      </c>
      <c r="S71" s="6" t="s">
        <v>443</v>
      </c>
      <c r="T71" s="6" t="s">
        <v>443</v>
      </c>
      <c r="U71" s="6" t="s">
        <v>443</v>
      </c>
      <c r="V71" s="6" t="s">
        <v>443</v>
      </c>
      <c r="W71" s="6" t="s">
        <v>443</v>
      </c>
      <c r="X71" s="6" t="s">
        <v>443</v>
      </c>
      <c r="Y71" s="6" t="s">
        <v>443</v>
      </c>
      <c r="Z71" s="6" t="s">
        <v>443</v>
      </c>
      <c r="AA71" s="6" t="s">
        <v>443</v>
      </c>
      <c r="AB71" s="6" t="s">
        <v>443</v>
      </c>
      <c r="AC71" s="6" t="s">
        <v>444</v>
      </c>
      <c r="AD71" s="6" t="s">
        <v>444</v>
      </c>
      <c r="AE71" s="55"/>
      <c r="AF71" s="6" t="s">
        <v>444</v>
      </c>
      <c r="AG71" s="6" t="s">
        <v>444</v>
      </c>
      <c r="AH71" s="6" t="s">
        <v>444</v>
      </c>
      <c r="AI71" s="6" t="s">
        <v>444</v>
      </c>
      <c r="AJ71" s="6" t="s">
        <v>444</v>
      </c>
      <c r="AK71" s="6" t="s">
        <v>443</v>
      </c>
      <c r="AL71" s="44" t="s">
        <v>410</v>
      </c>
    </row>
    <row r="72" spans="1:38" s="2" customFormat="1" ht="26.25" customHeight="1" thickBot="1" x14ac:dyDescent="0.25">
      <c r="A72" s="65" t="s">
        <v>53</v>
      </c>
      <c r="B72" s="65" t="s">
        <v>177</v>
      </c>
      <c r="C72" s="66" t="s">
        <v>178</v>
      </c>
      <c r="D72" s="67"/>
      <c r="E72" s="6">
        <v>5.0100696100000004</v>
      </c>
      <c r="F72" s="6">
        <v>0.95020927753017403</v>
      </c>
      <c r="G72" s="6">
        <v>5.3595428199999997</v>
      </c>
      <c r="H72" s="6">
        <v>7.0610000000000006E-2</v>
      </c>
      <c r="I72" s="6">
        <v>1.1022881589337823</v>
      </c>
      <c r="J72" s="6">
        <v>1.3252906319944038</v>
      </c>
      <c r="K72" s="6">
        <v>1.6225909700000001</v>
      </c>
      <c r="L72" s="6">
        <v>0.15688200553893378</v>
      </c>
      <c r="M72" s="6">
        <v>139.16107231999999</v>
      </c>
      <c r="N72" s="6">
        <v>15.254790914254489</v>
      </c>
      <c r="O72" s="6">
        <v>0.42669345800000003</v>
      </c>
      <c r="P72" s="6">
        <v>0.25025241799999998</v>
      </c>
      <c r="Q72" s="6">
        <v>0.35481254200000006</v>
      </c>
      <c r="R72" s="6">
        <v>4.9902361300000004</v>
      </c>
      <c r="S72" s="6">
        <v>2.1067035561538106</v>
      </c>
      <c r="T72" s="6">
        <v>1.8281801900000001</v>
      </c>
      <c r="U72" s="6">
        <v>0.190916004</v>
      </c>
      <c r="V72" s="6">
        <v>33.432498299999999</v>
      </c>
      <c r="W72" s="6">
        <v>7.4482799900000005</v>
      </c>
      <c r="X72" s="6">
        <v>7.7173254699999996E-3</v>
      </c>
      <c r="Y72" s="6">
        <v>1.430223988E-2</v>
      </c>
      <c r="Z72" s="6">
        <v>6.5287226900000005E-3</v>
      </c>
      <c r="AA72" s="6">
        <v>7.7596263E-3</v>
      </c>
      <c r="AB72" s="6">
        <v>3.6307906760000001E-2</v>
      </c>
      <c r="AC72" s="6">
        <v>18.307042672499996</v>
      </c>
      <c r="AD72" s="6">
        <v>10.427100000000001</v>
      </c>
      <c r="AE72" s="55"/>
      <c r="AF72" s="6" t="s">
        <v>444</v>
      </c>
      <c r="AG72" s="6" t="s">
        <v>444</v>
      </c>
      <c r="AH72" s="6" t="s">
        <v>444</v>
      </c>
      <c r="AI72" s="6" t="s">
        <v>444</v>
      </c>
      <c r="AJ72" s="6" t="s">
        <v>444</v>
      </c>
      <c r="AK72" s="6">
        <v>8150.7170000000006</v>
      </c>
      <c r="AL72" s="44" t="s">
        <v>179</v>
      </c>
    </row>
    <row r="73" spans="1:38" s="2" customFormat="1" ht="26.25" customHeight="1" thickBot="1" x14ac:dyDescent="0.25">
      <c r="A73" s="65" t="s">
        <v>53</v>
      </c>
      <c r="B73" s="65" t="s">
        <v>180</v>
      </c>
      <c r="C73" s="66" t="s">
        <v>181</v>
      </c>
      <c r="D73" s="67"/>
      <c r="E73" s="6" t="s">
        <v>443</v>
      </c>
      <c r="F73" s="6" t="s">
        <v>443</v>
      </c>
      <c r="G73" s="6" t="s">
        <v>443</v>
      </c>
      <c r="H73" s="6" t="s">
        <v>443</v>
      </c>
      <c r="I73" s="6" t="s">
        <v>445</v>
      </c>
      <c r="J73" s="6" t="s">
        <v>445</v>
      </c>
      <c r="K73" s="6" t="s">
        <v>445</v>
      </c>
      <c r="L73" s="6" t="s">
        <v>445</v>
      </c>
      <c r="M73" s="6" t="s">
        <v>443</v>
      </c>
      <c r="N73" s="6" t="s">
        <v>443</v>
      </c>
      <c r="O73" s="6" t="s">
        <v>443</v>
      </c>
      <c r="P73" s="6" t="s">
        <v>443</v>
      </c>
      <c r="Q73" s="6" t="s">
        <v>443</v>
      </c>
      <c r="R73" s="6" t="s">
        <v>443</v>
      </c>
      <c r="S73" s="6" t="s">
        <v>443</v>
      </c>
      <c r="T73" s="6" t="s">
        <v>443</v>
      </c>
      <c r="U73" s="6" t="s">
        <v>443</v>
      </c>
      <c r="V73" s="6" t="s">
        <v>443</v>
      </c>
      <c r="W73" s="6" t="s">
        <v>443</v>
      </c>
      <c r="X73" s="6" t="s">
        <v>443</v>
      </c>
      <c r="Y73" s="6" t="s">
        <v>443</v>
      </c>
      <c r="Z73" s="6" t="s">
        <v>443</v>
      </c>
      <c r="AA73" s="6" t="s">
        <v>443</v>
      </c>
      <c r="AB73" s="6" t="s">
        <v>443</v>
      </c>
      <c r="AC73" s="6" t="s">
        <v>443</v>
      </c>
      <c r="AD73" s="6" t="s">
        <v>443</v>
      </c>
      <c r="AE73" s="55"/>
      <c r="AF73" s="6" t="s">
        <v>444</v>
      </c>
      <c r="AG73" s="6" t="s">
        <v>444</v>
      </c>
      <c r="AH73" s="6" t="s">
        <v>444</v>
      </c>
      <c r="AI73" s="6" t="s">
        <v>444</v>
      </c>
      <c r="AJ73" s="6" t="s">
        <v>444</v>
      </c>
      <c r="AK73" s="6" t="s">
        <v>443</v>
      </c>
      <c r="AL73" s="44" t="s">
        <v>182</v>
      </c>
    </row>
    <row r="74" spans="1:38" s="2" customFormat="1" ht="26.25" customHeight="1" thickBot="1" x14ac:dyDescent="0.25">
      <c r="A74" s="65" t="s">
        <v>53</v>
      </c>
      <c r="B74" s="65" t="s">
        <v>183</v>
      </c>
      <c r="C74" s="66" t="s">
        <v>184</v>
      </c>
      <c r="D74" s="67"/>
      <c r="E74" s="6" t="s">
        <v>443</v>
      </c>
      <c r="F74" s="6" t="s">
        <v>445</v>
      </c>
      <c r="G74" s="6" t="s">
        <v>443</v>
      </c>
      <c r="H74" s="6" t="s">
        <v>443</v>
      </c>
      <c r="I74" s="6" t="s">
        <v>445</v>
      </c>
      <c r="J74" s="6" t="s">
        <v>445</v>
      </c>
      <c r="K74" s="6" t="s">
        <v>445</v>
      </c>
      <c r="L74" s="6" t="s">
        <v>445</v>
      </c>
      <c r="M74" s="6" t="s">
        <v>443</v>
      </c>
      <c r="N74" s="6" t="s">
        <v>445</v>
      </c>
      <c r="O74" s="6" t="s">
        <v>445</v>
      </c>
      <c r="P74" s="6" t="s">
        <v>445</v>
      </c>
      <c r="Q74" s="6" t="s">
        <v>445</v>
      </c>
      <c r="R74" s="6" t="s">
        <v>445</v>
      </c>
      <c r="S74" s="6" t="s">
        <v>445</v>
      </c>
      <c r="T74" s="6" t="s">
        <v>445</v>
      </c>
      <c r="U74" s="6" t="s">
        <v>445</v>
      </c>
      <c r="V74" s="6" t="s">
        <v>445</v>
      </c>
      <c r="W74" s="6" t="s">
        <v>445</v>
      </c>
      <c r="X74" s="6" t="s">
        <v>443</v>
      </c>
      <c r="Y74" s="6" t="s">
        <v>443</v>
      </c>
      <c r="Z74" s="6" t="s">
        <v>443</v>
      </c>
      <c r="AA74" s="6" t="s">
        <v>443</v>
      </c>
      <c r="AB74" s="6" t="s">
        <v>443</v>
      </c>
      <c r="AC74" s="6" t="s">
        <v>443</v>
      </c>
      <c r="AD74" s="6" t="s">
        <v>444</v>
      </c>
      <c r="AE74" s="55"/>
      <c r="AF74" s="6" t="s">
        <v>444</v>
      </c>
      <c r="AG74" s="6" t="s">
        <v>444</v>
      </c>
      <c r="AH74" s="6" t="s">
        <v>444</v>
      </c>
      <c r="AI74" s="6" t="s">
        <v>444</v>
      </c>
      <c r="AJ74" s="6" t="s">
        <v>444</v>
      </c>
      <c r="AK74" s="6" t="s">
        <v>443</v>
      </c>
      <c r="AL74" s="44" t="s">
        <v>185</v>
      </c>
    </row>
    <row r="75" spans="1:38" s="2" customFormat="1" ht="26.25" customHeight="1" thickBot="1" x14ac:dyDescent="0.25">
      <c r="A75" s="65" t="s">
        <v>53</v>
      </c>
      <c r="B75" s="65" t="s">
        <v>186</v>
      </c>
      <c r="C75" s="66" t="s">
        <v>187</v>
      </c>
      <c r="D75" s="72"/>
      <c r="E75" s="6" t="s">
        <v>445</v>
      </c>
      <c r="F75" s="6" t="s">
        <v>445</v>
      </c>
      <c r="G75" s="6" t="s">
        <v>445</v>
      </c>
      <c r="H75" s="6" t="s">
        <v>445</v>
      </c>
      <c r="I75" s="6" t="s">
        <v>445</v>
      </c>
      <c r="J75" s="6" t="s">
        <v>445</v>
      </c>
      <c r="K75" s="6" t="s">
        <v>445</v>
      </c>
      <c r="L75" s="6" t="s">
        <v>445</v>
      </c>
      <c r="M75" s="6" t="s">
        <v>445</v>
      </c>
      <c r="N75" s="6" t="s">
        <v>445</v>
      </c>
      <c r="O75" s="6" t="s">
        <v>445</v>
      </c>
      <c r="P75" s="6" t="s">
        <v>445</v>
      </c>
      <c r="Q75" s="6" t="s">
        <v>445</v>
      </c>
      <c r="R75" s="6" t="s">
        <v>443</v>
      </c>
      <c r="S75" s="6" t="s">
        <v>445</v>
      </c>
      <c r="T75" s="6" t="s">
        <v>445</v>
      </c>
      <c r="U75" s="6" t="s">
        <v>443</v>
      </c>
      <c r="V75" s="6" t="s">
        <v>445</v>
      </c>
      <c r="W75" s="6" t="s">
        <v>445</v>
      </c>
      <c r="X75" s="6" t="s">
        <v>443</v>
      </c>
      <c r="Y75" s="6" t="s">
        <v>443</v>
      </c>
      <c r="Z75" s="6" t="s">
        <v>443</v>
      </c>
      <c r="AA75" s="6" t="s">
        <v>443</v>
      </c>
      <c r="AB75" s="6" t="s">
        <v>443</v>
      </c>
      <c r="AC75" s="6" t="s">
        <v>444</v>
      </c>
      <c r="AD75" s="6" t="s">
        <v>444</v>
      </c>
      <c r="AE75" s="55"/>
      <c r="AF75" s="6" t="s">
        <v>444</v>
      </c>
      <c r="AG75" s="6" t="s">
        <v>444</v>
      </c>
      <c r="AH75" s="6" t="s">
        <v>444</v>
      </c>
      <c r="AI75" s="6" t="s">
        <v>444</v>
      </c>
      <c r="AJ75" s="6" t="s">
        <v>444</v>
      </c>
      <c r="AK75" s="6" t="s">
        <v>443</v>
      </c>
      <c r="AL75" s="44" t="s">
        <v>188</v>
      </c>
    </row>
    <row r="76" spans="1:38" s="2" customFormat="1" ht="26.25" customHeight="1" thickBot="1" x14ac:dyDescent="0.25">
      <c r="A76" s="65" t="s">
        <v>53</v>
      </c>
      <c r="B76" s="65" t="s">
        <v>189</v>
      </c>
      <c r="C76" s="66" t="s">
        <v>190</v>
      </c>
      <c r="D76" s="67"/>
      <c r="E76" s="6" t="s">
        <v>445</v>
      </c>
      <c r="F76" s="6" t="s">
        <v>445</v>
      </c>
      <c r="G76" s="6" t="s">
        <v>445</v>
      </c>
      <c r="H76" s="6" t="s">
        <v>445</v>
      </c>
      <c r="I76" s="6" t="s">
        <v>445</v>
      </c>
      <c r="J76" s="6" t="s">
        <v>445</v>
      </c>
      <c r="K76" s="6" t="s">
        <v>445</v>
      </c>
      <c r="L76" s="6" t="s">
        <v>445</v>
      </c>
      <c r="M76" s="6" t="s">
        <v>445</v>
      </c>
      <c r="N76" s="6" t="s">
        <v>445</v>
      </c>
      <c r="O76" s="6" t="s">
        <v>445</v>
      </c>
      <c r="P76" s="6" t="s">
        <v>445</v>
      </c>
      <c r="Q76" s="6" t="s">
        <v>445</v>
      </c>
      <c r="R76" s="6" t="s">
        <v>445</v>
      </c>
      <c r="S76" s="6" t="s">
        <v>445</v>
      </c>
      <c r="T76" s="6" t="s">
        <v>445</v>
      </c>
      <c r="U76" s="6" t="s">
        <v>445</v>
      </c>
      <c r="V76" s="6" t="s">
        <v>445</v>
      </c>
      <c r="W76" s="6" t="s">
        <v>445</v>
      </c>
      <c r="X76" s="6" t="s">
        <v>443</v>
      </c>
      <c r="Y76" s="6" t="s">
        <v>443</v>
      </c>
      <c r="Z76" s="6" t="s">
        <v>443</v>
      </c>
      <c r="AA76" s="6" t="s">
        <v>443</v>
      </c>
      <c r="AB76" s="6" t="s">
        <v>443</v>
      </c>
      <c r="AC76" s="6" t="s">
        <v>444</v>
      </c>
      <c r="AD76" s="6">
        <v>1.47874879999998E-6</v>
      </c>
      <c r="AE76" s="55"/>
      <c r="AF76" s="6" t="s">
        <v>444</v>
      </c>
      <c r="AG76" s="6" t="s">
        <v>444</v>
      </c>
      <c r="AH76" s="6" t="s">
        <v>444</v>
      </c>
      <c r="AI76" s="6" t="s">
        <v>444</v>
      </c>
      <c r="AJ76" s="6" t="s">
        <v>444</v>
      </c>
      <c r="AK76" s="6" t="s">
        <v>443</v>
      </c>
      <c r="AL76" s="44" t="s">
        <v>191</v>
      </c>
    </row>
    <row r="77" spans="1:38" s="2" customFormat="1" ht="26.25" customHeight="1" thickBot="1" x14ac:dyDescent="0.25">
      <c r="A77" s="65" t="s">
        <v>53</v>
      </c>
      <c r="B77" s="65" t="s">
        <v>192</v>
      </c>
      <c r="C77" s="66" t="s">
        <v>193</v>
      </c>
      <c r="D77" s="67"/>
      <c r="E77" s="6" t="s">
        <v>445</v>
      </c>
      <c r="F77" s="6" t="s">
        <v>445</v>
      </c>
      <c r="G77" s="6" t="s">
        <v>445</v>
      </c>
      <c r="H77" s="6" t="s">
        <v>445</v>
      </c>
      <c r="I77" s="6" t="s">
        <v>445</v>
      </c>
      <c r="J77" s="6" t="s">
        <v>445</v>
      </c>
      <c r="K77" s="6" t="s">
        <v>445</v>
      </c>
      <c r="L77" s="6" t="s">
        <v>445</v>
      </c>
      <c r="M77" s="6" t="s">
        <v>445</v>
      </c>
      <c r="N77" s="6" t="s">
        <v>445</v>
      </c>
      <c r="O77" s="6" t="s">
        <v>445</v>
      </c>
      <c r="P77" s="6" t="s">
        <v>445</v>
      </c>
      <c r="Q77" s="6" t="s">
        <v>445</v>
      </c>
      <c r="R77" s="6" t="s">
        <v>445</v>
      </c>
      <c r="S77" s="6" t="s">
        <v>445</v>
      </c>
      <c r="T77" s="6" t="s">
        <v>445</v>
      </c>
      <c r="U77" s="6" t="s">
        <v>443</v>
      </c>
      <c r="V77" s="6" t="s">
        <v>445</v>
      </c>
      <c r="W77" s="6" t="s">
        <v>445</v>
      </c>
      <c r="X77" s="6" t="s">
        <v>443</v>
      </c>
      <c r="Y77" s="6" t="s">
        <v>443</v>
      </c>
      <c r="Z77" s="6" t="s">
        <v>443</v>
      </c>
      <c r="AA77" s="6" t="s">
        <v>443</v>
      </c>
      <c r="AB77" s="6" t="s">
        <v>443</v>
      </c>
      <c r="AC77" s="6" t="s">
        <v>444</v>
      </c>
      <c r="AD77" s="6" t="s">
        <v>444</v>
      </c>
      <c r="AE77" s="55"/>
      <c r="AF77" s="6" t="s">
        <v>444</v>
      </c>
      <c r="AG77" s="6" t="s">
        <v>444</v>
      </c>
      <c r="AH77" s="6" t="s">
        <v>444</v>
      </c>
      <c r="AI77" s="6" t="s">
        <v>444</v>
      </c>
      <c r="AJ77" s="6" t="s">
        <v>444</v>
      </c>
      <c r="AK77" s="6" t="s">
        <v>443</v>
      </c>
      <c r="AL77" s="44" t="s">
        <v>194</v>
      </c>
    </row>
    <row r="78" spans="1:38" s="2" customFormat="1" ht="26.25" customHeight="1" thickBot="1" x14ac:dyDescent="0.25">
      <c r="A78" s="65" t="s">
        <v>53</v>
      </c>
      <c r="B78" s="65" t="s">
        <v>195</v>
      </c>
      <c r="C78" s="66" t="s">
        <v>196</v>
      </c>
      <c r="D78" s="67"/>
      <c r="E78" s="6" t="s">
        <v>445</v>
      </c>
      <c r="F78" s="6" t="s">
        <v>445</v>
      </c>
      <c r="G78" s="6" t="s">
        <v>445</v>
      </c>
      <c r="H78" s="6" t="s">
        <v>445</v>
      </c>
      <c r="I78" s="6" t="s">
        <v>445</v>
      </c>
      <c r="J78" s="6" t="s">
        <v>445</v>
      </c>
      <c r="K78" s="6" t="s">
        <v>445</v>
      </c>
      <c r="L78" s="6" t="s">
        <v>445</v>
      </c>
      <c r="M78" s="6" t="s">
        <v>445</v>
      </c>
      <c r="N78" s="6" t="s">
        <v>445</v>
      </c>
      <c r="O78" s="6" t="s">
        <v>445</v>
      </c>
      <c r="P78" s="6" t="s">
        <v>445</v>
      </c>
      <c r="Q78" s="6" t="s">
        <v>445</v>
      </c>
      <c r="R78" s="6" t="s">
        <v>445</v>
      </c>
      <c r="S78" s="6" t="s">
        <v>445</v>
      </c>
      <c r="T78" s="6" t="s">
        <v>445</v>
      </c>
      <c r="U78" s="6" t="s">
        <v>445</v>
      </c>
      <c r="V78" s="6" t="s">
        <v>445</v>
      </c>
      <c r="W78" s="6" t="s">
        <v>445</v>
      </c>
      <c r="X78" s="6" t="s">
        <v>443</v>
      </c>
      <c r="Y78" s="6" t="s">
        <v>443</v>
      </c>
      <c r="Z78" s="6" t="s">
        <v>443</v>
      </c>
      <c r="AA78" s="6" t="s">
        <v>443</v>
      </c>
      <c r="AB78" s="6" t="s">
        <v>443</v>
      </c>
      <c r="AC78" s="6" t="s">
        <v>444</v>
      </c>
      <c r="AD78" s="6" t="s">
        <v>444</v>
      </c>
      <c r="AE78" s="55"/>
      <c r="AF78" s="6" t="s">
        <v>444</v>
      </c>
      <c r="AG78" s="6" t="s">
        <v>444</v>
      </c>
      <c r="AH78" s="6" t="s">
        <v>444</v>
      </c>
      <c r="AI78" s="6" t="s">
        <v>444</v>
      </c>
      <c r="AJ78" s="6" t="s">
        <v>444</v>
      </c>
      <c r="AK78" s="6" t="s">
        <v>443</v>
      </c>
      <c r="AL78" s="44" t="s">
        <v>197</v>
      </c>
    </row>
    <row r="79" spans="1:38" s="2" customFormat="1" ht="26.25" customHeight="1" thickBot="1" x14ac:dyDescent="0.25">
      <c r="A79" s="65" t="s">
        <v>53</v>
      </c>
      <c r="B79" s="65" t="s">
        <v>198</v>
      </c>
      <c r="C79" s="66" t="s">
        <v>199</v>
      </c>
      <c r="D79" s="67"/>
      <c r="E79" s="6" t="s">
        <v>445</v>
      </c>
      <c r="F79" s="6" t="s">
        <v>445</v>
      </c>
      <c r="G79" s="6" t="s">
        <v>445</v>
      </c>
      <c r="H79" s="6" t="s">
        <v>445</v>
      </c>
      <c r="I79" s="6" t="s">
        <v>445</v>
      </c>
      <c r="J79" s="6" t="s">
        <v>445</v>
      </c>
      <c r="K79" s="6" t="s">
        <v>445</v>
      </c>
      <c r="L79" s="6" t="s">
        <v>445</v>
      </c>
      <c r="M79" s="6" t="s">
        <v>445</v>
      </c>
      <c r="N79" s="6" t="s">
        <v>445</v>
      </c>
      <c r="O79" s="6" t="s">
        <v>445</v>
      </c>
      <c r="P79" s="6" t="s">
        <v>445</v>
      </c>
      <c r="Q79" s="6" t="s">
        <v>445</v>
      </c>
      <c r="R79" s="6" t="s">
        <v>445</v>
      </c>
      <c r="S79" s="6" t="s">
        <v>445</v>
      </c>
      <c r="T79" s="6" t="s">
        <v>445</v>
      </c>
      <c r="U79" s="6" t="s">
        <v>443</v>
      </c>
      <c r="V79" s="6" t="s">
        <v>445</v>
      </c>
      <c r="W79" s="6" t="s">
        <v>445</v>
      </c>
      <c r="X79" s="6" t="s">
        <v>443</v>
      </c>
      <c r="Y79" s="6" t="s">
        <v>443</v>
      </c>
      <c r="Z79" s="6" t="s">
        <v>443</v>
      </c>
      <c r="AA79" s="6" t="s">
        <v>443</v>
      </c>
      <c r="AB79" s="6" t="s">
        <v>443</v>
      </c>
      <c r="AC79" s="6" t="s">
        <v>444</v>
      </c>
      <c r="AD79" s="6" t="s">
        <v>444</v>
      </c>
      <c r="AE79" s="55"/>
      <c r="AF79" s="6" t="s">
        <v>444</v>
      </c>
      <c r="AG79" s="6" t="s">
        <v>444</v>
      </c>
      <c r="AH79" s="6" t="s">
        <v>444</v>
      </c>
      <c r="AI79" s="6" t="s">
        <v>444</v>
      </c>
      <c r="AJ79" s="6" t="s">
        <v>444</v>
      </c>
      <c r="AK79" s="6" t="s">
        <v>443</v>
      </c>
      <c r="AL79" s="44" t="s">
        <v>200</v>
      </c>
    </row>
    <row r="80" spans="1:38" s="2" customFormat="1" ht="26.25" customHeight="1" thickBot="1" x14ac:dyDescent="0.25">
      <c r="A80" s="65" t="s">
        <v>53</v>
      </c>
      <c r="B80" s="69" t="s">
        <v>201</v>
      </c>
      <c r="C80" s="71" t="s">
        <v>202</v>
      </c>
      <c r="D80" s="67"/>
      <c r="E80" s="6">
        <v>0.36232449999999999</v>
      </c>
      <c r="F80" s="6">
        <v>0.26914440000000001</v>
      </c>
      <c r="G80" s="6">
        <v>2.1294360290000003</v>
      </c>
      <c r="H80" s="6" t="s">
        <v>443</v>
      </c>
      <c r="I80" s="6">
        <v>2.6060121302193456E-2</v>
      </c>
      <c r="J80" s="6">
        <v>3.3715834948758121E-2</v>
      </c>
      <c r="K80" s="6">
        <v>4.0237863313E-2</v>
      </c>
      <c r="L80" s="6">
        <v>2.5002622379387999E-5</v>
      </c>
      <c r="M80" s="6">
        <v>0.20303169999999998</v>
      </c>
      <c r="N80" s="6">
        <v>2.4624253970000001</v>
      </c>
      <c r="O80" s="6">
        <v>5.6987077628897986E-2</v>
      </c>
      <c r="P80" s="6">
        <v>5.7551274836663002E-2</v>
      </c>
      <c r="Q80" s="6">
        <v>0.33350545315899799</v>
      </c>
      <c r="R80" s="6">
        <v>0.52298440480781194</v>
      </c>
      <c r="S80" s="6">
        <v>0.54291047225218103</v>
      </c>
      <c r="T80" s="6">
        <v>0.20713276054091101</v>
      </c>
      <c r="U80" s="6">
        <v>2.6308000000000002E-2</v>
      </c>
      <c r="V80" s="6">
        <v>15.574508693260441</v>
      </c>
      <c r="W80" s="6">
        <v>0.29559660900000001</v>
      </c>
      <c r="X80" s="6">
        <v>1.40214E-4</v>
      </c>
      <c r="Y80" s="6">
        <v>1.40214E-4</v>
      </c>
      <c r="Z80" s="6">
        <v>1.40214E-4</v>
      </c>
      <c r="AA80" s="6">
        <v>1.40214E-4</v>
      </c>
      <c r="AB80" s="6">
        <v>5.6085599999999998E-4</v>
      </c>
      <c r="AC80" s="6" t="s">
        <v>444</v>
      </c>
      <c r="AD80" s="6" t="s">
        <v>443</v>
      </c>
      <c r="AE80" s="55"/>
      <c r="AF80" s="6" t="s">
        <v>444</v>
      </c>
      <c r="AG80" s="6" t="s">
        <v>444</v>
      </c>
      <c r="AH80" s="6" t="s">
        <v>444</v>
      </c>
      <c r="AI80" s="6" t="s">
        <v>444</v>
      </c>
      <c r="AJ80" s="6" t="s">
        <v>444</v>
      </c>
      <c r="AK80" s="6" t="s">
        <v>443</v>
      </c>
      <c r="AL80" s="44" t="s">
        <v>410</v>
      </c>
    </row>
    <row r="81" spans="1:38" s="2" customFormat="1" ht="26.25" customHeight="1" thickBot="1" x14ac:dyDescent="0.25">
      <c r="A81" s="65" t="s">
        <v>53</v>
      </c>
      <c r="B81" s="69" t="s">
        <v>203</v>
      </c>
      <c r="C81" s="71" t="s">
        <v>204</v>
      </c>
      <c r="D81" s="67"/>
      <c r="E81" s="6">
        <v>4.2755973026666668E-3</v>
      </c>
      <c r="F81" s="6">
        <v>3.0427434922285713E-2</v>
      </c>
      <c r="G81" s="6">
        <v>3.2790878853333331E-3</v>
      </c>
      <c r="H81" s="6" t="s">
        <v>444</v>
      </c>
      <c r="I81" s="6">
        <v>6.2551496483390819E-3</v>
      </c>
      <c r="J81" s="6">
        <v>3.5027885156613696E-2</v>
      </c>
      <c r="K81" s="6">
        <v>0.11326518506869845</v>
      </c>
      <c r="L81" s="6">
        <v>1.9668590153490003E-6</v>
      </c>
      <c r="M81" s="6">
        <v>0.15026970386666669</v>
      </c>
      <c r="N81" s="6">
        <v>0.55908284208000003</v>
      </c>
      <c r="O81" s="6">
        <v>7.7737800000000001E-3</v>
      </c>
      <c r="P81" s="6" t="s">
        <v>443</v>
      </c>
      <c r="Q81" s="6">
        <v>1.6658099999999999E-2</v>
      </c>
      <c r="R81" s="6">
        <v>6.7022027999999997E-2</v>
      </c>
      <c r="S81" s="6">
        <v>7.1999999999999998E-3</v>
      </c>
      <c r="T81" s="6" t="s">
        <v>443</v>
      </c>
      <c r="U81" s="6" t="s">
        <v>443</v>
      </c>
      <c r="V81" s="6">
        <v>0.60959518319399997</v>
      </c>
      <c r="W81" s="6">
        <v>1.0947E-2</v>
      </c>
      <c r="X81" s="6" t="s">
        <v>443</v>
      </c>
      <c r="Y81" s="6" t="s">
        <v>443</v>
      </c>
      <c r="Z81" s="6" t="s">
        <v>443</v>
      </c>
      <c r="AA81" s="6" t="s">
        <v>443</v>
      </c>
      <c r="AB81" s="6" t="s">
        <v>443</v>
      </c>
      <c r="AC81" s="6" t="s">
        <v>444</v>
      </c>
      <c r="AD81" s="6">
        <v>8.3599999999999996E-6</v>
      </c>
      <c r="AE81" s="55"/>
      <c r="AF81" s="6" t="s">
        <v>444</v>
      </c>
      <c r="AG81" s="6" t="s">
        <v>444</v>
      </c>
      <c r="AH81" s="6" t="s">
        <v>444</v>
      </c>
      <c r="AI81" s="6" t="s">
        <v>444</v>
      </c>
      <c r="AJ81" s="6" t="s">
        <v>444</v>
      </c>
      <c r="AK81" s="6" t="s">
        <v>443</v>
      </c>
      <c r="AL81" s="44" t="s">
        <v>205</v>
      </c>
    </row>
    <row r="82" spans="1:38" s="2" customFormat="1" ht="26.25" customHeight="1" thickBot="1" x14ac:dyDescent="0.25">
      <c r="A82" s="65" t="s">
        <v>206</v>
      </c>
      <c r="B82" s="69" t="s">
        <v>207</v>
      </c>
      <c r="C82" s="75" t="s">
        <v>208</v>
      </c>
      <c r="D82" s="67"/>
      <c r="E82" s="6" t="s">
        <v>444</v>
      </c>
      <c r="F82" s="6">
        <v>14.861122902439693</v>
      </c>
      <c r="G82" s="6" t="s">
        <v>444</v>
      </c>
      <c r="H82" s="6" t="s">
        <v>444</v>
      </c>
      <c r="I82" s="6" t="s">
        <v>444</v>
      </c>
      <c r="J82" s="6" t="s">
        <v>444</v>
      </c>
      <c r="K82" s="6" t="s">
        <v>444</v>
      </c>
      <c r="L82" s="6" t="s">
        <v>444</v>
      </c>
      <c r="M82" s="6" t="s">
        <v>444</v>
      </c>
      <c r="N82" s="6" t="s">
        <v>444</v>
      </c>
      <c r="O82" s="6" t="s">
        <v>444</v>
      </c>
      <c r="P82" s="6" t="s">
        <v>444</v>
      </c>
      <c r="Q82" s="6" t="s">
        <v>444</v>
      </c>
      <c r="R82" s="6" t="s">
        <v>444</v>
      </c>
      <c r="S82" s="6" t="s">
        <v>444</v>
      </c>
      <c r="T82" s="6" t="s">
        <v>444</v>
      </c>
      <c r="U82" s="6" t="s">
        <v>444</v>
      </c>
      <c r="V82" s="6" t="s">
        <v>444</v>
      </c>
      <c r="W82" s="6" t="s">
        <v>444</v>
      </c>
      <c r="X82" s="6" t="s">
        <v>444</v>
      </c>
      <c r="Y82" s="6" t="s">
        <v>444</v>
      </c>
      <c r="Z82" s="6" t="s">
        <v>444</v>
      </c>
      <c r="AA82" s="6" t="s">
        <v>444</v>
      </c>
      <c r="AB82" s="6" t="s">
        <v>444</v>
      </c>
      <c r="AC82" s="6" t="s">
        <v>444</v>
      </c>
      <c r="AD82" s="6" t="s">
        <v>444</v>
      </c>
      <c r="AE82" s="55"/>
      <c r="AF82" s="6" t="s">
        <v>444</v>
      </c>
      <c r="AG82" s="6" t="s">
        <v>444</v>
      </c>
      <c r="AH82" s="6" t="s">
        <v>444</v>
      </c>
      <c r="AI82" s="6" t="s">
        <v>444</v>
      </c>
      <c r="AJ82" s="6" t="s">
        <v>444</v>
      </c>
      <c r="AK82" s="6">
        <v>10951266</v>
      </c>
      <c r="AL82" s="140" t="s">
        <v>438</v>
      </c>
    </row>
    <row r="83" spans="1:38" s="2" customFormat="1" ht="26.25" customHeight="1" thickBot="1" x14ac:dyDescent="0.25">
      <c r="A83" s="65" t="s">
        <v>53</v>
      </c>
      <c r="B83" s="76" t="s">
        <v>209</v>
      </c>
      <c r="C83" s="77" t="s">
        <v>210</v>
      </c>
      <c r="D83" s="67"/>
      <c r="E83" s="6">
        <v>6.7143999999999995E-2</v>
      </c>
      <c r="F83" s="6">
        <v>9.0350695999999994E-2</v>
      </c>
      <c r="G83" s="6">
        <v>7.1298E-2</v>
      </c>
      <c r="H83" s="6" t="s">
        <v>444</v>
      </c>
      <c r="I83" s="6">
        <v>1.3183376019999998E-2</v>
      </c>
      <c r="J83" s="6">
        <v>7.2129926019999999E-2</v>
      </c>
      <c r="K83" s="6">
        <v>0.37618558599999996</v>
      </c>
      <c r="L83" s="6">
        <v>5.2844109285600006E-4</v>
      </c>
      <c r="M83" s="6">
        <v>0.25214500000000001</v>
      </c>
      <c r="N83" s="6" t="s">
        <v>444</v>
      </c>
      <c r="O83" s="6" t="s">
        <v>444</v>
      </c>
      <c r="P83" s="6" t="s">
        <v>444</v>
      </c>
      <c r="Q83" s="6" t="s">
        <v>444</v>
      </c>
      <c r="R83" s="6" t="s">
        <v>444</v>
      </c>
      <c r="S83" s="6" t="s">
        <v>444</v>
      </c>
      <c r="T83" s="6" t="s">
        <v>444</v>
      </c>
      <c r="U83" s="6" t="s">
        <v>444</v>
      </c>
      <c r="V83" s="6" t="s">
        <v>444</v>
      </c>
      <c r="W83" s="6">
        <v>1.9825911000000002E-2</v>
      </c>
      <c r="X83" s="6">
        <v>1.92007625E-3</v>
      </c>
      <c r="Y83" s="6">
        <v>1.08636615E-2</v>
      </c>
      <c r="Z83" s="6">
        <v>1.4330811104737981E-2</v>
      </c>
      <c r="AA83" s="6">
        <v>3.4234135473798044E-4</v>
      </c>
      <c r="AB83" s="6">
        <v>2.7456890209475959E-2</v>
      </c>
      <c r="AC83" s="6" t="s">
        <v>444</v>
      </c>
      <c r="AD83" s="6" t="s">
        <v>444</v>
      </c>
      <c r="AE83" s="55"/>
      <c r="AF83" s="6" t="s">
        <v>444</v>
      </c>
      <c r="AG83" s="6" t="s">
        <v>444</v>
      </c>
      <c r="AH83" s="6" t="s">
        <v>444</v>
      </c>
      <c r="AI83" s="6" t="s">
        <v>444</v>
      </c>
      <c r="AJ83" s="6" t="s">
        <v>444</v>
      </c>
      <c r="AK83" s="6" t="s">
        <v>443</v>
      </c>
      <c r="AL83" s="44" t="s">
        <v>410</v>
      </c>
    </row>
    <row r="84" spans="1:38" s="2" customFormat="1" ht="26.25" customHeight="1" thickBot="1" x14ac:dyDescent="0.25">
      <c r="A84" s="65" t="s">
        <v>53</v>
      </c>
      <c r="B84" s="76" t="s">
        <v>211</v>
      </c>
      <c r="C84" s="77" t="s">
        <v>212</v>
      </c>
      <c r="D84" s="67"/>
      <c r="E84" s="6" t="s">
        <v>443</v>
      </c>
      <c r="F84" s="6">
        <v>0.02</v>
      </c>
      <c r="G84" s="6" t="s">
        <v>443</v>
      </c>
      <c r="H84" s="6" t="s">
        <v>444</v>
      </c>
      <c r="I84" s="6" t="s">
        <v>443</v>
      </c>
      <c r="J84" s="6" t="s">
        <v>443</v>
      </c>
      <c r="K84" s="6" t="s">
        <v>443</v>
      </c>
      <c r="L84" s="6" t="s">
        <v>443</v>
      </c>
      <c r="M84" s="6" t="s">
        <v>443</v>
      </c>
      <c r="N84" s="6" t="s">
        <v>443</v>
      </c>
      <c r="O84" s="6" t="s">
        <v>444</v>
      </c>
      <c r="P84" s="6" t="s">
        <v>444</v>
      </c>
      <c r="Q84" s="6" t="s">
        <v>444</v>
      </c>
      <c r="R84" s="6" t="s">
        <v>444</v>
      </c>
      <c r="S84" s="6" t="s">
        <v>444</v>
      </c>
      <c r="T84" s="6" t="s">
        <v>444</v>
      </c>
      <c r="U84" s="6" t="s">
        <v>444</v>
      </c>
      <c r="V84" s="6" t="s">
        <v>444</v>
      </c>
      <c r="W84" s="6" t="s">
        <v>443</v>
      </c>
      <c r="X84" s="6" t="s">
        <v>443</v>
      </c>
      <c r="Y84" s="6" t="s">
        <v>443</v>
      </c>
      <c r="Z84" s="6" t="s">
        <v>443</v>
      </c>
      <c r="AA84" s="6" t="s">
        <v>443</v>
      </c>
      <c r="AB84" s="6" t="s">
        <v>443</v>
      </c>
      <c r="AC84" s="6" t="s">
        <v>444</v>
      </c>
      <c r="AD84" s="6" t="s">
        <v>444</v>
      </c>
      <c r="AE84" s="55"/>
      <c r="AF84" s="6" t="s">
        <v>444</v>
      </c>
      <c r="AG84" s="6" t="s">
        <v>444</v>
      </c>
      <c r="AH84" s="6" t="s">
        <v>444</v>
      </c>
      <c r="AI84" s="6" t="s">
        <v>444</v>
      </c>
      <c r="AJ84" s="6" t="s">
        <v>444</v>
      </c>
      <c r="AK84" s="6" t="s">
        <v>443</v>
      </c>
      <c r="AL84" s="44" t="s">
        <v>410</v>
      </c>
    </row>
    <row r="85" spans="1:38" s="2" customFormat="1" ht="26.25" customHeight="1" thickBot="1" x14ac:dyDescent="0.25">
      <c r="A85" s="65" t="s">
        <v>206</v>
      </c>
      <c r="B85" s="71" t="s">
        <v>213</v>
      </c>
      <c r="C85" s="77" t="s">
        <v>401</v>
      </c>
      <c r="D85" s="67"/>
      <c r="E85" s="6">
        <v>8.3467400000000011E-2</v>
      </c>
      <c r="F85" s="6">
        <v>15.111169910873826</v>
      </c>
      <c r="G85" s="6">
        <v>5.576E-4</v>
      </c>
      <c r="H85" s="6">
        <v>3.8999999999999999E-5</v>
      </c>
      <c r="I85" s="6" t="s">
        <v>444</v>
      </c>
      <c r="J85" s="6" t="s">
        <v>444</v>
      </c>
      <c r="K85" s="6" t="s">
        <v>444</v>
      </c>
      <c r="L85" s="6" t="s">
        <v>444</v>
      </c>
      <c r="M85" s="6">
        <v>2.2455899999999997E-2</v>
      </c>
      <c r="N85" s="6" t="s">
        <v>443</v>
      </c>
      <c r="O85" s="6" t="s">
        <v>443</v>
      </c>
      <c r="P85" s="6" t="s">
        <v>443</v>
      </c>
      <c r="Q85" s="6" t="s">
        <v>443</v>
      </c>
      <c r="R85" s="6" t="s">
        <v>443</v>
      </c>
      <c r="S85" s="6" t="s">
        <v>443</v>
      </c>
      <c r="T85" s="6" t="s">
        <v>443</v>
      </c>
      <c r="U85" s="6" t="s">
        <v>443</v>
      </c>
      <c r="V85" s="6" t="s">
        <v>443</v>
      </c>
      <c r="W85" s="6" t="s">
        <v>444</v>
      </c>
      <c r="X85" s="6" t="s">
        <v>444</v>
      </c>
      <c r="Y85" s="6" t="s">
        <v>444</v>
      </c>
      <c r="Z85" s="6" t="s">
        <v>444</v>
      </c>
      <c r="AA85" s="6" t="s">
        <v>444</v>
      </c>
      <c r="AB85" s="6" t="s">
        <v>444</v>
      </c>
      <c r="AC85" s="6" t="s">
        <v>444</v>
      </c>
      <c r="AD85" s="6" t="s">
        <v>444</v>
      </c>
      <c r="AE85" s="55"/>
      <c r="AF85" s="6" t="s">
        <v>444</v>
      </c>
      <c r="AG85" s="6" t="s">
        <v>444</v>
      </c>
      <c r="AH85" s="6" t="s">
        <v>444</v>
      </c>
      <c r="AI85" s="6" t="s">
        <v>444</v>
      </c>
      <c r="AJ85" s="6" t="s">
        <v>444</v>
      </c>
      <c r="AK85" s="6" t="s">
        <v>447</v>
      </c>
      <c r="AL85" s="44" t="s">
        <v>214</v>
      </c>
    </row>
    <row r="86" spans="1:38" s="2" customFormat="1" ht="26.25" customHeight="1" thickBot="1" x14ac:dyDescent="0.25">
      <c r="A86" s="65" t="s">
        <v>206</v>
      </c>
      <c r="B86" s="71" t="s">
        <v>215</v>
      </c>
      <c r="C86" s="75" t="s">
        <v>216</v>
      </c>
      <c r="D86" s="67"/>
      <c r="E86" s="6" t="s">
        <v>443</v>
      </c>
      <c r="F86" s="6">
        <v>2.2643798987141492</v>
      </c>
      <c r="G86" s="6" t="s">
        <v>443</v>
      </c>
      <c r="H86" s="6" t="s">
        <v>443</v>
      </c>
      <c r="I86" s="6" t="s">
        <v>444</v>
      </c>
      <c r="J86" s="6" t="s">
        <v>444</v>
      </c>
      <c r="K86" s="6" t="s">
        <v>444</v>
      </c>
      <c r="L86" s="6" t="s">
        <v>444</v>
      </c>
      <c r="M86" s="6" t="s">
        <v>443</v>
      </c>
      <c r="N86" s="6" t="s">
        <v>443</v>
      </c>
      <c r="O86" s="6" t="s">
        <v>443</v>
      </c>
      <c r="P86" s="6" t="s">
        <v>443</v>
      </c>
      <c r="Q86" s="6" t="s">
        <v>443</v>
      </c>
      <c r="R86" s="6" t="s">
        <v>443</v>
      </c>
      <c r="S86" s="6" t="s">
        <v>443</v>
      </c>
      <c r="T86" s="6" t="s">
        <v>443</v>
      </c>
      <c r="U86" s="6" t="s">
        <v>444</v>
      </c>
      <c r="V86" s="6" t="s">
        <v>444</v>
      </c>
      <c r="W86" s="6" t="s">
        <v>444</v>
      </c>
      <c r="X86" s="6" t="s">
        <v>444</v>
      </c>
      <c r="Y86" s="6" t="s">
        <v>444</v>
      </c>
      <c r="Z86" s="6" t="s">
        <v>444</v>
      </c>
      <c r="AA86" s="6" t="s">
        <v>444</v>
      </c>
      <c r="AB86" s="6" t="s">
        <v>444</v>
      </c>
      <c r="AC86" s="6" t="s">
        <v>444</v>
      </c>
      <c r="AD86" s="6" t="s">
        <v>444</v>
      </c>
      <c r="AE86" s="55"/>
      <c r="AF86" s="6" t="s">
        <v>444</v>
      </c>
      <c r="AG86" s="6" t="s">
        <v>444</v>
      </c>
      <c r="AH86" s="6" t="s">
        <v>444</v>
      </c>
      <c r="AI86" s="6" t="s">
        <v>444</v>
      </c>
      <c r="AJ86" s="6" t="s">
        <v>444</v>
      </c>
      <c r="AK86" s="6" t="s">
        <v>444</v>
      </c>
      <c r="AL86" s="44" t="s">
        <v>217</v>
      </c>
    </row>
    <row r="87" spans="1:38" s="2" customFormat="1" ht="26.25" customHeight="1" thickBot="1" x14ac:dyDescent="0.25">
      <c r="A87" s="65" t="s">
        <v>206</v>
      </c>
      <c r="B87" s="71" t="s">
        <v>218</v>
      </c>
      <c r="C87" s="75" t="s">
        <v>219</v>
      </c>
      <c r="D87" s="67"/>
      <c r="E87" s="6" t="s">
        <v>444</v>
      </c>
      <c r="F87" s="6">
        <v>0.92727975881881575</v>
      </c>
      <c r="G87" s="6" t="s">
        <v>444</v>
      </c>
      <c r="H87" s="6" t="s">
        <v>444</v>
      </c>
      <c r="I87" s="6" t="s">
        <v>444</v>
      </c>
      <c r="J87" s="6" t="s">
        <v>444</v>
      </c>
      <c r="K87" s="6" t="s">
        <v>444</v>
      </c>
      <c r="L87" s="6" t="s">
        <v>444</v>
      </c>
      <c r="M87" s="6" t="s">
        <v>444</v>
      </c>
      <c r="N87" s="6" t="s">
        <v>444</v>
      </c>
      <c r="O87" s="6" t="s">
        <v>444</v>
      </c>
      <c r="P87" s="6" t="s">
        <v>444</v>
      </c>
      <c r="Q87" s="6" t="s">
        <v>444</v>
      </c>
      <c r="R87" s="6" t="s">
        <v>444</v>
      </c>
      <c r="S87" s="6" t="s">
        <v>444</v>
      </c>
      <c r="T87" s="6" t="s">
        <v>444</v>
      </c>
      <c r="U87" s="6" t="s">
        <v>444</v>
      </c>
      <c r="V87" s="6" t="s">
        <v>444</v>
      </c>
      <c r="W87" s="6" t="s">
        <v>444</v>
      </c>
      <c r="X87" s="6" t="s">
        <v>444</v>
      </c>
      <c r="Y87" s="6" t="s">
        <v>444</v>
      </c>
      <c r="Z87" s="6" t="s">
        <v>444</v>
      </c>
      <c r="AA87" s="6" t="s">
        <v>444</v>
      </c>
      <c r="AB87" s="6" t="s">
        <v>444</v>
      </c>
      <c r="AC87" s="6" t="s">
        <v>444</v>
      </c>
      <c r="AD87" s="6" t="s">
        <v>444</v>
      </c>
      <c r="AE87" s="55"/>
      <c r="AF87" s="6" t="s">
        <v>444</v>
      </c>
      <c r="AG87" s="6" t="s">
        <v>444</v>
      </c>
      <c r="AH87" s="6" t="s">
        <v>444</v>
      </c>
      <c r="AI87" s="6" t="s">
        <v>444</v>
      </c>
      <c r="AJ87" s="6" t="s">
        <v>444</v>
      </c>
      <c r="AK87" s="141" t="s">
        <v>443</v>
      </c>
      <c r="AL87" s="44" t="s">
        <v>217</v>
      </c>
    </row>
    <row r="88" spans="1:38" s="2" customFormat="1" ht="26.25" customHeight="1" thickBot="1" x14ac:dyDescent="0.25">
      <c r="A88" s="65" t="s">
        <v>206</v>
      </c>
      <c r="B88" s="71" t="s">
        <v>220</v>
      </c>
      <c r="C88" s="75" t="s">
        <v>221</v>
      </c>
      <c r="D88" s="67"/>
      <c r="E88" s="6">
        <v>1.6467000000000002E-2</v>
      </c>
      <c r="F88" s="6">
        <v>5.8511474480285717</v>
      </c>
      <c r="G88" s="6">
        <v>1.64E-4</v>
      </c>
      <c r="H88" s="6">
        <v>4.1338999999999994E-3</v>
      </c>
      <c r="I88" s="6" t="s">
        <v>444</v>
      </c>
      <c r="J88" s="6" t="s">
        <v>444</v>
      </c>
      <c r="K88" s="6" t="s">
        <v>444</v>
      </c>
      <c r="L88" s="6" t="s">
        <v>444</v>
      </c>
      <c r="M88" s="6">
        <v>1.9546000000000001E-2</v>
      </c>
      <c r="N88" s="6" t="s">
        <v>443</v>
      </c>
      <c r="O88" s="6" t="s">
        <v>443</v>
      </c>
      <c r="P88" s="6" t="s">
        <v>443</v>
      </c>
      <c r="Q88" s="6" t="s">
        <v>443</v>
      </c>
      <c r="R88" s="6" t="s">
        <v>443</v>
      </c>
      <c r="S88" s="6" t="s">
        <v>443</v>
      </c>
      <c r="T88" s="6" t="s">
        <v>443</v>
      </c>
      <c r="U88" s="6" t="s">
        <v>443</v>
      </c>
      <c r="V88" s="6" t="s">
        <v>443</v>
      </c>
      <c r="W88" s="6" t="s">
        <v>444</v>
      </c>
      <c r="X88" s="6" t="s">
        <v>443</v>
      </c>
      <c r="Y88" s="6" t="s">
        <v>444</v>
      </c>
      <c r="Z88" s="6" t="s">
        <v>444</v>
      </c>
      <c r="AA88" s="6" t="s">
        <v>444</v>
      </c>
      <c r="AB88" s="6" t="s">
        <v>443</v>
      </c>
      <c r="AC88" s="6" t="s">
        <v>444</v>
      </c>
      <c r="AD88" s="6" t="s">
        <v>444</v>
      </c>
      <c r="AE88" s="55"/>
      <c r="AF88" s="6" t="s">
        <v>444</v>
      </c>
      <c r="AG88" s="6" t="s">
        <v>444</v>
      </c>
      <c r="AH88" s="6" t="s">
        <v>444</v>
      </c>
      <c r="AI88" s="6" t="s">
        <v>444</v>
      </c>
      <c r="AJ88" s="6" t="s">
        <v>444</v>
      </c>
      <c r="AK88" s="6" t="s">
        <v>444</v>
      </c>
      <c r="AL88" s="44" t="s">
        <v>410</v>
      </c>
    </row>
    <row r="89" spans="1:38" s="2" customFormat="1" ht="26.25" customHeight="1" thickBot="1" x14ac:dyDescent="0.25">
      <c r="A89" s="65" t="s">
        <v>206</v>
      </c>
      <c r="B89" s="71" t="s">
        <v>222</v>
      </c>
      <c r="C89" s="75" t="s">
        <v>223</v>
      </c>
      <c r="D89" s="67"/>
      <c r="E89" s="6">
        <v>1.2894727999999998E-2</v>
      </c>
      <c r="F89" s="6">
        <v>2.8680191006666673</v>
      </c>
      <c r="G89" s="6">
        <v>3.2799999999999999E-3</v>
      </c>
      <c r="H89" s="6">
        <v>1.08E-3</v>
      </c>
      <c r="I89" s="6" t="s">
        <v>444</v>
      </c>
      <c r="J89" s="6" t="s">
        <v>444</v>
      </c>
      <c r="K89" s="6" t="s">
        <v>444</v>
      </c>
      <c r="L89" s="6" t="s">
        <v>444</v>
      </c>
      <c r="M89" s="6">
        <v>9.0328159999999991E-3</v>
      </c>
      <c r="N89" s="6" t="s">
        <v>444</v>
      </c>
      <c r="O89" s="6" t="s">
        <v>444</v>
      </c>
      <c r="P89" s="6" t="s">
        <v>443</v>
      </c>
      <c r="Q89" s="6" t="s">
        <v>444</v>
      </c>
      <c r="R89" s="6" t="s">
        <v>444</v>
      </c>
      <c r="S89" s="6" t="s">
        <v>444</v>
      </c>
      <c r="T89" s="6" t="s">
        <v>444</v>
      </c>
      <c r="U89" s="6" t="s">
        <v>444</v>
      </c>
      <c r="V89" s="6" t="s">
        <v>444</v>
      </c>
      <c r="W89" s="6" t="s">
        <v>444</v>
      </c>
      <c r="X89" s="6" t="s">
        <v>444</v>
      </c>
      <c r="Y89" s="6" t="s">
        <v>444</v>
      </c>
      <c r="Z89" s="6" t="s">
        <v>444</v>
      </c>
      <c r="AA89" s="6" t="s">
        <v>444</v>
      </c>
      <c r="AB89" s="6" t="s">
        <v>444</v>
      </c>
      <c r="AC89" s="6" t="s">
        <v>444</v>
      </c>
      <c r="AD89" s="6" t="s">
        <v>444</v>
      </c>
      <c r="AE89" s="55"/>
      <c r="AF89" s="6" t="s">
        <v>444</v>
      </c>
      <c r="AG89" s="6" t="s">
        <v>444</v>
      </c>
      <c r="AH89" s="6" t="s">
        <v>444</v>
      </c>
      <c r="AI89" s="6" t="s">
        <v>444</v>
      </c>
      <c r="AJ89" s="6" t="s">
        <v>444</v>
      </c>
      <c r="AK89" s="6" t="s">
        <v>444</v>
      </c>
      <c r="AL89" s="44" t="s">
        <v>410</v>
      </c>
    </row>
    <row r="90" spans="1:38" s="8" customFormat="1" ht="26.25" customHeight="1" thickBot="1" x14ac:dyDescent="0.25">
      <c r="A90" s="65" t="s">
        <v>206</v>
      </c>
      <c r="B90" s="71" t="s">
        <v>224</v>
      </c>
      <c r="C90" s="75" t="s">
        <v>225</v>
      </c>
      <c r="D90" s="67"/>
      <c r="E90" s="6" t="s">
        <v>444</v>
      </c>
      <c r="F90" s="6">
        <v>2.4108638417817634</v>
      </c>
      <c r="G90" s="6" t="s">
        <v>444</v>
      </c>
      <c r="H90" s="6" t="s">
        <v>444</v>
      </c>
      <c r="I90" s="6" t="s">
        <v>444</v>
      </c>
      <c r="J90" s="6" t="s">
        <v>444</v>
      </c>
      <c r="K90" s="6" t="s">
        <v>444</v>
      </c>
      <c r="L90" s="6" t="s">
        <v>444</v>
      </c>
      <c r="M90" s="6" t="s">
        <v>444</v>
      </c>
      <c r="N90" s="6" t="s">
        <v>444</v>
      </c>
      <c r="O90" s="6" t="s">
        <v>444</v>
      </c>
      <c r="P90" s="6" t="s">
        <v>444</v>
      </c>
      <c r="Q90" s="6" t="s">
        <v>444</v>
      </c>
      <c r="R90" s="6" t="s">
        <v>444</v>
      </c>
      <c r="S90" s="6" t="s">
        <v>444</v>
      </c>
      <c r="T90" s="6" t="s">
        <v>444</v>
      </c>
      <c r="U90" s="6" t="s">
        <v>444</v>
      </c>
      <c r="V90" s="6" t="s">
        <v>444</v>
      </c>
      <c r="W90" s="6" t="s">
        <v>444</v>
      </c>
      <c r="X90" s="6">
        <v>3.4597500000000002E-3</v>
      </c>
      <c r="Y90" s="6">
        <v>1.7463499999999998E-3</v>
      </c>
      <c r="Z90" s="6">
        <v>1.7463499999999998E-3</v>
      </c>
      <c r="AA90" s="6">
        <v>1.7463499999999998E-3</v>
      </c>
      <c r="AB90" s="6">
        <v>8.6987999999999996E-3</v>
      </c>
      <c r="AC90" s="6" t="s">
        <v>444</v>
      </c>
      <c r="AD90" s="6" t="s">
        <v>444</v>
      </c>
      <c r="AE90" s="55"/>
      <c r="AF90" s="6" t="s">
        <v>444</v>
      </c>
      <c r="AG90" s="6" t="s">
        <v>444</v>
      </c>
      <c r="AH90" s="6" t="s">
        <v>444</v>
      </c>
      <c r="AI90" s="6" t="s">
        <v>444</v>
      </c>
      <c r="AJ90" s="6" t="s">
        <v>444</v>
      </c>
      <c r="AK90" s="6" t="s">
        <v>444</v>
      </c>
      <c r="AL90" s="44" t="s">
        <v>410</v>
      </c>
    </row>
    <row r="91" spans="1:38" s="2" customFormat="1" ht="26.25" customHeight="1" thickBot="1" x14ac:dyDescent="0.25">
      <c r="A91" s="65" t="s">
        <v>206</v>
      </c>
      <c r="B91" s="69" t="s">
        <v>402</v>
      </c>
      <c r="C91" s="71" t="s">
        <v>226</v>
      </c>
      <c r="D91" s="67"/>
      <c r="E91" s="6">
        <v>3.5425398699958505E-2</v>
      </c>
      <c r="F91" s="6">
        <v>0.10490934504141158</v>
      </c>
      <c r="G91" s="6">
        <v>1.2561167345608861E-2</v>
      </c>
      <c r="H91" s="6">
        <v>0.22635638197237773</v>
      </c>
      <c r="I91" s="6">
        <v>0.57028955682976035</v>
      </c>
      <c r="J91" s="6">
        <v>0.64631737380585974</v>
      </c>
      <c r="K91" s="6">
        <v>0.66202049548850084</v>
      </c>
      <c r="L91" s="6">
        <v>2.1959437011190098E-3</v>
      </c>
      <c r="M91" s="6">
        <v>1.0538866209465254</v>
      </c>
      <c r="N91" s="6">
        <v>1.8327000430265801</v>
      </c>
      <c r="O91" s="6">
        <v>0.17446177902798393</v>
      </c>
      <c r="P91" s="6">
        <v>2.6633599290119868E-3</v>
      </c>
      <c r="Q91" s="6">
        <v>3.2204377704826365E-3</v>
      </c>
      <c r="R91" s="6">
        <v>0.34695525637691732</v>
      </c>
      <c r="S91" s="6">
        <v>13.658764238848052</v>
      </c>
      <c r="T91" s="6">
        <v>0.63221443213400441</v>
      </c>
      <c r="U91" s="6">
        <v>7.3448987413700081E-2</v>
      </c>
      <c r="V91" s="6">
        <v>7.9033222875412594</v>
      </c>
      <c r="W91" s="6">
        <v>1.8073586017440376E-3</v>
      </c>
      <c r="X91" s="6">
        <v>2.006168047935884E-3</v>
      </c>
      <c r="Y91" s="6">
        <v>8.1331137078481794E-4</v>
      </c>
      <c r="Z91" s="6">
        <v>8.1331137078481794E-4</v>
      </c>
      <c r="AA91" s="6">
        <v>8.1331137078481794E-4</v>
      </c>
      <c r="AB91" s="6">
        <v>4.4461021602903413E-3</v>
      </c>
      <c r="AC91" s="6" t="s">
        <v>444</v>
      </c>
      <c r="AD91" s="6" t="s">
        <v>444</v>
      </c>
      <c r="AE91" s="55"/>
      <c r="AF91" s="6" t="s">
        <v>444</v>
      </c>
      <c r="AG91" s="6" t="s">
        <v>444</v>
      </c>
      <c r="AH91" s="6" t="s">
        <v>444</v>
      </c>
      <c r="AI91" s="6" t="s">
        <v>444</v>
      </c>
      <c r="AJ91" s="6" t="s">
        <v>444</v>
      </c>
      <c r="AK91" s="6" t="s">
        <v>444</v>
      </c>
      <c r="AL91" s="44" t="s">
        <v>410</v>
      </c>
    </row>
    <row r="92" spans="1:38" s="2" customFormat="1" ht="26.25" customHeight="1" thickBot="1" x14ac:dyDescent="0.25">
      <c r="A92" s="65" t="s">
        <v>53</v>
      </c>
      <c r="B92" s="65" t="s">
        <v>227</v>
      </c>
      <c r="C92" s="66" t="s">
        <v>228</v>
      </c>
      <c r="D92" s="72"/>
      <c r="E92" s="6">
        <v>1.4704E-2</v>
      </c>
      <c r="F92" s="6">
        <v>0.78350379000000003</v>
      </c>
      <c r="G92" s="6">
        <v>6.0000000000000001E-3</v>
      </c>
      <c r="H92" s="6" t="s">
        <v>443</v>
      </c>
      <c r="I92" s="6" t="s">
        <v>443</v>
      </c>
      <c r="J92" s="6" t="s">
        <v>443</v>
      </c>
      <c r="K92" s="6" t="s">
        <v>443</v>
      </c>
      <c r="L92" s="6" t="s">
        <v>443</v>
      </c>
      <c r="M92" s="6">
        <v>6.7872700000000006E-3</v>
      </c>
      <c r="N92" s="6" t="s">
        <v>443</v>
      </c>
      <c r="O92" s="6" t="s">
        <v>443</v>
      </c>
      <c r="P92" s="6" t="s">
        <v>443</v>
      </c>
      <c r="Q92" s="6" t="s">
        <v>443</v>
      </c>
      <c r="R92" s="6" t="s">
        <v>443</v>
      </c>
      <c r="S92" s="6" t="s">
        <v>443</v>
      </c>
      <c r="T92" s="6" t="s">
        <v>443</v>
      </c>
      <c r="U92" s="6" t="s">
        <v>444</v>
      </c>
      <c r="V92" s="6" t="s">
        <v>444</v>
      </c>
      <c r="W92" s="6" t="s">
        <v>444</v>
      </c>
      <c r="X92" s="6" t="s">
        <v>444</v>
      </c>
      <c r="Y92" s="6" t="s">
        <v>444</v>
      </c>
      <c r="Z92" s="6" t="s">
        <v>444</v>
      </c>
      <c r="AA92" s="6" t="s">
        <v>444</v>
      </c>
      <c r="AB92" s="6" t="s">
        <v>444</v>
      </c>
      <c r="AC92" s="6" t="s">
        <v>444</v>
      </c>
      <c r="AD92" s="6" t="s">
        <v>444</v>
      </c>
      <c r="AE92" s="55"/>
      <c r="AF92" s="6" t="s">
        <v>444</v>
      </c>
      <c r="AG92" s="6" t="s">
        <v>444</v>
      </c>
      <c r="AH92" s="6" t="s">
        <v>444</v>
      </c>
      <c r="AI92" s="6" t="s">
        <v>444</v>
      </c>
      <c r="AJ92" s="6" t="s">
        <v>444</v>
      </c>
      <c r="AK92" s="141" t="s">
        <v>443</v>
      </c>
      <c r="AL92" s="44" t="s">
        <v>229</v>
      </c>
    </row>
    <row r="93" spans="1:38" s="2" customFormat="1" ht="26.25" customHeight="1" thickBot="1" x14ac:dyDescent="0.25">
      <c r="A93" s="65" t="s">
        <v>53</v>
      </c>
      <c r="B93" s="69" t="s">
        <v>230</v>
      </c>
      <c r="C93" s="66" t="s">
        <v>403</v>
      </c>
      <c r="D93" s="72"/>
      <c r="E93" s="6">
        <v>7.2327142630000008E-2</v>
      </c>
      <c r="F93" s="6">
        <v>3.0167019045762142</v>
      </c>
      <c r="G93" s="6">
        <v>1.7000000000000001E-4</v>
      </c>
      <c r="H93" s="6" t="s">
        <v>443</v>
      </c>
      <c r="I93" s="6">
        <v>2.6773731851968571E-2</v>
      </c>
      <c r="J93" s="6">
        <v>7.2900069093108671E-2</v>
      </c>
      <c r="K93" s="6">
        <v>0.17659077153972827</v>
      </c>
      <c r="L93" s="6">
        <v>7.861329091E-7</v>
      </c>
      <c r="M93" s="6">
        <v>9.118984862E-2</v>
      </c>
      <c r="N93" s="6" t="s">
        <v>443</v>
      </c>
      <c r="O93" s="6" t="s">
        <v>444</v>
      </c>
      <c r="P93" s="6" t="s">
        <v>443</v>
      </c>
      <c r="Q93" s="6" t="s">
        <v>444</v>
      </c>
      <c r="R93" s="6" t="s">
        <v>444</v>
      </c>
      <c r="S93" s="6" t="s">
        <v>444</v>
      </c>
      <c r="T93" s="6" t="s">
        <v>444</v>
      </c>
      <c r="U93" s="6" t="s">
        <v>444</v>
      </c>
      <c r="V93" s="6" t="s">
        <v>444</v>
      </c>
      <c r="W93" s="6">
        <v>2.1057129999999999E-3</v>
      </c>
      <c r="X93" s="6" t="s">
        <v>444</v>
      </c>
      <c r="Y93" s="6" t="s">
        <v>444</v>
      </c>
      <c r="Z93" s="6" t="s">
        <v>444</v>
      </c>
      <c r="AA93" s="6" t="s">
        <v>444</v>
      </c>
      <c r="AB93" s="6" t="s">
        <v>444</v>
      </c>
      <c r="AC93" s="6" t="s">
        <v>444</v>
      </c>
      <c r="AD93" s="6" t="s">
        <v>444</v>
      </c>
      <c r="AE93" s="55"/>
      <c r="AF93" s="6" t="s">
        <v>444</v>
      </c>
      <c r="AG93" s="6" t="s">
        <v>444</v>
      </c>
      <c r="AH93" s="6" t="s">
        <v>444</v>
      </c>
      <c r="AI93" s="6" t="s">
        <v>444</v>
      </c>
      <c r="AJ93" s="6" t="s">
        <v>444</v>
      </c>
      <c r="AK93" s="6" t="s">
        <v>444</v>
      </c>
      <c r="AL93" s="44" t="s">
        <v>231</v>
      </c>
    </row>
    <row r="94" spans="1:38" s="2" customFormat="1" ht="26.25" customHeight="1" thickBot="1" x14ac:dyDescent="0.25">
      <c r="A94" s="65" t="s">
        <v>53</v>
      </c>
      <c r="B94" s="78" t="s">
        <v>404</v>
      </c>
      <c r="C94" s="66" t="s">
        <v>232</v>
      </c>
      <c r="D94" s="67"/>
      <c r="E94" s="6" t="s">
        <v>443</v>
      </c>
      <c r="F94" s="6" t="s">
        <v>443</v>
      </c>
      <c r="G94" s="6" t="s">
        <v>443</v>
      </c>
      <c r="H94" s="6" t="s">
        <v>443</v>
      </c>
      <c r="I94" s="6" t="s">
        <v>443</v>
      </c>
      <c r="J94" s="6" t="s">
        <v>443</v>
      </c>
      <c r="K94" s="6" t="s">
        <v>443</v>
      </c>
      <c r="L94" s="6" t="s">
        <v>443</v>
      </c>
      <c r="M94" s="6" t="s">
        <v>443</v>
      </c>
      <c r="N94" s="6" t="s">
        <v>443</v>
      </c>
      <c r="O94" s="6" t="s">
        <v>443</v>
      </c>
      <c r="P94" s="6" t="s">
        <v>443</v>
      </c>
      <c r="Q94" s="6" t="s">
        <v>443</v>
      </c>
      <c r="R94" s="6" t="s">
        <v>443</v>
      </c>
      <c r="S94" s="6" t="s">
        <v>443</v>
      </c>
      <c r="T94" s="6" t="s">
        <v>443</v>
      </c>
      <c r="U94" s="6" t="s">
        <v>443</v>
      </c>
      <c r="V94" s="6" t="s">
        <v>443</v>
      </c>
      <c r="W94" s="6" t="s">
        <v>443</v>
      </c>
      <c r="X94" s="6" t="s">
        <v>443</v>
      </c>
      <c r="Y94" s="6" t="s">
        <v>443</v>
      </c>
      <c r="Z94" s="6" t="s">
        <v>443</v>
      </c>
      <c r="AA94" s="6" t="s">
        <v>443</v>
      </c>
      <c r="AB94" s="6" t="s">
        <v>443</v>
      </c>
      <c r="AC94" s="6" t="s">
        <v>443</v>
      </c>
      <c r="AD94" s="6" t="s">
        <v>443</v>
      </c>
      <c r="AE94" s="55"/>
      <c r="AF94" s="6" t="s">
        <v>444</v>
      </c>
      <c r="AG94" s="6" t="s">
        <v>444</v>
      </c>
      <c r="AH94" s="6" t="s">
        <v>444</v>
      </c>
      <c r="AI94" s="6" t="s">
        <v>444</v>
      </c>
      <c r="AJ94" s="6" t="s">
        <v>444</v>
      </c>
      <c r="AK94" s="6" t="s">
        <v>444</v>
      </c>
      <c r="AL94" s="44" t="s">
        <v>410</v>
      </c>
    </row>
    <row r="95" spans="1:38" s="2" customFormat="1" ht="26.25" customHeight="1" thickBot="1" x14ac:dyDescent="0.25">
      <c r="A95" s="65" t="s">
        <v>53</v>
      </c>
      <c r="B95" s="78" t="s">
        <v>233</v>
      </c>
      <c r="C95" s="66" t="s">
        <v>234</v>
      </c>
      <c r="D95" s="72"/>
      <c r="E95" s="6">
        <v>0.55569999999999997</v>
      </c>
      <c r="F95" s="6" t="s">
        <v>444</v>
      </c>
      <c r="G95" s="6" t="s">
        <v>443</v>
      </c>
      <c r="H95" s="6" t="s">
        <v>443</v>
      </c>
      <c r="I95" s="6" t="s">
        <v>445</v>
      </c>
      <c r="J95" s="6" t="s">
        <v>445</v>
      </c>
      <c r="K95" s="6" t="s">
        <v>445</v>
      </c>
      <c r="L95" s="6" t="s">
        <v>443</v>
      </c>
      <c r="M95" s="6">
        <v>0.42821900000000002</v>
      </c>
      <c r="N95" s="6" t="s">
        <v>443</v>
      </c>
      <c r="O95" s="6" t="s">
        <v>443</v>
      </c>
      <c r="P95" s="6" t="s">
        <v>444</v>
      </c>
      <c r="Q95" s="6" t="s">
        <v>443</v>
      </c>
      <c r="R95" s="6" t="s">
        <v>443</v>
      </c>
      <c r="S95" s="6" t="s">
        <v>443</v>
      </c>
      <c r="T95" s="6" t="s">
        <v>443</v>
      </c>
      <c r="U95" s="6" t="s">
        <v>444</v>
      </c>
      <c r="V95" s="6" t="s">
        <v>444</v>
      </c>
      <c r="W95" s="6" t="s">
        <v>444</v>
      </c>
      <c r="X95" s="6" t="s">
        <v>444</v>
      </c>
      <c r="Y95" s="6" t="s">
        <v>444</v>
      </c>
      <c r="Z95" s="6" t="s">
        <v>444</v>
      </c>
      <c r="AA95" s="6" t="s">
        <v>444</v>
      </c>
      <c r="AB95" s="6" t="s">
        <v>444</v>
      </c>
      <c r="AC95" s="6" t="s">
        <v>444</v>
      </c>
      <c r="AD95" s="6" t="s">
        <v>444</v>
      </c>
      <c r="AE95" s="55"/>
      <c r="AF95" s="6" t="s">
        <v>444</v>
      </c>
      <c r="AG95" s="6" t="s">
        <v>444</v>
      </c>
      <c r="AH95" s="6" t="s">
        <v>444</v>
      </c>
      <c r="AI95" s="6" t="s">
        <v>444</v>
      </c>
      <c r="AJ95" s="6" t="s">
        <v>444</v>
      </c>
      <c r="AK95" s="6" t="s">
        <v>443</v>
      </c>
      <c r="AL95" s="44" t="s">
        <v>410</v>
      </c>
    </row>
    <row r="96" spans="1:38" s="2" customFormat="1" ht="26.25" customHeight="1" thickBot="1" x14ac:dyDescent="0.25">
      <c r="A96" s="65" t="s">
        <v>53</v>
      </c>
      <c r="B96" s="69" t="s">
        <v>235</v>
      </c>
      <c r="C96" s="66" t="s">
        <v>236</v>
      </c>
      <c r="D96" s="79"/>
      <c r="E96" s="6" t="s">
        <v>444</v>
      </c>
      <c r="F96" s="6" t="s">
        <v>444</v>
      </c>
      <c r="G96" s="6" t="s">
        <v>444</v>
      </c>
      <c r="H96" s="6" t="s">
        <v>444</v>
      </c>
      <c r="I96" s="6" t="s">
        <v>444</v>
      </c>
      <c r="J96" s="6" t="s">
        <v>444</v>
      </c>
      <c r="K96" s="6" t="s">
        <v>444</v>
      </c>
      <c r="L96" s="6" t="s">
        <v>444</v>
      </c>
      <c r="M96" s="6" t="s">
        <v>444</v>
      </c>
      <c r="N96" s="6" t="s">
        <v>444</v>
      </c>
      <c r="O96" s="6" t="s">
        <v>444</v>
      </c>
      <c r="P96" s="6" t="s">
        <v>444</v>
      </c>
      <c r="Q96" s="6" t="s">
        <v>444</v>
      </c>
      <c r="R96" s="6" t="s">
        <v>444</v>
      </c>
      <c r="S96" s="6" t="s">
        <v>444</v>
      </c>
      <c r="T96" s="6" t="s">
        <v>444</v>
      </c>
      <c r="U96" s="6" t="s">
        <v>444</v>
      </c>
      <c r="V96" s="6" t="s">
        <v>444</v>
      </c>
      <c r="W96" s="6" t="s">
        <v>444</v>
      </c>
      <c r="X96" s="6" t="s">
        <v>443</v>
      </c>
      <c r="Y96" s="6" t="s">
        <v>443</v>
      </c>
      <c r="Z96" s="6" t="s">
        <v>443</v>
      </c>
      <c r="AA96" s="6" t="s">
        <v>443</v>
      </c>
      <c r="AB96" s="6" t="s">
        <v>443</v>
      </c>
      <c r="AC96" s="6" t="s">
        <v>443</v>
      </c>
      <c r="AD96" s="6" t="s">
        <v>443</v>
      </c>
      <c r="AE96" s="55"/>
      <c r="AF96" s="6" t="s">
        <v>444</v>
      </c>
      <c r="AG96" s="6" t="s">
        <v>444</v>
      </c>
      <c r="AH96" s="6" t="s">
        <v>444</v>
      </c>
      <c r="AI96" s="6" t="s">
        <v>444</v>
      </c>
      <c r="AJ96" s="6" t="s">
        <v>444</v>
      </c>
      <c r="AK96" s="6" t="s">
        <v>444</v>
      </c>
      <c r="AL96" s="44" t="s">
        <v>410</v>
      </c>
    </row>
    <row r="97" spans="1:38" s="2" customFormat="1" ht="26.25" customHeight="1" thickBot="1" x14ac:dyDescent="0.25">
      <c r="A97" s="65" t="s">
        <v>53</v>
      </c>
      <c r="B97" s="69" t="s">
        <v>237</v>
      </c>
      <c r="C97" s="66" t="s">
        <v>238</v>
      </c>
      <c r="D97" s="79"/>
      <c r="E97" s="6" t="s">
        <v>444</v>
      </c>
      <c r="F97" s="6" t="s">
        <v>444</v>
      </c>
      <c r="G97" s="6" t="s">
        <v>444</v>
      </c>
      <c r="H97" s="6" t="s">
        <v>444</v>
      </c>
      <c r="I97" s="6" t="s">
        <v>444</v>
      </c>
      <c r="J97" s="6" t="s">
        <v>444</v>
      </c>
      <c r="K97" s="6" t="s">
        <v>444</v>
      </c>
      <c r="L97" s="6" t="s">
        <v>444</v>
      </c>
      <c r="M97" s="6" t="s">
        <v>444</v>
      </c>
      <c r="N97" s="6" t="s">
        <v>443</v>
      </c>
      <c r="O97" s="6" t="s">
        <v>443</v>
      </c>
      <c r="P97" s="6" t="s">
        <v>443</v>
      </c>
      <c r="Q97" s="6" t="s">
        <v>443</v>
      </c>
      <c r="R97" s="6" t="s">
        <v>443</v>
      </c>
      <c r="S97" s="6" t="s">
        <v>443</v>
      </c>
      <c r="T97" s="6" t="s">
        <v>443</v>
      </c>
      <c r="U97" s="6" t="s">
        <v>443</v>
      </c>
      <c r="V97" s="6" t="s">
        <v>443</v>
      </c>
      <c r="W97" s="6" t="s">
        <v>443</v>
      </c>
      <c r="X97" s="6" t="s">
        <v>443</v>
      </c>
      <c r="Y97" s="6" t="s">
        <v>443</v>
      </c>
      <c r="Z97" s="6" t="s">
        <v>443</v>
      </c>
      <c r="AA97" s="6" t="s">
        <v>443</v>
      </c>
      <c r="AB97" s="6" t="s">
        <v>443</v>
      </c>
      <c r="AC97" s="6" t="s">
        <v>443</v>
      </c>
      <c r="AD97" s="6">
        <v>20.87789996050105</v>
      </c>
      <c r="AE97" s="55"/>
      <c r="AF97" s="6" t="s">
        <v>444</v>
      </c>
      <c r="AG97" s="6" t="s">
        <v>444</v>
      </c>
      <c r="AH97" s="6" t="s">
        <v>444</v>
      </c>
      <c r="AI97" s="6" t="s">
        <v>444</v>
      </c>
      <c r="AJ97" s="6" t="s">
        <v>444</v>
      </c>
      <c r="AK97" s="6" t="s">
        <v>444</v>
      </c>
      <c r="AL97" s="44" t="s">
        <v>410</v>
      </c>
    </row>
    <row r="98" spans="1:38" s="2" customFormat="1" ht="26.25" customHeight="1" thickBot="1" x14ac:dyDescent="0.25">
      <c r="A98" s="65" t="s">
        <v>53</v>
      </c>
      <c r="B98" s="69" t="s">
        <v>239</v>
      </c>
      <c r="C98" s="71" t="s">
        <v>240</v>
      </c>
      <c r="D98" s="79"/>
      <c r="E98" s="6">
        <v>5.9569999999999998E-2</v>
      </c>
      <c r="F98" s="6" t="s">
        <v>443</v>
      </c>
      <c r="G98" s="6" t="s">
        <v>443</v>
      </c>
      <c r="H98" s="6" t="s">
        <v>443</v>
      </c>
      <c r="I98" s="6">
        <v>4.8662440000000001E-2</v>
      </c>
      <c r="J98" s="6">
        <v>5.9290090000000004E-2</v>
      </c>
      <c r="K98" s="6">
        <v>8.1794999999999993E-2</v>
      </c>
      <c r="L98" s="6">
        <v>1.36254832E-4</v>
      </c>
      <c r="M98" s="6" t="s">
        <v>443</v>
      </c>
      <c r="N98" s="6">
        <v>0.82000000000000006</v>
      </c>
      <c r="O98" s="6">
        <v>1.12E-2</v>
      </c>
      <c r="P98" s="6">
        <v>0.01</v>
      </c>
      <c r="Q98" s="6">
        <v>1.7999999999999999E-2</v>
      </c>
      <c r="R98" s="6">
        <v>6.3560999999999993E-2</v>
      </c>
      <c r="S98" s="6">
        <v>3.1E-2</v>
      </c>
      <c r="T98" s="6">
        <v>3.2350999999999998E-2</v>
      </c>
      <c r="U98" s="6" t="s">
        <v>443</v>
      </c>
      <c r="V98" s="6">
        <v>0.22199999999999998</v>
      </c>
      <c r="W98" s="6">
        <v>0.1347250301</v>
      </c>
      <c r="X98" s="6">
        <v>8.4112240000000003E-9</v>
      </c>
      <c r="Y98" s="6" t="s">
        <v>443</v>
      </c>
      <c r="Z98" s="6">
        <v>8.4112240000000003E-9</v>
      </c>
      <c r="AA98" s="6">
        <v>8.4112240000000003E-9</v>
      </c>
      <c r="AB98" s="6">
        <v>2.5233673000000001E-8</v>
      </c>
      <c r="AC98" s="6" t="s">
        <v>444</v>
      </c>
      <c r="AD98" s="6" t="s">
        <v>443</v>
      </c>
      <c r="AE98" s="55"/>
      <c r="AF98" s="6" t="s">
        <v>444</v>
      </c>
      <c r="AG98" s="6" t="s">
        <v>444</v>
      </c>
      <c r="AH98" s="6" t="s">
        <v>444</v>
      </c>
      <c r="AI98" s="6" t="s">
        <v>444</v>
      </c>
      <c r="AJ98" s="6" t="s">
        <v>444</v>
      </c>
      <c r="AK98" s="6" t="s">
        <v>444</v>
      </c>
      <c r="AL98" s="44" t="s">
        <v>410</v>
      </c>
    </row>
    <row r="99" spans="1:38" s="2" customFormat="1" ht="26.25" customHeight="1" thickBot="1" x14ac:dyDescent="0.25">
      <c r="A99" s="65" t="s">
        <v>241</v>
      </c>
      <c r="B99" s="65" t="s">
        <v>242</v>
      </c>
      <c r="C99" s="66" t="s">
        <v>405</v>
      </c>
      <c r="D99" s="79"/>
      <c r="E99" s="6">
        <v>0.15890079189047918</v>
      </c>
      <c r="F99" s="6">
        <v>7.2326595839977168</v>
      </c>
      <c r="G99" s="6" t="s">
        <v>444</v>
      </c>
      <c r="H99" s="6">
        <v>5.9248935925589192</v>
      </c>
      <c r="I99" s="6">
        <v>0.13528787913333332</v>
      </c>
      <c r="J99" s="6">
        <v>0.20788135939999997</v>
      </c>
      <c r="K99" s="6">
        <v>0.45535917440000001</v>
      </c>
      <c r="L99" s="6" t="s">
        <v>444</v>
      </c>
      <c r="M99" s="6" t="s">
        <v>444</v>
      </c>
      <c r="N99" s="6" t="s">
        <v>444</v>
      </c>
      <c r="O99" s="6" t="s">
        <v>444</v>
      </c>
      <c r="P99" s="6" t="s">
        <v>444</v>
      </c>
      <c r="Q99" s="6" t="s">
        <v>444</v>
      </c>
      <c r="R99" s="6" t="s">
        <v>444</v>
      </c>
      <c r="S99" s="6" t="s">
        <v>444</v>
      </c>
      <c r="T99" s="6" t="s">
        <v>444</v>
      </c>
      <c r="U99" s="6" t="s">
        <v>444</v>
      </c>
      <c r="V99" s="6" t="s">
        <v>444</v>
      </c>
      <c r="W99" s="6" t="s">
        <v>444</v>
      </c>
      <c r="X99" s="6" t="s">
        <v>444</v>
      </c>
      <c r="Y99" s="6" t="s">
        <v>444</v>
      </c>
      <c r="Z99" s="6" t="s">
        <v>444</v>
      </c>
      <c r="AA99" s="6" t="s">
        <v>444</v>
      </c>
      <c r="AB99" s="6" t="s">
        <v>444</v>
      </c>
      <c r="AC99" s="6" t="s">
        <v>444</v>
      </c>
      <c r="AD99" s="6" t="s">
        <v>444</v>
      </c>
      <c r="AE99" s="55"/>
      <c r="AF99" s="6" t="s">
        <v>444</v>
      </c>
      <c r="AG99" s="6" t="s">
        <v>444</v>
      </c>
      <c r="AH99" s="6" t="s">
        <v>444</v>
      </c>
      <c r="AI99" s="6" t="s">
        <v>444</v>
      </c>
      <c r="AJ99" s="6" t="s">
        <v>444</v>
      </c>
      <c r="AK99" s="6">
        <v>456.13416666666672</v>
      </c>
      <c r="AL99" s="44" t="s">
        <v>243</v>
      </c>
    </row>
    <row r="100" spans="1:38" s="2" customFormat="1" ht="26.25" customHeight="1" thickBot="1" x14ac:dyDescent="0.25">
      <c r="A100" s="65" t="s">
        <v>241</v>
      </c>
      <c r="B100" s="65" t="s">
        <v>244</v>
      </c>
      <c r="C100" s="66" t="s">
        <v>406</v>
      </c>
      <c r="D100" s="79"/>
      <c r="E100" s="6">
        <v>0.56688247785306456</v>
      </c>
      <c r="F100" s="6">
        <v>14.214216092281024</v>
      </c>
      <c r="G100" s="6" t="s">
        <v>444</v>
      </c>
      <c r="H100" s="6">
        <v>13.406198646810449</v>
      </c>
      <c r="I100" s="6">
        <v>0.25497159520000001</v>
      </c>
      <c r="J100" s="6">
        <v>0.38609104867999999</v>
      </c>
      <c r="K100" s="6">
        <v>0.84018066145333337</v>
      </c>
      <c r="L100" s="6" t="s">
        <v>444</v>
      </c>
      <c r="M100" s="6" t="s">
        <v>444</v>
      </c>
      <c r="N100" s="6" t="s">
        <v>444</v>
      </c>
      <c r="O100" s="6" t="s">
        <v>444</v>
      </c>
      <c r="P100" s="6" t="s">
        <v>444</v>
      </c>
      <c r="Q100" s="6" t="s">
        <v>444</v>
      </c>
      <c r="R100" s="6" t="s">
        <v>444</v>
      </c>
      <c r="S100" s="6" t="s">
        <v>444</v>
      </c>
      <c r="T100" s="6" t="s">
        <v>444</v>
      </c>
      <c r="U100" s="6" t="s">
        <v>444</v>
      </c>
      <c r="V100" s="6" t="s">
        <v>444</v>
      </c>
      <c r="W100" s="6" t="s">
        <v>444</v>
      </c>
      <c r="X100" s="6" t="s">
        <v>444</v>
      </c>
      <c r="Y100" s="6" t="s">
        <v>444</v>
      </c>
      <c r="Z100" s="6" t="s">
        <v>444</v>
      </c>
      <c r="AA100" s="6" t="s">
        <v>444</v>
      </c>
      <c r="AB100" s="6" t="s">
        <v>444</v>
      </c>
      <c r="AC100" s="6" t="s">
        <v>444</v>
      </c>
      <c r="AD100" s="6" t="s">
        <v>444</v>
      </c>
      <c r="AE100" s="55"/>
      <c r="AF100" s="6" t="s">
        <v>444</v>
      </c>
      <c r="AG100" s="6" t="s">
        <v>444</v>
      </c>
      <c r="AH100" s="6" t="s">
        <v>444</v>
      </c>
      <c r="AI100" s="6" t="s">
        <v>444</v>
      </c>
      <c r="AJ100" s="6" t="s">
        <v>444</v>
      </c>
      <c r="AK100" s="6">
        <v>2116.0586546666664</v>
      </c>
      <c r="AL100" s="44" t="s">
        <v>243</v>
      </c>
    </row>
    <row r="101" spans="1:38" s="2" customFormat="1" ht="26.25" customHeight="1" thickBot="1" x14ac:dyDescent="0.25">
      <c r="A101" s="65" t="s">
        <v>241</v>
      </c>
      <c r="B101" s="65" t="s">
        <v>245</v>
      </c>
      <c r="C101" s="66" t="s">
        <v>246</v>
      </c>
      <c r="D101" s="79"/>
      <c r="E101" s="6">
        <v>1.4566634606788986E-3</v>
      </c>
      <c r="F101" s="6">
        <v>2.7511064900304215E-2</v>
      </c>
      <c r="G101" s="6" t="s">
        <v>444</v>
      </c>
      <c r="H101" s="6">
        <v>7.0313763765796927E-2</v>
      </c>
      <c r="I101" s="6">
        <v>6.0547533333333333E-4</v>
      </c>
      <c r="J101" s="6">
        <v>1.816416E-3</v>
      </c>
      <c r="K101" s="6">
        <v>4.2382973333333334E-3</v>
      </c>
      <c r="L101" s="6" t="s">
        <v>444</v>
      </c>
      <c r="M101" s="6" t="s">
        <v>444</v>
      </c>
      <c r="N101" s="6" t="s">
        <v>444</v>
      </c>
      <c r="O101" s="6" t="s">
        <v>444</v>
      </c>
      <c r="P101" s="6" t="s">
        <v>444</v>
      </c>
      <c r="Q101" s="6" t="s">
        <v>444</v>
      </c>
      <c r="R101" s="6" t="s">
        <v>444</v>
      </c>
      <c r="S101" s="6" t="s">
        <v>444</v>
      </c>
      <c r="T101" s="6" t="s">
        <v>444</v>
      </c>
      <c r="U101" s="6" t="s">
        <v>444</v>
      </c>
      <c r="V101" s="6" t="s">
        <v>444</v>
      </c>
      <c r="W101" s="6" t="s">
        <v>444</v>
      </c>
      <c r="X101" s="6" t="s">
        <v>444</v>
      </c>
      <c r="Y101" s="6" t="s">
        <v>444</v>
      </c>
      <c r="Z101" s="6" t="s">
        <v>444</v>
      </c>
      <c r="AA101" s="6" t="s">
        <v>444</v>
      </c>
      <c r="AB101" s="6" t="s">
        <v>444</v>
      </c>
      <c r="AC101" s="6" t="s">
        <v>444</v>
      </c>
      <c r="AD101" s="6" t="s">
        <v>444</v>
      </c>
      <c r="AE101" s="55"/>
      <c r="AF101" s="6" t="s">
        <v>444</v>
      </c>
      <c r="AG101" s="6" t="s">
        <v>444</v>
      </c>
      <c r="AH101" s="6" t="s">
        <v>444</v>
      </c>
      <c r="AI101" s="6" t="s">
        <v>444</v>
      </c>
      <c r="AJ101" s="6" t="s">
        <v>444</v>
      </c>
      <c r="AK101" s="6">
        <v>98.610166666666657</v>
      </c>
      <c r="AL101" s="44" t="s">
        <v>243</v>
      </c>
    </row>
    <row r="102" spans="1:38" s="2" customFormat="1" ht="26.25" customHeight="1" thickBot="1" x14ac:dyDescent="0.25">
      <c r="A102" s="65" t="s">
        <v>241</v>
      </c>
      <c r="B102" s="65" t="s">
        <v>247</v>
      </c>
      <c r="C102" s="66" t="s">
        <v>384</v>
      </c>
      <c r="D102" s="79"/>
      <c r="E102" s="6">
        <v>4.7207924281923268E-2</v>
      </c>
      <c r="F102" s="6">
        <v>1.851020917</v>
      </c>
      <c r="G102" s="6" t="s">
        <v>444</v>
      </c>
      <c r="H102" s="6">
        <v>16.878220373640435</v>
      </c>
      <c r="I102" s="6">
        <v>4.2196894799999995E-2</v>
      </c>
      <c r="J102" s="6">
        <v>0.61689332740000002</v>
      </c>
      <c r="K102" s="6">
        <v>4.1262971879999997</v>
      </c>
      <c r="L102" s="6" t="s">
        <v>444</v>
      </c>
      <c r="M102" s="6" t="s">
        <v>444</v>
      </c>
      <c r="N102" s="6" t="s">
        <v>444</v>
      </c>
      <c r="O102" s="6" t="s">
        <v>444</v>
      </c>
      <c r="P102" s="6" t="s">
        <v>444</v>
      </c>
      <c r="Q102" s="6" t="s">
        <v>444</v>
      </c>
      <c r="R102" s="6" t="s">
        <v>444</v>
      </c>
      <c r="S102" s="6" t="s">
        <v>444</v>
      </c>
      <c r="T102" s="6" t="s">
        <v>444</v>
      </c>
      <c r="U102" s="6" t="s">
        <v>444</v>
      </c>
      <c r="V102" s="6" t="s">
        <v>444</v>
      </c>
      <c r="W102" s="6" t="s">
        <v>444</v>
      </c>
      <c r="X102" s="6" t="s">
        <v>444</v>
      </c>
      <c r="Y102" s="6" t="s">
        <v>444</v>
      </c>
      <c r="Z102" s="6" t="s">
        <v>444</v>
      </c>
      <c r="AA102" s="6" t="s">
        <v>444</v>
      </c>
      <c r="AB102" s="6" t="s">
        <v>444</v>
      </c>
      <c r="AC102" s="6" t="s">
        <v>444</v>
      </c>
      <c r="AD102" s="6" t="s">
        <v>444</v>
      </c>
      <c r="AE102" s="55"/>
      <c r="AF102" s="6" t="s">
        <v>444</v>
      </c>
      <c r="AG102" s="6" t="s">
        <v>444</v>
      </c>
      <c r="AH102" s="6" t="s">
        <v>444</v>
      </c>
      <c r="AI102" s="6" t="s">
        <v>444</v>
      </c>
      <c r="AJ102" s="6" t="s">
        <v>444</v>
      </c>
      <c r="AK102" s="6">
        <v>6599.8671999999997</v>
      </c>
      <c r="AL102" s="44" t="s">
        <v>243</v>
      </c>
    </row>
    <row r="103" spans="1:38" s="2" customFormat="1" ht="26.25" customHeight="1" thickBot="1" x14ac:dyDescent="0.25">
      <c r="A103" s="65" t="s">
        <v>241</v>
      </c>
      <c r="B103" s="65" t="s">
        <v>248</v>
      </c>
      <c r="C103" s="66" t="s">
        <v>249</v>
      </c>
      <c r="D103" s="79"/>
      <c r="E103" s="6" t="s">
        <v>446</v>
      </c>
      <c r="F103" s="6" t="s">
        <v>446</v>
      </c>
      <c r="G103" s="6" t="s">
        <v>446</v>
      </c>
      <c r="H103" s="6" t="s">
        <v>446</v>
      </c>
      <c r="I103" s="6" t="s">
        <v>446</v>
      </c>
      <c r="J103" s="6" t="s">
        <v>446</v>
      </c>
      <c r="K103" s="6" t="s">
        <v>446</v>
      </c>
      <c r="L103" s="6" t="s">
        <v>446</v>
      </c>
      <c r="M103" s="6" t="s">
        <v>446</v>
      </c>
      <c r="N103" s="6" t="s">
        <v>446</v>
      </c>
      <c r="O103" s="6" t="s">
        <v>446</v>
      </c>
      <c r="P103" s="6" t="s">
        <v>446</v>
      </c>
      <c r="Q103" s="6" t="s">
        <v>446</v>
      </c>
      <c r="R103" s="6" t="s">
        <v>446</v>
      </c>
      <c r="S103" s="6" t="s">
        <v>446</v>
      </c>
      <c r="T103" s="6" t="s">
        <v>446</v>
      </c>
      <c r="U103" s="6" t="s">
        <v>446</v>
      </c>
      <c r="V103" s="6" t="s">
        <v>446</v>
      </c>
      <c r="W103" s="6" t="s">
        <v>446</v>
      </c>
      <c r="X103" s="6" t="s">
        <v>446</v>
      </c>
      <c r="Y103" s="6" t="s">
        <v>446</v>
      </c>
      <c r="Z103" s="6" t="s">
        <v>446</v>
      </c>
      <c r="AA103" s="6" t="s">
        <v>446</v>
      </c>
      <c r="AB103" s="6" t="s">
        <v>446</v>
      </c>
      <c r="AC103" s="6" t="s">
        <v>446</v>
      </c>
      <c r="AD103" s="6" t="s">
        <v>446</v>
      </c>
      <c r="AE103" s="55"/>
      <c r="AF103" s="6" t="s">
        <v>446</v>
      </c>
      <c r="AG103" s="6" t="s">
        <v>446</v>
      </c>
      <c r="AH103" s="6" t="s">
        <v>446</v>
      </c>
      <c r="AI103" s="6" t="s">
        <v>446</v>
      </c>
      <c r="AJ103" s="6" t="s">
        <v>446</v>
      </c>
      <c r="AK103" s="6" t="s">
        <v>446</v>
      </c>
      <c r="AL103" s="44" t="s">
        <v>243</v>
      </c>
    </row>
    <row r="104" spans="1:38" s="2" customFormat="1" ht="26.25" customHeight="1" thickBot="1" x14ac:dyDescent="0.25">
      <c r="A104" s="65" t="s">
        <v>241</v>
      </c>
      <c r="B104" s="65" t="s">
        <v>250</v>
      </c>
      <c r="C104" s="66" t="s">
        <v>251</v>
      </c>
      <c r="D104" s="79"/>
      <c r="E104" s="6">
        <v>2.9388060685424655E-3</v>
      </c>
      <c r="F104" s="6">
        <v>2.0395598498630135E-2</v>
      </c>
      <c r="G104" s="6" t="s">
        <v>444</v>
      </c>
      <c r="H104" s="6">
        <v>4.4154960931620094E-2</v>
      </c>
      <c r="I104" s="6">
        <v>5.313896666666667E-4</v>
      </c>
      <c r="J104" s="6">
        <v>1.5941590000000002E-3</v>
      </c>
      <c r="K104" s="6">
        <v>3.7197076666666664E-3</v>
      </c>
      <c r="L104" s="6" t="s">
        <v>444</v>
      </c>
      <c r="M104" s="6" t="s">
        <v>444</v>
      </c>
      <c r="N104" s="6" t="s">
        <v>444</v>
      </c>
      <c r="O104" s="6" t="s">
        <v>444</v>
      </c>
      <c r="P104" s="6" t="s">
        <v>444</v>
      </c>
      <c r="Q104" s="6" t="s">
        <v>444</v>
      </c>
      <c r="R104" s="6" t="s">
        <v>444</v>
      </c>
      <c r="S104" s="6" t="s">
        <v>444</v>
      </c>
      <c r="T104" s="6" t="s">
        <v>444</v>
      </c>
      <c r="U104" s="6" t="s">
        <v>444</v>
      </c>
      <c r="V104" s="6" t="s">
        <v>444</v>
      </c>
      <c r="W104" s="6" t="s">
        <v>444</v>
      </c>
      <c r="X104" s="6" t="s">
        <v>444</v>
      </c>
      <c r="Y104" s="6" t="s">
        <v>444</v>
      </c>
      <c r="Z104" s="6" t="s">
        <v>444</v>
      </c>
      <c r="AA104" s="6" t="s">
        <v>444</v>
      </c>
      <c r="AB104" s="6" t="s">
        <v>444</v>
      </c>
      <c r="AC104" s="6" t="s">
        <v>444</v>
      </c>
      <c r="AD104" s="6" t="s">
        <v>444</v>
      </c>
      <c r="AE104" s="55"/>
      <c r="AF104" s="6" t="s">
        <v>444</v>
      </c>
      <c r="AG104" s="6" t="s">
        <v>444</v>
      </c>
      <c r="AH104" s="6" t="s">
        <v>444</v>
      </c>
      <c r="AI104" s="6" t="s">
        <v>444</v>
      </c>
      <c r="AJ104" s="6" t="s">
        <v>444</v>
      </c>
      <c r="AK104" s="6">
        <v>32.68633333333333</v>
      </c>
      <c r="AL104" s="44" t="s">
        <v>243</v>
      </c>
    </row>
    <row r="105" spans="1:38" s="2" customFormat="1" ht="26.25" customHeight="1" thickBot="1" x14ac:dyDescent="0.25">
      <c r="A105" s="65" t="s">
        <v>241</v>
      </c>
      <c r="B105" s="65" t="s">
        <v>252</v>
      </c>
      <c r="C105" s="66" t="s">
        <v>253</v>
      </c>
      <c r="D105" s="79"/>
      <c r="E105" s="6">
        <v>1.7715824476753933E-2</v>
      </c>
      <c r="F105" s="6">
        <v>0.42338153675662099</v>
      </c>
      <c r="G105" s="6" t="s">
        <v>444</v>
      </c>
      <c r="H105" s="6">
        <v>0.29427958975473112</v>
      </c>
      <c r="I105" s="6">
        <v>4.631077333333334E-3</v>
      </c>
      <c r="J105" s="6">
        <v>7.2924706666666669E-3</v>
      </c>
      <c r="K105" s="6">
        <v>1.5862896000000001E-2</v>
      </c>
      <c r="L105" s="6" t="s">
        <v>444</v>
      </c>
      <c r="M105" s="6" t="s">
        <v>444</v>
      </c>
      <c r="N105" s="6" t="s">
        <v>444</v>
      </c>
      <c r="O105" s="6" t="s">
        <v>444</v>
      </c>
      <c r="P105" s="6" t="s">
        <v>444</v>
      </c>
      <c r="Q105" s="6" t="s">
        <v>444</v>
      </c>
      <c r="R105" s="6" t="s">
        <v>444</v>
      </c>
      <c r="S105" s="6" t="s">
        <v>444</v>
      </c>
      <c r="T105" s="6" t="s">
        <v>444</v>
      </c>
      <c r="U105" s="6" t="s">
        <v>444</v>
      </c>
      <c r="V105" s="6" t="s">
        <v>444</v>
      </c>
      <c r="W105" s="6" t="s">
        <v>444</v>
      </c>
      <c r="X105" s="6" t="s">
        <v>444</v>
      </c>
      <c r="Y105" s="6" t="s">
        <v>444</v>
      </c>
      <c r="Z105" s="6" t="s">
        <v>444</v>
      </c>
      <c r="AA105" s="6" t="s">
        <v>444</v>
      </c>
      <c r="AB105" s="6" t="s">
        <v>444</v>
      </c>
      <c r="AC105" s="6" t="s">
        <v>444</v>
      </c>
      <c r="AD105" s="6" t="s">
        <v>444</v>
      </c>
      <c r="AE105" s="55"/>
      <c r="AF105" s="6" t="s">
        <v>444</v>
      </c>
      <c r="AG105" s="6" t="s">
        <v>444</v>
      </c>
      <c r="AH105" s="6" t="s">
        <v>444</v>
      </c>
      <c r="AI105" s="6" t="s">
        <v>444</v>
      </c>
      <c r="AJ105" s="6" t="s">
        <v>444</v>
      </c>
      <c r="AK105" s="6">
        <v>59.803166666666669</v>
      </c>
      <c r="AL105" s="44" t="s">
        <v>243</v>
      </c>
    </row>
    <row r="106" spans="1:38" s="2" customFormat="1" ht="26.25" customHeight="1" thickBot="1" x14ac:dyDescent="0.25">
      <c r="A106" s="65" t="s">
        <v>241</v>
      </c>
      <c r="B106" s="65" t="s">
        <v>254</v>
      </c>
      <c r="C106" s="66" t="s">
        <v>255</v>
      </c>
      <c r="D106" s="79"/>
      <c r="E106" s="6" t="s">
        <v>445</v>
      </c>
      <c r="F106" s="6" t="s">
        <v>445</v>
      </c>
      <c r="G106" s="6" t="s">
        <v>444</v>
      </c>
      <c r="H106" s="6" t="s">
        <v>445</v>
      </c>
      <c r="I106" s="6" t="s">
        <v>445</v>
      </c>
      <c r="J106" s="6" t="s">
        <v>445</v>
      </c>
      <c r="K106" s="6" t="s">
        <v>445</v>
      </c>
      <c r="L106" s="6" t="s">
        <v>444</v>
      </c>
      <c r="M106" s="6" t="s">
        <v>444</v>
      </c>
      <c r="N106" s="6" t="s">
        <v>444</v>
      </c>
      <c r="O106" s="6" t="s">
        <v>444</v>
      </c>
      <c r="P106" s="6" t="s">
        <v>444</v>
      </c>
      <c r="Q106" s="6" t="s">
        <v>444</v>
      </c>
      <c r="R106" s="6" t="s">
        <v>444</v>
      </c>
      <c r="S106" s="6" t="s">
        <v>444</v>
      </c>
      <c r="T106" s="6" t="s">
        <v>444</v>
      </c>
      <c r="U106" s="6" t="s">
        <v>444</v>
      </c>
      <c r="V106" s="6" t="s">
        <v>444</v>
      </c>
      <c r="W106" s="6" t="s">
        <v>444</v>
      </c>
      <c r="X106" s="6" t="s">
        <v>444</v>
      </c>
      <c r="Y106" s="6" t="s">
        <v>444</v>
      </c>
      <c r="Z106" s="6" t="s">
        <v>444</v>
      </c>
      <c r="AA106" s="6" t="s">
        <v>444</v>
      </c>
      <c r="AB106" s="6" t="s">
        <v>444</v>
      </c>
      <c r="AC106" s="6" t="s">
        <v>444</v>
      </c>
      <c r="AD106" s="6" t="s">
        <v>444</v>
      </c>
      <c r="AE106" s="55"/>
      <c r="AF106" s="6" t="s">
        <v>444</v>
      </c>
      <c r="AG106" s="6" t="s">
        <v>444</v>
      </c>
      <c r="AH106" s="6" t="s">
        <v>444</v>
      </c>
      <c r="AI106" s="6" t="s">
        <v>444</v>
      </c>
      <c r="AJ106" s="6" t="s">
        <v>444</v>
      </c>
      <c r="AK106" s="6" t="s">
        <v>445</v>
      </c>
      <c r="AL106" s="44" t="s">
        <v>243</v>
      </c>
    </row>
    <row r="107" spans="1:38" s="2" customFormat="1" ht="26.25" customHeight="1" thickBot="1" x14ac:dyDescent="0.25">
      <c r="A107" s="65" t="s">
        <v>241</v>
      </c>
      <c r="B107" s="65" t="s">
        <v>256</v>
      </c>
      <c r="C107" s="66" t="s">
        <v>377</v>
      </c>
      <c r="D107" s="79"/>
      <c r="E107" s="6">
        <v>4.2671929564143611E-2</v>
      </c>
      <c r="F107" s="6">
        <v>1.6327081649999999</v>
      </c>
      <c r="G107" s="6" t="s">
        <v>444</v>
      </c>
      <c r="H107" s="6">
        <v>1.4363885947546655</v>
      </c>
      <c r="I107" s="6">
        <v>2.9686143400000004E-2</v>
      </c>
      <c r="J107" s="6">
        <v>0.395815272</v>
      </c>
      <c r="K107" s="6">
        <v>1.8801225419999998</v>
      </c>
      <c r="L107" s="6" t="s">
        <v>444</v>
      </c>
      <c r="M107" s="6" t="s">
        <v>444</v>
      </c>
      <c r="N107" s="6" t="s">
        <v>444</v>
      </c>
      <c r="O107" s="6" t="s">
        <v>444</v>
      </c>
      <c r="P107" s="6" t="s">
        <v>444</v>
      </c>
      <c r="Q107" s="6" t="s">
        <v>444</v>
      </c>
      <c r="R107" s="6" t="s">
        <v>444</v>
      </c>
      <c r="S107" s="6" t="s">
        <v>444</v>
      </c>
      <c r="T107" s="6" t="s">
        <v>444</v>
      </c>
      <c r="U107" s="6" t="s">
        <v>444</v>
      </c>
      <c r="V107" s="6" t="s">
        <v>444</v>
      </c>
      <c r="W107" s="6" t="s">
        <v>444</v>
      </c>
      <c r="X107" s="6" t="s">
        <v>444</v>
      </c>
      <c r="Y107" s="6" t="s">
        <v>444</v>
      </c>
      <c r="Z107" s="6" t="s">
        <v>444</v>
      </c>
      <c r="AA107" s="6" t="s">
        <v>444</v>
      </c>
      <c r="AB107" s="6" t="s">
        <v>444</v>
      </c>
      <c r="AC107" s="6" t="s">
        <v>444</v>
      </c>
      <c r="AD107" s="6" t="s">
        <v>444</v>
      </c>
      <c r="AE107" s="55"/>
      <c r="AF107" s="6" t="s">
        <v>444</v>
      </c>
      <c r="AG107" s="6" t="s">
        <v>444</v>
      </c>
      <c r="AH107" s="6" t="s">
        <v>444</v>
      </c>
      <c r="AI107" s="6" t="s">
        <v>444</v>
      </c>
      <c r="AJ107" s="6" t="s">
        <v>444</v>
      </c>
      <c r="AK107" s="6">
        <v>9895.381800000001</v>
      </c>
      <c r="AL107" s="44" t="s">
        <v>243</v>
      </c>
    </row>
    <row r="108" spans="1:38" s="2" customFormat="1" ht="26.25" customHeight="1" thickBot="1" x14ac:dyDescent="0.25">
      <c r="A108" s="65" t="s">
        <v>241</v>
      </c>
      <c r="B108" s="65" t="s">
        <v>257</v>
      </c>
      <c r="C108" s="66" t="s">
        <v>378</v>
      </c>
      <c r="D108" s="79"/>
      <c r="E108" s="6">
        <v>0.51961464283919256</v>
      </c>
      <c r="F108" s="6">
        <v>2.3840584219999998</v>
      </c>
      <c r="G108" s="6" t="s">
        <v>444</v>
      </c>
      <c r="H108" s="6">
        <v>3.1566862324072007</v>
      </c>
      <c r="I108" s="6">
        <v>4.4150109991999996E-2</v>
      </c>
      <c r="J108" s="6">
        <v>0.44150111992000002</v>
      </c>
      <c r="K108" s="6">
        <v>0.88300223984000004</v>
      </c>
      <c r="L108" s="6" t="s">
        <v>444</v>
      </c>
      <c r="M108" s="6" t="s">
        <v>444</v>
      </c>
      <c r="N108" s="6" t="s">
        <v>444</v>
      </c>
      <c r="O108" s="6" t="s">
        <v>444</v>
      </c>
      <c r="P108" s="6" t="s">
        <v>444</v>
      </c>
      <c r="Q108" s="6" t="s">
        <v>444</v>
      </c>
      <c r="R108" s="6" t="s">
        <v>444</v>
      </c>
      <c r="S108" s="6" t="s">
        <v>444</v>
      </c>
      <c r="T108" s="6" t="s">
        <v>444</v>
      </c>
      <c r="U108" s="6" t="s">
        <v>444</v>
      </c>
      <c r="V108" s="6" t="s">
        <v>444</v>
      </c>
      <c r="W108" s="6" t="s">
        <v>444</v>
      </c>
      <c r="X108" s="6" t="s">
        <v>444</v>
      </c>
      <c r="Y108" s="6" t="s">
        <v>444</v>
      </c>
      <c r="Z108" s="6" t="s">
        <v>444</v>
      </c>
      <c r="AA108" s="6" t="s">
        <v>444</v>
      </c>
      <c r="AB108" s="6" t="s">
        <v>444</v>
      </c>
      <c r="AC108" s="6" t="s">
        <v>444</v>
      </c>
      <c r="AD108" s="6" t="s">
        <v>444</v>
      </c>
      <c r="AE108" s="55"/>
      <c r="AF108" s="6" t="s">
        <v>444</v>
      </c>
      <c r="AG108" s="6" t="s">
        <v>444</v>
      </c>
      <c r="AH108" s="6" t="s">
        <v>444</v>
      </c>
      <c r="AI108" s="6" t="s">
        <v>444</v>
      </c>
      <c r="AJ108" s="6" t="s">
        <v>444</v>
      </c>
      <c r="AK108" s="6">
        <v>22075.055995999999</v>
      </c>
      <c r="AL108" s="44" t="s">
        <v>243</v>
      </c>
    </row>
    <row r="109" spans="1:38" s="2" customFormat="1" ht="26.25" customHeight="1" thickBot="1" x14ac:dyDescent="0.25">
      <c r="A109" s="65" t="s">
        <v>241</v>
      </c>
      <c r="B109" s="65" t="s">
        <v>258</v>
      </c>
      <c r="C109" s="66" t="s">
        <v>379</v>
      </c>
      <c r="D109" s="79"/>
      <c r="E109" s="6" t="s">
        <v>445</v>
      </c>
      <c r="F109" s="6" t="s">
        <v>445</v>
      </c>
      <c r="G109" s="6" t="s">
        <v>444</v>
      </c>
      <c r="H109" s="6" t="s">
        <v>445</v>
      </c>
      <c r="I109" s="6" t="s">
        <v>445</v>
      </c>
      <c r="J109" s="6" t="s">
        <v>445</v>
      </c>
      <c r="K109" s="6" t="s">
        <v>445</v>
      </c>
      <c r="L109" s="6" t="s">
        <v>444</v>
      </c>
      <c r="M109" s="6" t="s">
        <v>444</v>
      </c>
      <c r="N109" s="6" t="s">
        <v>444</v>
      </c>
      <c r="O109" s="6" t="s">
        <v>444</v>
      </c>
      <c r="P109" s="6" t="s">
        <v>444</v>
      </c>
      <c r="Q109" s="6" t="s">
        <v>444</v>
      </c>
      <c r="R109" s="6" t="s">
        <v>444</v>
      </c>
      <c r="S109" s="6" t="s">
        <v>444</v>
      </c>
      <c r="T109" s="6" t="s">
        <v>444</v>
      </c>
      <c r="U109" s="6" t="s">
        <v>444</v>
      </c>
      <c r="V109" s="6" t="s">
        <v>444</v>
      </c>
      <c r="W109" s="6" t="s">
        <v>444</v>
      </c>
      <c r="X109" s="6" t="s">
        <v>444</v>
      </c>
      <c r="Y109" s="6" t="s">
        <v>444</v>
      </c>
      <c r="Z109" s="6" t="s">
        <v>444</v>
      </c>
      <c r="AA109" s="6" t="s">
        <v>444</v>
      </c>
      <c r="AB109" s="6" t="s">
        <v>444</v>
      </c>
      <c r="AC109" s="6" t="s">
        <v>444</v>
      </c>
      <c r="AD109" s="6" t="s">
        <v>444</v>
      </c>
      <c r="AE109" s="55"/>
      <c r="AF109" s="6" t="s">
        <v>444</v>
      </c>
      <c r="AG109" s="6" t="s">
        <v>444</v>
      </c>
      <c r="AH109" s="6" t="s">
        <v>444</v>
      </c>
      <c r="AI109" s="6" t="s">
        <v>444</v>
      </c>
      <c r="AJ109" s="6" t="s">
        <v>444</v>
      </c>
      <c r="AK109" s="6" t="s">
        <v>445</v>
      </c>
      <c r="AL109" s="44" t="s">
        <v>243</v>
      </c>
    </row>
    <row r="110" spans="1:38" s="2" customFormat="1" ht="26.25" customHeight="1" thickBot="1" x14ac:dyDescent="0.25">
      <c r="A110" s="65" t="s">
        <v>241</v>
      </c>
      <c r="B110" s="65" t="s">
        <v>259</v>
      </c>
      <c r="C110" s="66" t="s">
        <v>380</v>
      </c>
      <c r="D110" s="79"/>
      <c r="E110" s="6">
        <v>7.4769124972724277E-3</v>
      </c>
      <c r="F110" s="6">
        <v>0.251420333</v>
      </c>
      <c r="G110" s="6" t="s">
        <v>444</v>
      </c>
      <c r="H110" s="6">
        <v>0.18517315758770378</v>
      </c>
      <c r="I110" s="6">
        <v>9.6506165000000005E-3</v>
      </c>
      <c r="J110" s="6">
        <v>6.0849496000000003E-2</v>
      </c>
      <c r="K110" s="6">
        <v>6.0850256000000005E-2</v>
      </c>
      <c r="L110" s="6" t="s">
        <v>444</v>
      </c>
      <c r="M110" s="6" t="s">
        <v>444</v>
      </c>
      <c r="N110" s="6" t="s">
        <v>444</v>
      </c>
      <c r="O110" s="6" t="s">
        <v>444</v>
      </c>
      <c r="P110" s="6" t="s">
        <v>444</v>
      </c>
      <c r="Q110" s="6" t="s">
        <v>444</v>
      </c>
      <c r="R110" s="6" t="s">
        <v>444</v>
      </c>
      <c r="S110" s="6" t="s">
        <v>444</v>
      </c>
      <c r="T110" s="6" t="s">
        <v>444</v>
      </c>
      <c r="U110" s="6" t="s">
        <v>444</v>
      </c>
      <c r="V110" s="6" t="s">
        <v>444</v>
      </c>
      <c r="W110" s="6" t="s">
        <v>444</v>
      </c>
      <c r="X110" s="6" t="s">
        <v>444</v>
      </c>
      <c r="Y110" s="6" t="s">
        <v>444</v>
      </c>
      <c r="Z110" s="6" t="s">
        <v>444</v>
      </c>
      <c r="AA110" s="6" t="s">
        <v>444</v>
      </c>
      <c r="AB110" s="6" t="s">
        <v>444</v>
      </c>
      <c r="AC110" s="6" t="s">
        <v>444</v>
      </c>
      <c r="AD110" s="6" t="s">
        <v>444</v>
      </c>
      <c r="AE110" s="55"/>
      <c r="AF110" s="6" t="s">
        <v>444</v>
      </c>
      <c r="AG110" s="6" t="s">
        <v>444</v>
      </c>
      <c r="AH110" s="6" t="s">
        <v>444</v>
      </c>
      <c r="AI110" s="6" t="s">
        <v>444</v>
      </c>
      <c r="AJ110" s="6" t="s">
        <v>444</v>
      </c>
      <c r="AK110" s="6">
        <v>514.21848333333332</v>
      </c>
      <c r="AL110" s="44" t="s">
        <v>243</v>
      </c>
    </row>
    <row r="111" spans="1:38" s="2" customFormat="1" ht="26.25" customHeight="1" thickBot="1" x14ac:dyDescent="0.25">
      <c r="A111" s="65" t="s">
        <v>241</v>
      </c>
      <c r="B111" s="65" t="s">
        <v>260</v>
      </c>
      <c r="C111" s="66" t="s">
        <v>374</v>
      </c>
      <c r="D111" s="79"/>
      <c r="E111" s="6">
        <v>6.1189E-5</v>
      </c>
      <c r="F111" s="6">
        <v>8.7285752999999994E-2</v>
      </c>
      <c r="G111" s="6" t="s">
        <v>444</v>
      </c>
      <c r="H111" s="6">
        <v>5.2861456000000001E-2</v>
      </c>
      <c r="I111" s="6">
        <v>1.77844E-4</v>
      </c>
      <c r="J111" s="6">
        <v>3.55688E-4</v>
      </c>
      <c r="K111" s="6">
        <v>8.0029799999999996E-4</v>
      </c>
      <c r="L111" s="6" t="s">
        <v>444</v>
      </c>
      <c r="M111" s="6" t="s">
        <v>444</v>
      </c>
      <c r="N111" s="6" t="s">
        <v>444</v>
      </c>
      <c r="O111" s="6" t="s">
        <v>444</v>
      </c>
      <c r="P111" s="6" t="s">
        <v>444</v>
      </c>
      <c r="Q111" s="6" t="s">
        <v>444</v>
      </c>
      <c r="R111" s="6" t="s">
        <v>444</v>
      </c>
      <c r="S111" s="6" t="s">
        <v>444</v>
      </c>
      <c r="T111" s="6" t="s">
        <v>444</v>
      </c>
      <c r="U111" s="6" t="s">
        <v>444</v>
      </c>
      <c r="V111" s="6" t="s">
        <v>444</v>
      </c>
      <c r="W111" s="6" t="s">
        <v>444</v>
      </c>
      <c r="X111" s="6" t="s">
        <v>444</v>
      </c>
      <c r="Y111" s="6" t="s">
        <v>444</v>
      </c>
      <c r="Z111" s="6" t="s">
        <v>444</v>
      </c>
      <c r="AA111" s="6" t="s">
        <v>444</v>
      </c>
      <c r="AB111" s="6" t="s">
        <v>444</v>
      </c>
      <c r="AC111" s="6" t="s">
        <v>444</v>
      </c>
      <c r="AD111" s="6" t="s">
        <v>444</v>
      </c>
      <c r="AE111" s="55"/>
      <c r="AF111" s="6" t="s">
        <v>444</v>
      </c>
      <c r="AG111" s="6" t="s">
        <v>444</v>
      </c>
      <c r="AH111" s="6" t="s">
        <v>444</v>
      </c>
      <c r="AI111" s="6" t="s">
        <v>444</v>
      </c>
      <c r="AJ111" s="6" t="s">
        <v>444</v>
      </c>
      <c r="AK111" s="6">
        <v>61.189</v>
      </c>
      <c r="AL111" s="44" t="s">
        <v>243</v>
      </c>
    </row>
    <row r="112" spans="1:38" s="2" customFormat="1" ht="26.25" customHeight="1" thickBot="1" x14ac:dyDescent="0.25">
      <c r="A112" s="65" t="s">
        <v>261</v>
      </c>
      <c r="B112" s="65" t="s">
        <v>262</v>
      </c>
      <c r="C112" s="66" t="s">
        <v>263</v>
      </c>
      <c r="D112" s="67"/>
      <c r="E112" s="6">
        <v>5.7297494955796697</v>
      </c>
      <c r="F112" s="6" t="s">
        <v>444</v>
      </c>
      <c r="G112" s="6" t="s">
        <v>444</v>
      </c>
      <c r="H112" s="6">
        <v>4.8991954724745881</v>
      </c>
      <c r="I112" s="6" t="s">
        <v>444</v>
      </c>
      <c r="J112" s="6" t="s">
        <v>444</v>
      </c>
      <c r="K112" s="6" t="s">
        <v>444</v>
      </c>
      <c r="L112" s="6" t="s">
        <v>444</v>
      </c>
      <c r="M112" s="6" t="s">
        <v>444</v>
      </c>
      <c r="N112" s="6" t="s">
        <v>444</v>
      </c>
      <c r="O112" s="6" t="s">
        <v>444</v>
      </c>
      <c r="P112" s="6" t="s">
        <v>444</v>
      </c>
      <c r="Q112" s="6" t="s">
        <v>444</v>
      </c>
      <c r="R112" s="6" t="s">
        <v>444</v>
      </c>
      <c r="S112" s="6" t="s">
        <v>444</v>
      </c>
      <c r="T112" s="6" t="s">
        <v>444</v>
      </c>
      <c r="U112" s="6" t="s">
        <v>444</v>
      </c>
      <c r="V112" s="6" t="s">
        <v>444</v>
      </c>
      <c r="W112" s="6" t="s">
        <v>444</v>
      </c>
      <c r="X112" s="6" t="s">
        <v>444</v>
      </c>
      <c r="Y112" s="6" t="s">
        <v>444</v>
      </c>
      <c r="Z112" s="6" t="s">
        <v>444</v>
      </c>
      <c r="AA112" s="6" t="s">
        <v>444</v>
      </c>
      <c r="AB112" s="6" t="s">
        <v>444</v>
      </c>
      <c r="AC112" s="6" t="s">
        <v>444</v>
      </c>
      <c r="AD112" s="6" t="s">
        <v>444</v>
      </c>
      <c r="AE112" s="55"/>
      <c r="AF112" s="6" t="s">
        <v>444</v>
      </c>
      <c r="AG112" s="6" t="s">
        <v>444</v>
      </c>
      <c r="AH112" s="6" t="s">
        <v>444</v>
      </c>
      <c r="AI112" s="6" t="s">
        <v>444</v>
      </c>
      <c r="AJ112" s="6" t="s">
        <v>444</v>
      </c>
      <c r="AK112" s="6">
        <v>143243737.06052697</v>
      </c>
      <c r="AL112" s="44" t="s">
        <v>416</v>
      </c>
    </row>
    <row r="113" spans="1:38" s="2" customFormat="1" ht="26.25" customHeight="1" thickBot="1" x14ac:dyDescent="0.25">
      <c r="A113" s="65" t="s">
        <v>261</v>
      </c>
      <c r="B113" s="80" t="s">
        <v>264</v>
      </c>
      <c r="C113" s="81" t="s">
        <v>265</v>
      </c>
      <c r="D113" s="67"/>
      <c r="E113" s="6">
        <v>6.2702541831383769</v>
      </c>
      <c r="F113" s="6" t="s">
        <v>444</v>
      </c>
      <c r="G113" s="6" t="s">
        <v>444</v>
      </c>
      <c r="H113" s="6">
        <v>14.21545347959874</v>
      </c>
      <c r="I113" s="6" t="s">
        <v>444</v>
      </c>
      <c r="J113" s="6" t="s">
        <v>444</v>
      </c>
      <c r="K113" s="6" t="s">
        <v>444</v>
      </c>
      <c r="L113" s="6" t="s">
        <v>444</v>
      </c>
      <c r="M113" s="6" t="s">
        <v>444</v>
      </c>
      <c r="N113" s="6" t="s">
        <v>444</v>
      </c>
      <c r="O113" s="6" t="s">
        <v>444</v>
      </c>
      <c r="P113" s="6" t="s">
        <v>444</v>
      </c>
      <c r="Q113" s="6" t="s">
        <v>444</v>
      </c>
      <c r="R113" s="6" t="s">
        <v>444</v>
      </c>
      <c r="S113" s="6" t="s">
        <v>444</v>
      </c>
      <c r="T113" s="6" t="s">
        <v>444</v>
      </c>
      <c r="U113" s="6" t="s">
        <v>444</v>
      </c>
      <c r="V113" s="6" t="s">
        <v>444</v>
      </c>
      <c r="W113" s="6" t="s">
        <v>444</v>
      </c>
      <c r="X113" s="6" t="s">
        <v>444</v>
      </c>
      <c r="Y113" s="6" t="s">
        <v>444</v>
      </c>
      <c r="Z113" s="6" t="s">
        <v>444</v>
      </c>
      <c r="AA113" s="6" t="s">
        <v>444</v>
      </c>
      <c r="AB113" s="6" t="s">
        <v>444</v>
      </c>
      <c r="AC113" s="6" t="s">
        <v>444</v>
      </c>
      <c r="AD113" s="6" t="s">
        <v>444</v>
      </c>
      <c r="AE113" s="55"/>
      <c r="AF113" s="6" t="s">
        <v>444</v>
      </c>
      <c r="AG113" s="6" t="s">
        <v>444</v>
      </c>
      <c r="AH113" s="6" t="s">
        <v>444</v>
      </c>
      <c r="AI113" s="6" t="s">
        <v>444</v>
      </c>
      <c r="AJ113" s="6" t="s">
        <v>444</v>
      </c>
      <c r="AK113" s="6">
        <v>114778076.95933037</v>
      </c>
      <c r="AL113" s="138" t="s">
        <v>432</v>
      </c>
    </row>
    <row r="114" spans="1:38" s="2" customFormat="1" ht="26.25" customHeight="1" thickBot="1" x14ac:dyDescent="0.25">
      <c r="A114" s="65" t="s">
        <v>261</v>
      </c>
      <c r="B114" s="80" t="s">
        <v>266</v>
      </c>
      <c r="C114" s="81" t="s">
        <v>385</v>
      </c>
      <c r="D114" s="67"/>
      <c r="E114" s="6">
        <v>2.220544E-2</v>
      </c>
      <c r="F114" s="6" t="s">
        <v>444</v>
      </c>
      <c r="G114" s="6" t="s">
        <v>444</v>
      </c>
      <c r="H114" s="6">
        <v>1.1234899999999999E-2</v>
      </c>
      <c r="I114" s="6" t="s">
        <v>444</v>
      </c>
      <c r="J114" s="6" t="s">
        <v>444</v>
      </c>
      <c r="K114" s="6" t="s">
        <v>444</v>
      </c>
      <c r="L114" s="6" t="s">
        <v>444</v>
      </c>
      <c r="M114" s="6" t="s">
        <v>444</v>
      </c>
      <c r="N114" s="6" t="s">
        <v>444</v>
      </c>
      <c r="O114" s="6" t="s">
        <v>444</v>
      </c>
      <c r="P114" s="6" t="s">
        <v>444</v>
      </c>
      <c r="Q114" s="6" t="s">
        <v>444</v>
      </c>
      <c r="R114" s="6" t="s">
        <v>444</v>
      </c>
      <c r="S114" s="6" t="s">
        <v>444</v>
      </c>
      <c r="T114" s="6" t="s">
        <v>444</v>
      </c>
      <c r="U114" s="6" t="s">
        <v>444</v>
      </c>
      <c r="V114" s="6" t="s">
        <v>444</v>
      </c>
      <c r="W114" s="6" t="s">
        <v>444</v>
      </c>
      <c r="X114" s="6" t="s">
        <v>444</v>
      </c>
      <c r="Y114" s="6" t="s">
        <v>444</v>
      </c>
      <c r="Z114" s="6" t="s">
        <v>444</v>
      </c>
      <c r="AA114" s="6" t="s">
        <v>444</v>
      </c>
      <c r="AB114" s="6" t="s">
        <v>444</v>
      </c>
      <c r="AC114" s="6" t="s">
        <v>444</v>
      </c>
      <c r="AD114" s="6" t="s">
        <v>444</v>
      </c>
      <c r="AE114" s="55"/>
      <c r="AF114" s="6" t="s">
        <v>444</v>
      </c>
      <c r="AG114" s="6" t="s">
        <v>444</v>
      </c>
      <c r="AH114" s="6" t="s">
        <v>444</v>
      </c>
      <c r="AI114" s="6" t="s">
        <v>444</v>
      </c>
      <c r="AJ114" s="6" t="s">
        <v>444</v>
      </c>
      <c r="AK114" s="6">
        <v>555135.6</v>
      </c>
      <c r="AL114" s="44" t="s">
        <v>410</v>
      </c>
    </row>
    <row r="115" spans="1:38" s="2" customFormat="1" ht="26.25" customHeight="1" thickBot="1" x14ac:dyDescent="0.25">
      <c r="A115" s="65" t="s">
        <v>261</v>
      </c>
      <c r="B115" s="80" t="s">
        <v>267</v>
      </c>
      <c r="C115" s="81" t="s">
        <v>268</v>
      </c>
      <c r="D115" s="67"/>
      <c r="E115" s="6">
        <v>3.56255948E-2</v>
      </c>
      <c r="F115" s="6" t="s">
        <v>444</v>
      </c>
      <c r="G115" s="6" t="s">
        <v>444</v>
      </c>
      <c r="H115" s="6">
        <v>3.6373799599999999E-2</v>
      </c>
      <c r="I115" s="6" t="s">
        <v>444</v>
      </c>
      <c r="J115" s="6" t="s">
        <v>444</v>
      </c>
      <c r="K115" s="6" t="s">
        <v>444</v>
      </c>
      <c r="L115" s="6" t="s">
        <v>444</v>
      </c>
      <c r="M115" s="6" t="s">
        <v>444</v>
      </c>
      <c r="N115" s="6" t="s">
        <v>444</v>
      </c>
      <c r="O115" s="6" t="s">
        <v>444</v>
      </c>
      <c r="P115" s="6" t="s">
        <v>444</v>
      </c>
      <c r="Q115" s="6" t="s">
        <v>444</v>
      </c>
      <c r="R115" s="6" t="s">
        <v>444</v>
      </c>
      <c r="S115" s="6" t="s">
        <v>444</v>
      </c>
      <c r="T115" s="6" t="s">
        <v>444</v>
      </c>
      <c r="U115" s="6" t="s">
        <v>444</v>
      </c>
      <c r="V115" s="6" t="s">
        <v>444</v>
      </c>
      <c r="W115" s="6" t="s">
        <v>444</v>
      </c>
      <c r="X115" s="6" t="s">
        <v>444</v>
      </c>
      <c r="Y115" s="6" t="s">
        <v>444</v>
      </c>
      <c r="Z115" s="6" t="s">
        <v>444</v>
      </c>
      <c r="AA115" s="6" t="s">
        <v>444</v>
      </c>
      <c r="AB115" s="6" t="s">
        <v>444</v>
      </c>
      <c r="AC115" s="6" t="s">
        <v>444</v>
      </c>
      <c r="AD115" s="6" t="s">
        <v>444</v>
      </c>
      <c r="AE115" s="55"/>
      <c r="AF115" s="6" t="s">
        <v>444</v>
      </c>
      <c r="AG115" s="6" t="s">
        <v>444</v>
      </c>
      <c r="AH115" s="6" t="s">
        <v>444</v>
      </c>
      <c r="AI115" s="6" t="s">
        <v>444</v>
      </c>
      <c r="AJ115" s="6" t="s">
        <v>444</v>
      </c>
      <c r="AK115" s="6">
        <v>890640.25309933315</v>
      </c>
      <c r="AL115" s="44" t="s">
        <v>410</v>
      </c>
    </row>
    <row r="116" spans="1:38" s="2" customFormat="1" ht="26.25" customHeight="1" thickBot="1" x14ac:dyDescent="0.25">
      <c r="A116" s="65" t="s">
        <v>261</v>
      </c>
      <c r="B116" s="65" t="s">
        <v>269</v>
      </c>
      <c r="C116" s="71" t="s">
        <v>407</v>
      </c>
      <c r="D116" s="67"/>
      <c r="E116" s="6" t="s">
        <v>445</v>
      </c>
      <c r="F116" s="6" t="s">
        <v>444</v>
      </c>
      <c r="G116" s="6" t="s">
        <v>444</v>
      </c>
      <c r="H116" s="6">
        <v>5.4632039542050537</v>
      </c>
      <c r="I116" s="6" t="s">
        <v>444</v>
      </c>
      <c r="J116" s="6" t="s">
        <v>444</v>
      </c>
      <c r="K116" s="6" t="s">
        <v>444</v>
      </c>
      <c r="L116" s="6" t="s">
        <v>444</v>
      </c>
      <c r="M116" s="6" t="s">
        <v>444</v>
      </c>
      <c r="N116" s="6" t="s">
        <v>444</v>
      </c>
      <c r="O116" s="6" t="s">
        <v>444</v>
      </c>
      <c r="P116" s="6" t="s">
        <v>444</v>
      </c>
      <c r="Q116" s="6" t="s">
        <v>444</v>
      </c>
      <c r="R116" s="6" t="s">
        <v>444</v>
      </c>
      <c r="S116" s="6" t="s">
        <v>444</v>
      </c>
      <c r="T116" s="6" t="s">
        <v>444</v>
      </c>
      <c r="U116" s="6" t="s">
        <v>444</v>
      </c>
      <c r="V116" s="6" t="s">
        <v>444</v>
      </c>
      <c r="W116" s="6" t="s">
        <v>444</v>
      </c>
      <c r="X116" s="6" t="s">
        <v>444</v>
      </c>
      <c r="Y116" s="6" t="s">
        <v>444</v>
      </c>
      <c r="Z116" s="6" t="s">
        <v>444</v>
      </c>
      <c r="AA116" s="6" t="s">
        <v>444</v>
      </c>
      <c r="AB116" s="6" t="s">
        <v>444</v>
      </c>
      <c r="AC116" s="6" t="s">
        <v>444</v>
      </c>
      <c r="AD116" s="6" t="s">
        <v>444</v>
      </c>
      <c r="AE116" s="55"/>
      <c r="AF116" s="6" t="s">
        <v>444</v>
      </c>
      <c r="AG116" s="6" t="s">
        <v>444</v>
      </c>
      <c r="AH116" s="6" t="s">
        <v>444</v>
      </c>
      <c r="AI116" s="6" t="s">
        <v>444</v>
      </c>
      <c r="AJ116" s="6" t="s">
        <v>444</v>
      </c>
      <c r="AK116" s="6">
        <v>68941523.810105145</v>
      </c>
      <c r="AL116" s="138" t="s">
        <v>432</v>
      </c>
    </row>
    <row r="117" spans="1:38" s="2" customFormat="1" ht="26.25" customHeight="1" thickBot="1" x14ac:dyDescent="0.25">
      <c r="A117" s="65" t="s">
        <v>261</v>
      </c>
      <c r="B117" s="65" t="s">
        <v>270</v>
      </c>
      <c r="C117" s="71" t="s">
        <v>271</v>
      </c>
      <c r="D117" s="67"/>
      <c r="E117" s="6" t="s">
        <v>444</v>
      </c>
      <c r="F117" s="6" t="s">
        <v>444</v>
      </c>
      <c r="G117" s="6" t="s">
        <v>444</v>
      </c>
      <c r="H117" s="6" t="s">
        <v>444</v>
      </c>
      <c r="I117" s="6" t="s">
        <v>444</v>
      </c>
      <c r="J117" s="6" t="s">
        <v>444</v>
      </c>
      <c r="K117" s="6" t="s">
        <v>444</v>
      </c>
      <c r="L117" s="6" t="s">
        <v>444</v>
      </c>
      <c r="M117" s="6" t="s">
        <v>444</v>
      </c>
      <c r="N117" s="6" t="s">
        <v>444</v>
      </c>
      <c r="O117" s="6" t="s">
        <v>444</v>
      </c>
      <c r="P117" s="6" t="s">
        <v>444</v>
      </c>
      <c r="Q117" s="6" t="s">
        <v>444</v>
      </c>
      <c r="R117" s="6" t="s">
        <v>444</v>
      </c>
      <c r="S117" s="6" t="s">
        <v>444</v>
      </c>
      <c r="T117" s="6" t="s">
        <v>444</v>
      </c>
      <c r="U117" s="6" t="s">
        <v>444</v>
      </c>
      <c r="V117" s="6" t="s">
        <v>444</v>
      </c>
      <c r="W117" s="6" t="s">
        <v>444</v>
      </c>
      <c r="X117" s="6" t="s">
        <v>444</v>
      </c>
      <c r="Y117" s="6" t="s">
        <v>444</v>
      </c>
      <c r="Z117" s="6" t="s">
        <v>444</v>
      </c>
      <c r="AA117" s="6" t="s">
        <v>444</v>
      </c>
      <c r="AB117" s="6" t="s">
        <v>444</v>
      </c>
      <c r="AC117" s="6" t="s">
        <v>444</v>
      </c>
      <c r="AD117" s="6" t="s">
        <v>444</v>
      </c>
      <c r="AE117" s="55"/>
      <c r="AF117" s="6" t="s">
        <v>444</v>
      </c>
      <c r="AG117" s="6" t="s">
        <v>444</v>
      </c>
      <c r="AH117" s="6" t="s">
        <v>444</v>
      </c>
      <c r="AI117" s="6" t="s">
        <v>444</v>
      </c>
      <c r="AJ117" s="6" t="s">
        <v>444</v>
      </c>
      <c r="AK117" s="6" t="s">
        <v>443</v>
      </c>
      <c r="AL117" s="44" t="s">
        <v>410</v>
      </c>
    </row>
    <row r="118" spans="1:38" s="2" customFormat="1" ht="26.25" customHeight="1" thickBot="1" x14ac:dyDescent="0.25">
      <c r="A118" s="65" t="s">
        <v>261</v>
      </c>
      <c r="B118" s="65" t="s">
        <v>272</v>
      </c>
      <c r="C118" s="71" t="s">
        <v>408</v>
      </c>
      <c r="D118" s="67"/>
      <c r="E118" s="6" t="s">
        <v>444</v>
      </c>
      <c r="F118" s="6" t="s">
        <v>444</v>
      </c>
      <c r="G118" s="6" t="s">
        <v>444</v>
      </c>
      <c r="H118" s="6" t="s">
        <v>444</v>
      </c>
      <c r="I118" s="6" t="s">
        <v>444</v>
      </c>
      <c r="J118" s="6" t="s">
        <v>444</v>
      </c>
      <c r="K118" s="6" t="s">
        <v>444</v>
      </c>
      <c r="L118" s="6" t="s">
        <v>444</v>
      </c>
      <c r="M118" s="6" t="s">
        <v>444</v>
      </c>
      <c r="N118" s="6" t="s">
        <v>444</v>
      </c>
      <c r="O118" s="6" t="s">
        <v>444</v>
      </c>
      <c r="P118" s="6" t="s">
        <v>444</v>
      </c>
      <c r="Q118" s="6" t="s">
        <v>444</v>
      </c>
      <c r="R118" s="6" t="s">
        <v>444</v>
      </c>
      <c r="S118" s="6" t="s">
        <v>444</v>
      </c>
      <c r="T118" s="6" t="s">
        <v>444</v>
      </c>
      <c r="U118" s="6" t="s">
        <v>444</v>
      </c>
      <c r="V118" s="6" t="s">
        <v>444</v>
      </c>
      <c r="W118" s="6" t="s">
        <v>444</v>
      </c>
      <c r="X118" s="6" t="s">
        <v>444</v>
      </c>
      <c r="Y118" s="6" t="s">
        <v>444</v>
      </c>
      <c r="Z118" s="6" t="s">
        <v>444</v>
      </c>
      <c r="AA118" s="6" t="s">
        <v>444</v>
      </c>
      <c r="AB118" s="6" t="s">
        <v>444</v>
      </c>
      <c r="AC118" s="6" t="s">
        <v>444</v>
      </c>
      <c r="AD118" s="6" t="s">
        <v>444</v>
      </c>
      <c r="AE118" s="55"/>
      <c r="AF118" s="6" t="s">
        <v>444</v>
      </c>
      <c r="AG118" s="6" t="s">
        <v>444</v>
      </c>
      <c r="AH118" s="6" t="s">
        <v>444</v>
      </c>
      <c r="AI118" s="6" t="s">
        <v>444</v>
      </c>
      <c r="AJ118" s="6" t="s">
        <v>444</v>
      </c>
      <c r="AK118" s="6" t="s">
        <v>443</v>
      </c>
      <c r="AL118" s="44" t="s">
        <v>410</v>
      </c>
    </row>
    <row r="119" spans="1:38" s="2" customFormat="1" ht="26.25" customHeight="1" thickBot="1" x14ac:dyDescent="0.25">
      <c r="A119" s="65" t="s">
        <v>261</v>
      </c>
      <c r="B119" s="65" t="s">
        <v>273</v>
      </c>
      <c r="C119" s="66" t="s">
        <v>274</v>
      </c>
      <c r="D119" s="67"/>
      <c r="E119" s="6" t="s">
        <v>444</v>
      </c>
      <c r="F119" s="6" t="s">
        <v>444</v>
      </c>
      <c r="G119" s="6" t="s">
        <v>444</v>
      </c>
      <c r="H119" s="6" t="s">
        <v>445</v>
      </c>
      <c r="I119" s="6">
        <v>7.0152859129499992E-2</v>
      </c>
      <c r="J119" s="6">
        <v>1.2582202208549997</v>
      </c>
      <c r="K119" s="6">
        <v>1.2582202208549997</v>
      </c>
      <c r="L119" s="6" t="s">
        <v>444</v>
      </c>
      <c r="M119" s="6" t="s">
        <v>444</v>
      </c>
      <c r="N119" s="6" t="s">
        <v>444</v>
      </c>
      <c r="O119" s="6" t="s">
        <v>444</v>
      </c>
      <c r="P119" s="6" t="s">
        <v>444</v>
      </c>
      <c r="Q119" s="6" t="s">
        <v>444</v>
      </c>
      <c r="R119" s="6" t="s">
        <v>444</v>
      </c>
      <c r="S119" s="6" t="s">
        <v>444</v>
      </c>
      <c r="T119" s="6" t="s">
        <v>444</v>
      </c>
      <c r="U119" s="6" t="s">
        <v>444</v>
      </c>
      <c r="V119" s="6" t="s">
        <v>444</v>
      </c>
      <c r="W119" s="6" t="s">
        <v>444</v>
      </c>
      <c r="X119" s="6" t="s">
        <v>444</v>
      </c>
      <c r="Y119" s="6" t="s">
        <v>444</v>
      </c>
      <c r="Z119" s="6" t="s">
        <v>444</v>
      </c>
      <c r="AA119" s="6" t="s">
        <v>444</v>
      </c>
      <c r="AB119" s="6" t="s">
        <v>444</v>
      </c>
      <c r="AC119" s="6" t="s">
        <v>444</v>
      </c>
      <c r="AD119" s="6" t="s">
        <v>444</v>
      </c>
      <c r="AE119" s="55"/>
      <c r="AF119" s="6" t="s">
        <v>444</v>
      </c>
      <c r="AG119" s="6" t="s">
        <v>444</v>
      </c>
      <c r="AH119" s="6" t="s">
        <v>444</v>
      </c>
      <c r="AI119" s="6" t="s">
        <v>444</v>
      </c>
      <c r="AJ119" s="6" t="s">
        <v>444</v>
      </c>
      <c r="AK119" s="6">
        <v>1336812.7467</v>
      </c>
      <c r="AL119" s="44" t="s">
        <v>410</v>
      </c>
    </row>
    <row r="120" spans="1:38" s="2" customFormat="1" ht="26.25" customHeight="1" thickBot="1" x14ac:dyDescent="0.25">
      <c r="A120" s="65" t="s">
        <v>261</v>
      </c>
      <c r="B120" s="65" t="s">
        <v>275</v>
      </c>
      <c r="C120" s="66" t="s">
        <v>276</v>
      </c>
      <c r="D120" s="67"/>
      <c r="E120" s="6" t="s">
        <v>444</v>
      </c>
      <c r="F120" s="6" t="s">
        <v>444</v>
      </c>
      <c r="G120" s="6" t="s">
        <v>444</v>
      </c>
      <c r="H120" s="6">
        <v>0.61737916910000001</v>
      </c>
      <c r="I120" s="6" t="s">
        <v>443</v>
      </c>
      <c r="J120" s="6" t="s">
        <v>443</v>
      </c>
      <c r="K120" s="6" t="s">
        <v>443</v>
      </c>
      <c r="L120" s="6" t="s">
        <v>444</v>
      </c>
      <c r="M120" s="6" t="s">
        <v>444</v>
      </c>
      <c r="N120" s="6" t="s">
        <v>444</v>
      </c>
      <c r="O120" s="6" t="s">
        <v>444</v>
      </c>
      <c r="P120" s="6" t="s">
        <v>444</v>
      </c>
      <c r="Q120" s="6" t="s">
        <v>444</v>
      </c>
      <c r="R120" s="6" t="s">
        <v>444</v>
      </c>
      <c r="S120" s="6" t="s">
        <v>444</v>
      </c>
      <c r="T120" s="6" t="s">
        <v>444</v>
      </c>
      <c r="U120" s="6" t="s">
        <v>444</v>
      </c>
      <c r="V120" s="6" t="s">
        <v>444</v>
      </c>
      <c r="W120" s="6" t="s">
        <v>444</v>
      </c>
      <c r="X120" s="6" t="s">
        <v>444</v>
      </c>
      <c r="Y120" s="6" t="s">
        <v>444</v>
      </c>
      <c r="Z120" s="6" t="s">
        <v>444</v>
      </c>
      <c r="AA120" s="6" t="s">
        <v>444</v>
      </c>
      <c r="AB120" s="6" t="s">
        <v>444</v>
      </c>
      <c r="AC120" s="6" t="s">
        <v>444</v>
      </c>
      <c r="AD120" s="6" t="s">
        <v>444</v>
      </c>
      <c r="AE120" s="55"/>
      <c r="AF120" s="6" t="s">
        <v>444</v>
      </c>
      <c r="AG120" s="6" t="s">
        <v>444</v>
      </c>
      <c r="AH120" s="6" t="s">
        <v>444</v>
      </c>
      <c r="AI120" s="6" t="s">
        <v>444</v>
      </c>
      <c r="AJ120" s="6" t="s">
        <v>444</v>
      </c>
      <c r="AK120" s="6">
        <v>23.736862000000002</v>
      </c>
      <c r="AL120" s="138" t="s">
        <v>433</v>
      </c>
    </row>
    <row r="121" spans="1:38" s="2" customFormat="1" ht="26.25" customHeight="1" thickBot="1" x14ac:dyDescent="0.25">
      <c r="A121" s="65" t="s">
        <v>261</v>
      </c>
      <c r="B121" s="65" t="s">
        <v>277</v>
      </c>
      <c r="C121" s="71" t="s">
        <v>278</v>
      </c>
      <c r="D121" s="68"/>
      <c r="E121" s="6" t="s">
        <v>444</v>
      </c>
      <c r="F121" s="6">
        <v>1.1985384935600001</v>
      </c>
      <c r="G121" s="6" t="s">
        <v>444</v>
      </c>
      <c r="H121" s="6" t="s">
        <v>444</v>
      </c>
      <c r="I121" s="6" t="s">
        <v>444</v>
      </c>
      <c r="J121" s="6" t="s">
        <v>444</v>
      </c>
      <c r="K121" s="6" t="s">
        <v>444</v>
      </c>
      <c r="L121" s="6" t="s">
        <v>444</v>
      </c>
      <c r="M121" s="6" t="s">
        <v>444</v>
      </c>
      <c r="N121" s="6" t="s">
        <v>444</v>
      </c>
      <c r="O121" s="6" t="s">
        <v>444</v>
      </c>
      <c r="P121" s="6" t="s">
        <v>444</v>
      </c>
      <c r="Q121" s="6" t="s">
        <v>444</v>
      </c>
      <c r="R121" s="6" t="s">
        <v>444</v>
      </c>
      <c r="S121" s="6" t="s">
        <v>444</v>
      </c>
      <c r="T121" s="6" t="s">
        <v>444</v>
      </c>
      <c r="U121" s="6" t="s">
        <v>444</v>
      </c>
      <c r="V121" s="6" t="s">
        <v>444</v>
      </c>
      <c r="W121" s="6" t="s">
        <v>444</v>
      </c>
      <c r="X121" s="6" t="s">
        <v>444</v>
      </c>
      <c r="Y121" s="6" t="s">
        <v>444</v>
      </c>
      <c r="Z121" s="6" t="s">
        <v>444</v>
      </c>
      <c r="AA121" s="6" t="s">
        <v>444</v>
      </c>
      <c r="AB121" s="6" t="s">
        <v>444</v>
      </c>
      <c r="AC121" s="6" t="s">
        <v>444</v>
      </c>
      <c r="AD121" s="6" t="s">
        <v>444</v>
      </c>
      <c r="AE121" s="55"/>
      <c r="AF121" s="6" t="s">
        <v>444</v>
      </c>
      <c r="AG121" s="6" t="s">
        <v>444</v>
      </c>
      <c r="AH121" s="6" t="s">
        <v>444</v>
      </c>
      <c r="AI121" s="6" t="s">
        <v>444</v>
      </c>
      <c r="AJ121" s="6" t="s">
        <v>444</v>
      </c>
      <c r="AK121" s="6">
        <v>1393649.4166999958</v>
      </c>
      <c r="AL121" s="138" t="s">
        <v>434</v>
      </c>
    </row>
    <row r="122" spans="1:38" s="2" customFormat="1" ht="26.25" customHeight="1" thickBot="1" x14ac:dyDescent="0.25">
      <c r="A122" s="65" t="s">
        <v>261</v>
      </c>
      <c r="B122" s="80" t="s">
        <v>280</v>
      </c>
      <c r="C122" s="81" t="s">
        <v>281</v>
      </c>
      <c r="D122" s="67"/>
      <c r="E122" s="6" t="s">
        <v>446</v>
      </c>
      <c r="F122" s="6" t="s">
        <v>446</v>
      </c>
      <c r="G122" s="6" t="s">
        <v>446</v>
      </c>
      <c r="H122" s="6" t="s">
        <v>446</v>
      </c>
      <c r="I122" s="6" t="s">
        <v>446</v>
      </c>
      <c r="J122" s="6" t="s">
        <v>446</v>
      </c>
      <c r="K122" s="6" t="s">
        <v>446</v>
      </c>
      <c r="L122" s="6" t="s">
        <v>446</v>
      </c>
      <c r="M122" s="6" t="s">
        <v>446</v>
      </c>
      <c r="N122" s="6" t="s">
        <v>446</v>
      </c>
      <c r="O122" s="6" t="s">
        <v>446</v>
      </c>
      <c r="P122" s="6" t="s">
        <v>446</v>
      </c>
      <c r="Q122" s="6" t="s">
        <v>446</v>
      </c>
      <c r="R122" s="6" t="s">
        <v>446</v>
      </c>
      <c r="S122" s="6" t="s">
        <v>446</v>
      </c>
      <c r="T122" s="6" t="s">
        <v>446</v>
      </c>
      <c r="U122" s="6" t="s">
        <v>446</v>
      </c>
      <c r="V122" s="6" t="s">
        <v>446</v>
      </c>
      <c r="W122" s="6" t="s">
        <v>446</v>
      </c>
      <c r="X122" s="6" t="s">
        <v>446</v>
      </c>
      <c r="Y122" s="6" t="s">
        <v>446</v>
      </c>
      <c r="Z122" s="6" t="s">
        <v>446</v>
      </c>
      <c r="AA122" s="6" t="s">
        <v>446</v>
      </c>
      <c r="AB122" s="6" t="s">
        <v>446</v>
      </c>
      <c r="AC122" s="6" t="s">
        <v>446</v>
      </c>
      <c r="AD122" s="6" t="s">
        <v>446</v>
      </c>
      <c r="AE122" s="55"/>
      <c r="AF122" s="6" t="s">
        <v>446</v>
      </c>
      <c r="AG122" s="6" t="s">
        <v>446</v>
      </c>
      <c r="AH122" s="6" t="s">
        <v>446</v>
      </c>
      <c r="AI122" s="6" t="s">
        <v>446</v>
      </c>
      <c r="AJ122" s="6" t="s">
        <v>446</v>
      </c>
      <c r="AK122" s="6" t="s">
        <v>446</v>
      </c>
      <c r="AL122" s="44" t="s">
        <v>410</v>
      </c>
    </row>
    <row r="123" spans="1:38" s="2" customFormat="1" ht="26.25" customHeight="1" thickBot="1" x14ac:dyDescent="0.25">
      <c r="A123" s="65" t="s">
        <v>261</v>
      </c>
      <c r="B123" s="65" t="s">
        <v>282</v>
      </c>
      <c r="C123" s="66" t="s">
        <v>283</v>
      </c>
      <c r="D123" s="67"/>
      <c r="E123" s="6" t="s">
        <v>446</v>
      </c>
      <c r="F123" s="6" t="s">
        <v>446</v>
      </c>
      <c r="G123" s="6" t="s">
        <v>446</v>
      </c>
      <c r="H123" s="6" t="s">
        <v>446</v>
      </c>
      <c r="I123" s="6" t="s">
        <v>446</v>
      </c>
      <c r="J123" s="6" t="s">
        <v>446</v>
      </c>
      <c r="K123" s="6" t="s">
        <v>446</v>
      </c>
      <c r="L123" s="6" t="s">
        <v>446</v>
      </c>
      <c r="M123" s="6" t="s">
        <v>446</v>
      </c>
      <c r="N123" s="6" t="s">
        <v>446</v>
      </c>
      <c r="O123" s="6" t="s">
        <v>446</v>
      </c>
      <c r="P123" s="6" t="s">
        <v>446</v>
      </c>
      <c r="Q123" s="6" t="s">
        <v>446</v>
      </c>
      <c r="R123" s="6" t="s">
        <v>446</v>
      </c>
      <c r="S123" s="6" t="s">
        <v>446</v>
      </c>
      <c r="T123" s="6" t="s">
        <v>446</v>
      </c>
      <c r="U123" s="6" t="s">
        <v>446</v>
      </c>
      <c r="V123" s="6" t="s">
        <v>446</v>
      </c>
      <c r="W123" s="6" t="s">
        <v>446</v>
      </c>
      <c r="X123" s="6" t="s">
        <v>446</v>
      </c>
      <c r="Y123" s="6" t="s">
        <v>446</v>
      </c>
      <c r="Z123" s="6" t="s">
        <v>446</v>
      </c>
      <c r="AA123" s="6" t="s">
        <v>446</v>
      </c>
      <c r="AB123" s="6" t="s">
        <v>446</v>
      </c>
      <c r="AC123" s="6" t="s">
        <v>446</v>
      </c>
      <c r="AD123" s="6" t="s">
        <v>446</v>
      </c>
      <c r="AE123" s="55"/>
      <c r="AF123" s="6" t="s">
        <v>446</v>
      </c>
      <c r="AG123" s="6" t="s">
        <v>446</v>
      </c>
      <c r="AH123" s="6" t="s">
        <v>446</v>
      </c>
      <c r="AI123" s="6" t="s">
        <v>446</v>
      </c>
      <c r="AJ123" s="6" t="s">
        <v>446</v>
      </c>
      <c r="AK123" s="6" t="s">
        <v>446</v>
      </c>
      <c r="AL123" s="44" t="s">
        <v>415</v>
      </c>
    </row>
    <row r="124" spans="1:38" s="2" customFormat="1" ht="26.25" customHeight="1" thickBot="1" x14ac:dyDescent="0.25">
      <c r="A124" s="65" t="s">
        <v>261</v>
      </c>
      <c r="B124" s="82" t="s">
        <v>284</v>
      </c>
      <c r="C124" s="66" t="s">
        <v>285</v>
      </c>
      <c r="D124" s="67"/>
      <c r="E124" s="6" t="s">
        <v>444</v>
      </c>
      <c r="F124" s="6" t="s">
        <v>444</v>
      </c>
      <c r="G124" s="6" t="s">
        <v>444</v>
      </c>
      <c r="H124" s="6" t="s">
        <v>443</v>
      </c>
      <c r="I124" s="6" t="s">
        <v>444</v>
      </c>
      <c r="J124" s="6" t="s">
        <v>444</v>
      </c>
      <c r="K124" s="6" t="s">
        <v>444</v>
      </c>
      <c r="L124" s="6" t="s">
        <v>444</v>
      </c>
      <c r="M124" s="6" t="s">
        <v>444</v>
      </c>
      <c r="N124" s="6" t="s">
        <v>444</v>
      </c>
      <c r="O124" s="6" t="s">
        <v>444</v>
      </c>
      <c r="P124" s="6" t="s">
        <v>444</v>
      </c>
      <c r="Q124" s="6" t="s">
        <v>444</v>
      </c>
      <c r="R124" s="6" t="s">
        <v>444</v>
      </c>
      <c r="S124" s="6" t="s">
        <v>444</v>
      </c>
      <c r="T124" s="6" t="s">
        <v>444</v>
      </c>
      <c r="U124" s="6" t="s">
        <v>444</v>
      </c>
      <c r="V124" s="6" t="s">
        <v>444</v>
      </c>
      <c r="W124" s="6" t="s">
        <v>444</v>
      </c>
      <c r="X124" s="6" t="s">
        <v>444</v>
      </c>
      <c r="Y124" s="6" t="s">
        <v>444</v>
      </c>
      <c r="Z124" s="6" t="s">
        <v>444</v>
      </c>
      <c r="AA124" s="6" t="s">
        <v>444</v>
      </c>
      <c r="AB124" s="6" t="s">
        <v>444</v>
      </c>
      <c r="AC124" s="6" t="s">
        <v>444</v>
      </c>
      <c r="AD124" s="6" t="s">
        <v>444</v>
      </c>
      <c r="AE124" s="55"/>
      <c r="AF124" s="6" t="s">
        <v>444</v>
      </c>
      <c r="AG124" s="6" t="s">
        <v>444</v>
      </c>
      <c r="AH124" s="6" t="s">
        <v>444</v>
      </c>
      <c r="AI124" s="6" t="s">
        <v>444</v>
      </c>
      <c r="AJ124" s="6" t="s">
        <v>444</v>
      </c>
      <c r="AK124" s="6" t="s">
        <v>444</v>
      </c>
      <c r="AL124" s="44" t="s">
        <v>410</v>
      </c>
    </row>
    <row r="125" spans="1:38" s="2" customFormat="1" ht="26.25" customHeight="1" thickBot="1" x14ac:dyDescent="0.25">
      <c r="A125" s="65" t="s">
        <v>286</v>
      </c>
      <c r="B125" s="65" t="s">
        <v>287</v>
      </c>
      <c r="C125" s="66" t="s">
        <v>288</v>
      </c>
      <c r="D125" s="67"/>
      <c r="E125" s="6">
        <v>8.0190000000000001E-3</v>
      </c>
      <c r="F125" s="6">
        <v>0.7512458322310489</v>
      </c>
      <c r="G125" s="6">
        <v>1.0709999999999999E-3</v>
      </c>
      <c r="H125" s="6" t="s">
        <v>443</v>
      </c>
      <c r="I125" s="6">
        <v>1.8762855229999999E-5</v>
      </c>
      <c r="J125" s="6">
        <v>1.2544440289000001E-4</v>
      </c>
      <c r="K125" s="6">
        <v>2.6549793852999998E-4</v>
      </c>
      <c r="L125" s="6" t="s">
        <v>443</v>
      </c>
      <c r="M125" s="6">
        <v>1.7850000000000001E-2</v>
      </c>
      <c r="N125" s="6" t="s">
        <v>444</v>
      </c>
      <c r="O125" s="6" t="s">
        <v>444</v>
      </c>
      <c r="P125" s="6" t="s">
        <v>444</v>
      </c>
      <c r="Q125" s="6" t="s">
        <v>444</v>
      </c>
      <c r="R125" s="6" t="s">
        <v>444</v>
      </c>
      <c r="S125" s="6" t="s">
        <v>444</v>
      </c>
      <c r="T125" s="6" t="s">
        <v>444</v>
      </c>
      <c r="U125" s="6" t="s">
        <v>444</v>
      </c>
      <c r="V125" s="6" t="s">
        <v>444</v>
      </c>
      <c r="W125" s="6" t="s">
        <v>444</v>
      </c>
      <c r="X125" s="6" t="s">
        <v>444</v>
      </c>
      <c r="Y125" s="6" t="s">
        <v>444</v>
      </c>
      <c r="Z125" s="6" t="s">
        <v>444</v>
      </c>
      <c r="AA125" s="6" t="s">
        <v>444</v>
      </c>
      <c r="AB125" s="6" t="s">
        <v>444</v>
      </c>
      <c r="AC125" s="6" t="s">
        <v>444</v>
      </c>
      <c r="AD125" s="6" t="s">
        <v>444</v>
      </c>
      <c r="AE125" s="55"/>
      <c r="AF125" s="6" t="s">
        <v>444</v>
      </c>
      <c r="AG125" s="6" t="s">
        <v>444</v>
      </c>
      <c r="AH125" s="6" t="s">
        <v>444</v>
      </c>
      <c r="AI125" s="6" t="s">
        <v>444</v>
      </c>
      <c r="AJ125" s="6" t="s">
        <v>444</v>
      </c>
      <c r="AK125" s="6">
        <v>905.58077000000003</v>
      </c>
      <c r="AL125" s="44" t="s">
        <v>421</v>
      </c>
    </row>
    <row r="126" spans="1:38" s="2" customFormat="1" ht="26.25" customHeight="1" thickBot="1" x14ac:dyDescent="0.25">
      <c r="A126" s="65" t="s">
        <v>286</v>
      </c>
      <c r="B126" s="65" t="s">
        <v>289</v>
      </c>
      <c r="C126" s="66" t="s">
        <v>290</v>
      </c>
      <c r="D126" s="67"/>
      <c r="E126" s="6" t="s">
        <v>443</v>
      </c>
      <c r="F126" s="6">
        <v>2.4192468359142301E-2</v>
      </c>
      <c r="G126" s="6" t="s">
        <v>444</v>
      </c>
      <c r="H126" s="6">
        <v>0.38293658807999997</v>
      </c>
      <c r="I126" s="6" t="s">
        <v>443</v>
      </c>
      <c r="J126" s="6" t="s">
        <v>443</v>
      </c>
      <c r="K126" s="6" t="s">
        <v>443</v>
      </c>
      <c r="L126" s="6" t="s">
        <v>443</v>
      </c>
      <c r="M126" s="6" t="s">
        <v>443</v>
      </c>
      <c r="N126" s="6" t="s">
        <v>444</v>
      </c>
      <c r="O126" s="6" t="s">
        <v>444</v>
      </c>
      <c r="P126" s="6" t="s">
        <v>444</v>
      </c>
      <c r="Q126" s="6" t="s">
        <v>444</v>
      </c>
      <c r="R126" s="6" t="s">
        <v>444</v>
      </c>
      <c r="S126" s="6" t="s">
        <v>444</v>
      </c>
      <c r="T126" s="6" t="s">
        <v>444</v>
      </c>
      <c r="U126" s="6" t="s">
        <v>444</v>
      </c>
      <c r="V126" s="6" t="s">
        <v>444</v>
      </c>
      <c r="W126" s="6" t="s">
        <v>444</v>
      </c>
      <c r="X126" s="6" t="s">
        <v>444</v>
      </c>
      <c r="Y126" s="6" t="s">
        <v>444</v>
      </c>
      <c r="Z126" s="6" t="s">
        <v>444</v>
      </c>
      <c r="AA126" s="6" t="s">
        <v>444</v>
      </c>
      <c r="AB126" s="6" t="s">
        <v>444</v>
      </c>
      <c r="AC126" s="6" t="s">
        <v>444</v>
      </c>
      <c r="AD126" s="6" t="s">
        <v>444</v>
      </c>
      <c r="AE126" s="55"/>
      <c r="AF126" s="6" t="s">
        <v>444</v>
      </c>
      <c r="AG126" s="6" t="s">
        <v>444</v>
      </c>
      <c r="AH126" s="6" t="s">
        <v>444</v>
      </c>
      <c r="AI126" s="6" t="s">
        <v>444</v>
      </c>
      <c r="AJ126" s="6" t="s">
        <v>444</v>
      </c>
      <c r="AK126" s="6">
        <v>1595.5701199999999</v>
      </c>
      <c r="AL126" s="138" t="s">
        <v>435</v>
      </c>
    </row>
    <row r="127" spans="1:38" s="2" customFormat="1" ht="26.25" customHeight="1" thickBot="1" x14ac:dyDescent="0.25">
      <c r="A127" s="65" t="s">
        <v>286</v>
      </c>
      <c r="B127" s="65" t="s">
        <v>291</v>
      </c>
      <c r="C127" s="66" t="s">
        <v>292</v>
      </c>
      <c r="D127" s="67"/>
      <c r="E127" s="6" t="s">
        <v>445</v>
      </c>
      <c r="F127" s="6" t="s">
        <v>445</v>
      </c>
      <c r="G127" s="6" t="s">
        <v>445</v>
      </c>
      <c r="H127" s="6" t="s">
        <v>445</v>
      </c>
      <c r="I127" s="6" t="s">
        <v>445</v>
      </c>
      <c r="J127" s="6" t="s">
        <v>445</v>
      </c>
      <c r="K127" s="6" t="s">
        <v>445</v>
      </c>
      <c r="L127" s="6" t="s">
        <v>445</v>
      </c>
      <c r="M127" s="6" t="s">
        <v>445</v>
      </c>
      <c r="N127" s="6" t="s">
        <v>444</v>
      </c>
      <c r="O127" s="6" t="s">
        <v>444</v>
      </c>
      <c r="P127" s="6" t="s">
        <v>444</v>
      </c>
      <c r="Q127" s="6" t="s">
        <v>444</v>
      </c>
      <c r="R127" s="6" t="s">
        <v>444</v>
      </c>
      <c r="S127" s="6" t="s">
        <v>444</v>
      </c>
      <c r="T127" s="6" t="s">
        <v>444</v>
      </c>
      <c r="U127" s="6" t="s">
        <v>444</v>
      </c>
      <c r="V127" s="6" t="s">
        <v>444</v>
      </c>
      <c r="W127" s="6" t="s">
        <v>444</v>
      </c>
      <c r="X127" s="6" t="s">
        <v>444</v>
      </c>
      <c r="Y127" s="6" t="s">
        <v>444</v>
      </c>
      <c r="Z127" s="6" t="s">
        <v>444</v>
      </c>
      <c r="AA127" s="6" t="s">
        <v>444</v>
      </c>
      <c r="AB127" s="6" t="s">
        <v>444</v>
      </c>
      <c r="AC127" s="6" t="s">
        <v>444</v>
      </c>
      <c r="AD127" s="6" t="s">
        <v>444</v>
      </c>
      <c r="AE127" s="55"/>
      <c r="AF127" s="6" t="s">
        <v>444</v>
      </c>
      <c r="AG127" s="6" t="s">
        <v>444</v>
      </c>
      <c r="AH127" s="6" t="s">
        <v>444</v>
      </c>
      <c r="AI127" s="6" t="s">
        <v>444</v>
      </c>
      <c r="AJ127" s="6" t="s">
        <v>444</v>
      </c>
      <c r="AK127" s="6" t="s">
        <v>445</v>
      </c>
      <c r="AL127" s="44" t="s">
        <v>422</v>
      </c>
    </row>
    <row r="128" spans="1:38" s="2" customFormat="1" ht="26.25" customHeight="1" thickBot="1" x14ac:dyDescent="0.25">
      <c r="A128" s="65" t="s">
        <v>286</v>
      </c>
      <c r="B128" s="69" t="s">
        <v>293</v>
      </c>
      <c r="C128" s="71" t="s">
        <v>294</v>
      </c>
      <c r="D128" s="67"/>
      <c r="E128" s="6">
        <v>8.1340100000000005E-3</v>
      </c>
      <c r="F128" s="6">
        <v>4.8897000000000003E-4</v>
      </c>
      <c r="G128" s="6">
        <v>4.5947799999999997E-3</v>
      </c>
      <c r="H128" s="6">
        <v>7.5859999999999995E-5</v>
      </c>
      <c r="I128" s="6">
        <v>6.7799999999999995E-5</v>
      </c>
      <c r="J128" s="6">
        <v>6.7799999999999995E-5</v>
      </c>
      <c r="K128" s="6">
        <v>6.7799999999999995E-5</v>
      </c>
      <c r="L128" s="6">
        <v>2.3800000000000001E-6</v>
      </c>
      <c r="M128" s="6">
        <v>4.0518300000000002E-3</v>
      </c>
      <c r="N128" s="6">
        <v>7.6689E-4</v>
      </c>
      <c r="O128" s="6">
        <v>2.6636999999999999E-4</v>
      </c>
      <c r="P128" s="6">
        <v>3.4369999999999998E-5</v>
      </c>
      <c r="Q128" s="6">
        <v>6.2404000000000008E-4</v>
      </c>
      <c r="R128" s="6">
        <v>6.2765199999999998E-3</v>
      </c>
      <c r="S128" s="6">
        <v>5.6752000000000007E-4</v>
      </c>
      <c r="T128" s="6">
        <v>7.9388000000000006E-4</v>
      </c>
      <c r="U128" s="6">
        <v>2.9295999999999999E-4</v>
      </c>
      <c r="V128" s="6">
        <v>2.4568239999999998E-2</v>
      </c>
      <c r="W128" s="6">
        <v>1.4991499999999999E-3</v>
      </c>
      <c r="X128" s="6">
        <v>1.1278000000000001E-7</v>
      </c>
      <c r="Y128" s="6">
        <v>2.4032999999999998E-7</v>
      </c>
      <c r="Z128" s="6">
        <v>1.2755E-7</v>
      </c>
      <c r="AA128" s="6">
        <v>1.5573999999999999E-7</v>
      </c>
      <c r="AB128" s="6">
        <v>6.3639E-7</v>
      </c>
      <c r="AC128" s="6">
        <v>6.0999999999999997E-4</v>
      </c>
      <c r="AD128" s="6">
        <v>5.3200000000000001E-3</v>
      </c>
      <c r="AE128" s="55"/>
      <c r="AF128" s="6" t="s">
        <v>444</v>
      </c>
      <c r="AG128" s="6" t="s">
        <v>444</v>
      </c>
      <c r="AH128" s="6" t="s">
        <v>444</v>
      </c>
      <c r="AI128" s="6" t="s">
        <v>444</v>
      </c>
      <c r="AJ128" s="6" t="s">
        <v>444</v>
      </c>
      <c r="AK128" s="6">
        <v>13.426</v>
      </c>
      <c r="AL128" s="44" t="s">
        <v>298</v>
      </c>
    </row>
    <row r="129" spans="1:38" s="2" customFormat="1" ht="26.25" customHeight="1" thickBot="1" x14ac:dyDescent="0.25">
      <c r="A129" s="65" t="s">
        <v>286</v>
      </c>
      <c r="B129" s="69" t="s">
        <v>296</v>
      </c>
      <c r="C129" s="77" t="s">
        <v>297</v>
      </c>
      <c r="D129" s="67"/>
      <c r="E129" s="6">
        <v>8.0921000000000007E-2</v>
      </c>
      <c r="F129" s="6">
        <v>0.17261202</v>
      </c>
      <c r="G129" s="6">
        <v>1.5069999999999999E-3</v>
      </c>
      <c r="H129" s="6">
        <v>9.800000000000001E-5</v>
      </c>
      <c r="I129" s="6">
        <v>1.2359999999999999E-3</v>
      </c>
      <c r="J129" s="6">
        <v>1.2359999999999999E-3</v>
      </c>
      <c r="K129" s="6">
        <v>1.2359999999999999E-3</v>
      </c>
      <c r="L129" s="6" t="s">
        <v>445</v>
      </c>
      <c r="M129" s="6">
        <v>3.0483E-2</v>
      </c>
      <c r="N129" s="6" t="s">
        <v>445</v>
      </c>
      <c r="O129" s="6" t="s">
        <v>445</v>
      </c>
      <c r="P129" s="6" t="s">
        <v>445</v>
      </c>
      <c r="Q129" s="6" t="s">
        <v>445</v>
      </c>
      <c r="R129" s="6" t="s">
        <v>445</v>
      </c>
      <c r="S129" s="6" t="s">
        <v>445</v>
      </c>
      <c r="T129" s="6">
        <v>6.0899999999999999E-3</v>
      </c>
      <c r="U129" s="6" t="s">
        <v>445</v>
      </c>
      <c r="V129" s="6" t="s">
        <v>445</v>
      </c>
      <c r="W129" s="6">
        <v>0.13100000000000001</v>
      </c>
      <c r="X129" s="6" t="s">
        <v>443</v>
      </c>
      <c r="Y129" s="6" t="s">
        <v>443</v>
      </c>
      <c r="Z129" s="6" t="s">
        <v>443</v>
      </c>
      <c r="AA129" s="6" t="s">
        <v>443</v>
      </c>
      <c r="AB129" s="6" t="s">
        <v>443</v>
      </c>
      <c r="AC129" s="6" t="s">
        <v>445</v>
      </c>
      <c r="AD129" s="6" t="s">
        <v>443</v>
      </c>
      <c r="AE129" s="55"/>
      <c r="AF129" s="6" t="s">
        <v>444</v>
      </c>
      <c r="AG129" s="6" t="s">
        <v>444</v>
      </c>
      <c r="AH129" s="6" t="s">
        <v>444</v>
      </c>
      <c r="AI129" s="6" t="s">
        <v>444</v>
      </c>
      <c r="AJ129" s="6" t="s">
        <v>444</v>
      </c>
      <c r="AK129" s="6">
        <v>26.480789999999999</v>
      </c>
      <c r="AL129" s="44" t="s">
        <v>298</v>
      </c>
    </row>
    <row r="130" spans="1:38" s="2" customFormat="1" ht="26.25" customHeight="1" thickBot="1" x14ac:dyDescent="0.25">
      <c r="A130" s="65" t="s">
        <v>286</v>
      </c>
      <c r="B130" s="69" t="s">
        <v>299</v>
      </c>
      <c r="C130" s="83" t="s">
        <v>300</v>
      </c>
      <c r="D130" s="67"/>
      <c r="E130" s="6" t="s">
        <v>445</v>
      </c>
      <c r="F130" s="6" t="s">
        <v>445</v>
      </c>
      <c r="G130" s="6" t="s">
        <v>445</v>
      </c>
      <c r="H130" s="6" t="s">
        <v>445</v>
      </c>
      <c r="I130" s="6" t="s">
        <v>445</v>
      </c>
      <c r="J130" s="6" t="s">
        <v>445</v>
      </c>
      <c r="K130" s="6" t="s">
        <v>445</v>
      </c>
      <c r="L130" s="6" t="s">
        <v>445</v>
      </c>
      <c r="M130" s="6" t="s">
        <v>445</v>
      </c>
      <c r="N130" s="6" t="s">
        <v>445</v>
      </c>
      <c r="O130" s="6" t="s">
        <v>445</v>
      </c>
      <c r="P130" s="6" t="s">
        <v>445</v>
      </c>
      <c r="Q130" s="6" t="s">
        <v>445</v>
      </c>
      <c r="R130" s="6" t="s">
        <v>445</v>
      </c>
      <c r="S130" s="6" t="s">
        <v>445</v>
      </c>
      <c r="T130" s="6" t="s">
        <v>445</v>
      </c>
      <c r="U130" s="6" t="s">
        <v>445</v>
      </c>
      <c r="V130" s="6" t="s">
        <v>445</v>
      </c>
      <c r="W130" s="6" t="s">
        <v>445</v>
      </c>
      <c r="X130" s="6" t="s">
        <v>443</v>
      </c>
      <c r="Y130" s="6" t="s">
        <v>443</v>
      </c>
      <c r="Z130" s="6" t="s">
        <v>443</v>
      </c>
      <c r="AA130" s="6" t="s">
        <v>443</v>
      </c>
      <c r="AB130" s="6" t="s">
        <v>443</v>
      </c>
      <c r="AC130" s="6" t="s">
        <v>445</v>
      </c>
      <c r="AD130" s="6" t="s">
        <v>444</v>
      </c>
      <c r="AE130" s="55"/>
      <c r="AF130" s="6" t="s">
        <v>444</v>
      </c>
      <c r="AG130" s="6" t="s">
        <v>444</v>
      </c>
      <c r="AH130" s="6" t="s">
        <v>444</v>
      </c>
      <c r="AI130" s="6" t="s">
        <v>444</v>
      </c>
      <c r="AJ130" s="6" t="s">
        <v>444</v>
      </c>
      <c r="AK130" s="6" t="s">
        <v>445</v>
      </c>
      <c r="AL130" s="44" t="s">
        <v>298</v>
      </c>
    </row>
    <row r="131" spans="1:38" s="2" customFormat="1" ht="26.25" customHeight="1" thickBot="1" x14ac:dyDescent="0.25">
      <c r="A131" s="65" t="s">
        <v>286</v>
      </c>
      <c r="B131" s="69" t="s">
        <v>301</v>
      </c>
      <c r="C131" s="77" t="s">
        <v>302</v>
      </c>
      <c r="D131" s="67"/>
      <c r="E131" s="6" t="s">
        <v>445</v>
      </c>
      <c r="F131" s="6" t="s">
        <v>445</v>
      </c>
      <c r="G131" s="6" t="s">
        <v>445</v>
      </c>
      <c r="H131" s="6" t="s">
        <v>445</v>
      </c>
      <c r="I131" s="6" t="s">
        <v>445</v>
      </c>
      <c r="J131" s="6" t="s">
        <v>445</v>
      </c>
      <c r="K131" s="6" t="s">
        <v>445</v>
      </c>
      <c r="L131" s="6" t="s">
        <v>445</v>
      </c>
      <c r="M131" s="6" t="s">
        <v>445</v>
      </c>
      <c r="N131" s="6" t="s">
        <v>445</v>
      </c>
      <c r="O131" s="6" t="s">
        <v>445</v>
      </c>
      <c r="P131" s="6" t="s">
        <v>445</v>
      </c>
      <c r="Q131" s="6" t="s">
        <v>445</v>
      </c>
      <c r="R131" s="6" t="s">
        <v>445</v>
      </c>
      <c r="S131" s="6" t="s">
        <v>445</v>
      </c>
      <c r="T131" s="6" t="s">
        <v>445</v>
      </c>
      <c r="U131" s="6" t="s">
        <v>445</v>
      </c>
      <c r="V131" s="6" t="s">
        <v>445</v>
      </c>
      <c r="W131" s="6" t="s">
        <v>445</v>
      </c>
      <c r="X131" s="6" t="s">
        <v>443</v>
      </c>
      <c r="Y131" s="6" t="s">
        <v>443</v>
      </c>
      <c r="Z131" s="6" t="s">
        <v>443</v>
      </c>
      <c r="AA131" s="6" t="s">
        <v>443</v>
      </c>
      <c r="AB131" s="6" t="s">
        <v>443</v>
      </c>
      <c r="AC131" s="6" t="s">
        <v>445</v>
      </c>
      <c r="AD131" s="6" t="s">
        <v>443</v>
      </c>
      <c r="AE131" s="55"/>
      <c r="AF131" s="6" t="s">
        <v>444</v>
      </c>
      <c r="AG131" s="6" t="s">
        <v>444</v>
      </c>
      <c r="AH131" s="6" t="s">
        <v>444</v>
      </c>
      <c r="AI131" s="6" t="s">
        <v>444</v>
      </c>
      <c r="AJ131" s="6" t="s">
        <v>444</v>
      </c>
      <c r="AK131" s="6" t="s">
        <v>443</v>
      </c>
      <c r="AL131" s="44" t="s">
        <v>298</v>
      </c>
    </row>
    <row r="132" spans="1:38" s="2" customFormat="1" ht="26.25" customHeight="1" thickBot="1" x14ac:dyDescent="0.25">
      <c r="A132" s="65" t="s">
        <v>286</v>
      </c>
      <c r="B132" s="69" t="s">
        <v>303</v>
      </c>
      <c r="C132" s="77" t="s">
        <v>304</v>
      </c>
      <c r="D132" s="67"/>
      <c r="E132" s="6" t="s">
        <v>445</v>
      </c>
      <c r="F132" s="6" t="s">
        <v>445</v>
      </c>
      <c r="G132" s="6" t="s">
        <v>445</v>
      </c>
      <c r="H132" s="6" t="s">
        <v>445</v>
      </c>
      <c r="I132" s="6" t="s">
        <v>445</v>
      </c>
      <c r="J132" s="6" t="s">
        <v>445</v>
      </c>
      <c r="K132" s="6" t="s">
        <v>445</v>
      </c>
      <c r="L132" s="6" t="s">
        <v>445</v>
      </c>
      <c r="M132" s="6" t="s">
        <v>445</v>
      </c>
      <c r="N132" s="6" t="s">
        <v>445</v>
      </c>
      <c r="O132" s="6" t="s">
        <v>445</v>
      </c>
      <c r="P132" s="6" t="s">
        <v>445</v>
      </c>
      <c r="Q132" s="6" t="s">
        <v>445</v>
      </c>
      <c r="R132" s="6" t="s">
        <v>445</v>
      </c>
      <c r="S132" s="6" t="s">
        <v>445</v>
      </c>
      <c r="T132" s="6" t="s">
        <v>445</v>
      </c>
      <c r="U132" s="6" t="s">
        <v>445</v>
      </c>
      <c r="V132" s="6" t="s">
        <v>445</v>
      </c>
      <c r="W132" s="6" t="s">
        <v>445</v>
      </c>
      <c r="X132" s="6" t="s">
        <v>443</v>
      </c>
      <c r="Y132" s="6" t="s">
        <v>443</v>
      </c>
      <c r="Z132" s="6" t="s">
        <v>443</v>
      </c>
      <c r="AA132" s="6" t="s">
        <v>443</v>
      </c>
      <c r="AB132" s="6" t="s">
        <v>443</v>
      </c>
      <c r="AC132" s="6" t="s">
        <v>445</v>
      </c>
      <c r="AD132" s="6" t="s">
        <v>444</v>
      </c>
      <c r="AE132" s="55"/>
      <c r="AF132" s="6" t="s">
        <v>444</v>
      </c>
      <c r="AG132" s="6" t="s">
        <v>444</v>
      </c>
      <c r="AH132" s="6" t="s">
        <v>444</v>
      </c>
      <c r="AI132" s="6" t="s">
        <v>444</v>
      </c>
      <c r="AJ132" s="6" t="s">
        <v>444</v>
      </c>
      <c r="AK132" s="6" t="s">
        <v>445</v>
      </c>
      <c r="AL132" s="44" t="s">
        <v>412</v>
      </c>
    </row>
    <row r="133" spans="1:38" s="2" customFormat="1" ht="26.25" customHeight="1" thickBot="1" x14ac:dyDescent="0.25">
      <c r="A133" s="65" t="s">
        <v>286</v>
      </c>
      <c r="B133" s="69" t="s">
        <v>305</v>
      </c>
      <c r="C133" s="77" t="s">
        <v>306</v>
      </c>
      <c r="D133" s="67"/>
      <c r="E133" s="6">
        <v>1.4659425E-2</v>
      </c>
      <c r="F133" s="6">
        <v>2.3099699999999998E-4</v>
      </c>
      <c r="G133" s="6">
        <v>2.0078969999999998E-3</v>
      </c>
      <c r="H133" s="6" t="s">
        <v>443</v>
      </c>
      <c r="I133" s="6">
        <v>7.9145920254545599E-4</v>
      </c>
      <c r="J133" s="6">
        <v>7.9145920254545599E-4</v>
      </c>
      <c r="K133" s="6">
        <v>8.6004834254545595E-4</v>
      </c>
      <c r="L133" s="6" t="s">
        <v>443</v>
      </c>
      <c r="M133" s="6">
        <v>2.48766E-3</v>
      </c>
      <c r="N133" s="6">
        <v>5.3360146999999994E-4</v>
      </c>
      <c r="O133" s="6">
        <v>8.9376469999999998E-5</v>
      </c>
      <c r="P133" s="6">
        <v>3.4126250721703999E-2</v>
      </c>
      <c r="Q133" s="6">
        <v>2.4183689000000001E-4</v>
      </c>
      <c r="R133" s="6">
        <v>2.4094444000000002E-4</v>
      </c>
      <c r="S133" s="6">
        <v>2.2086906999999999E-4</v>
      </c>
      <c r="T133" s="6">
        <v>3.0793916999999999E-4</v>
      </c>
      <c r="U133" s="6">
        <v>3.5146921999999997E-4</v>
      </c>
      <c r="V133" s="6">
        <v>2.8451758800000001E-3</v>
      </c>
      <c r="W133" s="6">
        <v>2.8397699999999997E-3</v>
      </c>
      <c r="X133" s="6">
        <v>2.345468E-7</v>
      </c>
      <c r="Y133" s="6">
        <v>1.2811329000000002E-7</v>
      </c>
      <c r="Z133" s="6">
        <v>1.1443556000000002E-7</v>
      </c>
      <c r="AA133" s="6">
        <v>1.2420251000000001E-7</v>
      </c>
      <c r="AB133" s="6">
        <v>6.0129815999999996E-7</v>
      </c>
      <c r="AC133" s="6">
        <v>2.6673500000000002E-3</v>
      </c>
      <c r="AD133" s="6">
        <v>7.2900900000000008E-3</v>
      </c>
      <c r="AE133" s="55"/>
      <c r="AF133" s="6" t="s">
        <v>444</v>
      </c>
      <c r="AG133" s="6" t="s">
        <v>444</v>
      </c>
      <c r="AH133" s="6" t="s">
        <v>444</v>
      </c>
      <c r="AI133" s="6" t="s">
        <v>444</v>
      </c>
      <c r="AJ133" s="6" t="s">
        <v>444</v>
      </c>
      <c r="AK133" s="6">
        <v>51972</v>
      </c>
      <c r="AL133" s="44" t="s">
        <v>413</v>
      </c>
    </row>
    <row r="134" spans="1:38" s="2" customFormat="1" ht="26.25" customHeight="1" thickBot="1" x14ac:dyDescent="0.25">
      <c r="A134" s="65" t="s">
        <v>286</v>
      </c>
      <c r="B134" s="69" t="s">
        <v>307</v>
      </c>
      <c r="C134" s="66" t="s">
        <v>308</v>
      </c>
      <c r="D134" s="67"/>
      <c r="E134" s="6" t="s">
        <v>445</v>
      </c>
      <c r="F134" s="6" t="s">
        <v>443</v>
      </c>
      <c r="G134" s="6" t="s">
        <v>445</v>
      </c>
      <c r="H134" s="6" t="s">
        <v>443</v>
      </c>
      <c r="I134" s="6" t="s">
        <v>443</v>
      </c>
      <c r="J134" s="6" t="s">
        <v>443</v>
      </c>
      <c r="K134" s="6" t="s">
        <v>443</v>
      </c>
      <c r="L134" s="6" t="s">
        <v>443</v>
      </c>
      <c r="M134" s="6" t="s">
        <v>445</v>
      </c>
      <c r="N134" s="6" t="s">
        <v>443</v>
      </c>
      <c r="O134" s="6" t="s">
        <v>443</v>
      </c>
      <c r="P134" s="6" t="s">
        <v>443</v>
      </c>
      <c r="Q134" s="6" t="s">
        <v>443</v>
      </c>
      <c r="R134" s="6" t="s">
        <v>443</v>
      </c>
      <c r="S134" s="6" t="s">
        <v>443</v>
      </c>
      <c r="T134" s="6" t="s">
        <v>443</v>
      </c>
      <c r="U134" s="6" t="s">
        <v>443</v>
      </c>
      <c r="V134" s="6" t="s">
        <v>443</v>
      </c>
      <c r="W134" s="6" t="s">
        <v>443</v>
      </c>
      <c r="X134" s="6" t="s">
        <v>443</v>
      </c>
      <c r="Y134" s="6" t="s">
        <v>443</v>
      </c>
      <c r="Z134" s="6" t="s">
        <v>443</v>
      </c>
      <c r="AA134" s="6" t="s">
        <v>443</v>
      </c>
      <c r="AB134" s="6" t="s">
        <v>443</v>
      </c>
      <c r="AC134" s="6" t="s">
        <v>443</v>
      </c>
      <c r="AD134" s="6" t="s">
        <v>443</v>
      </c>
      <c r="AE134" s="55"/>
      <c r="AF134" s="6" t="s">
        <v>444</v>
      </c>
      <c r="AG134" s="6" t="s">
        <v>444</v>
      </c>
      <c r="AH134" s="6" t="s">
        <v>444</v>
      </c>
      <c r="AI134" s="6" t="s">
        <v>444</v>
      </c>
      <c r="AJ134" s="6" t="s">
        <v>444</v>
      </c>
      <c r="AK134" s="6" t="s">
        <v>443</v>
      </c>
      <c r="AL134" s="44" t="s">
        <v>410</v>
      </c>
    </row>
    <row r="135" spans="1:38" s="2" customFormat="1" ht="26.25" customHeight="1" thickBot="1" x14ac:dyDescent="0.25">
      <c r="A135" s="65" t="s">
        <v>286</v>
      </c>
      <c r="B135" s="65" t="s">
        <v>309</v>
      </c>
      <c r="C135" s="66" t="s">
        <v>310</v>
      </c>
      <c r="D135" s="67"/>
      <c r="E135" s="6">
        <v>4.6761701897616699E-2</v>
      </c>
      <c r="F135" s="6">
        <v>1.8087073375493298E-2</v>
      </c>
      <c r="G135" s="6">
        <v>1.61754314740184E-3</v>
      </c>
      <c r="H135" s="6" t="s">
        <v>443</v>
      </c>
      <c r="I135" s="6">
        <v>6.1613688978306297E-2</v>
      </c>
      <c r="J135" s="6">
        <v>6.6319269043475307E-2</v>
      </c>
      <c r="K135" s="6">
        <v>6.8230910944950193E-2</v>
      </c>
      <c r="L135" s="6">
        <v>2.58777493708887E-2</v>
      </c>
      <c r="M135" s="6">
        <v>0.82097667199494995</v>
      </c>
      <c r="N135" s="6">
        <v>7.2054194747900001E-3</v>
      </c>
      <c r="O135" s="6">
        <v>1.4704937703650001E-3</v>
      </c>
      <c r="P135" s="6" t="s">
        <v>443</v>
      </c>
      <c r="Q135" s="6">
        <v>6.029024458498E-3</v>
      </c>
      <c r="R135" s="6">
        <v>1.4704937703699999E-4</v>
      </c>
      <c r="S135" s="6">
        <v>2.9409875407309998E-3</v>
      </c>
      <c r="T135" s="6" t="s">
        <v>443</v>
      </c>
      <c r="U135" s="6">
        <v>1.029345639256E-3</v>
      </c>
      <c r="V135" s="6">
        <v>0.25777755794503798</v>
      </c>
      <c r="W135" s="6">
        <v>9.4279008189738303</v>
      </c>
      <c r="X135" s="6">
        <v>1.3027291897599699E-2</v>
      </c>
      <c r="Y135" s="6">
        <v>1.7166921785892901E-2</v>
      </c>
      <c r="Z135" s="6">
        <v>7.20644111440835E-3</v>
      </c>
      <c r="AA135" s="6">
        <v>9.8558830503756804E-3</v>
      </c>
      <c r="AB135" s="6">
        <v>4.7256537848276603E-2</v>
      </c>
      <c r="AC135" s="6" t="s">
        <v>444</v>
      </c>
      <c r="AD135" s="6" t="s">
        <v>444</v>
      </c>
      <c r="AE135" s="55"/>
      <c r="AF135" s="6" t="s">
        <v>444</v>
      </c>
      <c r="AG135" s="6" t="s">
        <v>444</v>
      </c>
      <c r="AH135" s="6" t="s">
        <v>444</v>
      </c>
      <c r="AI135" s="6" t="s">
        <v>444</v>
      </c>
      <c r="AJ135" s="6" t="s">
        <v>444</v>
      </c>
      <c r="AK135" s="6" t="s">
        <v>444</v>
      </c>
      <c r="AL135" s="44" t="s">
        <v>410</v>
      </c>
    </row>
    <row r="136" spans="1:38" s="2" customFormat="1" ht="26.25" customHeight="1" thickBot="1" x14ac:dyDescent="0.3">
      <c r="A136" s="65" t="s">
        <v>286</v>
      </c>
      <c r="B136" s="65" t="s">
        <v>311</v>
      </c>
      <c r="C136" s="66" t="s">
        <v>312</v>
      </c>
      <c r="D136" s="67"/>
      <c r="E136" s="6" t="s">
        <v>444</v>
      </c>
      <c r="F136" s="6">
        <v>7.24145070747021E-3</v>
      </c>
      <c r="G136" s="6" t="s">
        <v>444</v>
      </c>
      <c r="H136" s="6" t="s">
        <v>443</v>
      </c>
      <c r="I136" s="6" t="s">
        <v>444</v>
      </c>
      <c r="J136" s="6" t="s">
        <v>444</v>
      </c>
      <c r="K136" s="6" t="s">
        <v>444</v>
      </c>
      <c r="L136" s="6" t="s">
        <v>444</v>
      </c>
      <c r="M136" s="6" t="s">
        <v>444</v>
      </c>
      <c r="N136" s="6" t="s">
        <v>444</v>
      </c>
      <c r="O136" s="6" t="s">
        <v>444</v>
      </c>
      <c r="P136" s="6" t="s">
        <v>444</v>
      </c>
      <c r="Q136" s="6" t="s">
        <v>444</v>
      </c>
      <c r="R136" s="6" t="s">
        <v>444</v>
      </c>
      <c r="S136" s="6" t="s">
        <v>444</v>
      </c>
      <c r="T136" s="6" t="s">
        <v>444</v>
      </c>
      <c r="U136" s="6" t="s">
        <v>444</v>
      </c>
      <c r="V136" s="6" t="s">
        <v>444</v>
      </c>
      <c r="W136" s="6" t="s">
        <v>444</v>
      </c>
      <c r="X136" s="6" t="s">
        <v>444</v>
      </c>
      <c r="Y136" s="6" t="s">
        <v>444</v>
      </c>
      <c r="Z136" s="6" t="s">
        <v>444</v>
      </c>
      <c r="AA136" s="6" t="s">
        <v>444</v>
      </c>
      <c r="AB136" s="6" t="s">
        <v>444</v>
      </c>
      <c r="AC136" s="6" t="s">
        <v>444</v>
      </c>
      <c r="AD136" s="6" t="s">
        <v>444</v>
      </c>
      <c r="AE136" s="55"/>
      <c r="AF136" s="6" t="s">
        <v>444</v>
      </c>
      <c r="AG136" s="6" t="s">
        <v>444</v>
      </c>
      <c r="AH136" s="6" t="s">
        <v>444</v>
      </c>
      <c r="AI136" s="6" t="s">
        <v>444</v>
      </c>
      <c r="AJ136" s="6" t="s">
        <v>444</v>
      </c>
      <c r="AK136" s="6">
        <v>461530139.87675828</v>
      </c>
      <c r="AL136" s="139" t="s">
        <v>436</v>
      </c>
    </row>
    <row r="137" spans="1:38" s="2" customFormat="1" ht="26.25" customHeight="1" thickBot="1" x14ac:dyDescent="0.25">
      <c r="A137" s="65" t="s">
        <v>286</v>
      </c>
      <c r="B137" s="65" t="s">
        <v>313</v>
      </c>
      <c r="C137" s="66" t="s">
        <v>314</v>
      </c>
      <c r="D137" s="67"/>
      <c r="E137" s="6">
        <v>2.0000000000000001E-4</v>
      </c>
      <c r="F137" s="6" t="s">
        <v>443</v>
      </c>
      <c r="G137" s="6" t="s">
        <v>443</v>
      </c>
      <c r="H137" s="6" t="s">
        <v>443</v>
      </c>
      <c r="I137" s="6" t="s">
        <v>444</v>
      </c>
      <c r="J137" s="6" t="s">
        <v>444</v>
      </c>
      <c r="K137" s="6" t="s">
        <v>444</v>
      </c>
      <c r="L137" s="6" t="s">
        <v>444</v>
      </c>
      <c r="M137" s="6">
        <v>1.4499999999999999E-3</v>
      </c>
      <c r="N137" s="6" t="s">
        <v>444</v>
      </c>
      <c r="O137" s="6" t="s">
        <v>444</v>
      </c>
      <c r="P137" s="6" t="s">
        <v>443</v>
      </c>
      <c r="Q137" s="6" t="s">
        <v>444</v>
      </c>
      <c r="R137" s="6" t="s">
        <v>444</v>
      </c>
      <c r="S137" s="6" t="s">
        <v>444</v>
      </c>
      <c r="T137" s="6" t="s">
        <v>444</v>
      </c>
      <c r="U137" s="6" t="s">
        <v>444</v>
      </c>
      <c r="V137" s="6" t="s">
        <v>444</v>
      </c>
      <c r="W137" s="6" t="s">
        <v>444</v>
      </c>
      <c r="X137" s="6" t="s">
        <v>444</v>
      </c>
      <c r="Y137" s="6" t="s">
        <v>444</v>
      </c>
      <c r="Z137" s="6" t="s">
        <v>444</v>
      </c>
      <c r="AA137" s="6" t="s">
        <v>444</v>
      </c>
      <c r="AB137" s="6" t="s">
        <v>444</v>
      </c>
      <c r="AC137" s="6" t="s">
        <v>444</v>
      </c>
      <c r="AD137" s="6" t="s">
        <v>444</v>
      </c>
      <c r="AE137" s="55"/>
      <c r="AF137" s="6" t="s">
        <v>444</v>
      </c>
      <c r="AG137" s="6" t="s">
        <v>444</v>
      </c>
      <c r="AH137" s="6" t="s">
        <v>444</v>
      </c>
      <c r="AI137" s="6" t="s">
        <v>444</v>
      </c>
      <c r="AJ137" s="6" t="s">
        <v>444</v>
      </c>
      <c r="AK137" s="6" t="s">
        <v>444</v>
      </c>
      <c r="AL137" s="44" t="s">
        <v>414</v>
      </c>
    </row>
    <row r="138" spans="1:38" s="2" customFormat="1" ht="26.25" customHeight="1" thickBot="1" x14ac:dyDescent="0.25">
      <c r="A138" s="69" t="s">
        <v>286</v>
      </c>
      <c r="B138" s="69" t="s">
        <v>315</v>
      </c>
      <c r="C138" s="71" t="s">
        <v>316</v>
      </c>
      <c r="D138" s="68"/>
      <c r="E138" s="6" t="s">
        <v>443</v>
      </c>
      <c r="F138" s="6" t="s">
        <v>443</v>
      </c>
      <c r="G138" s="6" t="s">
        <v>443</v>
      </c>
      <c r="H138" s="6" t="s">
        <v>443</v>
      </c>
      <c r="I138" s="6" t="s">
        <v>444</v>
      </c>
      <c r="J138" s="6" t="s">
        <v>444</v>
      </c>
      <c r="K138" s="6" t="s">
        <v>444</v>
      </c>
      <c r="L138" s="6" t="s">
        <v>444</v>
      </c>
      <c r="M138" s="6" t="s">
        <v>443</v>
      </c>
      <c r="N138" s="6" t="s">
        <v>444</v>
      </c>
      <c r="O138" s="6" t="s">
        <v>444</v>
      </c>
      <c r="P138" s="6" t="s">
        <v>444</v>
      </c>
      <c r="Q138" s="6" t="s">
        <v>444</v>
      </c>
      <c r="R138" s="6" t="s">
        <v>444</v>
      </c>
      <c r="S138" s="6" t="s">
        <v>444</v>
      </c>
      <c r="T138" s="6" t="s">
        <v>444</v>
      </c>
      <c r="U138" s="6" t="s">
        <v>444</v>
      </c>
      <c r="V138" s="6" t="s">
        <v>444</v>
      </c>
      <c r="W138" s="6" t="s">
        <v>444</v>
      </c>
      <c r="X138" s="6" t="s">
        <v>444</v>
      </c>
      <c r="Y138" s="6" t="s">
        <v>444</v>
      </c>
      <c r="Z138" s="6" t="s">
        <v>444</v>
      </c>
      <c r="AA138" s="6" t="s">
        <v>444</v>
      </c>
      <c r="AB138" s="6" t="s">
        <v>444</v>
      </c>
      <c r="AC138" s="6" t="s">
        <v>444</v>
      </c>
      <c r="AD138" s="6" t="s">
        <v>444</v>
      </c>
      <c r="AE138" s="55"/>
      <c r="AF138" s="6" t="s">
        <v>444</v>
      </c>
      <c r="AG138" s="6" t="s">
        <v>444</v>
      </c>
      <c r="AH138" s="6" t="s">
        <v>444</v>
      </c>
      <c r="AI138" s="6" t="s">
        <v>444</v>
      </c>
      <c r="AJ138" s="6" t="s">
        <v>444</v>
      </c>
      <c r="AK138" s="6" t="s">
        <v>443</v>
      </c>
      <c r="AL138" s="44" t="s">
        <v>414</v>
      </c>
    </row>
    <row r="139" spans="1:38" s="2" customFormat="1" ht="26.25" customHeight="1" thickBot="1" x14ac:dyDescent="0.25">
      <c r="A139" s="69" t="s">
        <v>286</v>
      </c>
      <c r="B139" s="69" t="s">
        <v>317</v>
      </c>
      <c r="C139" s="71" t="s">
        <v>375</v>
      </c>
      <c r="D139" s="68"/>
      <c r="E139" s="6" t="s">
        <v>443</v>
      </c>
      <c r="F139" s="6">
        <v>1.5358E-2</v>
      </c>
      <c r="G139" s="6">
        <v>3.9511999999999999E-2</v>
      </c>
      <c r="H139" s="6">
        <v>1.8189999999999873E-3</v>
      </c>
      <c r="I139" s="6">
        <v>0.667871087657818</v>
      </c>
      <c r="J139" s="6">
        <v>0.66924782765781798</v>
      </c>
      <c r="K139" s="6">
        <v>0.67091440765781796</v>
      </c>
      <c r="L139" s="6">
        <v>2.7062800000000003E-4</v>
      </c>
      <c r="M139" s="6" t="s">
        <v>443</v>
      </c>
      <c r="N139" s="6">
        <v>3.3968580568058002E-2</v>
      </c>
      <c r="O139" s="6">
        <v>4.6804254754160002E-3</v>
      </c>
      <c r="P139" s="6">
        <v>7.860425475415999E-3</v>
      </c>
      <c r="Q139" s="6">
        <v>6.1839432374389998E-3</v>
      </c>
      <c r="R139" s="6">
        <v>8.3508724376829997E-3</v>
      </c>
      <c r="S139" s="6">
        <v>1.4391617054234E-2</v>
      </c>
      <c r="T139" s="6">
        <v>1.07E-3</v>
      </c>
      <c r="U139" s="6" t="s">
        <v>443</v>
      </c>
      <c r="V139" s="6">
        <v>0.252</v>
      </c>
      <c r="W139" s="6">
        <v>6.7574820595887495</v>
      </c>
      <c r="X139" s="6" t="s">
        <v>443</v>
      </c>
      <c r="Y139" s="6" t="s">
        <v>443</v>
      </c>
      <c r="Z139" s="6" t="s">
        <v>443</v>
      </c>
      <c r="AA139" s="6" t="s">
        <v>443</v>
      </c>
      <c r="AB139" s="6" t="s">
        <v>443</v>
      </c>
      <c r="AC139" s="6" t="s">
        <v>444</v>
      </c>
      <c r="AD139" s="6" t="s">
        <v>444</v>
      </c>
      <c r="AE139" s="55"/>
      <c r="AF139" s="6" t="s">
        <v>444</v>
      </c>
      <c r="AG139" s="6" t="s">
        <v>444</v>
      </c>
      <c r="AH139" s="6" t="s">
        <v>444</v>
      </c>
      <c r="AI139" s="6" t="s">
        <v>444</v>
      </c>
      <c r="AJ139" s="6" t="s">
        <v>444</v>
      </c>
      <c r="AK139" s="141" t="s">
        <v>443</v>
      </c>
      <c r="AL139" s="44" t="s">
        <v>410</v>
      </c>
    </row>
    <row r="140" spans="1:38" s="2" customFormat="1" ht="26.25" customHeight="1" thickBot="1" x14ac:dyDescent="0.25">
      <c r="A140" s="65" t="s">
        <v>319</v>
      </c>
      <c r="B140" s="69" t="s">
        <v>320</v>
      </c>
      <c r="C140" s="66" t="s">
        <v>376</v>
      </c>
      <c r="D140" s="67"/>
      <c r="E140" s="6" t="s">
        <v>446</v>
      </c>
      <c r="F140" s="6" t="s">
        <v>446</v>
      </c>
      <c r="G140" s="6" t="s">
        <v>446</v>
      </c>
      <c r="H140" s="6" t="s">
        <v>446</v>
      </c>
      <c r="I140" s="6" t="s">
        <v>446</v>
      </c>
      <c r="J140" s="6" t="s">
        <v>446</v>
      </c>
      <c r="K140" s="6" t="s">
        <v>446</v>
      </c>
      <c r="L140" s="6" t="s">
        <v>446</v>
      </c>
      <c r="M140" s="6" t="s">
        <v>446</v>
      </c>
      <c r="N140" s="6" t="s">
        <v>446</v>
      </c>
      <c r="O140" s="6" t="s">
        <v>446</v>
      </c>
      <c r="P140" s="6" t="s">
        <v>446</v>
      </c>
      <c r="Q140" s="6" t="s">
        <v>446</v>
      </c>
      <c r="R140" s="6" t="s">
        <v>446</v>
      </c>
      <c r="S140" s="6" t="s">
        <v>446</v>
      </c>
      <c r="T140" s="6" t="s">
        <v>446</v>
      </c>
      <c r="U140" s="6" t="s">
        <v>446</v>
      </c>
      <c r="V140" s="6" t="s">
        <v>446</v>
      </c>
      <c r="W140" s="6" t="s">
        <v>446</v>
      </c>
      <c r="X140" s="6" t="s">
        <v>446</v>
      </c>
      <c r="Y140" s="6" t="s">
        <v>446</v>
      </c>
      <c r="Z140" s="6" t="s">
        <v>446</v>
      </c>
      <c r="AA140" s="6" t="s">
        <v>446</v>
      </c>
      <c r="AB140" s="6" t="s">
        <v>446</v>
      </c>
      <c r="AC140" s="6" t="s">
        <v>446</v>
      </c>
      <c r="AD140" s="6" t="s">
        <v>446</v>
      </c>
      <c r="AE140" s="55"/>
      <c r="AF140" s="6" t="s">
        <v>446</v>
      </c>
      <c r="AG140" s="6" t="s">
        <v>446</v>
      </c>
      <c r="AH140" s="6" t="s">
        <v>446</v>
      </c>
      <c r="AI140" s="6" t="s">
        <v>446</v>
      </c>
      <c r="AJ140" s="6" t="s">
        <v>446</v>
      </c>
      <c r="AK140" s="6" t="s">
        <v>446</v>
      </c>
      <c r="AL140" s="44" t="s">
        <v>410</v>
      </c>
    </row>
    <row r="141" spans="1:38" s="9" customFormat="1" ht="37.5" customHeight="1" thickBot="1" x14ac:dyDescent="0.25">
      <c r="A141" s="84"/>
      <c r="B141" s="85" t="s">
        <v>321</v>
      </c>
      <c r="C141" s="86" t="s">
        <v>386</v>
      </c>
      <c r="D141" s="84" t="s">
        <v>140</v>
      </c>
      <c r="E141" s="19">
        <f>SUM(E14:E140)</f>
        <v>227.38112933501068</v>
      </c>
      <c r="F141" s="19">
        <f t="shared" ref="F141:AD141" si="0">SUM(F14:F140)</f>
        <v>132.20410405964194</v>
      </c>
      <c r="G141" s="19">
        <f t="shared" si="0"/>
        <v>53.252085656915909</v>
      </c>
      <c r="H141" s="19">
        <f t="shared" si="0"/>
        <v>71.883935914974131</v>
      </c>
      <c r="I141" s="19">
        <f t="shared" si="0"/>
        <v>24.826643851743228</v>
      </c>
      <c r="J141" s="19">
        <f t="shared" si="0"/>
        <v>33.315794448516748</v>
      </c>
      <c r="K141" s="19">
        <f t="shared" si="0"/>
        <v>50.52285242590186</v>
      </c>
      <c r="L141" s="19">
        <f t="shared" si="0"/>
        <v>5.6938614566058661</v>
      </c>
      <c r="M141" s="19">
        <f t="shared" si="0"/>
        <v>399.13886258132976</v>
      </c>
      <c r="N141" s="19">
        <f t="shared" si="0"/>
        <v>29.502374706253949</v>
      </c>
      <c r="O141" s="19">
        <f t="shared" si="0"/>
        <v>1.6849127762503877</v>
      </c>
      <c r="P141" s="19">
        <f t="shared" si="0"/>
        <v>1.6799665211615615</v>
      </c>
      <c r="Q141" s="19">
        <f t="shared" si="0"/>
        <v>1.5977670814317917</v>
      </c>
      <c r="R141" s="19">
        <f>SUM(R14:R140)</f>
        <v>11.898087044833376</v>
      </c>
      <c r="S141" s="19">
        <f t="shared" si="0"/>
        <v>43.90011396237859</v>
      </c>
      <c r="T141" s="19">
        <f t="shared" si="0"/>
        <v>9.3513619039249978</v>
      </c>
      <c r="U141" s="19">
        <f t="shared" si="0"/>
        <v>4.0276245347777007</v>
      </c>
      <c r="V141" s="19">
        <f t="shared" si="0"/>
        <v>96.66043623157401</v>
      </c>
      <c r="W141" s="19">
        <f t="shared" si="0"/>
        <v>44.223619367385623</v>
      </c>
      <c r="X141" s="19">
        <f t="shared" si="0"/>
        <v>4.9141325026342519</v>
      </c>
      <c r="Y141" s="19">
        <f t="shared" si="0"/>
        <v>3.9101678999186058</v>
      </c>
      <c r="Z141" s="19">
        <f t="shared" si="0"/>
        <v>2.0351363460991392</v>
      </c>
      <c r="AA141" s="19">
        <f t="shared" si="0"/>
        <v>2.0091070549517989</v>
      </c>
      <c r="AB141" s="19">
        <f t="shared" si="0"/>
        <v>12.868548505851194</v>
      </c>
      <c r="AC141" s="19">
        <f t="shared" si="0"/>
        <v>26.673758401393027</v>
      </c>
      <c r="AD141" s="19">
        <f t="shared" si="0"/>
        <v>77.636517137896732</v>
      </c>
      <c r="AE141" s="56"/>
      <c r="AF141" s="19"/>
      <c r="AG141" s="19"/>
      <c r="AH141" s="19"/>
      <c r="AI141" s="19"/>
      <c r="AJ141" s="19"/>
      <c r="AK141" s="19"/>
      <c r="AL141" s="45"/>
    </row>
    <row r="142" spans="1:38" s="18" customFormat="1" ht="15" customHeight="1" thickBot="1" x14ac:dyDescent="0.3">
      <c r="A142" s="87"/>
      <c r="B142" s="46"/>
      <c r="C142" s="88"/>
      <c r="D142" s="89"/>
      <c r="E142" s="113"/>
      <c r="F142" s="113"/>
      <c r="G142" s="113"/>
      <c r="H142" s="113"/>
      <c r="I142" s="113"/>
      <c r="J142"/>
      <c r="K142"/>
      <c r="L142"/>
      <c r="M142"/>
      <c r="N142"/>
      <c r="O142" s="10"/>
      <c r="P142" s="10"/>
      <c r="Q142" s="10"/>
      <c r="R142" s="10"/>
      <c r="S142" s="10"/>
      <c r="T142" s="10"/>
      <c r="U142" s="10"/>
      <c r="V142" s="10"/>
      <c r="W142" s="10"/>
      <c r="X142" s="10"/>
      <c r="Y142" s="10"/>
      <c r="Z142" s="10"/>
      <c r="AA142" s="10"/>
      <c r="AB142" s="10"/>
      <c r="AC142" s="10"/>
      <c r="AD142" s="10"/>
      <c r="AE142" s="57"/>
      <c r="AF142" s="11"/>
      <c r="AG142" s="11"/>
      <c r="AH142" s="11"/>
      <c r="AI142" s="11"/>
      <c r="AJ142" s="11"/>
      <c r="AK142" s="11"/>
      <c r="AL142" s="46"/>
    </row>
    <row r="143" spans="1:38" s="1" customFormat="1" ht="26.25" customHeight="1" thickBot="1" x14ac:dyDescent="0.25">
      <c r="A143" s="91"/>
      <c r="B143" s="47" t="s">
        <v>345</v>
      </c>
      <c r="C143" s="92" t="s">
        <v>352</v>
      </c>
      <c r="D143" s="93" t="s">
        <v>279</v>
      </c>
      <c r="E143" s="6">
        <v>43.262351725203132</v>
      </c>
      <c r="F143" s="6">
        <v>3.4380542121160462</v>
      </c>
      <c r="G143" s="6">
        <v>5.5672795635472533E-2</v>
      </c>
      <c r="H143" s="6">
        <v>0.84088480478927963</v>
      </c>
      <c r="I143" s="6">
        <v>2.0662640248431128</v>
      </c>
      <c r="J143" s="6">
        <v>2.0662640248431128</v>
      </c>
      <c r="K143" s="6">
        <v>2.0662640248431128</v>
      </c>
      <c r="L143" s="6">
        <v>1.706363150348706</v>
      </c>
      <c r="M143" s="6">
        <v>34.90702215226321</v>
      </c>
      <c r="N143" s="6">
        <v>2.8516315389113161E-3</v>
      </c>
      <c r="O143" s="6">
        <v>3.1798332580880754E-4</v>
      </c>
      <c r="P143" s="6">
        <v>2.3449928811459901E-2</v>
      </c>
      <c r="Q143" s="6">
        <v>5.5391622182342541E-4</v>
      </c>
      <c r="R143" s="6">
        <v>3.1329196334506759E-2</v>
      </c>
      <c r="S143" s="6">
        <v>2.1234870489867361E-2</v>
      </c>
      <c r="T143" s="6">
        <v>2.5026897501480741E-3</v>
      </c>
      <c r="U143" s="6">
        <v>4.7186579202923573E-4</v>
      </c>
      <c r="V143" s="6">
        <v>8.247432967143678E-2</v>
      </c>
      <c r="W143" s="6">
        <v>3.2220275999999997</v>
      </c>
      <c r="X143" s="6">
        <v>0.11174676924489998</v>
      </c>
      <c r="Y143" s="6">
        <v>0.12539146564640002</v>
      </c>
      <c r="Z143" s="6">
        <v>9.7875849444100008E-2</v>
      </c>
      <c r="AA143" s="6">
        <v>0.10572124113369999</v>
      </c>
      <c r="AB143" s="6">
        <v>0.44073532546910005</v>
      </c>
      <c r="AC143" s="6">
        <v>3.2220286999999998E-3</v>
      </c>
      <c r="AD143" s="6">
        <v>6.4471090000000003E-4</v>
      </c>
      <c r="AE143" s="58"/>
      <c r="AF143" s="6">
        <v>175583.62981074821</v>
      </c>
      <c r="AG143" s="6" t="s">
        <v>444</v>
      </c>
      <c r="AH143" s="6">
        <v>7.3998902711000003</v>
      </c>
      <c r="AI143" s="6">
        <v>7646.8121736101994</v>
      </c>
      <c r="AJ143" s="6" t="s">
        <v>444</v>
      </c>
      <c r="AK143" s="6" t="s">
        <v>444</v>
      </c>
      <c r="AL143" s="47" t="s">
        <v>49</v>
      </c>
    </row>
    <row r="144" spans="1:38" s="1" customFormat="1" ht="26.25" customHeight="1" thickBot="1" x14ac:dyDescent="0.25">
      <c r="A144" s="91"/>
      <c r="B144" s="47" t="s">
        <v>346</v>
      </c>
      <c r="C144" s="92" t="s">
        <v>353</v>
      </c>
      <c r="D144" s="93" t="s">
        <v>279</v>
      </c>
      <c r="E144" s="6">
        <v>11.032255151588208</v>
      </c>
      <c r="F144" s="6">
        <v>0.79203106039734328</v>
      </c>
      <c r="G144" s="6">
        <v>1.2325607393385851E-2</v>
      </c>
      <c r="H144" s="6">
        <v>2.3452977138712184E-2</v>
      </c>
      <c r="I144" s="6">
        <v>0.77371993882187406</v>
      </c>
      <c r="J144" s="6">
        <v>0.77371993882187406</v>
      </c>
      <c r="K144" s="6">
        <v>0.77371993882187406</v>
      </c>
      <c r="L144" s="6">
        <v>0.63598266628395439</v>
      </c>
      <c r="M144" s="6">
        <v>6.6495469123706616</v>
      </c>
      <c r="N144" s="6">
        <v>4.184239675555768E-4</v>
      </c>
      <c r="O144" s="6">
        <v>4.2602817507220904E-5</v>
      </c>
      <c r="P144" s="6">
        <v>4.2782671708706558E-3</v>
      </c>
      <c r="Q144" s="6">
        <v>8.3304583135283727E-5</v>
      </c>
      <c r="R144" s="6">
        <v>6.7158876057007667E-3</v>
      </c>
      <c r="S144" s="6">
        <v>4.5088287019372552E-3</v>
      </c>
      <c r="T144" s="6">
        <v>1.9892704821625483E-4</v>
      </c>
      <c r="U144" s="6">
        <v>8.1403531256125645E-5</v>
      </c>
      <c r="V144" s="6">
        <v>1.4595604069727874E-2</v>
      </c>
      <c r="W144" s="6">
        <v>0.61579450000000002</v>
      </c>
      <c r="X144" s="6">
        <v>1.8639688388699997E-2</v>
      </c>
      <c r="Y144" s="6">
        <v>2.0898349794299997E-2</v>
      </c>
      <c r="Z144" s="6">
        <v>1.6382151507500001E-2</v>
      </c>
      <c r="AA144" s="6">
        <v>1.7389762873700001E-2</v>
      </c>
      <c r="AB144" s="6">
        <v>7.3309952564200004E-2</v>
      </c>
      <c r="AC144" s="6">
        <v>6.1579440000000005E-4</v>
      </c>
      <c r="AD144" s="6">
        <v>1.2377429999999999E-4</v>
      </c>
      <c r="AE144" s="58"/>
      <c r="AF144" s="6">
        <v>35360.461517253898</v>
      </c>
      <c r="AG144" s="6" t="s">
        <v>444</v>
      </c>
      <c r="AH144" s="6" t="s">
        <v>444</v>
      </c>
      <c r="AI144" s="6">
        <v>1531.5926420462001</v>
      </c>
      <c r="AJ144" s="6" t="s">
        <v>444</v>
      </c>
      <c r="AK144" s="6" t="s">
        <v>444</v>
      </c>
      <c r="AL144" s="47" t="s">
        <v>49</v>
      </c>
    </row>
    <row r="145" spans="1:38" s="1" customFormat="1" ht="26.25" customHeight="1" thickBot="1" x14ac:dyDescent="0.25">
      <c r="A145" s="91"/>
      <c r="B145" s="47" t="s">
        <v>347</v>
      </c>
      <c r="C145" s="92" t="s">
        <v>354</v>
      </c>
      <c r="D145" s="93" t="s">
        <v>279</v>
      </c>
      <c r="E145" s="6">
        <v>43.597596330191266</v>
      </c>
      <c r="F145" s="6">
        <v>1.2027643876525462</v>
      </c>
      <c r="G145" s="6">
        <v>3.0184362628629044E-2</v>
      </c>
      <c r="H145" s="6">
        <v>5.0976062814786484E-2</v>
      </c>
      <c r="I145" s="6">
        <v>0.80900873473011492</v>
      </c>
      <c r="J145" s="6">
        <v>0.80900873473011492</v>
      </c>
      <c r="K145" s="6">
        <v>0.80900873473011492</v>
      </c>
      <c r="L145" s="6">
        <v>0.55647115343292519</v>
      </c>
      <c r="M145" s="6">
        <v>12.647705859436078</v>
      </c>
      <c r="N145" s="6">
        <v>9.6380151830867031E-4</v>
      </c>
      <c r="O145" s="6">
        <v>9.6382006391646056E-5</v>
      </c>
      <c r="P145" s="6">
        <v>1.0215913127271034E-2</v>
      </c>
      <c r="Q145" s="6">
        <v>1.9275937638134458E-4</v>
      </c>
      <c r="R145" s="6">
        <v>1.638365680324036E-2</v>
      </c>
      <c r="S145" s="6">
        <v>1.0986700267091245E-2</v>
      </c>
      <c r="T145" s="6">
        <v>3.8559757159579804E-4</v>
      </c>
      <c r="U145" s="6">
        <v>1.9275473997939699E-4</v>
      </c>
      <c r="V145" s="6">
        <v>3.4695714104233021E-2</v>
      </c>
      <c r="W145" s="6">
        <v>0.44688380000000005</v>
      </c>
      <c r="X145" s="6">
        <v>7.8756395916000001E-3</v>
      </c>
      <c r="Y145" s="6">
        <v>4.7691373082900002E-2</v>
      </c>
      <c r="Z145" s="6">
        <v>5.3291827902900005E-2</v>
      </c>
      <c r="AA145" s="6">
        <v>1.22509949206E-2</v>
      </c>
      <c r="AB145" s="6">
        <v>0.121109835498</v>
      </c>
      <c r="AC145" s="6">
        <v>3.458194E-4</v>
      </c>
      <c r="AD145" s="6">
        <v>7.0618000000000007E-5</v>
      </c>
      <c r="AE145" s="58"/>
      <c r="AF145" s="6">
        <v>85670.027300719099</v>
      </c>
      <c r="AG145" s="6" t="s">
        <v>444</v>
      </c>
      <c r="AH145" s="6" t="s">
        <v>444</v>
      </c>
      <c r="AI145" s="6">
        <v>3704.6550471350001</v>
      </c>
      <c r="AJ145" s="6">
        <v>4.4105181993000002</v>
      </c>
      <c r="AK145" s="6" t="s">
        <v>444</v>
      </c>
      <c r="AL145" s="47" t="s">
        <v>49</v>
      </c>
    </row>
    <row r="146" spans="1:38" s="1" customFormat="1" ht="26.25" customHeight="1" thickBot="1" x14ac:dyDescent="0.25">
      <c r="A146" s="91"/>
      <c r="B146" s="47" t="s">
        <v>348</v>
      </c>
      <c r="C146" s="92" t="s">
        <v>355</v>
      </c>
      <c r="D146" s="93" t="s">
        <v>279</v>
      </c>
      <c r="E146" s="6">
        <v>0.35795520015149057</v>
      </c>
      <c r="F146" s="6">
        <v>2.1556057936501576</v>
      </c>
      <c r="G146" s="6">
        <v>4.5717820838928871E-4</v>
      </c>
      <c r="H146" s="6">
        <v>2.9772790748787172E-3</v>
      </c>
      <c r="I146" s="6">
        <v>3.8711113811190655E-2</v>
      </c>
      <c r="J146" s="6">
        <v>3.8711113811190655E-2</v>
      </c>
      <c r="K146" s="6">
        <v>3.8711113811190655E-2</v>
      </c>
      <c r="L146" s="6">
        <v>6.8206427695716582E-3</v>
      </c>
      <c r="M146" s="6">
        <v>12.601392159749004</v>
      </c>
      <c r="N146" s="6">
        <v>8.9958769975609159E-5</v>
      </c>
      <c r="O146" s="6">
        <v>1.3398031911328282E-3</v>
      </c>
      <c r="P146" s="6">
        <v>4.3650684953762202E-4</v>
      </c>
      <c r="Q146" s="6">
        <v>1.5051960328883511E-5</v>
      </c>
      <c r="R146" s="6">
        <v>5.9151166444373852E-3</v>
      </c>
      <c r="S146" s="6">
        <v>0.22710295760904714</v>
      </c>
      <c r="T146" s="6">
        <v>9.4150297416078083E-3</v>
      </c>
      <c r="U146" s="6">
        <v>1.3339708729270669E-3</v>
      </c>
      <c r="V146" s="6">
        <v>0.13294119844786367</v>
      </c>
      <c r="W146" s="6">
        <v>2.9314899999999998E-2</v>
      </c>
      <c r="X146" s="6">
        <v>4.7248926079999996E-4</v>
      </c>
      <c r="Y146" s="6">
        <v>6.279296812E-4</v>
      </c>
      <c r="Z146" s="6">
        <v>3.5838536610000005E-4</v>
      </c>
      <c r="AA146" s="6">
        <v>7.0198973380000002E-4</v>
      </c>
      <c r="AB146" s="6">
        <v>2.1607940418999997E-3</v>
      </c>
      <c r="AC146" s="6">
        <v>2.93152E-5</v>
      </c>
      <c r="AD146" s="6">
        <v>1.3006299999999999E-5</v>
      </c>
      <c r="AE146" s="58"/>
      <c r="AF146" s="6">
        <v>2306.1567584277</v>
      </c>
      <c r="AG146" s="6" t="s">
        <v>444</v>
      </c>
      <c r="AH146" s="6" t="s">
        <v>444</v>
      </c>
      <c r="AI146" s="6">
        <v>103.7808528436</v>
      </c>
      <c r="AJ146" s="6" t="s">
        <v>444</v>
      </c>
      <c r="AK146" s="6" t="s">
        <v>444</v>
      </c>
      <c r="AL146" s="47" t="s">
        <v>49</v>
      </c>
    </row>
    <row r="147" spans="1:38" s="1" customFormat="1" ht="26.25" customHeight="1" thickBot="1" x14ac:dyDescent="0.25">
      <c r="A147" s="91"/>
      <c r="B147" s="47" t="s">
        <v>349</v>
      </c>
      <c r="C147" s="92" t="s">
        <v>356</v>
      </c>
      <c r="D147" s="93" t="s">
        <v>279</v>
      </c>
      <c r="E147" s="6" t="s">
        <v>444</v>
      </c>
      <c r="F147" s="6">
        <v>2.7632139569858505</v>
      </c>
      <c r="G147" s="6" t="s">
        <v>444</v>
      </c>
      <c r="H147" s="6" t="s">
        <v>444</v>
      </c>
      <c r="I147" s="6" t="s">
        <v>444</v>
      </c>
      <c r="J147" s="6" t="s">
        <v>444</v>
      </c>
      <c r="K147" s="6" t="s">
        <v>444</v>
      </c>
      <c r="L147" s="6" t="s">
        <v>444</v>
      </c>
      <c r="M147" s="6" t="s">
        <v>444</v>
      </c>
      <c r="N147" s="6" t="s">
        <v>444</v>
      </c>
      <c r="O147" s="6" t="s">
        <v>444</v>
      </c>
      <c r="P147" s="6" t="s">
        <v>444</v>
      </c>
      <c r="Q147" s="6" t="s">
        <v>444</v>
      </c>
      <c r="R147" s="6" t="s">
        <v>444</v>
      </c>
      <c r="S147" s="6" t="s">
        <v>444</v>
      </c>
      <c r="T147" s="6" t="s">
        <v>444</v>
      </c>
      <c r="U147" s="6" t="s">
        <v>444</v>
      </c>
      <c r="V147" s="6" t="s">
        <v>444</v>
      </c>
      <c r="W147" s="6" t="s">
        <v>444</v>
      </c>
      <c r="X147" s="6" t="s">
        <v>444</v>
      </c>
      <c r="Y147" s="6" t="s">
        <v>444</v>
      </c>
      <c r="Z147" s="6" t="s">
        <v>444</v>
      </c>
      <c r="AA147" s="6" t="s">
        <v>444</v>
      </c>
      <c r="AB147" s="6" t="s">
        <v>444</v>
      </c>
      <c r="AC147" s="6" t="s">
        <v>444</v>
      </c>
      <c r="AD147" s="6" t="s">
        <v>444</v>
      </c>
      <c r="AE147" s="58"/>
      <c r="AF147" s="6">
        <v>128.21434341828453</v>
      </c>
      <c r="AG147" s="6" t="s">
        <v>444</v>
      </c>
      <c r="AH147" s="6" t="s">
        <v>444</v>
      </c>
      <c r="AI147" s="6" t="s">
        <v>445</v>
      </c>
      <c r="AJ147" s="6" t="s">
        <v>444</v>
      </c>
      <c r="AK147" s="6" t="s">
        <v>444</v>
      </c>
      <c r="AL147" s="47" t="s">
        <v>49</v>
      </c>
    </row>
    <row r="148" spans="1:38" s="1" customFormat="1" ht="26.25" customHeight="1" thickBot="1" x14ac:dyDescent="0.25">
      <c r="A148" s="91"/>
      <c r="B148" s="47" t="s">
        <v>350</v>
      </c>
      <c r="C148" s="92" t="s">
        <v>357</v>
      </c>
      <c r="D148" s="93" t="s">
        <v>279</v>
      </c>
      <c r="E148" s="6" t="s">
        <v>444</v>
      </c>
      <c r="F148" s="6" t="s">
        <v>444</v>
      </c>
      <c r="G148" s="6" t="s">
        <v>444</v>
      </c>
      <c r="H148" s="6" t="s">
        <v>444</v>
      </c>
      <c r="I148" s="6">
        <v>0.99184820876518187</v>
      </c>
      <c r="J148" s="6">
        <v>1.7697724509954385</v>
      </c>
      <c r="K148" s="6">
        <v>2.42114579313419</v>
      </c>
      <c r="L148" s="6">
        <v>0.11045579566893413</v>
      </c>
      <c r="M148" s="6" t="s">
        <v>444</v>
      </c>
      <c r="N148" s="6">
        <v>2.0932965352117829</v>
      </c>
      <c r="O148" s="6">
        <v>1.0421785484402472E-2</v>
      </c>
      <c r="P148" s="6" t="s">
        <v>443</v>
      </c>
      <c r="Q148" s="6">
        <v>2.4498870658518395E-2</v>
      </c>
      <c r="R148" s="6">
        <v>0.76792792021680467</v>
      </c>
      <c r="S148" s="6">
        <v>16.749300115529259</v>
      </c>
      <c r="T148" s="6">
        <v>0.12634131139363464</v>
      </c>
      <c r="U148" s="6">
        <v>1.9836964175303645E-2</v>
      </c>
      <c r="V148" s="6">
        <v>7.7775827951344905</v>
      </c>
      <c r="W148" s="6" t="s">
        <v>444</v>
      </c>
      <c r="X148" s="6" t="s">
        <v>444</v>
      </c>
      <c r="Y148" s="6" t="s">
        <v>444</v>
      </c>
      <c r="Z148" s="6" t="s">
        <v>444</v>
      </c>
      <c r="AA148" s="6" t="s">
        <v>444</v>
      </c>
      <c r="AB148" s="6" t="s">
        <v>444</v>
      </c>
      <c r="AC148" s="6" t="s">
        <v>443</v>
      </c>
      <c r="AD148" s="6" t="s">
        <v>443</v>
      </c>
      <c r="AE148" s="58"/>
      <c r="AF148" s="6" t="s">
        <v>444</v>
      </c>
      <c r="AG148" s="6" t="s">
        <v>444</v>
      </c>
      <c r="AH148" s="6" t="s">
        <v>444</v>
      </c>
      <c r="AI148" s="6" t="s">
        <v>444</v>
      </c>
      <c r="AJ148" s="6" t="s">
        <v>444</v>
      </c>
      <c r="AK148" s="6">
        <v>99114.454571343405</v>
      </c>
      <c r="AL148" s="47" t="s">
        <v>411</v>
      </c>
    </row>
    <row r="149" spans="1:38" s="1" customFormat="1" ht="26.25" customHeight="1" thickBot="1" x14ac:dyDescent="0.25">
      <c r="A149" s="91"/>
      <c r="B149" s="47" t="s">
        <v>351</v>
      </c>
      <c r="C149" s="92" t="s">
        <v>358</v>
      </c>
      <c r="D149" s="93" t="s">
        <v>279</v>
      </c>
      <c r="E149" s="6" t="s">
        <v>444</v>
      </c>
      <c r="F149" s="6" t="s">
        <v>444</v>
      </c>
      <c r="G149" s="6" t="s">
        <v>444</v>
      </c>
      <c r="H149" s="6" t="s">
        <v>444</v>
      </c>
      <c r="I149" s="6">
        <v>0.54138485014339088</v>
      </c>
      <c r="J149" s="6">
        <v>1.0025645373025753</v>
      </c>
      <c r="K149" s="6">
        <v>2.0051290746051507</v>
      </c>
      <c r="L149" s="6">
        <v>2.1254368190814589E-2</v>
      </c>
      <c r="M149" s="6" t="s">
        <v>444</v>
      </c>
      <c r="N149" s="6" t="s">
        <v>443</v>
      </c>
      <c r="O149" s="6" t="s">
        <v>443</v>
      </c>
      <c r="P149" s="6" t="s">
        <v>443</v>
      </c>
      <c r="Q149" s="6" t="s">
        <v>443</v>
      </c>
      <c r="R149" s="6" t="s">
        <v>443</v>
      </c>
      <c r="S149" s="6" t="s">
        <v>443</v>
      </c>
      <c r="T149" s="6" t="s">
        <v>443</v>
      </c>
      <c r="U149" s="6" t="s">
        <v>443</v>
      </c>
      <c r="V149" s="6" t="s">
        <v>443</v>
      </c>
      <c r="W149" s="6" t="s">
        <v>444</v>
      </c>
      <c r="X149" s="6" t="s">
        <v>444</v>
      </c>
      <c r="Y149" s="6" t="s">
        <v>444</v>
      </c>
      <c r="Z149" s="6" t="s">
        <v>444</v>
      </c>
      <c r="AA149" s="6" t="s">
        <v>444</v>
      </c>
      <c r="AB149" s="6" t="s">
        <v>444</v>
      </c>
      <c r="AC149" s="6" t="s">
        <v>443</v>
      </c>
      <c r="AD149" s="6" t="s">
        <v>443</v>
      </c>
      <c r="AE149" s="58"/>
      <c r="AF149" s="6" t="s">
        <v>444</v>
      </c>
      <c r="AG149" s="6" t="s">
        <v>444</v>
      </c>
      <c r="AH149" s="6" t="s">
        <v>444</v>
      </c>
      <c r="AI149" s="6" t="s">
        <v>444</v>
      </c>
      <c r="AJ149" s="6" t="s">
        <v>444</v>
      </c>
      <c r="AK149" s="6">
        <v>99114.454571343405</v>
      </c>
      <c r="AL149" s="47" t="s">
        <v>411</v>
      </c>
    </row>
    <row r="150" spans="1:38" s="2" customFormat="1" ht="15" customHeight="1" thickBot="1" x14ac:dyDescent="0.3">
      <c r="A150" s="99"/>
      <c r="B150" s="100"/>
      <c r="C150" s="100"/>
      <c r="D150" s="89"/>
      <c r="E150" s="114"/>
      <c r="F150" s="114"/>
      <c r="G150" s="114"/>
      <c r="H150" s="114"/>
      <c r="I150" s="114"/>
      <c r="J150" s="90"/>
      <c r="K150" s="90"/>
      <c r="L150" s="90"/>
      <c r="M150" s="90"/>
      <c r="N150" s="90"/>
      <c r="O150" s="89"/>
      <c r="P150" s="89"/>
      <c r="Q150" s="89"/>
      <c r="R150" s="89"/>
      <c r="S150" s="89"/>
      <c r="T150" s="89"/>
      <c r="U150" s="89"/>
      <c r="V150" s="89"/>
      <c r="W150" s="89"/>
      <c r="X150" s="89"/>
      <c r="Y150" s="89"/>
      <c r="Z150" s="89"/>
      <c r="AA150" s="89"/>
      <c r="AB150" s="89"/>
      <c r="AC150" s="89"/>
      <c r="AD150" s="89"/>
      <c r="AE150" s="61"/>
      <c r="AF150" s="89"/>
      <c r="AG150" s="89"/>
      <c r="AH150" s="89"/>
      <c r="AI150" s="89"/>
      <c r="AJ150" s="89"/>
      <c r="AK150" s="89"/>
      <c r="AL150" s="50"/>
    </row>
    <row r="151" spans="1:38" s="2" customFormat="1" ht="26.25" customHeight="1" thickBot="1" x14ac:dyDescent="0.25">
      <c r="A151" s="94"/>
      <c r="B151" s="48" t="s">
        <v>323</v>
      </c>
      <c r="C151" s="95" t="s">
        <v>367</v>
      </c>
      <c r="D151" s="94"/>
      <c r="E151" s="12">
        <v>-62.857764053203887</v>
      </c>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59"/>
      <c r="AF151" s="12"/>
      <c r="AG151" s="12"/>
      <c r="AH151" s="12"/>
      <c r="AI151" s="12"/>
      <c r="AJ151" s="12"/>
      <c r="AK151" s="12"/>
      <c r="AL151" s="48"/>
    </row>
    <row r="152" spans="1:38" s="2" customFormat="1" ht="37.5" customHeight="1" thickBot="1" x14ac:dyDescent="0.25">
      <c r="A152" s="96"/>
      <c r="B152" s="97" t="s">
        <v>365</v>
      </c>
      <c r="C152" s="98" t="s">
        <v>362</v>
      </c>
      <c r="D152" s="96" t="s">
        <v>295</v>
      </c>
      <c r="E152" s="13">
        <f>SUM(E$141, E$151, IF(AND(ISNUMBER(SEARCH($B$4,"AT|BE|CH|GB|IE|LT|LU|NL")),SUM(E$143:E$149)&gt;0),SUM(E$143:E$149)-SUM(E$27:E$33),0))</f>
        <v>152.89187752084041</v>
      </c>
      <c r="F152" s="13">
        <f t="shared" ref="F152:AD152" si="1">SUM(F$141, F$151, IF(AND(ISNUMBER(SEARCH($B$4,"AT|BE|CH|GB|IE|LT|LU|NL")),SUM(F$143:F$149)&gt;0),SUM(F$143:F$149)-SUM(F$27:F$33),0))</f>
        <v>130.5369379203913</v>
      </c>
      <c r="G152" s="13">
        <f t="shared" si="1"/>
        <v>53.240026379632724</v>
      </c>
      <c r="H152" s="13">
        <f t="shared" si="1"/>
        <v>71.697152726941596</v>
      </c>
      <c r="I152" s="13">
        <f t="shared" si="1"/>
        <v>24.202956656291654</v>
      </c>
      <c r="J152" s="13">
        <f t="shared" si="1"/>
        <v>32.532368679457491</v>
      </c>
      <c r="K152" s="13">
        <f t="shared" si="1"/>
        <v>49.526624850350906</v>
      </c>
      <c r="L152" s="13">
        <f t="shared" si="1"/>
        <v>5.3450996615818802</v>
      </c>
      <c r="M152" s="13">
        <f t="shared" si="1"/>
        <v>385.00086760665613</v>
      </c>
      <c r="N152" s="13">
        <f t="shared" si="1"/>
        <v>29.231120998901535</v>
      </c>
      <c r="O152" s="13">
        <f t="shared" si="1"/>
        <v>1.6832120469884451</v>
      </c>
      <c r="P152" s="13">
        <f t="shared" si="1"/>
        <v>1.6748184997305635</v>
      </c>
      <c r="Q152" s="13">
        <f t="shared" si="1"/>
        <v>1.5944775634004702</v>
      </c>
      <c r="R152" s="13">
        <f t="shared" si="1"/>
        <v>11.790799219694398</v>
      </c>
      <c r="S152" s="13">
        <f t="shared" si="1"/>
        <v>41.681347091764593</v>
      </c>
      <c r="T152" s="13">
        <f t="shared" si="1"/>
        <v>9.3324821078089339</v>
      </c>
      <c r="U152" s="13">
        <f t="shared" si="1"/>
        <v>4.0246798121464469</v>
      </c>
      <c r="V152" s="13">
        <f t="shared" si="1"/>
        <v>95.611107920700732</v>
      </c>
      <c r="W152" s="13">
        <f t="shared" si="1"/>
        <v>43.702972867385625</v>
      </c>
      <c r="X152" s="13">
        <f t="shared" si="1"/>
        <v>4.8977718360033524</v>
      </c>
      <c r="Y152" s="13">
        <f t="shared" si="1"/>
        <v>3.887356676541506</v>
      </c>
      <c r="Z152" s="13">
        <f t="shared" si="1"/>
        <v>2.0155700823822391</v>
      </c>
      <c r="AA152" s="13">
        <f t="shared" si="1"/>
        <v>1.9928929089604988</v>
      </c>
      <c r="AB152" s="13">
        <f t="shared" si="1"/>
        <v>12.793596206134994</v>
      </c>
      <c r="AC152" s="13">
        <f t="shared" si="1"/>
        <v>26.673249258493026</v>
      </c>
      <c r="AD152" s="13">
        <f t="shared" si="1"/>
        <v>77.636413464996735</v>
      </c>
      <c r="AE152" s="58"/>
      <c r="AF152" s="13"/>
      <c r="AG152" s="13"/>
      <c r="AH152" s="13"/>
      <c r="AI152" s="13"/>
      <c r="AJ152" s="13"/>
      <c r="AK152" s="13"/>
      <c r="AL152" s="49"/>
    </row>
    <row r="153" spans="1:38" s="2" customFormat="1" ht="26.25" customHeight="1" thickBot="1" x14ac:dyDescent="0.25">
      <c r="A153" s="94"/>
      <c r="B153" s="48" t="s">
        <v>324</v>
      </c>
      <c r="C153" s="95" t="s">
        <v>368</v>
      </c>
      <c r="D153" s="94" t="s">
        <v>318</v>
      </c>
      <c r="E153" s="12">
        <v>-62.857764053203887</v>
      </c>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59"/>
      <c r="AF153" s="12"/>
      <c r="AG153" s="12"/>
      <c r="AH153" s="12"/>
      <c r="AI153" s="12"/>
      <c r="AJ153" s="12"/>
      <c r="AK153" s="12"/>
      <c r="AL153" s="48"/>
    </row>
    <row r="154" spans="1:38" s="2" customFormat="1" ht="37.5" customHeight="1" thickBot="1" x14ac:dyDescent="0.25">
      <c r="A154" s="96"/>
      <c r="B154" s="97" t="s">
        <v>366</v>
      </c>
      <c r="C154" s="98" t="s">
        <v>363</v>
      </c>
      <c r="D154" s="96" t="s">
        <v>322</v>
      </c>
      <c r="E154" s="13">
        <f>SUM(E$141, E$153, -1 * IF(OR($B$6=2005,$B$6&gt;=2020),SUM(E$99:E$122),0), IF(AND(ISNUMBER(SEARCH($B$4,"AT|BE|CH|GB|IE|LT|LU|NL")),SUM(E$143:E$149)&gt;0),SUM(E$143:E$149)-SUM(E$27:E$33),0))</f>
        <v>152.89187752084041</v>
      </c>
      <c r="F154" s="13">
        <f>SUM(F$141, F$153, -1 * IF(OR($B$6=2005,$B$6&gt;=2020),SUM(F$99:F$122),0), IF(AND(ISNUMBER(SEARCH($B$4,"AT|BE|CH|GB|IE|LT|LU|NL")),SUM(F$143:F$149)&gt;0),SUM(F$143:F$149)-SUM(F$27:F$33),0))</f>
        <v>130.5369379203913</v>
      </c>
      <c r="G154" s="13">
        <f>SUM(G$141, G$153, IF(AND(ISNUMBER(SEARCH($B$4,"AT|BE|CH|GB|IE|LT|LU|NL")),SUM(G$143:G$149)&gt;0),SUM(G$143:G$149)-SUM(G$27:G$33),0))</f>
        <v>53.240026379632724</v>
      </c>
      <c r="H154" s="13">
        <f>SUM(H$141, H$153, IF(AND(ISNUMBER(SEARCH($B$4,"AT|BE|CH|GB|IE|LT|LU|NL")),SUM(H$143:H$149)&gt;0),SUM(H$143:H$149)-SUM(H$27:H$33),0))</f>
        <v>71.697152726941596</v>
      </c>
      <c r="I154" s="13">
        <f t="shared" ref="I154:AD154" si="2">SUM(I$141, I$153, IF(AND(ISNUMBER(SEARCH($B$4,"AT|BE|CH|GB|IE|LT|LU|NL")),SUM(I$143:I$149)&gt;0),SUM(I$143:I$149)-SUM(I$27:I$33),0))</f>
        <v>24.202956656291654</v>
      </c>
      <c r="J154" s="13">
        <f t="shared" si="2"/>
        <v>32.532368679457491</v>
      </c>
      <c r="K154" s="13">
        <f t="shared" si="2"/>
        <v>49.526624850350906</v>
      </c>
      <c r="L154" s="13">
        <f t="shared" si="2"/>
        <v>5.3450996615818802</v>
      </c>
      <c r="M154" s="13">
        <f t="shared" si="2"/>
        <v>385.00086760665613</v>
      </c>
      <c r="N154" s="13">
        <f t="shared" si="2"/>
        <v>29.231120998901535</v>
      </c>
      <c r="O154" s="13">
        <f t="shared" si="2"/>
        <v>1.6832120469884451</v>
      </c>
      <c r="P154" s="13">
        <f t="shared" si="2"/>
        <v>1.6748184997305635</v>
      </c>
      <c r="Q154" s="13">
        <f t="shared" si="2"/>
        <v>1.5944775634004702</v>
      </c>
      <c r="R154" s="13">
        <f t="shared" si="2"/>
        <v>11.790799219694398</v>
      </c>
      <c r="S154" s="13">
        <f t="shared" si="2"/>
        <v>41.681347091764593</v>
      </c>
      <c r="T154" s="13">
        <f t="shared" si="2"/>
        <v>9.3324821078089339</v>
      </c>
      <c r="U154" s="13">
        <f t="shared" si="2"/>
        <v>4.0246798121464469</v>
      </c>
      <c r="V154" s="13">
        <f t="shared" si="2"/>
        <v>95.611107920700732</v>
      </c>
      <c r="W154" s="13">
        <f t="shared" si="2"/>
        <v>43.702972867385625</v>
      </c>
      <c r="X154" s="13">
        <f t="shared" si="2"/>
        <v>4.8977718360033524</v>
      </c>
      <c r="Y154" s="13">
        <f t="shared" si="2"/>
        <v>3.887356676541506</v>
      </c>
      <c r="Z154" s="13">
        <f t="shared" si="2"/>
        <v>2.0155700823822391</v>
      </c>
      <c r="AA154" s="13">
        <f t="shared" si="2"/>
        <v>1.9928929089604988</v>
      </c>
      <c r="AB154" s="13">
        <f t="shared" si="2"/>
        <v>12.793596206134994</v>
      </c>
      <c r="AC154" s="13">
        <f t="shared" si="2"/>
        <v>26.673249258493026</v>
      </c>
      <c r="AD154" s="13">
        <f t="shared" si="2"/>
        <v>77.636413464996735</v>
      </c>
      <c r="AE154" s="60"/>
      <c r="AF154" s="13"/>
      <c r="AG154" s="13"/>
      <c r="AH154" s="13"/>
      <c r="AI154" s="13"/>
      <c r="AJ154" s="13"/>
      <c r="AK154" s="13"/>
      <c r="AL154" s="49"/>
    </row>
    <row r="155" spans="1:38" s="2" customFormat="1" ht="15" customHeight="1" thickBot="1" x14ac:dyDescent="0.3">
      <c r="A155" s="99"/>
      <c r="B155" s="100"/>
      <c r="C155" s="100"/>
      <c r="D155" s="89"/>
      <c r="E155" s="114"/>
      <c r="F155" s="114"/>
      <c r="G155" s="114"/>
      <c r="H155" s="114"/>
      <c r="I155" s="114"/>
      <c r="J155" s="90"/>
      <c r="K155" s="90"/>
      <c r="L155" s="90"/>
      <c r="M155" s="90"/>
      <c r="N155" s="90"/>
      <c r="O155" s="89"/>
      <c r="P155" s="89"/>
      <c r="Q155" s="89"/>
      <c r="R155" s="89"/>
      <c r="S155" s="89"/>
      <c r="T155" s="89"/>
      <c r="U155" s="89"/>
      <c r="V155" s="89"/>
      <c r="W155" s="89"/>
      <c r="X155" s="89"/>
      <c r="Y155" s="89"/>
      <c r="Z155" s="89"/>
      <c r="AA155" s="89"/>
      <c r="AB155" s="89"/>
      <c r="AC155" s="89"/>
      <c r="AD155" s="89"/>
      <c r="AE155" s="61"/>
      <c r="AF155" s="89"/>
      <c r="AG155" s="89"/>
      <c r="AH155" s="89"/>
      <c r="AI155" s="89"/>
      <c r="AJ155" s="89"/>
      <c r="AK155" s="89"/>
      <c r="AL155" s="50"/>
    </row>
    <row r="156" spans="1:38" s="1" customFormat="1" ht="26.25" customHeight="1" thickBot="1" x14ac:dyDescent="0.25">
      <c r="A156" s="101" t="s">
        <v>361</v>
      </c>
      <c r="B156" s="102"/>
      <c r="C156" s="102"/>
      <c r="D156" s="102"/>
      <c r="E156" s="102"/>
      <c r="F156" s="102"/>
      <c r="G156" s="102"/>
      <c r="H156" s="102"/>
      <c r="I156" s="102"/>
      <c r="J156" s="102"/>
      <c r="K156" s="102"/>
      <c r="L156" s="102"/>
      <c r="M156" s="102"/>
      <c r="N156" s="102"/>
      <c r="O156" s="102"/>
      <c r="P156" s="102"/>
      <c r="Q156" s="102"/>
      <c r="R156" s="102"/>
      <c r="S156" s="102"/>
      <c r="T156" s="102"/>
      <c r="U156" s="102"/>
      <c r="V156" s="102"/>
      <c r="W156" s="102"/>
      <c r="X156" s="102"/>
      <c r="Y156" s="102"/>
      <c r="Z156" s="102"/>
      <c r="AA156" s="102"/>
      <c r="AB156" s="102"/>
      <c r="AC156" s="102"/>
      <c r="AD156" s="102"/>
      <c r="AE156" s="62"/>
      <c r="AF156" s="102"/>
      <c r="AG156" s="102"/>
      <c r="AH156" s="102"/>
      <c r="AI156" s="102"/>
      <c r="AJ156" s="102"/>
      <c r="AK156" s="102"/>
      <c r="AL156" s="51"/>
    </row>
    <row r="157" spans="1:38" s="1" customFormat="1" ht="26.25" customHeight="1" thickBot="1" x14ac:dyDescent="0.25">
      <c r="A157" s="52" t="s">
        <v>325</v>
      </c>
      <c r="B157" s="52" t="s">
        <v>326</v>
      </c>
      <c r="C157" s="103" t="s">
        <v>327</v>
      </c>
      <c r="D157" s="104"/>
      <c r="E157" s="6">
        <v>17.602266998568702</v>
      </c>
      <c r="F157" s="6">
        <v>1.0213393781598399</v>
      </c>
      <c r="G157" s="6">
        <v>1.0159005957096821</v>
      </c>
      <c r="H157" s="6" t="s">
        <v>443</v>
      </c>
      <c r="I157" s="6">
        <v>0.16636856860927199</v>
      </c>
      <c r="J157" s="6">
        <v>0.16636856860927199</v>
      </c>
      <c r="K157" s="6">
        <v>0.16636856860927199</v>
      </c>
      <c r="L157" s="6">
        <v>0.11279552895695409</v>
      </c>
      <c r="M157" s="6">
        <v>44.934785638846925</v>
      </c>
      <c r="N157" s="6">
        <v>1.9902E-4</v>
      </c>
      <c r="O157" s="6">
        <v>1.658E-5</v>
      </c>
      <c r="P157" s="6">
        <v>1.9902000000000001E-3</v>
      </c>
      <c r="Q157" s="6">
        <v>3.3169999999999996E-5</v>
      </c>
      <c r="R157" s="6">
        <v>3.3170000000000001E-3</v>
      </c>
      <c r="S157" s="6">
        <v>2.1560500000000001E-3</v>
      </c>
      <c r="T157" s="6">
        <v>8.2919999999999999E-5</v>
      </c>
      <c r="U157" s="6">
        <v>3.3169999999999996E-5</v>
      </c>
      <c r="V157" s="6">
        <v>6.9656900000000001E-3</v>
      </c>
      <c r="W157" s="6" t="s">
        <v>443</v>
      </c>
      <c r="X157" s="6">
        <v>1.7584198E-4</v>
      </c>
      <c r="Y157" s="6">
        <v>1.7584198E-4</v>
      </c>
      <c r="Z157" s="6">
        <v>1.7584198E-4</v>
      </c>
      <c r="AA157" s="6">
        <v>1.7584198E-4</v>
      </c>
      <c r="AB157" s="6">
        <v>7.0336789000000001E-4</v>
      </c>
      <c r="AC157" s="6" t="s">
        <v>444</v>
      </c>
      <c r="AD157" s="6" t="s">
        <v>444</v>
      </c>
      <c r="AE157" s="58"/>
      <c r="AF157" s="6">
        <v>16584.982369999998</v>
      </c>
      <c r="AG157" s="6" t="s">
        <v>444</v>
      </c>
      <c r="AH157" s="6" t="s">
        <v>444</v>
      </c>
      <c r="AI157" s="6" t="s">
        <v>444</v>
      </c>
      <c r="AJ157" s="6" t="s">
        <v>444</v>
      </c>
      <c r="AK157" s="6" t="s">
        <v>444</v>
      </c>
      <c r="AL157" s="52" t="s">
        <v>49</v>
      </c>
    </row>
    <row r="158" spans="1:38" s="1" customFormat="1" ht="26.25" customHeight="1" thickBot="1" x14ac:dyDescent="0.25">
      <c r="A158" s="52" t="s">
        <v>325</v>
      </c>
      <c r="B158" s="52" t="s">
        <v>328</v>
      </c>
      <c r="C158" s="103" t="s">
        <v>329</v>
      </c>
      <c r="D158" s="104"/>
      <c r="E158" s="6">
        <v>3.2665255235117499E-2</v>
      </c>
      <c r="F158" s="6">
        <v>7.2882462778204402E-3</v>
      </c>
      <c r="G158" s="6">
        <v>2.1582626352938403E-3</v>
      </c>
      <c r="H158" s="6" t="s">
        <v>443</v>
      </c>
      <c r="I158" s="6">
        <v>2.6421257813905599E-4</v>
      </c>
      <c r="J158" s="6">
        <v>2.6421257813905599E-4</v>
      </c>
      <c r="K158" s="6">
        <v>2.6421257813905599E-4</v>
      </c>
      <c r="L158" s="6">
        <v>1.7458943360429199E-4</v>
      </c>
      <c r="M158" s="6">
        <v>0.43338500901433297</v>
      </c>
      <c r="N158" s="6">
        <v>0.17455888</v>
      </c>
      <c r="O158" s="6">
        <v>2.57E-6</v>
      </c>
      <c r="P158" s="6">
        <v>9.1800000000000002E-6</v>
      </c>
      <c r="Q158" s="6">
        <v>1.9000000000000001E-7</v>
      </c>
      <c r="R158" s="6">
        <v>1.5640000000000003E-5</v>
      </c>
      <c r="S158" s="6">
        <v>1.7520000000000002E-5</v>
      </c>
      <c r="T158" s="6">
        <v>3.32E-6</v>
      </c>
      <c r="U158" s="6">
        <v>1.7000000000000001E-7</v>
      </c>
      <c r="V158" s="6">
        <v>5.2846000000000002E-4</v>
      </c>
      <c r="W158" s="6" t="s">
        <v>443</v>
      </c>
      <c r="X158" s="6">
        <v>1.9728500000000001E-6</v>
      </c>
      <c r="Y158" s="6">
        <v>1.9728500000000001E-6</v>
      </c>
      <c r="Z158" s="6">
        <v>1.9728500000000001E-6</v>
      </c>
      <c r="AA158" s="6">
        <v>1.9728500000000001E-6</v>
      </c>
      <c r="AB158" s="6">
        <v>7.8914000000000004E-6</v>
      </c>
      <c r="AC158" s="6" t="s">
        <v>444</v>
      </c>
      <c r="AD158" s="6" t="s">
        <v>444</v>
      </c>
      <c r="AE158" s="58"/>
      <c r="AF158" s="6">
        <v>69.345013909999992</v>
      </c>
      <c r="AG158" s="6" t="s">
        <v>444</v>
      </c>
      <c r="AH158" s="6" t="s">
        <v>444</v>
      </c>
      <c r="AI158" s="6" t="s">
        <v>444</v>
      </c>
      <c r="AJ158" s="6" t="s">
        <v>444</v>
      </c>
      <c r="AK158" s="6" t="s">
        <v>444</v>
      </c>
      <c r="AL158" s="52" t="s">
        <v>49</v>
      </c>
    </row>
    <row r="159" spans="1:38" s="1" customFormat="1" ht="26.25" customHeight="1" thickBot="1" x14ac:dyDescent="0.25">
      <c r="A159" s="52" t="s">
        <v>330</v>
      </c>
      <c r="B159" s="52" t="s">
        <v>331</v>
      </c>
      <c r="C159" s="103" t="s">
        <v>409</v>
      </c>
      <c r="D159" s="104"/>
      <c r="E159" s="6">
        <v>18.602103892305514</v>
      </c>
      <c r="F159" s="6">
        <v>0.72262754850879807</v>
      </c>
      <c r="G159" s="6">
        <v>3.1455899942750394</v>
      </c>
      <c r="H159" s="6">
        <v>2.7381208709875249E-3</v>
      </c>
      <c r="I159" s="6">
        <v>0.63727033127537713</v>
      </c>
      <c r="J159" s="6">
        <v>0.67267423856845354</v>
      </c>
      <c r="K159" s="6">
        <v>0.70807814586152984</v>
      </c>
      <c r="L159" s="6">
        <v>0.12782099232384742</v>
      </c>
      <c r="M159" s="6">
        <v>4.3608838560145688</v>
      </c>
      <c r="N159" s="6">
        <v>4.2315954880068202E-2</v>
      </c>
      <c r="O159" s="6">
        <v>5.5543155023709797E-3</v>
      </c>
      <c r="P159" s="6">
        <v>1.0576217325121108E-2</v>
      </c>
      <c r="Q159" s="6">
        <v>7.4066778014598572E-2</v>
      </c>
      <c r="R159" s="6" t="s">
        <v>443</v>
      </c>
      <c r="S159" s="6">
        <v>7.4066778014598572E-2</v>
      </c>
      <c r="T159" s="6">
        <v>3.9792631313072766</v>
      </c>
      <c r="U159" s="6">
        <v>8.463190976013607E-2</v>
      </c>
      <c r="V159" s="6">
        <v>0.19835257425669942</v>
      </c>
      <c r="W159" s="6" t="s">
        <v>443</v>
      </c>
      <c r="X159" s="6">
        <v>8.1275117789586307E-3</v>
      </c>
      <c r="Y159" s="6">
        <v>7.7648477771497196E-3</v>
      </c>
      <c r="Z159" s="6">
        <v>3.17587429264815E-3</v>
      </c>
      <c r="AA159" s="6" t="s">
        <v>443</v>
      </c>
      <c r="AB159" s="6">
        <v>1.9068233848757148E-2</v>
      </c>
      <c r="AC159" s="6" t="s">
        <v>444</v>
      </c>
      <c r="AD159" s="6" t="s">
        <v>444</v>
      </c>
      <c r="AE159" s="58"/>
      <c r="AF159" s="6">
        <v>286636.61699999997</v>
      </c>
      <c r="AG159" s="6" t="s">
        <v>444</v>
      </c>
      <c r="AH159" s="6" t="s">
        <v>444</v>
      </c>
      <c r="AI159" s="6" t="s">
        <v>444</v>
      </c>
      <c r="AJ159" s="6" t="s">
        <v>444</v>
      </c>
      <c r="AK159" s="6" t="s">
        <v>444</v>
      </c>
      <c r="AL159" s="52" t="s">
        <v>49</v>
      </c>
    </row>
    <row r="160" spans="1:38" s="1" customFormat="1" ht="26.25" customHeight="1" thickBot="1" x14ac:dyDescent="0.25">
      <c r="A160" s="52" t="s">
        <v>332</v>
      </c>
      <c r="B160" s="52" t="s">
        <v>333</v>
      </c>
      <c r="C160" s="103" t="s">
        <v>334</v>
      </c>
      <c r="D160" s="104"/>
      <c r="E160" s="6" t="s">
        <v>446</v>
      </c>
      <c r="F160" s="6" t="s">
        <v>446</v>
      </c>
      <c r="G160" s="6" t="s">
        <v>446</v>
      </c>
      <c r="H160" s="6" t="s">
        <v>446</v>
      </c>
      <c r="I160" s="6" t="s">
        <v>446</v>
      </c>
      <c r="J160" s="6" t="s">
        <v>446</v>
      </c>
      <c r="K160" s="6" t="s">
        <v>446</v>
      </c>
      <c r="L160" s="6" t="s">
        <v>446</v>
      </c>
      <c r="M160" s="6" t="s">
        <v>446</v>
      </c>
      <c r="N160" s="6" t="s">
        <v>446</v>
      </c>
      <c r="O160" s="6" t="s">
        <v>446</v>
      </c>
      <c r="P160" s="6" t="s">
        <v>446</v>
      </c>
      <c r="Q160" s="6" t="s">
        <v>446</v>
      </c>
      <c r="R160" s="6" t="s">
        <v>446</v>
      </c>
      <c r="S160" s="6" t="s">
        <v>446</v>
      </c>
      <c r="T160" s="6" t="s">
        <v>446</v>
      </c>
      <c r="U160" s="6" t="s">
        <v>446</v>
      </c>
      <c r="V160" s="6" t="s">
        <v>446</v>
      </c>
      <c r="W160" s="6" t="s">
        <v>446</v>
      </c>
      <c r="X160" s="6" t="s">
        <v>446</v>
      </c>
      <c r="Y160" s="6" t="s">
        <v>446</v>
      </c>
      <c r="Z160" s="6" t="s">
        <v>446</v>
      </c>
      <c r="AA160" s="6" t="s">
        <v>446</v>
      </c>
      <c r="AB160" s="6" t="s">
        <v>446</v>
      </c>
      <c r="AC160" s="6" t="s">
        <v>446</v>
      </c>
      <c r="AD160" s="6" t="s">
        <v>446</v>
      </c>
      <c r="AE160" s="58"/>
      <c r="AF160" s="6" t="s">
        <v>446</v>
      </c>
      <c r="AG160" s="6" t="s">
        <v>446</v>
      </c>
      <c r="AH160" s="6" t="s">
        <v>446</v>
      </c>
      <c r="AI160" s="6" t="s">
        <v>446</v>
      </c>
      <c r="AJ160" s="6" t="s">
        <v>446</v>
      </c>
      <c r="AK160" s="6" t="s">
        <v>446</v>
      </c>
      <c r="AL160" s="52" t="s">
        <v>49</v>
      </c>
    </row>
    <row r="161" spans="1:38" s="2" customFormat="1" ht="26.25" customHeight="1" thickBot="1" x14ac:dyDescent="0.25">
      <c r="A161" s="53" t="s">
        <v>332</v>
      </c>
      <c r="B161" s="53" t="s">
        <v>335</v>
      </c>
      <c r="C161" s="105" t="s">
        <v>336</v>
      </c>
      <c r="D161" s="106"/>
      <c r="E161" s="6" t="s">
        <v>446</v>
      </c>
      <c r="F161" s="6" t="s">
        <v>446</v>
      </c>
      <c r="G161" s="6" t="s">
        <v>446</v>
      </c>
      <c r="H161" s="6" t="s">
        <v>446</v>
      </c>
      <c r="I161" s="6" t="s">
        <v>446</v>
      </c>
      <c r="J161" s="6" t="s">
        <v>446</v>
      </c>
      <c r="K161" s="6" t="s">
        <v>446</v>
      </c>
      <c r="L161" s="6" t="s">
        <v>446</v>
      </c>
      <c r="M161" s="6" t="s">
        <v>446</v>
      </c>
      <c r="N161" s="6" t="s">
        <v>446</v>
      </c>
      <c r="O161" s="6" t="s">
        <v>446</v>
      </c>
      <c r="P161" s="6" t="s">
        <v>446</v>
      </c>
      <c r="Q161" s="6" t="s">
        <v>446</v>
      </c>
      <c r="R161" s="6" t="s">
        <v>446</v>
      </c>
      <c r="S161" s="6" t="s">
        <v>446</v>
      </c>
      <c r="T161" s="6" t="s">
        <v>446</v>
      </c>
      <c r="U161" s="6" t="s">
        <v>446</v>
      </c>
      <c r="V161" s="6" t="s">
        <v>446</v>
      </c>
      <c r="W161" s="6" t="s">
        <v>446</v>
      </c>
      <c r="X161" s="6" t="s">
        <v>446</v>
      </c>
      <c r="Y161" s="6" t="s">
        <v>446</v>
      </c>
      <c r="Z161" s="6" t="s">
        <v>446</v>
      </c>
      <c r="AA161" s="6" t="s">
        <v>446</v>
      </c>
      <c r="AB161" s="6" t="s">
        <v>446</v>
      </c>
      <c r="AC161" s="6" t="s">
        <v>446</v>
      </c>
      <c r="AD161" s="6" t="s">
        <v>446</v>
      </c>
      <c r="AE161" s="59"/>
      <c r="AF161" s="6" t="s">
        <v>446</v>
      </c>
      <c r="AG161" s="6" t="s">
        <v>446</v>
      </c>
      <c r="AH161" s="6" t="s">
        <v>446</v>
      </c>
      <c r="AI161" s="6" t="s">
        <v>446</v>
      </c>
      <c r="AJ161" s="6" t="s">
        <v>446</v>
      </c>
      <c r="AK161" s="6" t="s">
        <v>446</v>
      </c>
      <c r="AL161" s="53" t="s">
        <v>410</v>
      </c>
    </row>
    <row r="162" spans="1:38" s="2" customFormat="1" ht="26.25" customHeight="1" thickBot="1" x14ac:dyDescent="0.25">
      <c r="A162" s="54" t="s">
        <v>337</v>
      </c>
      <c r="B162" s="54" t="s">
        <v>338</v>
      </c>
      <c r="C162" s="107" t="s">
        <v>339</v>
      </c>
      <c r="D162" s="108"/>
      <c r="E162" s="6" t="s">
        <v>446</v>
      </c>
      <c r="F162" s="6" t="s">
        <v>446</v>
      </c>
      <c r="G162" s="6" t="s">
        <v>446</v>
      </c>
      <c r="H162" s="6" t="s">
        <v>446</v>
      </c>
      <c r="I162" s="6" t="s">
        <v>446</v>
      </c>
      <c r="J162" s="6" t="s">
        <v>446</v>
      </c>
      <c r="K162" s="6" t="s">
        <v>446</v>
      </c>
      <c r="L162" s="6" t="s">
        <v>446</v>
      </c>
      <c r="M162" s="6" t="s">
        <v>446</v>
      </c>
      <c r="N162" s="6" t="s">
        <v>446</v>
      </c>
      <c r="O162" s="6" t="s">
        <v>446</v>
      </c>
      <c r="P162" s="6" t="s">
        <v>446</v>
      </c>
      <c r="Q162" s="6" t="s">
        <v>446</v>
      </c>
      <c r="R162" s="6" t="s">
        <v>446</v>
      </c>
      <c r="S162" s="6" t="s">
        <v>446</v>
      </c>
      <c r="T162" s="6" t="s">
        <v>446</v>
      </c>
      <c r="U162" s="6" t="s">
        <v>446</v>
      </c>
      <c r="V162" s="6" t="s">
        <v>446</v>
      </c>
      <c r="W162" s="6" t="s">
        <v>446</v>
      </c>
      <c r="X162" s="6" t="s">
        <v>446</v>
      </c>
      <c r="Y162" s="6" t="s">
        <v>446</v>
      </c>
      <c r="Z162" s="6" t="s">
        <v>446</v>
      </c>
      <c r="AA162" s="6" t="s">
        <v>446</v>
      </c>
      <c r="AB162" s="6" t="s">
        <v>446</v>
      </c>
      <c r="AC162" s="6" t="s">
        <v>446</v>
      </c>
      <c r="AD162" s="6" t="s">
        <v>446</v>
      </c>
      <c r="AE162" s="59"/>
      <c r="AF162" s="6" t="s">
        <v>446</v>
      </c>
      <c r="AG162" s="6" t="s">
        <v>446</v>
      </c>
      <c r="AH162" s="6" t="s">
        <v>446</v>
      </c>
      <c r="AI162" s="6" t="s">
        <v>446</v>
      </c>
      <c r="AJ162" s="6" t="s">
        <v>446</v>
      </c>
      <c r="AK162" s="6" t="s">
        <v>446</v>
      </c>
      <c r="AL162" s="54" t="s">
        <v>410</v>
      </c>
    </row>
    <row r="163" spans="1:38" s="2" customFormat="1" ht="26.25" customHeight="1" thickBot="1" x14ac:dyDescent="0.25">
      <c r="A163" s="54" t="s">
        <v>337</v>
      </c>
      <c r="B163" s="54" t="s">
        <v>340</v>
      </c>
      <c r="C163" s="107" t="s">
        <v>341</v>
      </c>
      <c r="D163" s="108"/>
      <c r="E163" s="6" t="s">
        <v>446</v>
      </c>
      <c r="F163" s="6" t="s">
        <v>446</v>
      </c>
      <c r="G163" s="6" t="s">
        <v>446</v>
      </c>
      <c r="H163" s="6" t="s">
        <v>446</v>
      </c>
      <c r="I163" s="6" t="s">
        <v>446</v>
      </c>
      <c r="J163" s="6" t="s">
        <v>446</v>
      </c>
      <c r="K163" s="6" t="s">
        <v>446</v>
      </c>
      <c r="L163" s="6" t="s">
        <v>446</v>
      </c>
      <c r="M163" s="6" t="s">
        <v>446</v>
      </c>
      <c r="N163" s="6" t="s">
        <v>446</v>
      </c>
      <c r="O163" s="6" t="s">
        <v>446</v>
      </c>
      <c r="P163" s="6" t="s">
        <v>446</v>
      </c>
      <c r="Q163" s="6" t="s">
        <v>446</v>
      </c>
      <c r="R163" s="6" t="s">
        <v>446</v>
      </c>
      <c r="S163" s="6" t="s">
        <v>446</v>
      </c>
      <c r="T163" s="6" t="s">
        <v>446</v>
      </c>
      <c r="U163" s="6" t="s">
        <v>446</v>
      </c>
      <c r="V163" s="6" t="s">
        <v>446</v>
      </c>
      <c r="W163" s="6" t="s">
        <v>446</v>
      </c>
      <c r="X163" s="6" t="s">
        <v>446</v>
      </c>
      <c r="Y163" s="6" t="s">
        <v>446</v>
      </c>
      <c r="Z163" s="6" t="s">
        <v>446</v>
      </c>
      <c r="AA163" s="6" t="s">
        <v>446</v>
      </c>
      <c r="AB163" s="6" t="s">
        <v>446</v>
      </c>
      <c r="AC163" s="6" t="s">
        <v>446</v>
      </c>
      <c r="AD163" s="6" t="s">
        <v>446</v>
      </c>
      <c r="AE163" s="59"/>
      <c r="AF163" s="6" t="s">
        <v>446</v>
      </c>
      <c r="AG163" s="6" t="s">
        <v>446</v>
      </c>
      <c r="AH163" s="6" t="s">
        <v>446</v>
      </c>
      <c r="AI163" s="6" t="s">
        <v>446</v>
      </c>
      <c r="AJ163" s="6" t="s">
        <v>446</v>
      </c>
      <c r="AK163" s="6" t="s">
        <v>446</v>
      </c>
      <c r="AL163" s="54" t="s">
        <v>342</v>
      </c>
    </row>
    <row r="164" spans="1:38" s="2" customFormat="1" ht="26.25" customHeight="1" thickBot="1" x14ac:dyDescent="0.25">
      <c r="A164" s="54" t="s">
        <v>337</v>
      </c>
      <c r="B164" s="54" t="s">
        <v>343</v>
      </c>
      <c r="C164" s="107" t="s">
        <v>344</v>
      </c>
      <c r="D164" s="108"/>
      <c r="E164" s="6" t="s">
        <v>444</v>
      </c>
      <c r="F164" s="6">
        <v>49.419412594636867</v>
      </c>
      <c r="G164" s="6" t="s">
        <v>444</v>
      </c>
      <c r="H164" s="6" t="s">
        <v>444</v>
      </c>
      <c r="I164" s="6" t="s">
        <v>444</v>
      </c>
      <c r="J164" s="6" t="s">
        <v>444</v>
      </c>
      <c r="K164" s="6" t="s">
        <v>444</v>
      </c>
      <c r="L164" s="6" t="s">
        <v>444</v>
      </c>
      <c r="M164" s="6" t="s">
        <v>444</v>
      </c>
      <c r="N164" s="6" t="s">
        <v>444</v>
      </c>
      <c r="O164" s="6" t="s">
        <v>444</v>
      </c>
      <c r="P164" s="6" t="s">
        <v>444</v>
      </c>
      <c r="Q164" s="6" t="s">
        <v>444</v>
      </c>
      <c r="R164" s="6" t="s">
        <v>444</v>
      </c>
      <c r="S164" s="6" t="s">
        <v>444</v>
      </c>
      <c r="T164" s="6" t="s">
        <v>444</v>
      </c>
      <c r="U164" s="6" t="s">
        <v>444</v>
      </c>
      <c r="V164" s="6" t="s">
        <v>444</v>
      </c>
      <c r="W164" s="6" t="s">
        <v>444</v>
      </c>
      <c r="X164" s="6" t="s">
        <v>444</v>
      </c>
      <c r="Y164" s="6" t="s">
        <v>444</v>
      </c>
      <c r="Z164" s="6" t="s">
        <v>444</v>
      </c>
      <c r="AA164" s="6" t="s">
        <v>444</v>
      </c>
      <c r="AB164" s="6" t="s">
        <v>444</v>
      </c>
      <c r="AC164" s="6" t="s">
        <v>444</v>
      </c>
      <c r="AD164" s="6" t="s">
        <v>444</v>
      </c>
      <c r="AE164" s="63"/>
      <c r="AF164" s="6" t="s">
        <v>444</v>
      </c>
      <c r="AG164" s="6" t="s">
        <v>444</v>
      </c>
      <c r="AH164" s="6" t="s">
        <v>444</v>
      </c>
      <c r="AI164" s="6" t="s">
        <v>444</v>
      </c>
      <c r="AJ164" s="6" t="s">
        <v>444</v>
      </c>
      <c r="AK164" s="6" t="s">
        <v>443</v>
      </c>
      <c r="AL164" s="54" t="s">
        <v>410</v>
      </c>
    </row>
    <row r="165" spans="1:38" s="3" customFormat="1" ht="15" customHeight="1" x14ac:dyDescent="0.2">
      <c r="A165" s="109"/>
      <c r="B165" s="109"/>
      <c r="C165" s="110"/>
      <c r="D165" s="111"/>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4"/>
      <c r="AF165" s="16"/>
      <c r="AG165" s="16"/>
      <c r="AH165" s="16"/>
      <c r="AI165" s="16"/>
      <c r="AJ165" s="16"/>
      <c r="AK165" s="16"/>
      <c r="AL165" s="21"/>
    </row>
    <row r="166" spans="1:38" s="134" customFormat="1" ht="52.5" customHeight="1" x14ac:dyDescent="0.25">
      <c r="A166" s="142" t="s">
        <v>369</v>
      </c>
      <c r="B166" s="142"/>
      <c r="C166" s="142"/>
      <c r="D166" s="142"/>
      <c r="E166" s="142"/>
      <c r="F166" s="142"/>
      <c r="G166" s="142"/>
      <c r="H166" s="128"/>
      <c r="I166" s="129"/>
      <c r="J166" s="129"/>
      <c r="K166" s="129"/>
      <c r="L166" s="129"/>
      <c r="M166" s="129"/>
      <c r="N166" s="129"/>
      <c r="O166" s="129"/>
      <c r="P166" s="129"/>
      <c r="Q166" s="129"/>
      <c r="R166" s="129"/>
      <c r="S166" s="129"/>
      <c r="T166" s="129"/>
      <c r="U166" s="129"/>
      <c r="V166" s="130"/>
      <c r="W166" s="130"/>
      <c r="X166" s="130"/>
      <c r="Y166" s="130"/>
      <c r="Z166" s="130"/>
      <c r="AA166" s="130"/>
      <c r="AB166" s="130"/>
      <c r="AC166" s="131"/>
      <c r="AD166" s="132"/>
      <c r="AE166" s="133"/>
      <c r="AG166" s="135"/>
      <c r="AH166" s="135"/>
      <c r="AI166" s="135"/>
      <c r="AJ166" s="135"/>
      <c r="AK166" s="135"/>
      <c r="AL166" s="135"/>
    </row>
    <row r="167" spans="1:38" s="136" customFormat="1" ht="63.75" customHeight="1" x14ac:dyDescent="0.25">
      <c r="A167" s="142" t="s">
        <v>373</v>
      </c>
      <c r="B167" s="142"/>
      <c r="C167" s="142"/>
      <c r="D167" s="142"/>
      <c r="E167" s="142"/>
      <c r="F167" s="142"/>
      <c r="G167" s="142"/>
      <c r="H167" s="128"/>
      <c r="I167" s="129"/>
      <c r="J167"/>
      <c r="K167"/>
      <c r="L167"/>
      <c r="M167" s="129"/>
      <c r="N167" s="129"/>
      <c r="O167" s="129"/>
      <c r="P167" s="129"/>
      <c r="Q167" s="129"/>
      <c r="R167" s="129"/>
      <c r="S167" s="129"/>
      <c r="T167" s="129"/>
      <c r="U167" s="129"/>
      <c r="AE167" s="137"/>
    </row>
    <row r="168" spans="1:38" s="136" customFormat="1" ht="26.25" customHeight="1" x14ac:dyDescent="0.25">
      <c r="A168" s="142" t="s">
        <v>370</v>
      </c>
      <c r="B168" s="142"/>
      <c r="C168" s="142"/>
      <c r="D168" s="142"/>
      <c r="E168" s="142"/>
      <c r="F168" s="142"/>
      <c r="G168" s="142"/>
      <c r="H168" s="128"/>
      <c r="I168" s="129"/>
      <c r="J168"/>
      <c r="K168"/>
      <c r="L168"/>
      <c r="M168" s="129"/>
      <c r="N168" s="129"/>
      <c r="O168" s="129"/>
      <c r="P168" s="129"/>
      <c r="Q168" s="129"/>
      <c r="R168" s="129"/>
      <c r="S168" s="129"/>
      <c r="T168" s="129"/>
      <c r="U168" s="129"/>
      <c r="AE168" s="137"/>
    </row>
    <row r="169" spans="1:38" s="134" customFormat="1" ht="26.25" customHeight="1" x14ac:dyDescent="0.25">
      <c r="A169" s="142" t="s">
        <v>371</v>
      </c>
      <c r="B169" s="142"/>
      <c r="C169" s="142"/>
      <c r="D169" s="142"/>
      <c r="E169" s="142"/>
      <c r="F169" s="142"/>
      <c r="G169" s="142"/>
      <c r="H169" s="128"/>
      <c r="I169" s="129"/>
      <c r="J169"/>
      <c r="K169"/>
      <c r="L169"/>
      <c r="M169" s="129"/>
      <c r="N169" s="129"/>
      <c r="O169" s="129"/>
      <c r="P169" s="129"/>
      <c r="Q169" s="129"/>
      <c r="R169" s="129"/>
      <c r="S169" s="129"/>
      <c r="T169" s="129"/>
      <c r="U169" s="129"/>
      <c r="V169" s="130"/>
      <c r="W169" s="130"/>
      <c r="X169" s="130"/>
      <c r="Y169" s="130"/>
      <c r="Z169" s="130"/>
      <c r="AA169" s="130"/>
      <c r="AB169" s="130"/>
      <c r="AC169" s="131"/>
      <c r="AD169" s="132"/>
      <c r="AE169" s="133"/>
      <c r="AG169" s="135"/>
      <c r="AH169" s="135"/>
      <c r="AI169" s="135"/>
      <c r="AJ169" s="135"/>
      <c r="AK169" s="135"/>
      <c r="AL169" s="135"/>
    </row>
    <row r="170" spans="1:38" s="136" customFormat="1" ht="52.5" customHeight="1" x14ac:dyDescent="0.25">
      <c r="A170" s="142" t="s">
        <v>372</v>
      </c>
      <c r="B170" s="142"/>
      <c r="C170" s="142"/>
      <c r="D170" s="142"/>
      <c r="E170" s="142"/>
      <c r="F170" s="142"/>
      <c r="G170" s="142"/>
      <c r="H170" s="128"/>
      <c r="I170" s="129"/>
      <c r="J170"/>
      <c r="K170"/>
      <c r="L170"/>
      <c r="M170" s="129"/>
      <c r="N170" s="129"/>
      <c r="O170" s="129"/>
      <c r="P170" s="129"/>
      <c r="Q170" s="129"/>
      <c r="R170" s="129"/>
      <c r="S170" s="129"/>
      <c r="T170" s="129"/>
      <c r="U170" s="129"/>
      <c r="AE170" s="137"/>
    </row>
  </sheetData>
  <mergeCells count="15">
    <mergeCell ref="AF10:AL11"/>
    <mergeCell ref="X11:AB11"/>
    <mergeCell ref="A166:G166"/>
    <mergeCell ref="A167:G167"/>
    <mergeCell ref="A10:A12"/>
    <mergeCell ref="A168:G168"/>
    <mergeCell ref="A169:G169"/>
    <mergeCell ref="A170:G170"/>
    <mergeCell ref="Q10:V11"/>
    <mergeCell ref="W10:AD10"/>
    <mergeCell ref="B10:D12"/>
    <mergeCell ref="E10:H11"/>
    <mergeCell ref="I10:L11"/>
    <mergeCell ref="M10:M11"/>
    <mergeCell ref="N10:P11"/>
  </mergeCells>
  <pageMargins left="0.7" right="0.7" top="0.78740157499999996" bottom="0.78740157499999996" header="0.3" footer="0.3"/>
  <pageSetup paperSize="9" scale="16"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L170"/>
  <sheetViews>
    <sheetView topLeftCell="A133" zoomScale="80" zoomScaleNormal="80" workbookViewId="0">
      <selection activeCell="E157" sqref="E157:AD164"/>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2" t="s">
        <v>360</v>
      </c>
      <c r="B1" s="23"/>
      <c r="C1" s="24"/>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row>
    <row r="2" spans="1:38" s="2" customFormat="1" x14ac:dyDescent="0.2">
      <c r="A2" s="127" t="s">
        <v>359</v>
      </c>
      <c r="B2" s="23"/>
      <c r="C2" s="24"/>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row>
    <row r="3" spans="1:38" s="2" customFormat="1" x14ac:dyDescent="0.2">
      <c r="A3" s="25"/>
      <c r="B3" s="23"/>
      <c r="C3" s="24"/>
      <c r="D3" s="25"/>
      <c r="E3" s="25"/>
      <c r="F3" s="26"/>
      <c r="G3" s="25"/>
      <c r="H3" s="25"/>
      <c r="I3" s="25"/>
      <c r="J3" s="25"/>
      <c r="K3" s="25"/>
      <c r="L3" s="25"/>
      <c r="M3" s="25"/>
      <c r="N3" s="25"/>
      <c r="O3" s="25"/>
      <c r="P3" s="27"/>
      <c r="Q3" s="27"/>
      <c r="R3" s="28"/>
      <c r="S3" s="28"/>
      <c r="T3" s="28"/>
      <c r="U3" s="28"/>
      <c r="V3" s="28"/>
      <c r="W3" s="25"/>
      <c r="X3" s="25"/>
      <c r="Y3" s="25"/>
      <c r="Z3" s="25"/>
      <c r="AA3" s="25"/>
      <c r="AB3" s="25"/>
      <c r="AC3" s="25"/>
      <c r="AD3" s="25"/>
      <c r="AE3" s="25"/>
      <c r="AF3" s="25"/>
      <c r="AG3" s="25"/>
      <c r="AH3" s="25"/>
      <c r="AI3" s="25"/>
      <c r="AJ3" s="25"/>
      <c r="AK3" s="25"/>
      <c r="AL3" s="25"/>
    </row>
    <row r="4" spans="1:38" s="2" customFormat="1" x14ac:dyDescent="0.2">
      <c r="A4" s="29" t="s">
        <v>0</v>
      </c>
      <c r="B4" s="20" t="s">
        <v>437</v>
      </c>
      <c r="C4" s="30" t="s">
        <v>1</v>
      </c>
      <c r="D4" s="25"/>
      <c r="E4" s="25"/>
      <c r="F4" s="25"/>
      <c r="G4" s="25"/>
      <c r="H4" s="25"/>
      <c r="I4" s="25"/>
      <c r="J4" s="25"/>
      <c r="K4" s="25"/>
      <c r="L4" s="25"/>
      <c r="M4" s="25"/>
      <c r="N4" s="25"/>
      <c r="O4" s="25"/>
      <c r="P4" s="27"/>
      <c r="Q4" s="27"/>
      <c r="R4" s="28"/>
      <c r="S4" s="28"/>
      <c r="T4" s="28"/>
      <c r="U4" s="28"/>
      <c r="V4" s="28"/>
      <c r="W4" s="25"/>
      <c r="X4" s="25"/>
      <c r="Y4" s="25"/>
      <c r="Z4" s="25"/>
      <c r="AA4" s="25"/>
      <c r="AB4" s="25"/>
      <c r="AC4" s="25"/>
      <c r="AD4" s="25"/>
      <c r="AE4" s="25"/>
      <c r="AF4" s="25"/>
      <c r="AG4" s="25"/>
      <c r="AH4" s="25"/>
      <c r="AI4" s="25"/>
      <c r="AJ4" s="25"/>
      <c r="AK4" s="25"/>
      <c r="AL4" s="25"/>
    </row>
    <row r="5" spans="1:38" s="2" customFormat="1" x14ac:dyDescent="0.2">
      <c r="A5" s="29" t="s">
        <v>2</v>
      </c>
      <c r="B5" s="20" t="s">
        <v>440</v>
      </c>
      <c r="C5" s="30" t="s">
        <v>3</v>
      </c>
      <c r="D5" s="25"/>
      <c r="E5" s="25"/>
      <c r="F5" s="25"/>
      <c r="G5" s="25"/>
      <c r="H5" s="25"/>
      <c r="I5" s="25"/>
      <c r="J5" s="25"/>
      <c r="K5" s="25"/>
      <c r="L5" s="25"/>
      <c r="M5" s="25"/>
      <c r="N5" s="25"/>
      <c r="O5" s="25"/>
      <c r="P5" s="27"/>
      <c r="Q5" s="27"/>
      <c r="R5" s="28"/>
      <c r="S5" s="28"/>
      <c r="T5" s="28"/>
      <c r="U5" s="28"/>
      <c r="V5" s="28"/>
      <c r="W5" s="25"/>
      <c r="X5" s="25"/>
      <c r="Y5" s="25"/>
      <c r="Z5" s="25"/>
      <c r="AA5" s="25"/>
      <c r="AB5" s="25"/>
      <c r="AC5" s="25"/>
      <c r="AD5" s="25"/>
      <c r="AE5" s="25"/>
      <c r="AF5" s="25"/>
      <c r="AG5" s="25"/>
      <c r="AH5" s="25"/>
      <c r="AI5" s="25"/>
      <c r="AJ5" s="25"/>
      <c r="AK5" s="25"/>
      <c r="AL5" s="25"/>
    </row>
    <row r="6" spans="1:38" s="2" customFormat="1" x14ac:dyDescent="0.2">
      <c r="A6" s="29" t="s">
        <v>4</v>
      </c>
      <c r="B6" s="20">
        <v>2012</v>
      </c>
      <c r="C6" s="30" t="s">
        <v>5</v>
      </c>
      <c r="D6" s="25"/>
      <c r="E6" s="25"/>
      <c r="F6" s="25"/>
      <c r="G6" s="25"/>
      <c r="H6" s="25"/>
      <c r="I6" s="25"/>
      <c r="J6" s="25"/>
      <c r="K6" s="25"/>
      <c r="L6" s="25"/>
      <c r="M6" s="25"/>
      <c r="N6" s="25"/>
      <c r="O6" s="25"/>
      <c r="P6" s="25"/>
      <c r="Q6" s="25"/>
      <c r="R6" s="31"/>
      <c r="S6" s="31"/>
      <c r="T6" s="31"/>
      <c r="U6" s="31"/>
      <c r="V6" s="31"/>
      <c r="W6" s="25"/>
      <c r="X6" s="25"/>
      <c r="Y6" s="25"/>
      <c r="Z6" s="25"/>
      <c r="AA6" s="25"/>
      <c r="AB6" s="25"/>
      <c r="AC6" s="25"/>
      <c r="AD6" s="25"/>
      <c r="AE6" s="25"/>
      <c r="AF6" s="25"/>
      <c r="AG6" s="25"/>
      <c r="AH6" s="25"/>
      <c r="AI6" s="25"/>
      <c r="AJ6" s="25"/>
      <c r="AK6" s="25"/>
      <c r="AL6" s="25"/>
    </row>
    <row r="7" spans="1:38" s="2" customFormat="1" x14ac:dyDescent="0.2">
      <c r="A7" s="29" t="s">
        <v>6</v>
      </c>
      <c r="B7" s="20" t="s">
        <v>441</v>
      </c>
      <c r="C7" s="32" t="s">
        <v>7</v>
      </c>
      <c r="D7" s="27"/>
      <c r="E7" s="27"/>
      <c r="F7" s="27"/>
      <c r="G7" s="27"/>
      <c r="H7" s="27"/>
      <c r="I7" s="27"/>
      <c r="J7" s="27"/>
      <c r="K7" s="27"/>
      <c r="L7" s="27"/>
      <c r="M7" s="27"/>
      <c r="N7" s="27"/>
      <c r="O7" s="27"/>
      <c r="P7" s="27"/>
      <c r="Q7" s="27"/>
      <c r="R7" s="28"/>
      <c r="S7" s="28"/>
      <c r="T7" s="28"/>
      <c r="U7" s="28"/>
      <c r="V7" s="28"/>
      <c r="W7" s="25"/>
      <c r="X7" s="25"/>
      <c r="Y7" s="25"/>
      <c r="Z7" s="25"/>
      <c r="AA7" s="25"/>
      <c r="AB7" s="25"/>
      <c r="AC7" s="25"/>
      <c r="AD7" s="27"/>
      <c r="AE7" s="25"/>
      <c r="AF7" s="25"/>
      <c r="AG7" s="27"/>
      <c r="AH7" s="27"/>
      <c r="AI7" s="27"/>
      <c r="AJ7" s="27"/>
      <c r="AK7" s="27"/>
      <c r="AL7" s="27"/>
    </row>
    <row r="8" spans="1:38" s="1" customFormat="1" x14ac:dyDescent="0.2">
      <c r="A8" s="123"/>
      <c r="B8" s="124"/>
      <c r="C8" s="125"/>
      <c r="D8" s="126"/>
      <c r="E8" s="126"/>
      <c r="F8" s="126"/>
      <c r="G8" s="126"/>
      <c r="H8" s="126"/>
      <c r="I8" s="126"/>
      <c r="J8" s="126"/>
      <c r="K8" s="126"/>
      <c r="L8" s="126"/>
      <c r="M8" s="126"/>
      <c r="N8" s="126"/>
      <c r="O8" s="126"/>
      <c r="P8" s="126"/>
      <c r="Q8" s="126"/>
      <c r="R8" s="28"/>
      <c r="S8" s="28"/>
      <c r="T8" s="28"/>
      <c r="U8" s="28"/>
      <c r="V8" s="28"/>
      <c r="W8" s="25"/>
      <c r="X8" s="25"/>
      <c r="Y8" s="25"/>
      <c r="Z8" s="25"/>
      <c r="AA8" s="25"/>
      <c r="AB8" s="25"/>
      <c r="AC8" s="25"/>
      <c r="AD8" s="25"/>
      <c r="AE8" s="25"/>
      <c r="AF8" s="31"/>
      <c r="AG8" s="27"/>
      <c r="AH8" s="27"/>
      <c r="AI8" s="27"/>
      <c r="AJ8" s="27"/>
      <c r="AK8" s="27"/>
      <c r="AL8" s="27"/>
    </row>
    <row r="9" spans="1:38" s="1" customFormat="1" ht="13.5" thickBot="1" x14ac:dyDescent="0.25">
      <c r="A9" s="33"/>
      <c r="B9" s="34"/>
      <c r="C9" s="35"/>
      <c r="D9" s="36"/>
      <c r="E9" s="36"/>
      <c r="F9" s="36"/>
      <c r="G9" s="36"/>
      <c r="H9" s="36"/>
      <c r="I9" s="36"/>
      <c r="J9" s="36"/>
      <c r="K9" s="36"/>
      <c r="L9" s="36"/>
      <c r="M9" s="36"/>
      <c r="N9" s="36"/>
      <c r="O9" s="36"/>
      <c r="P9" s="36"/>
      <c r="Q9" s="36"/>
      <c r="R9" s="28"/>
      <c r="S9" s="28"/>
      <c r="T9" s="28"/>
      <c r="U9" s="28"/>
      <c r="V9" s="28"/>
      <c r="W9" s="25"/>
      <c r="X9" s="25"/>
      <c r="Y9" s="25"/>
      <c r="Z9" s="25"/>
      <c r="AA9" s="25"/>
      <c r="AB9" s="25"/>
      <c r="AC9" s="25"/>
      <c r="AD9" s="25"/>
      <c r="AE9" s="25"/>
      <c r="AF9" s="31"/>
      <c r="AG9" s="27"/>
      <c r="AH9" s="27"/>
      <c r="AI9" s="27"/>
      <c r="AJ9" s="27"/>
      <c r="AK9" s="27"/>
      <c r="AL9" s="27"/>
    </row>
    <row r="10" spans="1:38" s="4" customFormat="1" ht="37.5" customHeight="1" thickBot="1" x14ac:dyDescent="0.25">
      <c r="A10" s="160" t="str">
        <f>B4&amp;": "&amp;B5&amp;": "&amp;B6</f>
        <v>BE: 08.03.2021: 2012</v>
      </c>
      <c r="B10" s="149" t="s">
        <v>8</v>
      </c>
      <c r="C10" s="150"/>
      <c r="D10" s="151"/>
      <c r="E10" s="143" t="s">
        <v>9</v>
      </c>
      <c r="F10" s="144"/>
      <c r="G10" s="144"/>
      <c r="H10" s="145"/>
      <c r="I10" s="143" t="s">
        <v>10</v>
      </c>
      <c r="J10" s="144"/>
      <c r="K10" s="144"/>
      <c r="L10" s="145"/>
      <c r="M10" s="155" t="s">
        <v>11</v>
      </c>
      <c r="N10" s="143" t="s">
        <v>12</v>
      </c>
      <c r="O10" s="144"/>
      <c r="P10" s="145"/>
      <c r="Q10" s="143" t="s">
        <v>13</v>
      </c>
      <c r="R10" s="144"/>
      <c r="S10" s="144"/>
      <c r="T10" s="144"/>
      <c r="U10" s="144"/>
      <c r="V10" s="145"/>
      <c r="W10" s="143" t="s">
        <v>364</v>
      </c>
      <c r="X10" s="144"/>
      <c r="Y10" s="144"/>
      <c r="Z10" s="144"/>
      <c r="AA10" s="144"/>
      <c r="AB10" s="144"/>
      <c r="AC10" s="144"/>
      <c r="AD10" s="145"/>
      <c r="AE10" s="37"/>
      <c r="AF10" s="143" t="s">
        <v>381</v>
      </c>
      <c r="AG10" s="144"/>
      <c r="AH10" s="144"/>
      <c r="AI10" s="144"/>
      <c r="AJ10" s="144"/>
      <c r="AK10" s="144"/>
      <c r="AL10" s="145"/>
    </row>
    <row r="11" spans="1:38" s="1" customFormat="1" ht="15" customHeight="1" thickBot="1" x14ac:dyDescent="0.25">
      <c r="A11" s="161"/>
      <c r="B11" s="152"/>
      <c r="C11" s="153"/>
      <c r="D11" s="154"/>
      <c r="E11" s="146"/>
      <c r="F11" s="147"/>
      <c r="G11" s="147"/>
      <c r="H11" s="148"/>
      <c r="I11" s="146"/>
      <c r="J11" s="147"/>
      <c r="K11" s="147"/>
      <c r="L11" s="148"/>
      <c r="M11" s="156"/>
      <c r="N11" s="146"/>
      <c r="O11" s="147"/>
      <c r="P11" s="148"/>
      <c r="Q11" s="146"/>
      <c r="R11" s="147"/>
      <c r="S11" s="147"/>
      <c r="T11" s="147"/>
      <c r="U11" s="147"/>
      <c r="V11" s="148"/>
      <c r="W11" s="120"/>
      <c r="X11" s="157" t="s">
        <v>31</v>
      </c>
      <c r="Y11" s="158"/>
      <c r="Z11" s="158"/>
      <c r="AA11" s="158"/>
      <c r="AB11" s="159"/>
      <c r="AC11" s="121"/>
      <c r="AD11" s="122"/>
      <c r="AE11" s="38"/>
      <c r="AF11" s="146"/>
      <c r="AG11" s="147"/>
      <c r="AH11" s="147"/>
      <c r="AI11" s="147"/>
      <c r="AJ11" s="147"/>
      <c r="AK11" s="147"/>
      <c r="AL11" s="148"/>
    </row>
    <row r="12" spans="1:38" s="1" customFormat="1" ht="52.5" customHeight="1" thickBot="1" x14ac:dyDescent="0.25">
      <c r="A12" s="161"/>
      <c r="B12" s="152"/>
      <c r="C12" s="153"/>
      <c r="D12" s="154"/>
      <c r="E12" s="115" t="s">
        <v>382</v>
      </c>
      <c r="F12" s="115" t="s">
        <v>14</v>
      </c>
      <c r="G12" s="115" t="s">
        <v>15</v>
      </c>
      <c r="H12" s="115" t="s">
        <v>16</v>
      </c>
      <c r="I12" s="115" t="s">
        <v>17</v>
      </c>
      <c r="J12" s="116" t="s">
        <v>18</v>
      </c>
      <c r="K12" s="116" t="s">
        <v>19</v>
      </c>
      <c r="L12" s="117" t="s">
        <v>392</v>
      </c>
      <c r="M12" s="118" t="s">
        <v>20</v>
      </c>
      <c r="N12" s="116" t="s">
        <v>21</v>
      </c>
      <c r="O12" s="116" t="s">
        <v>22</v>
      </c>
      <c r="P12" s="116" t="s">
        <v>23</v>
      </c>
      <c r="Q12" s="116" t="s">
        <v>24</v>
      </c>
      <c r="R12" s="116" t="s">
        <v>25</v>
      </c>
      <c r="S12" s="116" t="s">
        <v>26</v>
      </c>
      <c r="T12" s="116" t="s">
        <v>27</v>
      </c>
      <c r="U12" s="116" t="s">
        <v>28</v>
      </c>
      <c r="V12" s="116" t="s">
        <v>29</v>
      </c>
      <c r="W12" s="118" t="s">
        <v>30</v>
      </c>
      <c r="X12" s="115" t="s">
        <v>393</v>
      </c>
      <c r="Y12" s="115" t="s">
        <v>394</v>
      </c>
      <c r="Z12" s="115" t="s">
        <v>395</v>
      </c>
      <c r="AA12" s="115" t="s">
        <v>396</v>
      </c>
      <c r="AB12" s="115" t="s">
        <v>41</v>
      </c>
      <c r="AC12" s="116" t="s">
        <v>32</v>
      </c>
      <c r="AD12" s="116" t="s">
        <v>33</v>
      </c>
      <c r="AE12" s="39"/>
      <c r="AF12" s="118" t="s">
        <v>34</v>
      </c>
      <c r="AG12" s="118" t="s">
        <v>35</v>
      </c>
      <c r="AH12" s="118" t="s">
        <v>36</v>
      </c>
      <c r="AI12" s="118" t="s">
        <v>37</v>
      </c>
      <c r="AJ12" s="118" t="s">
        <v>38</v>
      </c>
      <c r="AK12" s="118" t="s">
        <v>39</v>
      </c>
      <c r="AL12" s="119" t="s">
        <v>40</v>
      </c>
    </row>
    <row r="13" spans="1:38" ht="37.5" customHeight="1" thickBot="1" x14ac:dyDescent="0.25">
      <c r="A13" s="40" t="s">
        <v>42</v>
      </c>
      <c r="B13" s="40" t="s">
        <v>43</v>
      </c>
      <c r="C13" s="41" t="s">
        <v>423</v>
      </c>
      <c r="D13" s="40" t="s">
        <v>44</v>
      </c>
      <c r="E13" s="40" t="s">
        <v>45</v>
      </c>
      <c r="F13" s="40" t="s">
        <v>45</v>
      </c>
      <c r="G13" s="40" t="s">
        <v>45</v>
      </c>
      <c r="H13" s="40" t="s">
        <v>45</v>
      </c>
      <c r="I13" s="40" t="s">
        <v>45</v>
      </c>
      <c r="J13" s="40" t="s">
        <v>45</v>
      </c>
      <c r="K13" s="40" t="s">
        <v>45</v>
      </c>
      <c r="L13" s="40" t="s">
        <v>45</v>
      </c>
      <c r="M13" s="40" t="s">
        <v>45</v>
      </c>
      <c r="N13" s="40" t="s">
        <v>46</v>
      </c>
      <c r="O13" s="40" t="s">
        <v>46</v>
      </c>
      <c r="P13" s="40" t="s">
        <v>46</v>
      </c>
      <c r="Q13" s="40" t="s">
        <v>46</v>
      </c>
      <c r="R13" s="40" t="s">
        <v>46</v>
      </c>
      <c r="S13" s="40" t="s">
        <v>46</v>
      </c>
      <c r="T13" s="40" t="s">
        <v>46</v>
      </c>
      <c r="U13" s="40" t="s">
        <v>46</v>
      </c>
      <c r="V13" s="40" t="s">
        <v>46</v>
      </c>
      <c r="W13" s="40" t="s">
        <v>47</v>
      </c>
      <c r="X13" s="40" t="s">
        <v>46</v>
      </c>
      <c r="Y13" s="40" t="s">
        <v>46</v>
      </c>
      <c r="Z13" s="40" t="s">
        <v>46</v>
      </c>
      <c r="AA13" s="40" t="s">
        <v>46</v>
      </c>
      <c r="AB13" s="40" t="s">
        <v>46</v>
      </c>
      <c r="AC13" s="40" t="s">
        <v>48</v>
      </c>
      <c r="AD13" s="40" t="s">
        <v>48</v>
      </c>
      <c r="AE13" s="42"/>
      <c r="AF13" s="40" t="s">
        <v>49</v>
      </c>
      <c r="AG13" s="40" t="s">
        <v>49</v>
      </c>
      <c r="AH13" s="40" t="s">
        <v>49</v>
      </c>
      <c r="AI13" s="40" t="s">
        <v>49</v>
      </c>
      <c r="AJ13" s="40" t="s">
        <v>49</v>
      </c>
      <c r="AK13" s="40"/>
      <c r="AL13" s="43"/>
    </row>
    <row r="14" spans="1:38" s="1" customFormat="1" ht="26.25" customHeight="1" thickBot="1" x14ac:dyDescent="0.25">
      <c r="A14" s="65" t="s">
        <v>50</v>
      </c>
      <c r="B14" s="65" t="s">
        <v>51</v>
      </c>
      <c r="C14" s="66" t="s">
        <v>52</v>
      </c>
      <c r="D14" s="67"/>
      <c r="E14" s="6">
        <v>11.690512444144456</v>
      </c>
      <c r="F14" s="6">
        <v>0.46881944402504361</v>
      </c>
      <c r="G14" s="6">
        <v>2.0750520908770507</v>
      </c>
      <c r="H14" s="6">
        <v>0.20162889758815056</v>
      </c>
      <c r="I14" s="6">
        <v>0.34104777452089424</v>
      </c>
      <c r="J14" s="6">
        <v>0.39633515177962464</v>
      </c>
      <c r="K14" s="6">
        <v>0.44584191828681374</v>
      </c>
      <c r="L14" s="6">
        <v>3.164169332988629E-2</v>
      </c>
      <c r="M14" s="6">
        <v>3.768641764580908</v>
      </c>
      <c r="N14" s="6">
        <v>1.0128959525047962</v>
      </c>
      <c r="O14" s="6">
        <v>0.1622366415355399</v>
      </c>
      <c r="P14" s="6">
        <v>0.12625204754839642</v>
      </c>
      <c r="Q14" s="6">
        <v>0.29274184140159987</v>
      </c>
      <c r="R14" s="6">
        <v>0.72412662394446148</v>
      </c>
      <c r="S14" s="6">
        <v>0.51029698947570301</v>
      </c>
      <c r="T14" s="6">
        <v>0.38602616699812198</v>
      </c>
      <c r="U14" s="6">
        <v>0.93096048082194183</v>
      </c>
      <c r="V14" s="6">
        <v>2.8401670766107614</v>
      </c>
      <c r="W14" s="6">
        <v>1.9785707752760027</v>
      </c>
      <c r="X14" s="6">
        <v>3.2195735648830187E-2</v>
      </c>
      <c r="Y14" s="6">
        <v>3.0853398224445279E-2</v>
      </c>
      <c r="Z14" s="6">
        <v>9.9527743681452757E-3</v>
      </c>
      <c r="AA14" s="6">
        <v>9.7923221961073656E-3</v>
      </c>
      <c r="AB14" s="6">
        <v>8.2794068382966018E-2</v>
      </c>
      <c r="AC14" s="6">
        <v>1.9677249316768002</v>
      </c>
      <c r="AD14" s="6">
        <v>6.7053210000000002E-2</v>
      </c>
      <c r="AE14" s="55"/>
      <c r="AF14" s="6">
        <v>1577.1899174364687</v>
      </c>
      <c r="AG14" s="6">
        <v>48402.5513956</v>
      </c>
      <c r="AH14" s="6">
        <v>152853.12246692998</v>
      </c>
      <c r="AI14" s="6">
        <v>49656.668285383123</v>
      </c>
      <c r="AJ14" s="6">
        <v>19696.584505910032</v>
      </c>
      <c r="AK14" s="6" t="s">
        <v>444</v>
      </c>
      <c r="AL14" s="44" t="s">
        <v>49</v>
      </c>
    </row>
    <row r="15" spans="1:38" s="1" customFormat="1" ht="26.25" customHeight="1" thickBot="1" x14ac:dyDescent="0.25">
      <c r="A15" s="65" t="s">
        <v>53</v>
      </c>
      <c r="B15" s="65" t="s">
        <v>54</v>
      </c>
      <c r="C15" s="66" t="s">
        <v>55</v>
      </c>
      <c r="D15" s="67"/>
      <c r="E15" s="6">
        <v>3.3060482000000002</v>
      </c>
      <c r="F15" s="6">
        <v>0.37021398703801017</v>
      </c>
      <c r="G15" s="6">
        <v>7.65435</v>
      </c>
      <c r="H15" s="6">
        <v>5.4200000000000003E-3</v>
      </c>
      <c r="I15" s="6">
        <v>1.28081966405868E-2</v>
      </c>
      <c r="J15" s="6">
        <v>1.3530738134086799E-2</v>
      </c>
      <c r="K15" s="6">
        <v>1.5023383282119999E-2</v>
      </c>
      <c r="L15" s="6">
        <v>1.147709803176076E-3</v>
      </c>
      <c r="M15" s="6">
        <v>2.4197059999999997</v>
      </c>
      <c r="N15" s="6">
        <v>3.5616230390462994E-2</v>
      </c>
      <c r="O15" s="6">
        <v>1.3905675777533001E-2</v>
      </c>
      <c r="P15" s="6">
        <v>1.7871284650479999E-3</v>
      </c>
      <c r="Q15" s="6">
        <v>8.1611807600720006E-3</v>
      </c>
      <c r="R15" s="6">
        <v>5.7734712896534007E-2</v>
      </c>
      <c r="S15" s="6">
        <v>4.6739698960848994E-2</v>
      </c>
      <c r="T15" s="6">
        <v>7.6793548053599989E-2</v>
      </c>
      <c r="U15" s="6">
        <v>7.9140899656800004E-3</v>
      </c>
      <c r="V15" s="6">
        <v>0.50064433288792298</v>
      </c>
      <c r="W15" s="6">
        <v>2.2073734000000001E-2</v>
      </c>
      <c r="X15" s="6">
        <v>2.5999999999999999E-2</v>
      </c>
      <c r="Y15" s="6" t="s">
        <v>443</v>
      </c>
      <c r="Z15" s="6" t="s">
        <v>443</v>
      </c>
      <c r="AA15" s="6" t="s">
        <v>443</v>
      </c>
      <c r="AB15" s="6">
        <v>2.5999999999999999E-2</v>
      </c>
      <c r="AC15" s="6" t="s">
        <v>444</v>
      </c>
      <c r="AD15" s="6" t="s">
        <v>444</v>
      </c>
      <c r="AE15" s="55"/>
      <c r="AF15" s="6">
        <v>53197.394250999998</v>
      </c>
      <c r="AG15" s="6" t="s">
        <v>444</v>
      </c>
      <c r="AH15" s="6">
        <v>19455.066840799998</v>
      </c>
      <c r="AI15" s="6" t="s">
        <v>444</v>
      </c>
      <c r="AJ15" s="6" t="s">
        <v>444</v>
      </c>
      <c r="AK15" s="6" t="s">
        <v>444</v>
      </c>
      <c r="AL15" s="44" t="s">
        <v>49</v>
      </c>
    </row>
    <row r="16" spans="1:38" s="1" customFormat="1" ht="26.25" customHeight="1" thickBot="1" x14ac:dyDescent="0.25">
      <c r="A16" s="65" t="s">
        <v>53</v>
      </c>
      <c r="B16" s="65" t="s">
        <v>56</v>
      </c>
      <c r="C16" s="66" t="s">
        <v>57</v>
      </c>
      <c r="D16" s="67"/>
      <c r="E16" s="6">
        <v>2.1742035319999999</v>
      </c>
      <c r="F16" s="6">
        <v>0.14581899999999998</v>
      </c>
      <c r="G16" s="6">
        <v>1.071374</v>
      </c>
      <c r="H16" s="6">
        <v>1.0964999999999999E-2</v>
      </c>
      <c r="I16" s="6">
        <v>3.4362999999999998E-2</v>
      </c>
      <c r="J16" s="6">
        <v>3.5250999999999998E-2</v>
      </c>
      <c r="K16" s="6">
        <v>0.25559599999999999</v>
      </c>
      <c r="L16" s="6">
        <v>2.5430000000000002E-5</v>
      </c>
      <c r="M16" s="6">
        <v>1.52954919</v>
      </c>
      <c r="N16" s="6">
        <v>0.09</v>
      </c>
      <c r="O16" s="6">
        <v>0.03</v>
      </c>
      <c r="P16" s="6">
        <v>2.5000000000000001E-2</v>
      </c>
      <c r="Q16" s="6">
        <v>0.03</v>
      </c>
      <c r="R16" s="6">
        <v>0.03</v>
      </c>
      <c r="S16" s="6">
        <v>3.3000000000000002E-2</v>
      </c>
      <c r="T16" s="6">
        <v>0.06</v>
      </c>
      <c r="U16" s="6">
        <v>1.1299999999999999E-3</v>
      </c>
      <c r="V16" s="6">
        <v>0.248</v>
      </c>
      <c r="W16" s="6">
        <v>3.2000000000000001E-2</v>
      </c>
      <c r="X16" s="6">
        <v>0.40300000000000002</v>
      </c>
      <c r="Y16" s="6" t="s">
        <v>445</v>
      </c>
      <c r="Z16" s="6" t="s">
        <v>445</v>
      </c>
      <c r="AA16" s="6" t="s">
        <v>445</v>
      </c>
      <c r="AB16" s="6">
        <v>0.40300000000000002</v>
      </c>
      <c r="AC16" s="6" t="s">
        <v>445</v>
      </c>
      <c r="AD16" s="6" t="s">
        <v>444</v>
      </c>
      <c r="AE16" s="55"/>
      <c r="AF16" s="6" t="s">
        <v>444</v>
      </c>
      <c r="AG16" s="6">
        <v>5930.027</v>
      </c>
      <c r="AH16" s="6" t="s">
        <v>444</v>
      </c>
      <c r="AI16" s="6" t="s">
        <v>444</v>
      </c>
      <c r="AJ16" s="6" t="s">
        <v>444</v>
      </c>
      <c r="AK16" s="6" t="s">
        <v>444</v>
      </c>
      <c r="AL16" s="44" t="s">
        <v>49</v>
      </c>
    </row>
    <row r="17" spans="1:38" s="2" customFormat="1" ht="26.25" customHeight="1" thickBot="1" x14ac:dyDescent="0.25">
      <c r="A17" s="65" t="s">
        <v>53</v>
      </c>
      <c r="B17" s="65" t="s">
        <v>58</v>
      </c>
      <c r="C17" s="66" t="s">
        <v>59</v>
      </c>
      <c r="D17" s="67"/>
      <c r="E17" s="6">
        <v>1.9665360745999998</v>
      </c>
      <c r="F17" s="6">
        <v>0.11093048600141318</v>
      </c>
      <c r="G17" s="6">
        <v>1.0674979744999999</v>
      </c>
      <c r="H17" s="6">
        <v>1.02656E-2</v>
      </c>
      <c r="I17" s="6">
        <v>7.7256189861089092E-2</v>
      </c>
      <c r="J17" s="6">
        <v>9.8031900662392604E-2</v>
      </c>
      <c r="K17" s="6">
        <v>0.11593003403039549</v>
      </c>
      <c r="L17" s="6">
        <v>6.4914173359036801E-3</v>
      </c>
      <c r="M17" s="6">
        <v>2.4796446335</v>
      </c>
      <c r="N17" s="6">
        <v>1.1324028389129901</v>
      </c>
      <c r="O17" s="6">
        <v>3.0490925470627001E-2</v>
      </c>
      <c r="P17" s="6">
        <v>3.3158517097308E-2</v>
      </c>
      <c r="Q17" s="6">
        <v>3.4295308485813997E-2</v>
      </c>
      <c r="R17" s="6">
        <v>1.977439466511804</v>
      </c>
      <c r="S17" s="6">
        <v>9.1893983465844986E-2</v>
      </c>
      <c r="T17" s="6">
        <v>0.74105671898573711</v>
      </c>
      <c r="U17" s="6">
        <v>2.3740436592652001E-2</v>
      </c>
      <c r="V17" s="6">
        <v>3.4702770793701183</v>
      </c>
      <c r="W17" s="6">
        <v>3.3674482530000001E-2</v>
      </c>
      <c r="X17" s="6">
        <v>1.38754674E-3</v>
      </c>
      <c r="Y17" s="6">
        <v>7.4922294999999993E-3</v>
      </c>
      <c r="Z17" s="6">
        <v>1.5210056199999999E-3</v>
      </c>
      <c r="AA17" s="6">
        <v>1.5193006100000001E-3</v>
      </c>
      <c r="AB17" s="6">
        <v>1.192008244E-2</v>
      </c>
      <c r="AC17" s="6" t="s">
        <v>444</v>
      </c>
      <c r="AD17" s="6" t="s">
        <v>444</v>
      </c>
      <c r="AE17" s="55"/>
      <c r="AF17" s="6">
        <v>613.38936940939993</v>
      </c>
      <c r="AG17" s="6">
        <v>2476.23</v>
      </c>
      <c r="AH17" s="6">
        <v>20157.224267475998</v>
      </c>
      <c r="AI17" s="6">
        <v>11.231999999999999</v>
      </c>
      <c r="AJ17" s="6" t="s">
        <v>444</v>
      </c>
      <c r="AK17" s="6" t="s">
        <v>444</v>
      </c>
      <c r="AL17" s="44" t="s">
        <v>49</v>
      </c>
    </row>
    <row r="18" spans="1:38" s="2" customFormat="1" ht="26.25" customHeight="1" thickBot="1" x14ac:dyDescent="0.25">
      <c r="A18" s="65" t="s">
        <v>53</v>
      </c>
      <c r="B18" s="65" t="s">
        <v>60</v>
      </c>
      <c r="C18" s="66" t="s">
        <v>61</v>
      </c>
      <c r="D18" s="67"/>
      <c r="E18" s="6">
        <v>0.25216528754</v>
      </c>
      <c r="F18" s="6">
        <v>1.7353999229215697E-2</v>
      </c>
      <c r="G18" s="6">
        <v>8.8443074889999994E-3</v>
      </c>
      <c r="H18" s="6">
        <v>3.7491E-4</v>
      </c>
      <c r="I18" s="6">
        <v>5.0414957011197803E-2</v>
      </c>
      <c r="J18" s="6">
        <v>5.58842474605847E-2</v>
      </c>
      <c r="K18" s="6">
        <v>6.2030889366923803E-2</v>
      </c>
      <c r="L18" s="6">
        <v>6.3225247222532706E-3</v>
      </c>
      <c r="M18" s="6">
        <v>0.16484894819999998</v>
      </c>
      <c r="N18" s="6">
        <v>0.101175715959264</v>
      </c>
      <c r="O18" s="6">
        <v>2.2163451886279997E-3</v>
      </c>
      <c r="P18" s="6">
        <v>6.9599326767250001E-3</v>
      </c>
      <c r="Q18" s="6">
        <v>5.4226392456500003E-3</v>
      </c>
      <c r="R18" s="6">
        <v>1.1879773462203E-2</v>
      </c>
      <c r="S18" s="6">
        <v>1.5786844419303999E-2</v>
      </c>
      <c r="T18" s="6">
        <v>0.111467490888882</v>
      </c>
      <c r="U18" s="6">
        <v>4.6469711360780002E-3</v>
      </c>
      <c r="V18" s="6">
        <v>0.17078637171147501</v>
      </c>
      <c r="W18" s="6">
        <v>1.422958584E-2</v>
      </c>
      <c r="X18" s="6">
        <v>2.6562628999999996E-4</v>
      </c>
      <c r="Y18" s="6">
        <v>2.0948953299999998E-3</v>
      </c>
      <c r="Z18" s="6">
        <v>2.3786952999999998E-4</v>
      </c>
      <c r="AA18" s="6">
        <v>2.0994433E-4</v>
      </c>
      <c r="AB18" s="6">
        <v>2.8083354799999997E-3</v>
      </c>
      <c r="AC18" s="6" t="s">
        <v>443</v>
      </c>
      <c r="AD18" s="6" t="s">
        <v>443</v>
      </c>
      <c r="AE18" s="55"/>
      <c r="AF18" s="6">
        <v>649.29254696782004</v>
      </c>
      <c r="AG18" s="6">
        <v>733.03930000000003</v>
      </c>
      <c r="AH18" s="6">
        <v>5349.8532841839997</v>
      </c>
      <c r="AI18" s="6">
        <v>1.3919999999999999</v>
      </c>
      <c r="AJ18" s="6">
        <v>76.849999999999994</v>
      </c>
      <c r="AK18" s="6" t="s">
        <v>444</v>
      </c>
      <c r="AL18" s="44" t="s">
        <v>49</v>
      </c>
    </row>
    <row r="19" spans="1:38" s="2" customFormat="1" ht="26.25" customHeight="1" thickBot="1" x14ac:dyDescent="0.25">
      <c r="A19" s="65" t="s">
        <v>53</v>
      </c>
      <c r="B19" s="65" t="s">
        <v>62</v>
      </c>
      <c r="C19" s="66" t="s">
        <v>63</v>
      </c>
      <c r="D19" s="67"/>
      <c r="E19" s="6">
        <v>3.4319842400000002</v>
      </c>
      <c r="F19" s="6">
        <v>0.33957315866766002</v>
      </c>
      <c r="G19" s="6">
        <v>0.96769194449999985</v>
      </c>
      <c r="H19" s="6">
        <v>1.3332200000000001E-2</v>
      </c>
      <c r="I19" s="6">
        <v>0.27809516298864001</v>
      </c>
      <c r="J19" s="6">
        <v>0.33975903902919102</v>
      </c>
      <c r="K19" s="6">
        <v>0.42399838657595001</v>
      </c>
      <c r="L19" s="6">
        <v>5.4438902800218396E-2</v>
      </c>
      <c r="M19" s="6">
        <v>2.3680025250000005</v>
      </c>
      <c r="N19" s="6">
        <v>0.187345820580476</v>
      </c>
      <c r="O19" s="6">
        <v>5.9539384498228001E-2</v>
      </c>
      <c r="P19" s="6">
        <v>7.0125141592264004E-2</v>
      </c>
      <c r="Q19" s="6">
        <v>0.107463007130223</v>
      </c>
      <c r="R19" s="6">
        <v>0.132918572412032</v>
      </c>
      <c r="S19" s="6">
        <v>0.145768579046166</v>
      </c>
      <c r="T19" s="6">
        <v>1.08050633477293</v>
      </c>
      <c r="U19" s="6">
        <v>0.25614611487690897</v>
      </c>
      <c r="V19" s="6">
        <v>0.43361053338523597</v>
      </c>
      <c r="W19" s="6">
        <v>8.7751981907682797E-2</v>
      </c>
      <c r="X19" s="6">
        <v>6.1319543199999998E-3</v>
      </c>
      <c r="Y19" s="6">
        <v>1.7773990619999999E-2</v>
      </c>
      <c r="Z19" s="6">
        <v>2.75469776E-3</v>
      </c>
      <c r="AA19" s="6">
        <v>2.3814223999999999E-3</v>
      </c>
      <c r="AB19" s="6">
        <v>2.90420651E-2</v>
      </c>
      <c r="AC19" s="6">
        <v>1.9000000000000001E-4</v>
      </c>
      <c r="AD19" s="6">
        <v>1.319E-2</v>
      </c>
      <c r="AE19" s="55"/>
      <c r="AF19" s="6">
        <v>4278.6917244450397</v>
      </c>
      <c r="AG19" s="6">
        <v>35.686999999999998</v>
      </c>
      <c r="AH19" s="6">
        <v>53422.186940427011</v>
      </c>
      <c r="AI19" s="6">
        <v>2427.83</v>
      </c>
      <c r="AJ19" s="6">
        <v>183.548</v>
      </c>
      <c r="AK19" s="6" t="s">
        <v>444</v>
      </c>
      <c r="AL19" s="44" t="s">
        <v>49</v>
      </c>
    </row>
    <row r="20" spans="1:38" s="2" customFormat="1" ht="26.25" customHeight="1" thickBot="1" x14ac:dyDescent="0.25">
      <c r="A20" s="65" t="s">
        <v>53</v>
      </c>
      <c r="B20" s="65" t="s">
        <v>64</v>
      </c>
      <c r="C20" s="66" t="s">
        <v>65</v>
      </c>
      <c r="D20" s="67"/>
      <c r="E20" s="6">
        <v>1.5790528075800001</v>
      </c>
      <c r="F20" s="6">
        <v>0.13983773526648169</v>
      </c>
      <c r="G20" s="6">
        <v>0.37374170832999998</v>
      </c>
      <c r="H20" s="6">
        <v>2.234245E-2</v>
      </c>
      <c r="I20" s="6">
        <v>0.1307987800668077</v>
      </c>
      <c r="J20" s="6">
        <v>0.1385592122879771</v>
      </c>
      <c r="K20" s="6">
        <v>0.15450894879038152</v>
      </c>
      <c r="L20" s="6">
        <v>5.4857216099982432E-2</v>
      </c>
      <c r="M20" s="6">
        <v>1.34313215556</v>
      </c>
      <c r="N20" s="6">
        <v>0.33008793291205601</v>
      </c>
      <c r="O20" s="6">
        <v>7.7979807004615001E-2</v>
      </c>
      <c r="P20" s="6">
        <v>1.9125939152111998E-2</v>
      </c>
      <c r="Q20" s="6">
        <v>4.8442999736603001E-2</v>
      </c>
      <c r="R20" s="6">
        <v>0.168566954766524</v>
      </c>
      <c r="S20" s="6">
        <v>0.11888834417462399</v>
      </c>
      <c r="T20" s="6">
        <v>0.27558818768715698</v>
      </c>
      <c r="U20" s="6">
        <v>3.2563701378503999E-2</v>
      </c>
      <c r="V20" s="6">
        <v>3.3284869742965704</v>
      </c>
      <c r="W20" s="6">
        <v>0.35067546722889503</v>
      </c>
      <c r="X20" s="6">
        <v>4.555499222E-2</v>
      </c>
      <c r="Y20" s="6">
        <v>7.7608582879999999E-2</v>
      </c>
      <c r="Z20" s="6">
        <v>1.860920978E-2</v>
      </c>
      <c r="AA20" s="6">
        <v>1.8548495180000003E-2</v>
      </c>
      <c r="AB20" s="6">
        <v>0.16032132205999999</v>
      </c>
      <c r="AC20" s="6">
        <v>9.7999999999999997E-3</v>
      </c>
      <c r="AD20" s="6">
        <v>6.8599999999999998E-3</v>
      </c>
      <c r="AE20" s="55"/>
      <c r="AF20" s="6">
        <v>1548.6385743491462</v>
      </c>
      <c r="AG20" s="6">
        <v>1112.873</v>
      </c>
      <c r="AH20" s="6">
        <v>3899.5603521763996</v>
      </c>
      <c r="AI20" s="6">
        <v>14339.105</v>
      </c>
      <c r="AJ20" s="6">
        <v>952.19200000000001</v>
      </c>
      <c r="AK20" s="6" t="s">
        <v>444</v>
      </c>
      <c r="AL20" s="44" t="s">
        <v>49</v>
      </c>
    </row>
    <row r="21" spans="1:38" s="2" customFormat="1" ht="26.25" customHeight="1" thickBot="1" x14ac:dyDescent="0.25">
      <c r="A21" s="65" t="s">
        <v>53</v>
      </c>
      <c r="B21" s="65" t="s">
        <v>66</v>
      </c>
      <c r="C21" s="66" t="s">
        <v>67</v>
      </c>
      <c r="D21" s="67"/>
      <c r="E21" s="6">
        <v>2.5985578450000002</v>
      </c>
      <c r="F21" s="6">
        <v>0.2223009107423265</v>
      </c>
      <c r="G21" s="6">
        <v>1.1325221491999999</v>
      </c>
      <c r="H21" s="6">
        <v>4.3224939999999996E-2</v>
      </c>
      <c r="I21" s="6">
        <v>0.135312740069577</v>
      </c>
      <c r="J21" s="6">
        <v>0.14384734992734269</v>
      </c>
      <c r="K21" s="6">
        <v>0.15649025370935993</v>
      </c>
      <c r="L21" s="6">
        <v>3.174385601370748E-2</v>
      </c>
      <c r="M21" s="6">
        <v>2.1483386289999999</v>
      </c>
      <c r="N21" s="6">
        <v>0.19855243804762598</v>
      </c>
      <c r="O21" s="6">
        <v>1.2498887437684E-2</v>
      </c>
      <c r="P21" s="6">
        <v>1.6368355625565999E-2</v>
      </c>
      <c r="Q21" s="6">
        <v>1.5044252117611E-2</v>
      </c>
      <c r="R21" s="6">
        <v>3.1956846396501003E-2</v>
      </c>
      <c r="S21" s="6">
        <v>3.5041020762702005E-2</v>
      </c>
      <c r="T21" s="6">
        <v>0.202206663913618</v>
      </c>
      <c r="U21" s="6">
        <v>1.5597465674114E-2</v>
      </c>
      <c r="V21" s="6">
        <v>0.55358819642960899</v>
      </c>
      <c r="W21" s="6">
        <v>7.5252762561173692E-2</v>
      </c>
      <c r="X21" s="6">
        <v>5.6082709499999999E-3</v>
      </c>
      <c r="Y21" s="6">
        <v>2.1578992429999999E-2</v>
      </c>
      <c r="Z21" s="6">
        <v>3.6002604299999997E-3</v>
      </c>
      <c r="AA21" s="6">
        <v>3.0294524299999998E-3</v>
      </c>
      <c r="AB21" s="6">
        <v>3.3816976220000003E-2</v>
      </c>
      <c r="AC21" s="6">
        <v>1.8E-3</v>
      </c>
      <c r="AD21" s="6">
        <v>2.0000000000000002E-5</v>
      </c>
      <c r="AE21" s="55"/>
      <c r="AF21" s="6">
        <v>2500.1734856543553</v>
      </c>
      <c r="AG21" s="6">
        <v>1318.87534157</v>
      </c>
      <c r="AH21" s="6">
        <v>31739.788188148301</v>
      </c>
      <c r="AI21" s="6">
        <v>1264.0030190287548</v>
      </c>
      <c r="AJ21" s="6" t="s">
        <v>444</v>
      </c>
      <c r="AK21" s="6" t="s">
        <v>444</v>
      </c>
      <c r="AL21" s="44" t="s">
        <v>49</v>
      </c>
    </row>
    <row r="22" spans="1:38" s="2" customFormat="1" ht="26.25" customHeight="1" thickBot="1" x14ac:dyDescent="0.25">
      <c r="A22" s="65" t="s">
        <v>53</v>
      </c>
      <c r="B22" s="69" t="s">
        <v>68</v>
      </c>
      <c r="C22" s="66" t="s">
        <v>69</v>
      </c>
      <c r="D22" s="67"/>
      <c r="E22" s="6">
        <v>1.9063561523000001</v>
      </c>
      <c r="F22" s="6">
        <v>5.8249364394838701E-2</v>
      </c>
      <c r="G22" s="6">
        <v>1.4436711838</v>
      </c>
      <c r="H22" s="6">
        <v>1.6271800000000002E-3</v>
      </c>
      <c r="I22" s="6">
        <v>0.1178142056185089</v>
      </c>
      <c r="J22" s="6">
        <v>0.14016824217462551</v>
      </c>
      <c r="K22" s="6">
        <v>0.15884254839899148</v>
      </c>
      <c r="L22" s="6">
        <v>1.4775653342979981E-2</v>
      </c>
      <c r="M22" s="6">
        <v>2.8643815466000002</v>
      </c>
      <c r="N22" s="6">
        <v>0.20657348732998601</v>
      </c>
      <c r="O22" s="6">
        <v>5.5324788388980001E-3</v>
      </c>
      <c r="P22" s="6">
        <v>1.4623656446835002E-2</v>
      </c>
      <c r="Q22" s="6">
        <v>1.1804526882906001E-2</v>
      </c>
      <c r="R22" s="6">
        <v>2.3834707635113001E-2</v>
      </c>
      <c r="S22" s="6">
        <v>3.1949622033024996E-2</v>
      </c>
      <c r="T22" s="6">
        <v>0.17810250069212599</v>
      </c>
      <c r="U22" s="6">
        <v>9.8547517576469991E-3</v>
      </c>
      <c r="V22" s="6">
        <v>0.35266096210022702</v>
      </c>
      <c r="W22" s="6">
        <v>5.1628221465884278E-2</v>
      </c>
      <c r="X22" s="6">
        <v>9.3263794399999992E-3</v>
      </c>
      <c r="Y22" s="6">
        <v>2.3377070850000001E-2</v>
      </c>
      <c r="Z22" s="6">
        <v>5.4995409500000004E-3</v>
      </c>
      <c r="AA22" s="6">
        <v>4.4492783499999996E-3</v>
      </c>
      <c r="AB22" s="6">
        <v>4.2652269600000001E-2</v>
      </c>
      <c r="AC22" s="6" t="s">
        <v>445</v>
      </c>
      <c r="AD22" s="6" t="s">
        <v>444</v>
      </c>
      <c r="AE22" s="55"/>
      <c r="AF22" s="6">
        <v>8179.5454777833293</v>
      </c>
      <c r="AG22" s="6">
        <v>15957.973488</v>
      </c>
      <c r="AH22" s="6">
        <v>21397.126744524583</v>
      </c>
      <c r="AI22" s="6">
        <v>4940.4103999999998</v>
      </c>
      <c r="AJ22" s="6">
        <v>6185.3386474999998</v>
      </c>
      <c r="AK22" s="6" t="s">
        <v>444</v>
      </c>
      <c r="AL22" s="44" t="s">
        <v>49</v>
      </c>
    </row>
    <row r="23" spans="1:38" s="2" customFormat="1" ht="26.25" customHeight="1" thickBot="1" x14ac:dyDescent="0.25">
      <c r="A23" s="65" t="s">
        <v>70</v>
      </c>
      <c r="B23" s="69" t="s">
        <v>391</v>
      </c>
      <c r="C23" s="66" t="s">
        <v>387</v>
      </c>
      <c r="D23" s="112"/>
      <c r="E23" s="6">
        <v>3.3369559062811991</v>
      </c>
      <c r="F23" s="6">
        <v>1.1909834239068342</v>
      </c>
      <c r="G23" s="6">
        <v>6.7904807422292657E-2</v>
      </c>
      <c r="H23" s="6">
        <v>1.2983420268740764E-3</v>
      </c>
      <c r="I23" s="6">
        <v>0.21632187956229215</v>
      </c>
      <c r="J23" s="6">
        <v>0.31254913605216234</v>
      </c>
      <c r="K23" s="6">
        <v>1.105811935258397</v>
      </c>
      <c r="L23" s="6">
        <v>0.14503038624521303</v>
      </c>
      <c r="M23" s="6">
        <v>4.3518010633738085</v>
      </c>
      <c r="N23" s="6">
        <v>5.6673309857700627E-3</v>
      </c>
      <c r="O23" s="6">
        <v>2.7905668669670532E-3</v>
      </c>
      <c r="P23" s="6">
        <v>1.86553E-3</v>
      </c>
      <c r="Q23" s="6">
        <v>2.4828000000000003E-3</v>
      </c>
      <c r="R23" s="6">
        <v>8.5143778335928233E-3</v>
      </c>
      <c r="S23" s="6">
        <v>0.36517215406706005</v>
      </c>
      <c r="T23" s="6">
        <v>1.175483730710896E-2</v>
      </c>
      <c r="U23" s="6">
        <v>1.5598426684981992E-3</v>
      </c>
      <c r="V23" s="6">
        <v>0.2207233776477609</v>
      </c>
      <c r="W23" s="6" t="s">
        <v>443</v>
      </c>
      <c r="X23" s="6">
        <v>5.1318154595413334E-3</v>
      </c>
      <c r="Y23" s="6">
        <v>7.734038990235623E-3</v>
      </c>
      <c r="Z23" s="6" t="s">
        <v>443</v>
      </c>
      <c r="AA23" s="6" t="s">
        <v>443</v>
      </c>
      <c r="AB23" s="6">
        <v>1.2865854449776955E-2</v>
      </c>
      <c r="AC23" s="6" t="s">
        <v>444</v>
      </c>
      <c r="AD23" s="6" t="s">
        <v>444</v>
      </c>
      <c r="AE23" s="55"/>
      <c r="AF23" s="6">
        <v>7132.0590274326469</v>
      </c>
      <c r="AG23" s="6" t="s">
        <v>444</v>
      </c>
      <c r="AH23" s="6" t="s">
        <v>444</v>
      </c>
      <c r="AI23" s="6">
        <v>1.5309999999999999</v>
      </c>
      <c r="AJ23" s="6" t="s">
        <v>444</v>
      </c>
      <c r="AK23" s="6" t="s">
        <v>444</v>
      </c>
      <c r="AL23" s="44" t="s">
        <v>49</v>
      </c>
    </row>
    <row r="24" spans="1:38" s="2" customFormat="1" ht="26.25" customHeight="1" thickBot="1" x14ac:dyDescent="0.25">
      <c r="A24" s="70" t="s">
        <v>53</v>
      </c>
      <c r="B24" s="69" t="s">
        <v>71</v>
      </c>
      <c r="C24" s="66" t="s">
        <v>72</v>
      </c>
      <c r="D24" s="67"/>
      <c r="E24" s="6">
        <v>2.4341374949544399</v>
      </c>
      <c r="F24" s="6">
        <v>0.18416066783884555</v>
      </c>
      <c r="G24" s="6">
        <v>0.42426885761362337</v>
      </c>
      <c r="H24" s="6">
        <v>1.1702657929262292E-2</v>
      </c>
      <c r="I24" s="6">
        <v>0.30932974191436224</v>
      </c>
      <c r="J24" s="6">
        <v>0.32240183299529845</v>
      </c>
      <c r="K24" s="6">
        <v>0.3460549668419281</v>
      </c>
      <c r="L24" s="6">
        <v>4.2131250674600579E-2</v>
      </c>
      <c r="M24" s="6">
        <v>1.6988919036178298</v>
      </c>
      <c r="N24" s="6">
        <v>0.13925731269635327</v>
      </c>
      <c r="O24" s="6">
        <v>5.7707346295342424E-2</v>
      </c>
      <c r="P24" s="6">
        <v>1.1652067196287315E-2</v>
      </c>
      <c r="Q24" s="6">
        <v>1.2822393725945272E-2</v>
      </c>
      <c r="R24" s="6">
        <v>9.9420977537474531E-2</v>
      </c>
      <c r="S24" s="6">
        <v>3.8035023778111021E-2</v>
      </c>
      <c r="T24" s="6">
        <v>0.11559234439447591</v>
      </c>
      <c r="U24" s="6">
        <v>2.9003829683002143E-2</v>
      </c>
      <c r="V24" s="6">
        <v>2.1072742938365692</v>
      </c>
      <c r="W24" s="6">
        <v>0.18660365528562828</v>
      </c>
      <c r="X24" s="6">
        <v>1.3193843125026692E-2</v>
      </c>
      <c r="Y24" s="6">
        <v>3.6560464375521254E-2</v>
      </c>
      <c r="Z24" s="6">
        <v>7.5676340921545238E-3</v>
      </c>
      <c r="AA24" s="6">
        <v>6.2355043700453036E-3</v>
      </c>
      <c r="AB24" s="6">
        <v>6.3557445972747775E-2</v>
      </c>
      <c r="AC24" s="6">
        <v>5.0800000000000003E-3</v>
      </c>
      <c r="AD24" s="6">
        <v>6.0000000000000002E-5</v>
      </c>
      <c r="AE24" s="55"/>
      <c r="AF24" s="6">
        <v>6348.7397447574058</v>
      </c>
      <c r="AG24" s="6">
        <v>106.8275</v>
      </c>
      <c r="AH24" s="6">
        <v>25331.144240376558</v>
      </c>
      <c r="AI24" s="6">
        <v>3959.9273266800001</v>
      </c>
      <c r="AJ24" s="6">
        <v>777.37200000000007</v>
      </c>
      <c r="AK24" s="6" t="s">
        <v>444</v>
      </c>
      <c r="AL24" s="44" t="s">
        <v>49</v>
      </c>
    </row>
    <row r="25" spans="1:38" s="2" customFormat="1" ht="26.25" customHeight="1" thickBot="1" x14ac:dyDescent="0.25">
      <c r="A25" s="65" t="s">
        <v>73</v>
      </c>
      <c r="B25" s="69" t="s">
        <v>74</v>
      </c>
      <c r="C25" s="71" t="s">
        <v>75</v>
      </c>
      <c r="D25" s="67"/>
      <c r="E25" s="6">
        <v>1.5383276641851973</v>
      </c>
      <c r="F25" s="6">
        <v>0.12505597147303127</v>
      </c>
      <c r="G25" s="6">
        <v>9.295717819103827E-2</v>
      </c>
      <c r="H25" s="6" t="s">
        <v>443</v>
      </c>
      <c r="I25" s="6">
        <v>1.1369684869629759E-2</v>
      </c>
      <c r="J25" s="6">
        <v>1.4492125966527668E-2</v>
      </c>
      <c r="K25" s="6">
        <v>2.1777821859289455E-2</v>
      </c>
      <c r="L25" s="6">
        <v>7.7807661522223204E-3</v>
      </c>
      <c r="M25" s="6">
        <v>1.0528721865795405</v>
      </c>
      <c r="N25" s="6">
        <v>1.5679999999999999E-5</v>
      </c>
      <c r="O25" s="6">
        <v>1.31E-6</v>
      </c>
      <c r="P25" s="6">
        <v>1.5678E-4</v>
      </c>
      <c r="Q25" s="6">
        <v>2.61E-6</v>
      </c>
      <c r="R25" s="6">
        <v>2.6129999999999995E-4</v>
      </c>
      <c r="S25" s="6">
        <v>1.6985000000000001E-4</v>
      </c>
      <c r="T25" s="6">
        <v>6.5300000000000002E-6</v>
      </c>
      <c r="U25" s="6">
        <v>2.61E-6</v>
      </c>
      <c r="V25" s="6">
        <v>5.4873000000000009E-4</v>
      </c>
      <c r="W25" s="6" t="s">
        <v>443</v>
      </c>
      <c r="X25" s="6">
        <v>5.9127299999999999E-5</v>
      </c>
      <c r="Y25" s="6">
        <v>5.9127299999999999E-5</v>
      </c>
      <c r="Z25" s="6">
        <v>5.9127299999999999E-5</v>
      </c>
      <c r="AA25" s="6">
        <v>5.9127299999999999E-5</v>
      </c>
      <c r="AB25" s="6">
        <v>2.3650918999999998E-4</v>
      </c>
      <c r="AC25" s="6" t="s">
        <v>444</v>
      </c>
      <c r="AD25" s="6" t="s">
        <v>444</v>
      </c>
      <c r="AE25" s="55"/>
      <c r="AF25" s="6">
        <v>43964.094301428995</v>
      </c>
      <c r="AG25" s="6" t="s">
        <v>444</v>
      </c>
      <c r="AH25" s="6" t="s">
        <v>444</v>
      </c>
      <c r="AI25" s="6" t="s">
        <v>444</v>
      </c>
      <c r="AJ25" s="6" t="s">
        <v>444</v>
      </c>
      <c r="AK25" s="6" t="s">
        <v>444</v>
      </c>
      <c r="AL25" s="44" t="s">
        <v>49</v>
      </c>
    </row>
    <row r="26" spans="1:38" s="2" customFormat="1" ht="26.25" customHeight="1" thickBot="1" x14ac:dyDescent="0.25">
      <c r="A26" s="65" t="s">
        <v>73</v>
      </c>
      <c r="B26" s="65" t="s">
        <v>76</v>
      </c>
      <c r="C26" s="66" t="s">
        <v>77</v>
      </c>
      <c r="D26" s="67"/>
      <c r="E26" s="6">
        <v>1.4407335270394641E-2</v>
      </c>
      <c r="F26" s="6">
        <v>2.0787632533787886E-2</v>
      </c>
      <c r="G26" s="6">
        <v>1.2877116011630651E-3</v>
      </c>
      <c r="H26" s="6" t="s">
        <v>443</v>
      </c>
      <c r="I26" s="6">
        <v>1.9767371680850442E-4</v>
      </c>
      <c r="J26" s="6">
        <v>1.9767371680850442E-4</v>
      </c>
      <c r="K26" s="6">
        <v>1.9767371680850442E-4</v>
      </c>
      <c r="L26" s="6">
        <v>1.36115288216706E-4</v>
      </c>
      <c r="M26" s="6">
        <v>0.89637179579405324</v>
      </c>
      <c r="N26" s="6">
        <v>4.3492220000000005E-2</v>
      </c>
      <c r="O26" s="6">
        <v>6.6000000000000003E-7</v>
      </c>
      <c r="P26" s="6">
        <v>5.1100000000000002E-6</v>
      </c>
      <c r="Q26" s="6">
        <v>9.0000000000000012E-8</v>
      </c>
      <c r="R26" s="6">
        <v>8.6000000000000007E-6</v>
      </c>
      <c r="S26" s="6">
        <v>7.4200000000000001E-6</v>
      </c>
      <c r="T26" s="6">
        <v>9.4E-7</v>
      </c>
      <c r="U26" s="6">
        <v>9.0000000000000012E-8</v>
      </c>
      <c r="V26" s="6">
        <v>1.4154E-4</v>
      </c>
      <c r="W26" s="6" t="s">
        <v>443</v>
      </c>
      <c r="X26" s="6">
        <v>1.1629300000000001E-6</v>
      </c>
      <c r="Y26" s="6">
        <v>1.1629300000000001E-6</v>
      </c>
      <c r="Z26" s="6">
        <v>1.1629300000000001E-6</v>
      </c>
      <c r="AA26" s="6">
        <v>1.1629300000000001E-6</v>
      </c>
      <c r="AB26" s="6">
        <v>4.6516999999999999E-6</v>
      </c>
      <c r="AC26" s="6" t="s">
        <v>444</v>
      </c>
      <c r="AD26" s="6" t="s">
        <v>444</v>
      </c>
      <c r="AE26" s="55"/>
      <c r="AF26" s="6">
        <v>167.56577803314295</v>
      </c>
      <c r="AG26" s="6" t="s">
        <v>444</v>
      </c>
      <c r="AH26" s="6" t="s">
        <v>444</v>
      </c>
      <c r="AI26" s="6" t="s">
        <v>444</v>
      </c>
      <c r="AJ26" s="6" t="s">
        <v>444</v>
      </c>
      <c r="AK26" s="6" t="s">
        <v>444</v>
      </c>
      <c r="AL26" s="44" t="s">
        <v>49</v>
      </c>
    </row>
    <row r="27" spans="1:38" s="2" customFormat="1" ht="26.25" customHeight="1" thickBot="1" x14ac:dyDescent="0.25">
      <c r="A27" s="65" t="s">
        <v>78</v>
      </c>
      <c r="B27" s="65" t="s">
        <v>79</v>
      </c>
      <c r="C27" s="66" t="s">
        <v>80</v>
      </c>
      <c r="D27" s="67"/>
      <c r="E27" s="6">
        <v>46.925191290885124</v>
      </c>
      <c r="F27" s="6">
        <v>3.7101256273481162</v>
      </c>
      <c r="G27" s="6">
        <v>6.1252203564031868E-2</v>
      </c>
      <c r="H27" s="6">
        <v>0.91360997603182581</v>
      </c>
      <c r="I27" s="6">
        <v>1.9870795862144162</v>
      </c>
      <c r="J27" s="6">
        <v>1.9870795862144162</v>
      </c>
      <c r="K27" s="6">
        <v>1.9870795862144162</v>
      </c>
      <c r="L27" s="6">
        <v>1.6248387699323354</v>
      </c>
      <c r="M27" s="6">
        <v>40.605191180717441</v>
      </c>
      <c r="N27" s="6">
        <v>3.2178003253318785E-3</v>
      </c>
      <c r="O27" s="6">
        <v>3.606053033309997E-4</v>
      </c>
      <c r="P27" s="6">
        <v>2.6091265028769801E-2</v>
      </c>
      <c r="Q27" s="6">
        <v>6.2414742966746992E-4</v>
      </c>
      <c r="R27" s="6">
        <v>3.4416401538785321E-2</v>
      </c>
      <c r="S27" s="6">
        <v>2.334644318973509E-2</v>
      </c>
      <c r="T27" s="6">
        <v>2.8983688682419333E-3</v>
      </c>
      <c r="U27" s="6">
        <v>5.2708425267294098E-4</v>
      </c>
      <c r="V27" s="6">
        <v>9.1963270171293396E-2</v>
      </c>
      <c r="W27" s="6">
        <v>3.0299185</v>
      </c>
      <c r="X27" s="6">
        <v>0.12202313448919999</v>
      </c>
      <c r="Y27" s="6">
        <v>0.13689665731870002</v>
      </c>
      <c r="Z27" s="6">
        <v>0.106851817175</v>
      </c>
      <c r="AA27" s="6">
        <v>0.11554765905190001</v>
      </c>
      <c r="AB27" s="6">
        <v>0.48131926803480007</v>
      </c>
      <c r="AC27" s="6">
        <v>3.0299198000000001E-3</v>
      </c>
      <c r="AD27" s="6">
        <v>6.0625909999999998E-4</v>
      </c>
      <c r="AE27" s="55"/>
      <c r="AF27" s="6">
        <v>194632.41287167842</v>
      </c>
      <c r="AG27" s="6" t="s">
        <v>444</v>
      </c>
      <c r="AH27" s="6">
        <v>10.0043213499</v>
      </c>
      <c r="AI27" s="6">
        <v>8623.6802382403002</v>
      </c>
      <c r="AJ27" s="6" t="s">
        <v>444</v>
      </c>
      <c r="AK27" s="6" t="s">
        <v>444</v>
      </c>
      <c r="AL27" s="44" t="s">
        <v>49</v>
      </c>
    </row>
    <row r="28" spans="1:38" s="2" customFormat="1" ht="26.25" customHeight="1" thickBot="1" x14ac:dyDescent="0.25">
      <c r="A28" s="65" t="s">
        <v>78</v>
      </c>
      <c r="B28" s="65" t="s">
        <v>81</v>
      </c>
      <c r="C28" s="66" t="s">
        <v>82</v>
      </c>
      <c r="D28" s="67"/>
      <c r="E28" s="6">
        <v>12.454754908331925</v>
      </c>
      <c r="F28" s="6">
        <v>0.76207755376230013</v>
      </c>
      <c r="G28" s="6">
        <v>1.364420243996859E-2</v>
      </c>
      <c r="H28" s="6">
        <v>2.6156482787791653E-2</v>
      </c>
      <c r="I28" s="6">
        <v>0.75904221496944502</v>
      </c>
      <c r="J28" s="6">
        <v>0.75904221496944502</v>
      </c>
      <c r="K28" s="6">
        <v>0.75904221496944502</v>
      </c>
      <c r="L28" s="6">
        <v>0.62512562314189457</v>
      </c>
      <c r="M28" s="6">
        <v>6.7625489695511929</v>
      </c>
      <c r="N28" s="6">
        <v>4.549337414271737E-4</v>
      </c>
      <c r="O28" s="6">
        <v>4.6343702002839248E-5</v>
      </c>
      <c r="P28" s="6">
        <v>4.6467049560128711E-3</v>
      </c>
      <c r="Q28" s="6">
        <v>9.0561584355373771E-5</v>
      </c>
      <c r="R28" s="6">
        <v>7.289577297348266E-3</v>
      </c>
      <c r="S28" s="6">
        <v>4.8941570323179102E-3</v>
      </c>
      <c r="T28" s="6">
        <v>2.1726210276592779E-4</v>
      </c>
      <c r="U28" s="6">
        <v>8.8435764705069059E-5</v>
      </c>
      <c r="V28" s="6">
        <v>1.5854663057403282E-2</v>
      </c>
      <c r="W28" s="6">
        <v>0.5947823000000001</v>
      </c>
      <c r="X28" s="6">
        <v>1.98414983288E-2</v>
      </c>
      <c r="Y28" s="6">
        <v>2.2245139212199998E-2</v>
      </c>
      <c r="Z28" s="6">
        <v>1.7438254383999999E-2</v>
      </c>
      <c r="AA28" s="6">
        <v>1.85115173282E-2</v>
      </c>
      <c r="AB28" s="6">
        <v>7.803640925319999E-2</v>
      </c>
      <c r="AC28" s="6">
        <v>5.9478230000000007E-4</v>
      </c>
      <c r="AD28" s="6">
        <v>1.1957869999999999E-4</v>
      </c>
      <c r="AE28" s="55"/>
      <c r="AF28" s="6">
        <v>38427.994313704097</v>
      </c>
      <c r="AG28" s="6" t="s">
        <v>444</v>
      </c>
      <c r="AH28" s="6" t="s">
        <v>445</v>
      </c>
      <c r="AI28" s="6">
        <v>1710.4785600452001</v>
      </c>
      <c r="AJ28" s="6" t="s">
        <v>444</v>
      </c>
      <c r="AK28" s="6" t="s">
        <v>444</v>
      </c>
      <c r="AL28" s="44" t="s">
        <v>49</v>
      </c>
    </row>
    <row r="29" spans="1:38" s="2" customFormat="1" ht="26.25" customHeight="1" thickBot="1" x14ac:dyDescent="0.25">
      <c r="A29" s="65" t="s">
        <v>78</v>
      </c>
      <c r="B29" s="65" t="s">
        <v>83</v>
      </c>
      <c r="C29" s="66" t="s">
        <v>84</v>
      </c>
      <c r="D29" s="67"/>
      <c r="E29" s="6">
        <v>43.77846793172543</v>
      </c>
      <c r="F29" s="6">
        <v>1.1570961111806271</v>
      </c>
      <c r="G29" s="6">
        <v>3.2971404414575058E-2</v>
      </c>
      <c r="H29" s="6">
        <v>6.0288305597158712E-2</v>
      </c>
      <c r="I29" s="6">
        <v>0.7795969086207688</v>
      </c>
      <c r="J29" s="6">
        <v>0.7795969086207688</v>
      </c>
      <c r="K29" s="6">
        <v>0.7795969086207688</v>
      </c>
      <c r="L29" s="6">
        <v>0.5408276409555911</v>
      </c>
      <c r="M29" s="6">
        <v>13.223117985258247</v>
      </c>
      <c r="N29" s="6">
        <v>1.0304282412358279E-3</v>
      </c>
      <c r="O29" s="6">
        <v>1.0304496400722298E-4</v>
      </c>
      <c r="P29" s="6">
        <v>1.0922097471128062E-2</v>
      </c>
      <c r="Q29" s="6">
        <v>2.0608457830534538E-4</v>
      </c>
      <c r="R29" s="6">
        <v>1.7516162011807054E-2</v>
      </c>
      <c r="S29" s="6">
        <v>1.1746146900058013E-2</v>
      </c>
      <c r="T29" s="6">
        <v>4.1226010166540083E-4</v>
      </c>
      <c r="U29" s="6">
        <v>2.0607922859624481E-4</v>
      </c>
      <c r="V29" s="6">
        <v>3.7094100656051045E-2</v>
      </c>
      <c r="W29" s="6">
        <v>0.44687670000000002</v>
      </c>
      <c r="X29" s="6">
        <v>8.3280225580000013E-3</v>
      </c>
      <c r="Y29" s="6">
        <v>5.0430803272299998E-2</v>
      </c>
      <c r="Z29" s="6">
        <v>5.6352952648000006E-2</v>
      </c>
      <c r="AA29" s="6">
        <v>1.2954701757800001E-2</v>
      </c>
      <c r="AB29" s="6">
        <v>0.12806648023610001</v>
      </c>
      <c r="AC29" s="6">
        <v>3.1919430000000001E-4</v>
      </c>
      <c r="AD29" s="6">
        <v>6.5077600000000002E-5</v>
      </c>
      <c r="AE29" s="55"/>
      <c r="AF29" s="6">
        <v>91686.129985727195</v>
      </c>
      <c r="AG29" s="6" t="s">
        <v>444</v>
      </c>
      <c r="AH29" s="6" t="s">
        <v>444</v>
      </c>
      <c r="AI29" s="6">
        <v>4080.2627754203004</v>
      </c>
      <c r="AJ29" s="6" t="s">
        <v>444</v>
      </c>
      <c r="AK29" s="6" t="s">
        <v>444</v>
      </c>
      <c r="AL29" s="44" t="s">
        <v>49</v>
      </c>
    </row>
    <row r="30" spans="1:38" s="2" customFormat="1" ht="26.25" customHeight="1" thickBot="1" x14ac:dyDescent="0.25">
      <c r="A30" s="65" t="s">
        <v>78</v>
      </c>
      <c r="B30" s="65" t="s">
        <v>85</v>
      </c>
      <c r="C30" s="66" t="s">
        <v>86</v>
      </c>
      <c r="D30" s="67"/>
      <c r="E30" s="6">
        <v>0.42023785800960217</v>
      </c>
      <c r="F30" s="6">
        <v>2.3174144540050028</v>
      </c>
      <c r="G30" s="6">
        <v>4.8792823541250041E-4</v>
      </c>
      <c r="H30" s="6">
        <v>3.4994513766560204E-3</v>
      </c>
      <c r="I30" s="6">
        <v>4.1813119171585436E-2</v>
      </c>
      <c r="J30" s="6">
        <v>4.1813119171585436E-2</v>
      </c>
      <c r="K30" s="6">
        <v>4.1813119171585436E-2</v>
      </c>
      <c r="L30" s="6">
        <v>7.3644274530777435E-3</v>
      </c>
      <c r="M30" s="6">
        <v>13.729751440067513</v>
      </c>
      <c r="N30" s="6">
        <v>1.0589285593600608E-4</v>
      </c>
      <c r="O30" s="6">
        <v>1.5115884543064194E-3</v>
      </c>
      <c r="P30" s="6">
        <v>5.1642039514461708E-4</v>
      </c>
      <c r="Q30" s="6">
        <v>1.7807599832573003E-5</v>
      </c>
      <c r="R30" s="6">
        <v>6.6885563168406813E-3</v>
      </c>
      <c r="S30" s="6">
        <v>0.25613983527027356</v>
      </c>
      <c r="T30" s="6">
        <v>1.06246754222671E-2</v>
      </c>
      <c r="U30" s="6">
        <v>1.505010749389381E-3</v>
      </c>
      <c r="V30" s="6">
        <v>0.15002297366411238</v>
      </c>
      <c r="W30" s="6">
        <v>3.1634200000000001E-2</v>
      </c>
      <c r="X30" s="6">
        <v>5.5009482109999995E-4</v>
      </c>
      <c r="Y30" s="6">
        <v>7.1659782760000006E-4</v>
      </c>
      <c r="Z30" s="6">
        <v>4.210793836E-4</v>
      </c>
      <c r="AA30" s="6">
        <v>7.9835398500000009E-4</v>
      </c>
      <c r="AB30" s="6">
        <v>2.4861260172999999E-3</v>
      </c>
      <c r="AC30" s="6">
        <v>3.1634200000000003E-5</v>
      </c>
      <c r="AD30" s="6">
        <v>1.35711E-5</v>
      </c>
      <c r="AE30" s="55"/>
      <c r="AF30" s="6">
        <v>2722.9937096618005</v>
      </c>
      <c r="AG30" s="6" t="s">
        <v>444</v>
      </c>
      <c r="AH30" s="6" t="s">
        <v>444</v>
      </c>
      <c r="AI30" s="6">
        <v>122.00143975189999</v>
      </c>
      <c r="AJ30" s="6" t="s">
        <v>444</v>
      </c>
      <c r="AK30" s="6" t="s">
        <v>444</v>
      </c>
      <c r="AL30" s="44" t="s">
        <v>49</v>
      </c>
    </row>
    <row r="31" spans="1:38" s="2" customFormat="1" ht="26.25" customHeight="1" thickBot="1" x14ac:dyDescent="0.25">
      <c r="A31" s="65" t="s">
        <v>78</v>
      </c>
      <c r="B31" s="65" t="s">
        <v>87</v>
      </c>
      <c r="C31" s="66" t="s">
        <v>88</v>
      </c>
      <c r="D31" s="67"/>
      <c r="E31" s="6" t="s">
        <v>444</v>
      </c>
      <c r="F31" s="6">
        <v>2.7208772077823675</v>
      </c>
      <c r="G31" s="6" t="s">
        <v>444</v>
      </c>
      <c r="H31" s="6" t="s">
        <v>444</v>
      </c>
      <c r="I31" s="6" t="s">
        <v>444</v>
      </c>
      <c r="J31" s="6" t="s">
        <v>444</v>
      </c>
      <c r="K31" s="6" t="s">
        <v>444</v>
      </c>
      <c r="L31" s="6" t="s">
        <v>444</v>
      </c>
      <c r="M31" s="6" t="s">
        <v>444</v>
      </c>
      <c r="N31" s="6" t="s">
        <v>444</v>
      </c>
      <c r="O31" s="6" t="s">
        <v>444</v>
      </c>
      <c r="P31" s="6" t="s">
        <v>444</v>
      </c>
      <c r="Q31" s="6" t="s">
        <v>444</v>
      </c>
      <c r="R31" s="6" t="s">
        <v>444</v>
      </c>
      <c r="S31" s="6" t="s">
        <v>444</v>
      </c>
      <c r="T31" s="6" t="s">
        <v>444</v>
      </c>
      <c r="U31" s="6" t="s">
        <v>444</v>
      </c>
      <c r="V31" s="6" t="s">
        <v>444</v>
      </c>
      <c r="W31" s="6" t="s">
        <v>444</v>
      </c>
      <c r="X31" s="6" t="s">
        <v>444</v>
      </c>
      <c r="Y31" s="6" t="s">
        <v>444</v>
      </c>
      <c r="Z31" s="6" t="s">
        <v>444</v>
      </c>
      <c r="AA31" s="6" t="s">
        <v>444</v>
      </c>
      <c r="AB31" s="6" t="s">
        <v>444</v>
      </c>
      <c r="AC31" s="6" t="s">
        <v>444</v>
      </c>
      <c r="AD31" s="6" t="s">
        <v>444</v>
      </c>
      <c r="AE31" s="55"/>
      <c r="AF31" s="6">
        <v>126.24989962707326</v>
      </c>
      <c r="AG31" s="6" t="s">
        <v>444</v>
      </c>
      <c r="AH31" s="6" t="s">
        <v>444</v>
      </c>
      <c r="AI31" s="6" t="s">
        <v>445</v>
      </c>
      <c r="AJ31" s="6" t="s">
        <v>444</v>
      </c>
      <c r="AK31" s="6" t="s">
        <v>444</v>
      </c>
      <c r="AL31" s="44" t="s">
        <v>49</v>
      </c>
    </row>
    <row r="32" spans="1:38" s="2" customFormat="1" ht="26.25" customHeight="1" thickBot="1" x14ac:dyDescent="0.25">
      <c r="A32" s="65" t="s">
        <v>78</v>
      </c>
      <c r="B32" s="65" t="s">
        <v>89</v>
      </c>
      <c r="C32" s="66" t="s">
        <v>90</v>
      </c>
      <c r="D32" s="67"/>
      <c r="E32" s="6" t="s">
        <v>444</v>
      </c>
      <c r="F32" s="6" t="s">
        <v>444</v>
      </c>
      <c r="G32" s="6" t="s">
        <v>444</v>
      </c>
      <c r="H32" s="6" t="s">
        <v>444</v>
      </c>
      <c r="I32" s="6">
        <v>1.0872117981877141</v>
      </c>
      <c r="J32" s="6">
        <v>1.9421996838628512</v>
      </c>
      <c r="K32" s="6">
        <v>2.6543157310091043</v>
      </c>
      <c r="L32" s="6">
        <v>0.12081035078579017</v>
      </c>
      <c r="M32" s="6" t="s">
        <v>444</v>
      </c>
      <c r="N32" s="6">
        <v>2.3068960721511731</v>
      </c>
      <c r="O32" s="6">
        <v>1.1460841564671101E-2</v>
      </c>
      <c r="P32" s="6" t="s">
        <v>443</v>
      </c>
      <c r="Q32" s="6">
        <v>2.6987634630295777E-2</v>
      </c>
      <c r="R32" s="6">
        <v>0.8465470504062178</v>
      </c>
      <c r="S32" s="6">
        <v>18.466264859303486</v>
      </c>
      <c r="T32" s="6">
        <v>0.13911023673351919</v>
      </c>
      <c r="U32" s="6">
        <v>2.1744235963754292E-2</v>
      </c>
      <c r="V32" s="6">
        <v>8.5279751671952937</v>
      </c>
      <c r="W32" s="6" t="s">
        <v>443</v>
      </c>
      <c r="X32" s="6" t="s">
        <v>443</v>
      </c>
      <c r="Y32" s="6" t="s">
        <v>443</v>
      </c>
      <c r="Z32" s="6" t="s">
        <v>443</v>
      </c>
      <c r="AA32" s="6" t="s">
        <v>443</v>
      </c>
      <c r="AB32" s="6" t="s">
        <v>443</v>
      </c>
      <c r="AC32" s="6" t="s">
        <v>443</v>
      </c>
      <c r="AD32" s="6" t="s">
        <v>443</v>
      </c>
      <c r="AE32" s="55"/>
      <c r="AF32" s="6" t="s">
        <v>444</v>
      </c>
      <c r="AG32" s="6" t="s">
        <v>444</v>
      </c>
      <c r="AH32" s="6" t="s">
        <v>444</v>
      </c>
      <c r="AI32" s="6" t="s">
        <v>444</v>
      </c>
      <c r="AJ32" s="6" t="s">
        <v>444</v>
      </c>
      <c r="AK32" s="6">
        <v>109282.19473325351</v>
      </c>
      <c r="AL32" s="44" t="s">
        <v>411</v>
      </c>
    </row>
    <row r="33" spans="1:38" s="2" customFormat="1" ht="26.25" customHeight="1" thickBot="1" x14ac:dyDescent="0.25">
      <c r="A33" s="65" t="s">
        <v>78</v>
      </c>
      <c r="B33" s="65" t="s">
        <v>91</v>
      </c>
      <c r="C33" s="66" t="s">
        <v>92</v>
      </c>
      <c r="D33" s="67"/>
      <c r="E33" s="6" t="s">
        <v>444</v>
      </c>
      <c r="F33" s="6" t="s">
        <v>444</v>
      </c>
      <c r="G33" s="6" t="s">
        <v>444</v>
      </c>
      <c r="H33" s="6" t="s">
        <v>444</v>
      </c>
      <c r="I33" s="6">
        <v>0.59012493860204907</v>
      </c>
      <c r="J33" s="6">
        <v>1.0928239603741654</v>
      </c>
      <c r="K33" s="6">
        <v>2.1856479207483308</v>
      </c>
      <c r="L33" s="6">
        <v>2.3167867959932302E-2</v>
      </c>
      <c r="M33" s="6" t="s">
        <v>444</v>
      </c>
      <c r="N33" s="6" t="s">
        <v>443</v>
      </c>
      <c r="O33" s="6" t="s">
        <v>443</v>
      </c>
      <c r="P33" s="6" t="s">
        <v>443</v>
      </c>
      <c r="Q33" s="6" t="s">
        <v>443</v>
      </c>
      <c r="R33" s="6" t="s">
        <v>443</v>
      </c>
      <c r="S33" s="6" t="s">
        <v>443</v>
      </c>
      <c r="T33" s="6" t="s">
        <v>443</v>
      </c>
      <c r="U33" s="6" t="s">
        <v>443</v>
      </c>
      <c r="V33" s="6" t="s">
        <v>443</v>
      </c>
      <c r="W33" s="6" t="s">
        <v>444</v>
      </c>
      <c r="X33" s="6" t="s">
        <v>444</v>
      </c>
      <c r="Y33" s="6" t="s">
        <v>444</v>
      </c>
      <c r="Z33" s="6" t="s">
        <v>444</v>
      </c>
      <c r="AA33" s="6" t="s">
        <v>444</v>
      </c>
      <c r="AB33" s="6" t="s">
        <v>444</v>
      </c>
      <c r="AC33" s="6" t="s">
        <v>443</v>
      </c>
      <c r="AD33" s="6" t="s">
        <v>443</v>
      </c>
      <c r="AE33" s="55"/>
      <c r="AF33" s="6" t="s">
        <v>444</v>
      </c>
      <c r="AG33" s="6" t="s">
        <v>444</v>
      </c>
      <c r="AH33" s="6" t="s">
        <v>444</v>
      </c>
      <c r="AI33" s="6" t="s">
        <v>444</v>
      </c>
      <c r="AJ33" s="6" t="s">
        <v>444</v>
      </c>
      <c r="AK33" s="6">
        <v>109282.19473325351</v>
      </c>
      <c r="AL33" s="44" t="s">
        <v>411</v>
      </c>
    </row>
    <row r="34" spans="1:38" s="2" customFormat="1" ht="26.25" customHeight="1" thickBot="1" x14ac:dyDescent="0.25">
      <c r="A34" s="65" t="s">
        <v>70</v>
      </c>
      <c r="B34" s="65" t="s">
        <v>93</v>
      </c>
      <c r="C34" s="66" t="s">
        <v>94</v>
      </c>
      <c r="D34" s="67"/>
      <c r="E34" s="6">
        <v>1.8486393466595854</v>
      </c>
      <c r="F34" s="6">
        <v>0.13242376735562028</v>
      </c>
      <c r="G34" s="6">
        <v>3.6642078250936912E-2</v>
      </c>
      <c r="H34" s="6">
        <v>3.1690513576497329E-4</v>
      </c>
      <c r="I34" s="6">
        <v>0.24268024937167643</v>
      </c>
      <c r="J34" s="6">
        <v>0.36423194534651904</v>
      </c>
      <c r="K34" s="6">
        <v>0.81829063821493631</v>
      </c>
      <c r="L34" s="6">
        <v>2.7769995891314993E-2</v>
      </c>
      <c r="M34" s="6">
        <v>0.48437413512772914</v>
      </c>
      <c r="N34" s="6">
        <v>0.14179303333333301</v>
      </c>
      <c r="O34" s="6">
        <v>3.6996435971925631E-4</v>
      </c>
      <c r="P34" s="6">
        <v>9.8899000000000014E-4</v>
      </c>
      <c r="Q34" s="6">
        <v>1.31623E-3</v>
      </c>
      <c r="R34" s="6">
        <v>1.8497842378261591E-3</v>
      </c>
      <c r="S34" s="6">
        <v>5.4520419987586495</v>
      </c>
      <c r="T34" s="6">
        <v>2.5896966668796104E-3</v>
      </c>
      <c r="U34" s="6">
        <v>3.6996435971925631E-4</v>
      </c>
      <c r="V34" s="6">
        <v>3.6995741756523176E-2</v>
      </c>
      <c r="W34" s="6">
        <v>1.0492457099999999</v>
      </c>
      <c r="X34" s="6">
        <v>1.4485745587727076E-3</v>
      </c>
      <c r="Y34" s="6">
        <v>1.8022640878261589E-3</v>
      </c>
      <c r="Z34" s="6">
        <v>8.7382138999999995E-4</v>
      </c>
      <c r="AA34" s="6">
        <v>1.3454051999999998E-4</v>
      </c>
      <c r="AB34" s="6">
        <v>4.2592005665988662E-3</v>
      </c>
      <c r="AC34" s="6" t="s">
        <v>444</v>
      </c>
      <c r="AD34" s="6" t="s">
        <v>444</v>
      </c>
      <c r="AE34" s="55"/>
      <c r="AF34" s="6">
        <v>1571.7796640127217</v>
      </c>
      <c r="AG34" s="6" t="s">
        <v>444</v>
      </c>
      <c r="AH34" s="6" t="s">
        <v>444</v>
      </c>
      <c r="AI34" s="6" t="s">
        <v>444</v>
      </c>
      <c r="AJ34" s="6" t="s">
        <v>444</v>
      </c>
      <c r="AK34" s="6" t="s">
        <v>444</v>
      </c>
      <c r="AL34" s="44" t="s">
        <v>49</v>
      </c>
    </row>
    <row r="35" spans="1:38" s="7" customFormat="1" ht="26.25" customHeight="1" thickBot="1" x14ac:dyDescent="0.25">
      <c r="A35" s="65" t="s">
        <v>95</v>
      </c>
      <c r="B35" s="65" t="s">
        <v>96</v>
      </c>
      <c r="C35" s="66" t="s">
        <v>97</v>
      </c>
      <c r="D35" s="67"/>
      <c r="E35" s="6">
        <v>2.8886239680513235</v>
      </c>
      <c r="F35" s="6">
        <v>0.10279918176926327</v>
      </c>
      <c r="G35" s="6">
        <v>0.56802910126202577</v>
      </c>
      <c r="H35" s="6">
        <v>4.698680668723684E-4</v>
      </c>
      <c r="I35" s="6">
        <v>7.7417836025302944E-2</v>
      </c>
      <c r="J35" s="6">
        <v>8.1718826915597481E-2</v>
      </c>
      <c r="K35" s="6">
        <v>8.6019817805891949E-2</v>
      </c>
      <c r="L35" s="6">
        <v>2.8203774713587915E-2</v>
      </c>
      <c r="M35" s="6">
        <v>0.57133236223318395</v>
      </c>
      <c r="N35" s="6">
        <v>4.8990673208423596E-3</v>
      </c>
      <c r="O35" s="6">
        <v>5.0390020756647003E-4</v>
      </c>
      <c r="P35" s="6">
        <v>2.3375858565627696E-3</v>
      </c>
      <c r="Q35" s="6">
        <v>3.0092726797130197E-3</v>
      </c>
      <c r="R35" s="6" t="s">
        <v>443</v>
      </c>
      <c r="S35" s="6">
        <v>3.0092726797130201E-3</v>
      </c>
      <c r="T35" s="6">
        <v>4.5213864914719487E-2</v>
      </c>
      <c r="U35" s="6">
        <v>9.7981346416846291E-3</v>
      </c>
      <c r="V35" s="6">
        <v>2.435540184938885E-2</v>
      </c>
      <c r="W35" s="6" t="s">
        <v>443</v>
      </c>
      <c r="X35" s="6">
        <v>1.7580214102441299E-3</v>
      </c>
      <c r="Y35" s="6">
        <v>1.7539420008636402E-3</v>
      </c>
      <c r="Z35" s="6">
        <v>6.6982039651305016E-4</v>
      </c>
      <c r="AA35" s="6" t="s">
        <v>443</v>
      </c>
      <c r="AB35" s="6">
        <v>4.18178380762089E-3</v>
      </c>
      <c r="AC35" s="6" t="s">
        <v>444</v>
      </c>
      <c r="AD35" s="6" t="s">
        <v>444</v>
      </c>
      <c r="AE35" s="55"/>
      <c r="AF35" s="6" t="s">
        <v>445</v>
      </c>
      <c r="AG35" s="6" t="s">
        <v>444</v>
      </c>
      <c r="AH35" s="6" t="s">
        <v>444</v>
      </c>
      <c r="AI35" s="6" t="s">
        <v>444</v>
      </c>
      <c r="AJ35" s="6" t="s">
        <v>444</v>
      </c>
      <c r="AK35" s="6" t="s">
        <v>444</v>
      </c>
      <c r="AL35" s="44" t="s">
        <v>49</v>
      </c>
    </row>
    <row r="36" spans="1:38" s="2" customFormat="1" ht="26.25" customHeight="1" thickBot="1" x14ac:dyDescent="0.25">
      <c r="A36" s="65" t="s">
        <v>95</v>
      </c>
      <c r="B36" s="65" t="s">
        <v>98</v>
      </c>
      <c r="C36" s="66" t="s">
        <v>99</v>
      </c>
      <c r="D36" s="67"/>
      <c r="E36" s="6">
        <v>4.3702476496765641</v>
      </c>
      <c r="F36" s="6">
        <v>0.1592162817043114</v>
      </c>
      <c r="G36" s="6">
        <v>3.6206995619543311E-2</v>
      </c>
      <c r="H36" s="6">
        <v>7.9876548471980076E-4</v>
      </c>
      <c r="I36" s="6">
        <v>0.11511841733162481</v>
      </c>
      <c r="J36" s="6">
        <v>0.12290462563843167</v>
      </c>
      <c r="K36" s="6">
        <v>0.12805607104494071</v>
      </c>
      <c r="L36" s="6">
        <v>3.9560699200807098E-2</v>
      </c>
      <c r="M36" s="6">
        <v>0.70260693106743632</v>
      </c>
      <c r="N36" s="6">
        <v>1.1603454291890358E-2</v>
      </c>
      <c r="O36" s="6">
        <v>8.9261110391234549E-4</v>
      </c>
      <c r="P36" s="6">
        <v>3.129858301908873E-3</v>
      </c>
      <c r="Q36" s="6">
        <v>4.1708343959931948E-3</v>
      </c>
      <c r="R36" s="6">
        <v>4.4630054999050791E-3</v>
      </c>
      <c r="S36" s="6">
        <v>6.6248556810123843E-2</v>
      </c>
      <c r="T36" s="6">
        <v>8.9260149998101945E-2</v>
      </c>
      <c r="U36" s="6">
        <v>8.9260109998099395E-3</v>
      </c>
      <c r="V36" s="6">
        <v>0.10711213197806528</v>
      </c>
      <c r="W36" s="6">
        <v>7.5606801416358144E-2</v>
      </c>
      <c r="X36" s="6">
        <v>8.0542318507698996E-4</v>
      </c>
      <c r="Y36" s="6">
        <v>6.9995549297367007E-4</v>
      </c>
      <c r="Z36" s="6">
        <v>3.0170822648692002E-4</v>
      </c>
      <c r="AA36" s="6">
        <v>1.620702632462E-5</v>
      </c>
      <c r="AB36" s="6">
        <v>1.8251321873100738E-3</v>
      </c>
      <c r="AC36" s="6">
        <v>1.3365182809243884E-3</v>
      </c>
      <c r="AD36" s="6">
        <v>6.3210868835331146E-4</v>
      </c>
      <c r="AE36" s="55"/>
      <c r="AF36" s="6">
        <v>5840.4388848834733</v>
      </c>
      <c r="AG36" s="6" t="s">
        <v>444</v>
      </c>
      <c r="AH36" s="6" t="s">
        <v>444</v>
      </c>
      <c r="AI36" s="6" t="s">
        <v>444</v>
      </c>
      <c r="AJ36" s="6" t="s">
        <v>444</v>
      </c>
      <c r="AK36" s="6" t="s">
        <v>444</v>
      </c>
      <c r="AL36" s="44" t="s">
        <v>49</v>
      </c>
    </row>
    <row r="37" spans="1:38" s="2" customFormat="1" ht="26.25" customHeight="1" thickBot="1" x14ac:dyDescent="0.25">
      <c r="A37" s="65" t="s">
        <v>70</v>
      </c>
      <c r="B37" s="65" t="s">
        <v>100</v>
      </c>
      <c r="C37" s="66" t="s">
        <v>397</v>
      </c>
      <c r="D37" s="67"/>
      <c r="E37" s="6">
        <v>0.20945161500000001</v>
      </c>
      <c r="F37" s="6">
        <v>2.5666328263689201E-2</v>
      </c>
      <c r="G37" s="6">
        <v>1.6347000000000001E-4</v>
      </c>
      <c r="H37" s="6" t="s">
        <v>443</v>
      </c>
      <c r="I37" s="6">
        <v>1.4953437400000002E-3</v>
      </c>
      <c r="J37" s="6">
        <v>1.5026637400000001E-3</v>
      </c>
      <c r="K37" s="6">
        <v>1.5026637400000001E-3</v>
      </c>
      <c r="L37" s="6">
        <v>9.9185461800000007E-5</v>
      </c>
      <c r="M37" s="6">
        <v>8.0728875000000005E-2</v>
      </c>
      <c r="N37" s="6">
        <v>4.8918490000000002E-6</v>
      </c>
      <c r="O37" s="6">
        <v>5.8864149999999994E-7</v>
      </c>
      <c r="P37" s="6">
        <v>2.7920660000000004E-4</v>
      </c>
      <c r="Q37" s="6">
        <v>2.0134792000000001E-4</v>
      </c>
      <c r="R37" s="6">
        <v>4.2906701600000004E-6</v>
      </c>
      <c r="S37" s="6">
        <v>7.4206701600000005E-7</v>
      </c>
      <c r="T37" s="6">
        <v>3.9220286600000001E-6</v>
      </c>
      <c r="U37" s="6">
        <v>3.0665139200000002E-5</v>
      </c>
      <c r="V37" s="6">
        <v>1.8031184900000002E-4</v>
      </c>
      <c r="W37" s="6">
        <v>1.2687000000000001E-4</v>
      </c>
      <c r="X37" s="6">
        <v>1.7566E-7</v>
      </c>
      <c r="Y37" s="6">
        <v>7.0753999999999994E-7</v>
      </c>
      <c r="Z37" s="6">
        <v>2.6838000000000002E-7</v>
      </c>
      <c r="AA37" s="6">
        <v>2.635E-7</v>
      </c>
      <c r="AB37" s="6">
        <v>1.41507E-6</v>
      </c>
      <c r="AC37" s="6" t="s">
        <v>444</v>
      </c>
      <c r="AD37" s="6" t="s">
        <v>444</v>
      </c>
      <c r="AE37" s="55"/>
      <c r="AF37" s="6" t="s">
        <v>444</v>
      </c>
      <c r="AG37" s="6" t="s">
        <v>444</v>
      </c>
      <c r="AH37" s="6">
        <v>2160.6456564641344</v>
      </c>
      <c r="AI37" s="6" t="s">
        <v>444</v>
      </c>
      <c r="AJ37" s="6" t="s">
        <v>444</v>
      </c>
      <c r="AK37" s="6" t="s">
        <v>444</v>
      </c>
      <c r="AL37" s="44" t="s">
        <v>49</v>
      </c>
    </row>
    <row r="38" spans="1:38" s="2" customFormat="1" ht="26.25" customHeight="1" thickBot="1" x14ac:dyDescent="0.25">
      <c r="A38" s="65" t="s">
        <v>70</v>
      </c>
      <c r="B38" s="65" t="s">
        <v>101</v>
      </c>
      <c r="C38" s="66" t="s">
        <v>102</v>
      </c>
      <c r="D38" s="72"/>
      <c r="E38" s="6">
        <v>1.6635979676819885</v>
      </c>
      <c r="F38" s="6">
        <v>0.12457474731349433</v>
      </c>
      <c r="G38" s="6">
        <v>1.3155490901978399E-3</v>
      </c>
      <c r="H38" s="6">
        <v>6.4922610370118678E-4</v>
      </c>
      <c r="I38" s="6">
        <v>7.2011279725977734E-2</v>
      </c>
      <c r="J38" s="6">
        <v>8.1479637925853762E-2</v>
      </c>
      <c r="K38" s="6">
        <v>0.12493153604017464</v>
      </c>
      <c r="L38" s="6">
        <v>4.6139003275686818E-2</v>
      </c>
      <c r="M38" s="6">
        <v>0.86632456008447689</v>
      </c>
      <c r="N38" s="6">
        <v>3.6253118719137158E-6</v>
      </c>
      <c r="O38" s="6">
        <v>1.0992729951634669E-3</v>
      </c>
      <c r="P38" s="6" t="s">
        <v>443</v>
      </c>
      <c r="Q38" s="6" t="s">
        <v>443</v>
      </c>
      <c r="R38" s="6">
        <v>4.5794892602276311E-3</v>
      </c>
      <c r="S38" s="6">
        <v>0.16072508616425055</v>
      </c>
      <c r="T38" s="6">
        <v>5.8108630356143642E-3</v>
      </c>
      <c r="U38" s="6">
        <v>7.3396913950132911E-4</v>
      </c>
      <c r="V38" s="6">
        <v>9.6354688402804992E-2</v>
      </c>
      <c r="W38" s="6" t="s">
        <v>443</v>
      </c>
      <c r="X38" s="6">
        <v>2.2149862503320294E-3</v>
      </c>
      <c r="Y38" s="6">
        <v>3.6504955160684281E-3</v>
      </c>
      <c r="Z38" s="6" t="s">
        <v>443</v>
      </c>
      <c r="AA38" s="6" t="s">
        <v>443</v>
      </c>
      <c r="AB38" s="6">
        <v>5.8654817664004575E-3</v>
      </c>
      <c r="AC38" s="6" t="s">
        <v>444</v>
      </c>
      <c r="AD38" s="6" t="s">
        <v>444</v>
      </c>
      <c r="AE38" s="55"/>
      <c r="AF38" s="6">
        <v>3523.2652746144477</v>
      </c>
      <c r="AG38" s="6" t="s">
        <v>444</v>
      </c>
      <c r="AH38" s="6" t="s">
        <v>444</v>
      </c>
      <c r="AI38" s="6">
        <v>0.30257535672963642</v>
      </c>
      <c r="AJ38" s="6" t="s">
        <v>444</v>
      </c>
      <c r="AK38" s="6" t="s">
        <v>444</v>
      </c>
      <c r="AL38" s="44" t="s">
        <v>49</v>
      </c>
    </row>
    <row r="39" spans="1:38" s="2" customFormat="1" ht="26.25" customHeight="1" thickBot="1" x14ac:dyDescent="0.25">
      <c r="A39" s="65" t="s">
        <v>103</v>
      </c>
      <c r="B39" s="65" t="s">
        <v>104</v>
      </c>
      <c r="C39" s="66" t="s">
        <v>388</v>
      </c>
      <c r="D39" s="67"/>
      <c r="E39" s="6">
        <v>3.5803922473086551</v>
      </c>
      <c r="F39" s="6">
        <v>0.76523062886424353</v>
      </c>
      <c r="G39" s="6">
        <v>1.2460546517386946</v>
      </c>
      <c r="H39" s="6">
        <v>2.6756861200055139E-2</v>
      </c>
      <c r="I39" s="6">
        <v>0.17093632339411363</v>
      </c>
      <c r="J39" s="6">
        <v>0.1830679046210037</v>
      </c>
      <c r="K39" s="6">
        <v>0.18506047295900369</v>
      </c>
      <c r="L39" s="6">
        <v>4.6244157673401606E-2</v>
      </c>
      <c r="M39" s="6">
        <v>2.9628742055311568</v>
      </c>
      <c r="N39" s="6">
        <v>6.8096958528560361E-2</v>
      </c>
      <c r="O39" s="6">
        <v>7.0128400557522425E-3</v>
      </c>
      <c r="P39" s="6">
        <v>1.9124833577072592E-2</v>
      </c>
      <c r="Q39" s="6">
        <v>4.8624584045119254E-2</v>
      </c>
      <c r="R39" s="6">
        <v>7.7225813729651163E-2</v>
      </c>
      <c r="S39" s="6">
        <v>4.9376398199748137E-2</v>
      </c>
      <c r="T39" s="6">
        <v>0.39947951682237798</v>
      </c>
      <c r="U39" s="6">
        <v>3.5115037351127983E-3</v>
      </c>
      <c r="V39" s="6">
        <v>0.20873986658901816</v>
      </c>
      <c r="W39" s="6">
        <v>0.2433617771756289</v>
      </c>
      <c r="X39" s="6">
        <v>0.13221283032878517</v>
      </c>
      <c r="Y39" s="6">
        <v>0.1504344957435586</v>
      </c>
      <c r="Z39" s="6">
        <v>9.8495851415443592E-2</v>
      </c>
      <c r="AA39" s="6">
        <v>5.0037872066393124E-2</v>
      </c>
      <c r="AB39" s="6">
        <v>0.43118104954278547</v>
      </c>
      <c r="AC39" s="6">
        <v>4.3965218202E-2</v>
      </c>
      <c r="AD39" s="6">
        <v>4.3286096044360012E-2</v>
      </c>
      <c r="AE39" s="55"/>
      <c r="AF39" s="6">
        <v>19295.927409781696</v>
      </c>
      <c r="AG39" s="6">
        <v>12.635999999999999</v>
      </c>
      <c r="AH39" s="6">
        <v>76439.127569370889</v>
      </c>
      <c r="AI39" s="6">
        <v>1898.4161434719999</v>
      </c>
      <c r="AJ39" s="6">
        <v>1126.8699999999999</v>
      </c>
      <c r="AK39" s="6" t="s">
        <v>444</v>
      </c>
      <c r="AL39" s="44" t="s">
        <v>49</v>
      </c>
    </row>
    <row r="40" spans="1:38" s="2" customFormat="1" ht="26.25" customHeight="1" thickBot="1" x14ac:dyDescent="0.25">
      <c r="A40" s="65" t="s">
        <v>70</v>
      </c>
      <c r="B40" s="65" t="s">
        <v>105</v>
      </c>
      <c r="C40" s="66" t="s">
        <v>389</v>
      </c>
      <c r="D40" s="67"/>
      <c r="E40" s="6" t="s">
        <v>445</v>
      </c>
      <c r="F40" s="6" t="s">
        <v>445</v>
      </c>
      <c r="G40" s="6" t="s">
        <v>445</v>
      </c>
      <c r="H40" s="6" t="s">
        <v>445</v>
      </c>
      <c r="I40" s="6" t="s">
        <v>445</v>
      </c>
      <c r="J40" s="6" t="s">
        <v>445</v>
      </c>
      <c r="K40" s="6" t="s">
        <v>445</v>
      </c>
      <c r="L40" s="6" t="s">
        <v>445</v>
      </c>
      <c r="M40" s="6" t="s">
        <v>445</v>
      </c>
      <c r="N40" s="6" t="s">
        <v>445</v>
      </c>
      <c r="O40" s="6" t="s">
        <v>445</v>
      </c>
      <c r="P40" s="6" t="s">
        <v>444</v>
      </c>
      <c r="Q40" s="6" t="s">
        <v>444</v>
      </c>
      <c r="R40" s="6" t="s">
        <v>445</v>
      </c>
      <c r="S40" s="6" t="s">
        <v>445</v>
      </c>
      <c r="T40" s="6" t="s">
        <v>445</v>
      </c>
      <c r="U40" s="6" t="s">
        <v>445</v>
      </c>
      <c r="V40" s="6" t="s">
        <v>445</v>
      </c>
      <c r="W40" s="6" t="s">
        <v>444</v>
      </c>
      <c r="X40" s="6" t="s">
        <v>445</v>
      </c>
      <c r="Y40" s="6" t="s">
        <v>445</v>
      </c>
      <c r="Z40" s="6" t="s">
        <v>445</v>
      </c>
      <c r="AA40" s="6" t="s">
        <v>445</v>
      </c>
      <c r="AB40" s="6" t="s">
        <v>445</v>
      </c>
      <c r="AC40" s="6" t="s">
        <v>444</v>
      </c>
      <c r="AD40" s="6" t="s">
        <v>444</v>
      </c>
      <c r="AE40" s="55"/>
      <c r="AF40" s="6" t="s">
        <v>445</v>
      </c>
      <c r="AG40" s="6" t="s">
        <v>444</v>
      </c>
      <c r="AH40" s="6" t="s">
        <v>444</v>
      </c>
      <c r="AI40" s="6" t="s">
        <v>445</v>
      </c>
      <c r="AJ40" s="6" t="s">
        <v>444</v>
      </c>
      <c r="AK40" s="6" t="s">
        <v>444</v>
      </c>
      <c r="AL40" s="44" t="s">
        <v>49</v>
      </c>
    </row>
    <row r="41" spans="1:38" s="2" customFormat="1" ht="26.25" customHeight="1" thickBot="1" x14ac:dyDescent="0.25">
      <c r="A41" s="65" t="s">
        <v>103</v>
      </c>
      <c r="B41" s="65" t="s">
        <v>106</v>
      </c>
      <c r="C41" s="66" t="s">
        <v>398</v>
      </c>
      <c r="D41" s="67"/>
      <c r="E41" s="6">
        <v>10.964878339051191</v>
      </c>
      <c r="F41" s="6">
        <v>10.811883125973623</v>
      </c>
      <c r="G41" s="6">
        <v>7.4833218403513806</v>
      </c>
      <c r="H41" s="6">
        <v>1.2005285410244344</v>
      </c>
      <c r="I41" s="6">
        <v>12.1059925430222</v>
      </c>
      <c r="J41" s="6">
        <v>12.380777921933062</v>
      </c>
      <c r="K41" s="6">
        <v>13.05348185697186</v>
      </c>
      <c r="L41" s="6">
        <v>1.3736916435345998</v>
      </c>
      <c r="M41" s="6">
        <v>76.795153002497145</v>
      </c>
      <c r="N41" s="6">
        <v>0.89050137189320733</v>
      </c>
      <c r="O41" s="6">
        <v>0.30821753297640275</v>
      </c>
      <c r="P41" s="6">
        <v>7.4860203793197438E-2</v>
      </c>
      <c r="Q41" s="6">
        <v>2.6616405185320845E-2</v>
      </c>
      <c r="R41" s="6">
        <v>0.5887358185464644</v>
      </c>
      <c r="S41" s="6">
        <v>0.20045657881374485</v>
      </c>
      <c r="T41" s="6">
        <v>7.3058249737491754E-2</v>
      </c>
      <c r="U41" s="6">
        <v>3.4961727640185528E-2</v>
      </c>
      <c r="V41" s="6">
        <v>12.576738468375982</v>
      </c>
      <c r="W41" s="6">
        <v>11.802068869751809</v>
      </c>
      <c r="X41" s="6">
        <v>2.4789989365569678</v>
      </c>
      <c r="Y41" s="6">
        <v>2.5836361928506753</v>
      </c>
      <c r="Z41" s="6">
        <v>1.0082430023710356</v>
      </c>
      <c r="AA41" s="6">
        <v>1.4049840617192051</v>
      </c>
      <c r="AB41" s="6">
        <v>7.4758621934878828</v>
      </c>
      <c r="AC41" s="6">
        <v>0.11899670671699999</v>
      </c>
      <c r="AD41" s="6">
        <v>0.41715692049228104</v>
      </c>
      <c r="AE41" s="55"/>
      <c r="AF41" s="6">
        <v>120635.3235418034</v>
      </c>
      <c r="AG41" s="6">
        <v>2449.4680600000002</v>
      </c>
      <c r="AH41" s="6">
        <v>145190.53736381029</v>
      </c>
      <c r="AI41" s="6">
        <v>23495.145329999999</v>
      </c>
      <c r="AJ41" s="6" t="s">
        <v>444</v>
      </c>
      <c r="AK41" s="6" t="s">
        <v>444</v>
      </c>
      <c r="AL41" s="44" t="s">
        <v>49</v>
      </c>
    </row>
    <row r="42" spans="1:38" s="2" customFormat="1" ht="26.25" customHeight="1" thickBot="1" x14ac:dyDescent="0.25">
      <c r="A42" s="65" t="s">
        <v>70</v>
      </c>
      <c r="B42" s="65" t="s">
        <v>107</v>
      </c>
      <c r="C42" s="66" t="s">
        <v>108</v>
      </c>
      <c r="D42" s="67"/>
      <c r="E42" s="6">
        <v>0.2519021479041838</v>
      </c>
      <c r="F42" s="6">
        <v>1.1798084397125459</v>
      </c>
      <c r="G42" s="6">
        <v>2.2743265669004638E-4</v>
      </c>
      <c r="H42" s="6">
        <v>2.5479453022526877E-4</v>
      </c>
      <c r="I42" s="6">
        <v>8.4176874486612159E-3</v>
      </c>
      <c r="J42" s="6">
        <v>8.9047409819929361E-3</v>
      </c>
      <c r="K42" s="6">
        <v>9.449813061881817E-3</v>
      </c>
      <c r="L42" s="6">
        <v>1.0558996664897275E-3</v>
      </c>
      <c r="M42" s="6">
        <v>16.878276588857428</v>
      </c>
      <c r="N42" s="6">
        <v>6.5368149630340216E-4</v>
      </c>
      <c r="O42" s="6">
        <v>2.7500719887744703E-4</v>
      </c>
      <c r="P42" s="6" t="s">
        <v>443</v>
      </c>
      <c r="Q42" s="6" t="s">
        <v>443</v>
      </c>
      <c r="R42" s="6">
        <v>2.2339203462940606E-3</v>
      </c>
      <c r="S42" s="6">
        <v>6.7901565690821411E-2</v>
      </c>
      <c r="T42" s="6">
        <v>1.9840905819440741E-3</v>
      </c>
      <c r="U42" s="6">
        <v>2.6341505582730699E-4</v>
      </c>
      <c r="V42" s="6">
        <v>3.4816025629055697E-2</v>
      </c>
      <c r="W42" s="6" t="s">
        <v>443</v>
      </c>
      <c r="X42" s="6">
        <v>9.8722857756731487E-4</v>
      </c>
      <c r="Y42" s="6">
        <v>9.9955885203724588E-4</v>
      </c>
      <c r="Z42" s="6" t="s">
        <v>443</v>
      </c>
      <c r="AA42" s="6" t="s">
        <v>443</v>
      </c>
      <c r="AB42" s="6">
        <v>1.986787429604561E-3</v>
      </c>
      <c r="AC42" s="6" t="s">
        <v>444</v>
      </c>
      <c r="AD42" s="6" t="s">
        <v>444</v>
      </c>
      <c r="AE42" s="55"/>
      <c r="AF42" s="6">
        <v>1212.1464489857146</v>
      </c>
      <c r="AG42" s="6" t="s">
        <v>444</v>
      </c>
      <c r="AH42" s="6" t="s">
        <v>444</v>
      </c>
      <c r="AI42" s="6">
        <v>57.130170104732514</v>
      </c>
      <c r="AJ42" s="6" t="s">
        <v>444</v>
      </c>
      <c r="AK42" s="6" t="s">
        <v>444</v>
      </c>
      <c r="AL42" s="44" t="s">
        <v>49</v>
      </c>
    </row>
    <row r="43" spans="1:38" s="2" customFormat="1" ht="26.25" customHeight="1" thickBot="1" x14ac:dyDescent="0.25">
      <c r="A43" s="65" t="s">
        <v>103</v>
      </c>
      <c r="B43" s="65" t="s">
        <v>109</v>
      </c>
      <c r="C43" s="66" t="s">
        <v>110</v>
      </c>
      <c r="D43" s="67"/>
      <c r="E43" s="6">
        <v>2.19991494875</v>
      </c>
      <c r="F43" s="6">
        <v>1.5963970074782998</v>
      </c>
      <c r="G43" s="6">
        <v>0.67454191117000017</v>
      </c>
      <c r="H43" s="6">
        <v>1.8735040187999995E-2</v>
      </c>
      <c r="I43" s="6">
        <v>0.13295368315039999</v>
      </c>
      <c r="J43" s="6">
        <v>0.14459766003940003</v>
      </c>
      <c r="K43" s="6">
        <v>0.14856518864540003</v>
      </c>
      <c r="L43" s="6">
        <v>1.5691289727829998E-2</v>
      </c>
      <c r="M43" s="6">
        <v>1.903912541</v>
      </c>
      <c r="N43" s="6">
        <v>7.3085405785727989E-2</v>
      </c>
      <c r="O43" s="6">
        <v>7.5967122028143003E-3</v>
      </c>
      <c r="P43" s="6">
        <v>4.4399008772000002E-3</v>
      </c>
      <c r="Q43" s="6">
        <v>2.8446181626650001E-3</v>
      </c>
      <c r="R43" s="6">
        <v>2.8667955047109998E-2</v>
      </c>
      <c r="S43" s="6">
        <v>1.3539044609361001E-2</v>
      </c>
      <c r="T43" s="6">
        <v>0.11956293721165411</v>
      </c>
      <c r="U43" s="6">
        <v>4.109390436165E-3</v>
      </c>
      <c r="V43" s="6">
        <v>0.40604607537695803</v>
      </c>
      <c r="W43" s="6">
        <v>0.21848052455259998</v>
      </c>
      <c r="X43" s="6">
        <v>6.925348783996102E-2</v>
      </c>
      <c r="Y43" s="6">
        <v>8.5576610902292002E-2</v>
      </c>
      <c r="Z43" s="6">
        <v>4.4196791588592015E-2</v>
      </c>
      <c r="AA43" s="6">
        <v>2.7133397872791998E-2</v>
      </c>
      <c r="AB43" s="6">
        <v>0.22616028820770698</v>
      </c>
      <c r="AC43" s="6">
        <v>2.7313245139999999E-3</v>
      </c>
      <c r="AD43" s="6">
        <v>4.5110826178769999E-2</v>
      </c>
      <c r="AE43" s="55"/>
      <c r="AF43" s="6">
        <v>5421.4089653818019</v>
      </c>
      <c r="AG43" s="6">
        <v>265.29772929784576</v>
      </c>
      <c r="AH43" s="6">
        <v>14496.8402714323</v>
      </c>
      <c r="AI43" s="6">
        <v>2600.4582483999998</v>
      </c>
      <c r="AJ43" s="6" t="s">
        <v>444</v>
      </c>
      <c r="AK43" s="6" t="s">
        <v>444</v>
      </c>
      <c r="AL43" s="44" t="s">
        <v>49</v>
      </c>
    </row>
    <row r="44" spans="1:38" s="2" customFormat="1" ht="26.25" customHeight="1" thickBot="1" x14ac:dyDescent="0.25">
      <c r="A44" s="65" t="s">
        <v>70</v>
      </c>
      <c r="B44" s="65" t="s">
        <v>111</v>
      </c>
      <c r="C44" s="66" t="s">
        <v>112</v>
      </c>
      <c r="D44" s="67"/>
      <c r="E44" s="6">
        <v>5.2608161241827283</v>
      </c>
      <c r="F44" s="6">
        <v>2.795359140112295</v>
      </c>
      <c r="G44" s="6">
        <v>0.16746547391434222</v>
      </c>
      <c r="H44" s="6">
        <v>1.3688500912990781E-3</v>
      </c>
      <c r="I44" s="6">
        <v>0.26433519745885614</v>
      </c>
      <c r="J44" s="6">
        <v>0.28298004958911677</v>
      </c>
      <c r="K44" s="6">
        <v>0.4625610526250174</v>
      </c>
      <c r="L44" s="6">
        <v>0.12817998483454818</v>
      </c>
      <c r="M44" s="6">
        <v>7.1261963739324576</v>
      </c>
      <c r="N44" s="6">
        <v>1.4294356368069118E-2</v>
      </c>
      <c r="O44" s="6">
        <v>4.0853444644235164E-3</v>
      </c>
      <c r="P44" s="6">
        <v>4.15E-4</v>
      </c>
      <c r="Q44" s="6">
        <v>6.2595699999999999E-3</v>
      </c>
      <c r="R44" s="6">
        <v>1.3228164618355975E-2</v>
      </c>
      <c r="S44" s="6">
        <v>0.57347280964734104</v>
      </c>
      <c r="T44" s="6">
        <v>1.6716977373736321E-2</v>
      </c>
      <c r="U44" s="6">
        <v>1.6899989715370733E-3</v>
      </c>
      <c r="V44" s="6">
        <v>0.33189212299279092</v>
      </c>
      <c r="W44" s="6">
        <v>4.0808299999999997E-3</v>
      </c>
      <c r="X44" s="6">
        <v>5.2552386403990105E-3</v>
      </c>
      <c r="Y44" s="6">
        <v>8.5704126960154149E-3</v>
      </c>
      <c r="Z44" s="6" t="s">
        <v>443</v>
      </c>
      <c r="AA44" s="6" t="s">
        <v>443</v>
      </c>
      <c r="AB44" s="6">
        <v>1.3825651336414425E-2</v>
      </c>
      <c r="AC44" s="6" t="s">
        <v>444</v>
      </c>
      <c r="AD44" s="6" t="s">
        <v>444</v>
      </c>
      <c r="AE44" s="55"/>
      <c r="AF44" s="6">
        <v>7572.9086725375419</v>
      </c>
      <c r="AG44" s="6" t="s">
        <v>444</v>
      </c>
      <c r="AH44" s="6" t="s">
        <v>444</v>
      </c>
      <c r="AI44" s="6">
        <v>18.653631511529625</v>
      </c>
      <c r="AJ44" s="6" t="s">
        <v>444</v>
      </c>
      <c r="AK44" s="6" t="s">
        <v>444</v>
      </c>
      <c r="AL44" s="44" t="s">
        <v>49</v>
      </c>
    </row>
    <row r="45" spans="1:38" s="2" customFormat="1" ht="26.25" customHeight="1" thickBot="1" x14ac:dyDescent="0.25">
      <c r="A45" s="65" t="s">
        <v>70</v>
      </c>
      <c r="B45" s="65" t="s">
        <v>113</v>
      </c>
      <c r="C45" s="66" t="s">
        <v>114</v>
      </c>
      <c r="D45" s="67"/>
      <c r="E45" s="6">
        <v>0.13532800649351001</v>
      </c>
      <c r="F45" s="6">
        <v>4.7418632153815397E-3</v>
      </c>
      <c r="G45" s="6">
        <v>2.82396952076517E-2</v>
      </c>
      <c r="H45" s="6">
        <v>2.2062261880977902E-5</v>
      </c>
      <c r="I45" s="6">
        <v>3.56807229145864E-3</v>
      </c>
      <c r="J45" s="6">
        <v>3.766298529873E-3</v>
      </c>
      <c r="K45" s="6">
        <v>3.96452476828737E-3</v>
      </c>
      <c r="L45" s="6">
        <v>1.24882530201052E-3</v>
      </c>
      <c r="M45" s="6">
        <v>2.61065285435759E-2</v>
      </c>
      <c r="N45" s="6">
        <v>2.2062261880977999E-4</v>
      </c>
      <c r="O45" s="6">
        <v>2.2062261880979999E-5</v>
      </c>
      <c r="P45" s="6">
        <v>1.1031130940489E-4</v>
      </c>
      <c r="Q45" s="6">
        <v>1.1031130940489E-4</v>
      </c>
      <c r="R45" s="6" t="s">
        <v>443</v>
      </c>
      <c r="S45" s="6">
        <v>1.1031130940489E-4</v>
      </c>
      <c r="T45" s="6">
        <v>1.5443583316684001E-4</v>
      </c>
      <c r="U45" s="6">
        <v>4.4124523761955998E-4</v>
      </c>
      <c r="V45" s="6">
        <v>1.1031130940488999E-3</v>
      </c>
      <c r="W45" s="6" t="s">
        <v>443</v>
      </c>
      <c r="X45" s="6">
        <v>8.3476550354109994E-5</v>
      </c>
      <c r="Y45" s="6">
        <v>8.3476550354109994E-5</v>
      </c>
      <c r="Z45" s="6">
        <v>3.1760604661359998E-5</v>
      </c>
      <c r="AA45" s="6" t="s">
        <v>443</v>
      </c>
      <c r="AB45" s="6">
        <v>1.9871370536958001E-4</v>
      </c>
      <c r="AC45" s="6" t="s">
        <v>444</v>
      </c>
      <c r="AD45" s="6" t="s">
        <v>444</v>
      </c>
      <c r="AE45" s="55"/>
      <c r="AF45" s="6">
        <v>1395.6976614534899</v>
      </c>
      <c r="AG45" s="6" t="s">
        <v>444</v>
      </c>
      <c r="AH45" s="6" t="s">
        <v>444</v>
      </c>
      <c r="AI45" s="6" t="s">
        <v>444</v>
      </c>
      <c r="AJ45" s="6" t="s">
        <v>444</v>
      </c>
      <c r="AK45" s="6" t="s">
        <v>444</v>
      </c>
      <c r="AL45" s="44" t="s">
        <v>49</v>
      </c>
    </row>
    <row r="46" spans="1:38" s="2" customFormat="1" ht="26.25" customHeight="1" thickBot="1" x14ac:dyDescent="0.25">
      <c r="A46" s="65" t="s">
        <v>103</v>
      </c>
      <c r="B46" s="65" t="s">
        <v>115</v>
      </c>
      <c r="C46" s="66" t="s">
        <v>116</v>
      </c>
      <c r="D46" s="67"/>
      <c r="E46" s="6" t="s">
        <v>443</v>
      </c>
      <c r="F46" s="6" t="s">
        <v>443</v>
      </c>
      <c r="G46" s="6" t="s">
        <v>443</v>
      </c>
      <c r="H46" s="6" t="s">
        <v>443</v>
      </c>
      <c r="I46" s="6" t="s">
        <v>443</v>
      </c>
      <c r="J46" s="6" t="s">
        <v>443</v>
      </c>
      <c r="K46" s="6" t="s">
        <v>443</v>
      </c>
      <c r="L46" s="6" t="s">
        <v>443</v>
      </c>
      <c r="M46" s="6" t="s">
        <v>443</v>
      </c>
      <c r="N46" s="6" t="s">
        <v>443</v>
      </c>
      <c r="O46" s="6" t="s">
        <v>443</v>
      </c>
      <c r="P46" s="6" t="s">
        <v>443</v>
      </c>
      <c r="Q46" s="6" t="s">
        <v>443</v>
      </c>
      <c r="R46" s="6" t="s">
        <v>443</v>
      </c>
      <c r="S46" s="6" t="s">
        <v>443</v>
      </c>
      <c r="T46" s="6" t="s">
        <v>443</v>
      </c>
      <c r="U46" s="6" t="s">
        <v>443</v>
      </c>
      <c r="V46" s="6" t="s">
        <v>443</v>
      </c>
      <c r="W46" s="6" t="s">
        <v>443</v>
      </c>
      <c r="X46" s="6" t="s">
        <v>443</v>
      </c>
      <c r="Y46" s="6" t="s">
        <v>443</v>
      </c>
      <c r="Z46" s="6" t="s">
        <v>443</v>
      </c>
      <c r="AA46" s="6" t="s">
        <v>443</v>
      </c>
      <c r="AB46" s="6" t="s">
        <v>443</v>
      </c>
      <c r="AC46" s="6" t="s">
        <v>444</v>
      </c>
      <c r="AD46" s="6" t="s">
        <v>444</v>
      </c>
      <c r="AE46" s="55"/>
      <c r="AF46" s="6" t="s">
        <v>443</v>
      </c>
      <c r="AG46" s="6" t="s">
        <v>444</v>
      </c>
      <c r="AH46" s="6" t="s">
        <v>444</v>
      </c>
      <c r="AI46" s="6" t="s">
        <v>444</v>
      </c>
      <c r="AJ46" s="6" t="s">
        <v>444</v>
      </c>
      <c r="AK46" s="6" t="s">
        <v>444</v>
      </c>
      <c r="AL46" s="44" t="s">
        <v>49</v>
      </c>
    </row>
    <row r="47" spans="1:38" s="2" customFormat="1" ht="26.25" customHeight="1" thickBot="1" x14ac:dyDescent="0.25">
      <c r="A47" s="65" t="s">
        <v>70</v>
      </c>
      <c r="B47" s="65" t="s">
        <v>117</v>
      </c>
      <c r="C47" s="66" t="s">
        <v>118</v>
      </c>
      <c r="D47" s="67"/>
      <c r="E47" s="6">
        <v>0.5331509769353926</v>
      </c>
      <c r="F47" s="6">
        <v>0.10069620826268277</v>
      </c>
      <c r="G47" s="6">
        <v>1.287117008558957E-2</v>
      </c>
      <c r="H47" s="6">
        <v>1.0653911953632772E-5</v>
      </c>
      <c r="I47" s="6">
        <v>7.6563385524783447E-3</v>
      </c>
      <c r="J47" s="6">
        <v>7.9271643358816389E-3</v>
      </c>
      <c r="K47" s="6">
        <v>9.7205200629628466E-3</v>
      </c>
      <c r="L47" s="6">
        <v>4.8290149476253336E-3</v>
      </c>
      <c r="M47" s="6">
        <v>3.0964816532563431</v>
      </c>
      <c r="N47" s="6">
        <v>4.1947421374399996E-9</v>
      </c>
      <c r="O47" s="6">
        <v>2.0209271597326093E-5</v>
      </c>
      <c r="P47" s="6" t="s">
        <v>443</v>
      </c>
      <c r="Q47" s="6" t="s">
        <v>443</v>
      </c>
      <c r="R47" s="6">
        <v>1.1542411129141555E-4</v>
      </c>
      <c r="S47" s="6">
        <v>3.6670356023732254E-3</v>
      </c>
      <c r="T47" s="6">
        <v>9.53408683155561E-5</v>
      </c>
      <c r="U47" s="6">
        <v>1.2320790043656476E-5</v>
      </c>
      <c r="V47" s="6">
        <v>1.7554906443076751E-3</v>
      </c>
      <c r="W47" s="6" t="s">
        <v>443</v>
      </c>
      <c r="X47" s="6">
        <v>3.7128793873666018E-5</v>
      </c>
      <c r="Y47" s="6">
        <v>4.6347462112276141E-5</v>
      </c>
      <c r="Z47" s="6" t="s">
        <v>443</v>
      </c>
      <c r="AA47" s="6" t="s">
        <v>443</v>
      </c>
      <c r="AB47" s="6">
        <v>8.3476255985942159E-5</v>
      </c>
      <c r="AC47" s="6" t="s">
        <v>444</v>
      </c>
      <c r="AD47" s="6" t="s">
        <v>444</v>
      </c>
      <c r="AE47" s="55"/>
      <c r="AF47" s="6">
        <v>1512.1198821037381</v>
      </c>
      <c r="AG47" s="6" t="s">
        <v>444</v>
      </c>
      <c r="AH47" s="6" t="s">
        <v>444</v>
      </c>
      <c r="AI47" s="6">
        <v>3.5411082148E-4</v>
      </c>
      <c r="AJ47" s="6" t="s">
        <v>444</v>
      </c>
      <c r="AK47" s="6" t="s">
        <v>444</v>
      </c>
      <c r="AL47" s="44" t="s">
        <v>49</v>
      </c>
    </row>
    <row r="48" spans="1:38" s="2" customFormat="1" ht="26.25" customHeight="1" thickBot="1" x14ac:dyDescent="0.25">
      <c r="A48" s="65" t="s">
        <v>119</v>
      </c>
      <c r="B48" s="65" t="s">
        <v>120</v>
      </c>
      <c r="C48" s="66" t="s">
        <v>121</v>
      </c>
      <c r="D48" s="67"/>
      <c r="E48" s="6" t="s">
        <v>446</v>
      </c>
      <c r="F48" s="6" t="s">
        <v>446</v>
      </c>
      <c r="G48" s="6" t="s">
        <v>446</v>
      </c>
      <c r="H48" s="6" t="s">
        <v>446</v>
      </c>
      <c r="I48" s="6" t="s">
        <v>446</v>
      </c>
      <c r="J48" s="6" t="s">
        <v>446</v>
      </c>
      <c r="K48" s="6" t="s">
        <v>446</v>
      </c>
      <c r="L48" s="6" t="s">
        <v>446</v>
      </c>
      <c r="M48" s="6" t="s">
        <v>446</v>
      </c>
      <c r="N48" s="6" t="s">
        <v>446</v>
      </c>
      <c r="O48" s="6" t="s">
        <v>446</v>
      </c>
      <c r="P48" s="6" t="s">
        <v>446</v>
      </c>
      <c r="Q48" s="6" t="s">
        <v>446</v>
      </c>
      <c r="R48" s="6" t="s">
        <v>446</v>
      </c>
      <c r="S48" s="6" t="s">
        <v>446</v>
      </c>
      <c r="T48" s="6" t="s">
        <v>446</v>
      </c>
      <c r="U48" s="6" t="s">
        <v>446</v>
      </c>
      <c r="V48" s="6" t="s">
        <v>446</v>
      </c>
      <c r="W48" s="6" t="s">
        <v>446</v>
      </c>
      <c r="X48" s="6" t="s">
        <v>446</v>
      </c>
      <c r="Y48" s="6" t="s">
        <v>446</v>
      </c>
      <c r="Z48" s="6" t="s">
        <v>446</v>
      </c>
      <c r="AA48" s="6" t="s">
        <v>446</v>
      </c>
      <c r="AB48" s="6" t="s">
        <v>446</v>
      </c>
      <c r="AC48" s="6" t="s">
        <v>446</v>
      </c>
      <c r="AD48" s="6" t="s">
        <v>446</v>
      </c>
      <c r="AE48" s="55"/>
      <c r="AF48" s="6" t="s">
        <v>444</v>
      </c>
      <c r="AG48" s="6" t="s">
        <v>444</v>
      </c>
      <c r="AH48" s="6" t="s">
        <v>444</v>
      </c>
      <c r="AI48" s="6" t="s">
        <v>444</v>
      </c>
      <c r="AJ48" s="6" t="s">
        <v>444</v>
      </c>
      <c r="AK48" s="6" t="s">
        <v>444</v>
      </c>
      <c r="AL48" s="44" t="s">
        <v>122</v>
      </c>
    </row>
    <row r="49" spans="1:38" s="2" customFormat="1" ht="26.25" customHeight="1" thickBot="1" x14ac:dyDescent="0.25">
      <c r="A49" s="65" t="s">
        <v>119</v>
      </c>
      <c r="B49" s="65" t="s">
        <v>123</v>
      </c>
      <c r="C49" s="66" t="s">
        <v>124</v>
      </c>
      <c r="D49" s="67"/>
      <c r="E49" s="6">
        <v>0.27634991999999997</v>
      </c>
      <c r="F49" s="6">
        <v>0.51412599999999997</v>
      </c>
      <c r="G49" s="6">
        <v>1.209031E-2</v>
      </c>
      <c r="H49" s="6">
        <v>7.9450599999999996E-2</v>
      </c>
      <c r="I49" s="6">
        <v>0.13817495999999999</v>
      </c>
      <c r="J49" s="6">
        <v>0.32240823999999996</v>
      </c>
      <c r="K49" s="6">
        <v>0.92116639999999994</v>
      </c>
      <c r="L49" s="6">
        <v>0.10190403000000001</v>
      </c>
      <c r="M49" s="6">
        <v>0.54694255000000003</v>
      </c>
      <c r="N49" s="6">
        <v>0.31204512000000001</v>
      </c>
      <c r="O49" s="6">
        <v>7.081467000000001E-2</v>
      </c>
      <c r="P49" s="6">
        <v>1.7271869999999998E-2</v>
      </c>
      <c r="Q49" s="6">
        <v>2.8210719999999998E-2</v>
      </c>
      <c r="R49" s="6">
        <v>0.24065471999999999</v>
      </c>
      <c r="S49" s="6">
        <v>0.12781184000000001</v>
      </c>
      <c r="T49" s="6">
        <v>9.211664E-2</v>
      </c>
      <c r="U49" s="6">
        <v>3.45437E-3</v>
      </c>
      <c r="V49" s="6">
        <v>0.31204512000000001</v>
      </c>
      <c r="W49" s="6">
        <v>0.1727187</v>
      </c>
      <c r="X49" s="6">
        <v>0.77723415000000007</v>
      </c>
      <c r="Y49" s="6">
        <v>0.63330189999999997</v>
      </c>
      <c r="Z49" s="6">
        <v>0.54694255000000003</v>
      </c>
      <c r="AA49" s="6">
        <v>0.35119468999999998</v>
      </c>
      <c r="AB49" s="6">
        <v>2.3086732900000002</v>
      </c>
      <c r="AC49" s="6" t="s">
        <v>444</v>
      </c>
      <c r="AD49" s="6" t="s">
        <v>444</v>
      </c>
      <c r="AE49" s="55"/>
      <c r="AF49" s="6" t="s">
        <v>444</v>
      </c>
      <c r="AG49" s="6" t="s">
        <v>444</v>
      </c>
      <c r="AH49" s="6" t="s">
        <v>444</v>
      </c>
      <c r="AI49" s="6" t="s">
        <v>444</v>
      </c>
      <c r="AJ49" s="6" t="s">
        <v>444</v>
      </c>
      <c r="AK49" s="6">
        <v>1837.4739999999999</v>
      </c>
      <c r="AL49" s="138" t="s">
        <v>430</v>
      </c>
    </row>
    <row r="50" spans="1:38" s="2" customFormat="1" ht="26.25" customHeight="1" thickBot="1" x14ac:dyDescent="0.25">
      <c r="A50" s="65" t="s">
        <v>119</v>
      </c>
      <c r="B50" s="65" t="s">
        <v>125</v>
      </c>
      <c r="C50" s="66" t="s">
        <v>126</v>
      </c>
      <c r="D50" s="67"/>
      <c r="E50" s="6" t="s">
        <v>446</v>
      </c>
      <c r="F50" s="6" t="s">
        <v>446</v>
      </c>
      <c r="G50" s="6" t="s">
        <v>446</v>
      </c>
      <c r="H50" s="6" t="s">
        <v>446</v>
      </c>
      <c r="I50" s="6" t="s">
        <v>446</v>
      </c>
      <c r="J50" s="6" t="s">
        <v>446</v>
      </c>
      <c r="K50" s="6" t="s">
        <v>446</v>
      </c>
      <c r="L50" s="6" t="s">
        <v>446</v>
      </c>
      <c r="M50" s="6" t="s">
        <v>446</v>
      </c>
      <c r="N50" s="6" t="s">
        <v>446</v>
      </c>
      <c r="O50" s="6" t="s">
        <v>446</v>
      </c>
      <c r="P50" s="6" t="s">
        <v>446</v>
      </c>
      <c r="Q50" s="6" t="s">
        <v>446</v>
      </c>
      <c r="R50" s="6" t="s">
        <v>446</v>
      </c>
      <c r="S50" s="6" t="s">
        <v>446</v>
      </c>
      <c r="T50" s="6" t="s">
        <v>446</v>
      </c>
      <c r="U50" s="6" t="s">
        <v>446</v>
      </c>
      <c r="V50" s="6" t="s">
        <v>446</v>
      </c>
      <c r="W50" s="6" t="s">
        <v>446</v>
      </c>
      <c r="X50" s="6" t="s">
        <v>446</v>
      </c>
      <c r="Y50" s="6" t="s">
        <v>446</v>
      </c>
      <c r="Z50" s="6" t="s">
        <v>446</v>
      </c>
      <c r="AA50" s="6" t="s">
        <v>446</v>
      </c>
      <c r="AB50" s="6" t="s">
        <v>446</v>
      </c>
      <c r="AC50" s="6" t="s">
        <v>446</v>
      </c>
      <c r="AD50" s="6" t="s">
        <v>446</v>
      </c>
      <c r="AE50" s="55"/>
      <c r="AF50" s="6" t="s">
        <v>446</v>
      </c>
      <c r="AG50" s="6" t="s">
        <v>446</v>
      </c>
      <c r="AH50" s="6" t="s">
        <v>446</v>
      </c>
      <c r="AI50" s="6" t="s">
        <v>446</v>
      </c>
      <c r="AJ50" s="6" t="s">
        <v>446</v>
      </c>
      <c r="AK50" s="6" t="s">
        <v>446</v>
      </c>
      <c r="AL50" s="44" t="s">
        <v>410</v>
      </c>
    </row>
    <row r="51" spans="1:38" s="2" customFormat="1" ht="26.25" customHeight="1" thickBot="1" x14ac:dyDescent="0.25">
      <c r="A51" s="65" t="s">
        <v>119</v>
      </c>
      <c r="B51" s="69" t="s">
        <v>127</v>
      </c>
      <c r="C51" s="66" t="s">
        <v>128</v>
      </c>
      <c r="D51" s="67"/>
      <c r="E51" s="6" t="s">
        <v>444</v>
      </c>
      <c r="F51" s="6" t="s">
        <v>445</v>
      </c>
      <c r="G51" s="6" t="s">
        <v>444</v>
      </c>
      <c r="H51" s="6" t="s">
        <v>444</v>
      </c>
      <c r="I51" s="6" t="s">
        <v>444</v>
      </c>
      <c r="J51" s="6" t="s">
        <v>444</v>
      </c>
      <c r="K51" s="6" t="s">
        <v>444</v>
      </c>
      <c r="L51" s="6" t="s">
        <v>444</v>
      </c>
      <c r="M51" s="6" t="s">
        <v>444</v>
      </c>
      <c r="N51" s="6" t="s">
        <v>444</v>
      </c>
      <c r="O51" s="6" t="s">
        <v>444</v>
      </c>
      <c r="P51" s="6" t="s">
        <v>444</v>
      </c>
      <c r="Q51" s="6" t="s">
        <v>444</v>
      </c>
      <c r="R51" s="6" t="s">
        <v>444</v>
      </c>
      <c r="S51" s="6" t="s">
        <v>444</v>
      </c>
      <c r="T51" s="6" t="s">
        <v>444</v>
      </c>
      <c r="U51" s="6" t="s">
        <v>444</v>
      </c>
      <c r="V51" s="6" t="s">
        <v>444</v>
      </c>
      <c r="W51" s="6" t="s">
        <v>444</v>
      </c>
      <c r="X51" s="6" t="s">
        <v>444</v>
      </c>
      <c r="Y51" s="6" t="s">
        <v>444</v>
      </c>
      <c r="Z51" s="6" t="s">
        <v>444</v>
      </c>
      <c r="AA51" s="6" t="s">
        <v>444</v>
      </c>
      <c r="AB51" s="6" t="s">
        <v>444</v>
      </c>
      <c r="AC51" s="6" t="s">
        <v>444</v>
      </c>
      <c r="AD51" s="6" t="s">
        <v>444</v>
      </c>
      <c r="AE51" s="55"/>
      <c r="AF51" s="6" t="s">
        <v>444</v>
      </c>
      <c r="AG51" s="6" t="s">
        <v>444</v>
      </c>
      <c r="AH51" s="6" t="s">
        <v>444</v>
      </c>
      <c r="AI51" s="6" t="s">
        <v>444</v>
      </c>
      <c r="AJ51" s="6" t="s">
        <v>444</v>
      </c>
      <c r="AK51" s="6">
        <v>1321.730892</v>
      </c>
      <c r="AL51" s="138" t="s">
        <v>431</v>
      </c>
    </row>
    <row r="52" spans="1:38" s="2" customFormat="1" ht="26.25" customHeight="1" thickBot="1" x14ac:dyDescent="0.25">
      <c r="A52" s="65" t="s">
        <v>119</v>
      </c>
      <c r="B52" s="69" t="s">
        <v>129</v>
      </c>
      <c r="C52" s="71" t="s">
        <v>390</v>
      </c>
      <c r="D52" s="68"/>
      <c r="E52" s="6" t="s">
        <v>443</v>
      </c>
      <c r="F52" s="6">
        <v>2.970652372</v>
      </c>
      <c r="G52" s="6">
        <v>2.8E-3</v>
      </c>
      <c r="H52" s="6" t="s">
        <v>444</v>
      </c>
      <c r="I52" s="6">
        <v>7.9607469136222506E-2</v>
      </c>
      <c r="J52" s="6">
        <v>0.10392191052574269</v>
      </c>
      <c r="K52" s="6">
        <v>0.121558761920778</v>
      </c>
      <c r="L52" s="6">
        <v>2.4678315432229001E-4</v>
      </c>
      <c r="M52" s="6" t="s">
        <v>443</v>
      </c>
      <c r="N52" s="6">
        <v>0.166843009724959</v>
      </c>
      <c r="O52" s="6">
        <v>4.0755929744974002E-2</v>
      </c>
      <c r="P52" s="6">
        <v>2.9380003760666001E-2</v>
      </c>
      <c r="Q52" s="6">
        <v>1.3818099077811999E-2</v>
      </c>
      <c r="R52" s="6">
        <v>6.3689096056491992E-2</v>
      </c>
      <c r="S52" s="6">
        <v>0.10632484164243799</v>
      </c>
      <c r="T52" s="6">
        <v>0.385994520055912</v>
      </c>
      <c r="U52" s="6">
        <v>9.4187332598469984E-3</v>
      </c>
      <c r="V52" s="6">
        <v>0.62562547374313493</v>
      </c>
      <c r="W52" s="6">
        <v>0.14360547200000001</v>
      </c>
      <c r="X52" s="6" t="s">
        <v>443</v>
      </c>
      <c r="Y52" s="6" t="s">
        <v>443</v>
      </c>
      <c r="Z52" s="6" t="s">
        <v>443</v>
      </c>
      <c r="AA52" s="6" t="s">
        <v>443</v>
      </c>
      <c r="AB52" s="6" t="s">
        <v>443</v>
      </c>
      <c r="AC52" s="6" t="s">
        <v>444</v>
      </c>
      <c r="AD52" s="6" t="s">
        <v>444</v>
      </c>
      <c r="AE52" s="55"/>
      <c r="AF52" s="6" t="s">
        <v>444</v>
      </c>
      <c r="AG52" s="6" t="s">
        <v>444</v>
      </c>
      <c r="AH52" s="6" t="s">
        <v>444</v>
      </c>
      <c r="AI52" s="6" t="s">
        <v>444</v>
      </c>
      <c r="AJ52" s="6" t="s">
        <v>444</v>
      </c>
      <c r="AK52" s="6" t="s">
        <v>443</v>
      </c>
      <c r="AL52" s="44" t="s">
        <v>130</v>
      </c>
    </row>
    <row r="53" spans="1:38" s="2" customFormat="1" ht="26.25" customHeight="1" thickBot="1" x14ac:dyDescent="0.25">
      <c r="A53" s="65" t="s">
        <v>119</v>
      </c>
      <c r="B53" s="69" t="s">
        <v>131</v>
      </c>
      <c r="C53" s="71" t="s">
        <v>132</v>
      </c>
      <c r="D53" s="68"/>
      <c r="E53" s="6" t="s">
        <v>443</v>
      </c>
      <c r="F53" s="6">
        <v>0.91090256568513928</v>
      </c>
      <c r="G53" s="6" t="s">
        <v>444</v>
      </c>
      <c r="H53" s="6" t="s">
        <v>444</v>
      </c>
      <c r="I53" s="6" t="s">
        <v>444</v>
      </c>
      <c r="J53" s="6" t="s">
        <v>444</v>
      </c>
      <c r="K53" s="6" t="s">
        <v>444</v>
      </c>
      <c r="L53" s="6" t="s">
        <v>444</v>
      </c>
      <c r="M53" s="6" t="s">
        <v>443</v>
      </c>
      <c r="N53" s="6" t="s">
        <v>444</v>
      </c>
      <c r="O53" s="6" t="s">
        <v>444</v>
      </c>
      <c r="P53" s="6" t="s">
        <v>444</v>
      </c>
      <c r="Q53" s="6" t="s">
        <v>444</v>
      </c>
      <c r="R53" s="6" t="s">
        <v>444</v>
      </c>
      <c r="S53" s="6" t="s">
        <v>444</v>
      </c>
      <c r="T53" s="6" t="s">
        <v>444</v>
      </c>
      <c r="U53" s="6" t="s">
        <v>444</v>
      </c>
      <c r="V53" s="6" t="s">
        <v>444</v>
      </c>
      <c r="W53" s="6" t="s">
        <v>444</v>
      </c>
      <c r="X53" s="6" t="s">
        <v>444</v>
      </c>
      <c r="Y53" s="6" t="s">
        <v>444</v>
      </c>
      <c r="Z53" s="6" t="s">
        <v>444</v>
      </c>
      <c r="AA53" s="6" t="s">
        <v>444</v>
      </c>
      <c r="AB53" s="6" t="s">
        <v>444</v>
      </c>
      <c r="AC53" s="6" t="s">
        <v>444</v>
      </c>
      <c r="AD53" s="6" t="s">
        <v>444</v>
      </c>
      <c r="AE53" s="55"/>
      <c r="AF53" s="6" t="s">
        <v>444</v>
      </c>
      <c r="AG53" s="6" t="s">
        <v>444</v>
      </c>
      <c r="AH53" s="6" t="s">
        <v>444</v>
      </c>
      <c r="AI53" s="6" t="s">
        <v>444</v>
      </c>
      <c r="AJ53" s="6" t="s">
        <v>444</v>
      </c>
      <c r="AK53" s="6">
        <v>1.353582812168034</v>
      </c>
      <c r="AL53" s="44" t="s">
        <v>133</v>
      </c>
    </row>
    <row r="54" spans="1:38" s="2" customFormat="1" ht="37.5" customHeight="1" thickBot="1" x14ac:dyDescent="0.25">
      <c r="A54" s="65" t="s">
        <v>119</v>
      </c>
      <c r="B54" s="69" t="s">
        <v>134</v>
      </c>
      <c r="C54" s="71" t="s">
        <v>135</v>
      </c>
      <c r="D54" s="68"/>
      <c r="E54" s="6" t="s">
        <v>444</v>
      </c>
      <c r="F54" s="6">
        <v>3.0916456988228198</v>
      </c>
      <c r="G54" s="6" t="s">
        <v>444</v>
      </c>
      <c r="H54" s="6" t="s">
        <v>444</v>
      </c>
      <c r="I54" s="6" t="s">
        <v>444</v>
      </c>
      <c r="J54" s="6" t="s">
        <v>444</v>
      </c>
      <c r="K54" s="6" t="s">
        <v>444</v>
      </c>
      <c r="L54" s="6" t="s">
        <v>444</v>
      </c>
      <c r="M54" s="6" t="s">
        <v>444</v>
      </c>
      <c r="N54" s="6" t="s">
        <v>444</v>
      </c>
      <c r="O54" s="6" t="s">
        <v>444</v>
      </c>
      <c r="P54" s="6" t="s">
        <v>444</v>
      </c>
      <c r="Q54" s="6" t="s">
        <v>444</v>
      </c>
      <c r="R54" s="6" t="s">
        <v>444</v>
      </c>
      <c r="S54" s="6" t="s">
        <v>444</v>
      </c>
      <c r="T54" s="6" t="s">
        <v>444</v>
      </c>
      <c r="U54" s="6" t="s">
        <v>444</v>
      </c>
      <c r="V54" s="6" t="s">
        <v>444</v>
      </c>
      <c r="W54" s="6" t="s">
        <v>444</v>
      </c>
      <c r="X54" s="6" t="s">
        <v>444</v>
      </c>
      <c r="Y54" s="6" t="s">
        <v>444</v>
      </c>
      <c r="Z54" s="6" t="s">
        <v>444</v>
      </c>
      <c r="AA54" s="6" t="s">
        <v>444</v>
      </c>
      <c r="AB54" s="6" t="s">
        <v>444</v>
      </c>
      <c r="AC54" s="6" t="s">
        <v>444</v>
      </c>
      <c r="AD54" s="6" t="s">
        <v>444</v>
      </c>
      <c r="AE54" s="55"/>
      <c r="AF54" s="6" t="s">
        <v>444</v>
      </c>
      <c r="AG54" s="6" t="s">
        <v>444</v>
      </c>
      <c r="AH54" s="6" t="s">
        <v>444</v>
      </c>
      <c r="AI54" s="6" t="s">
        <v>444</v>
      </c>
      <c r="AJ54" s="6" t="s">
        <v>444</v>
      </c>
      <c r="AK54" s="6">
        <v>601241.71284216247</v>
      </c>
      <c r="AL54" s="44" t="s">
        <v>439</v>
      </c>
    </row>
    <row r="55" spans="1:38" s="2" customFormat="1" ht="26.25" customHeight="1" thickBot="1" x14ac:dyDescent="0.25">
      <c r="A55" s="65" t="s">
        <v>119</v>
      </c>
      <c r="B55" s="69" t="s">
        <v>136</v>
      </c>
      <c r="C55" s="71" t="s">
        <v>137</v>
      </c>
      <c r="D55" s="68"/>
      <c r="E55" s="6">
        <v>3.9623999999999999E-2</v>
      </c>
      <c r="F55" s="6">
        <v>0.11230238809965055</v>
      </c>
      <c r="G55" s="6">
        <v>1.4359199999999999</v>
      </c>
      <c r="H55" s="6" t="s">
        <v>443</v>
      </c>
      <c r="I55" s="6">
        <v>6.9792662773132293E-3</v>
      </c>
      <c r="J55" s="6">
        <v>6.9792662773132293E-3</v>
      </c>
      <c r="K55" s="6">
        <v>6.9792662773132293E-3</v>
      </c>
      <c r="L55" s="6">
        <v>5.5834130218505905E-3</v>
      </c>
      <c r="M55" s="6">
        <v>0.14869400000000002</v>
      </c>
      <c r="N55" s="6" t="s">
        <v>444</v>
      </c>
      <c r="O55" s="6" t="s">
        <v>444</v>
      </c>
      <c r="P55" s="6" t="s">
        <v>444</v>
      </c>
      <c r="Q55" s="6" t="s">
        <v>444</v>
      </c>
      <c r="R55" s="6" t="s">
        <v>444</v>
      </c>
      <c r="S55" s="6" t="s">
        <v>444</v>
      </c>
      <c r="T55" s="6" t="s">
        <v>444</v>
      </c>
      <c r="U55" s="6" t="s">
        <v>444</v>
      </c>
      <c r="V55" s="6" t="s">
        <v>444</v>
      </c>
      <c r="W55" s="6" t="s">
        <v>444</v>
      </c>
      <c r="X55" s="6" t="s">
        <v>444</v>
      </c>
      <c r="Y55" s="6" t="s">
        <v>444</v>
      </c>
      <c r="Z55" s="6" t="s">
        <v>444</v>
      </c>
      <c r="AA55" s="6" t="s">
        <v>444</v>
      </c>
      <c r="AB55" s="6" t="s">
        <v>444</v>
      </c>
      <c r="AC55" s="6" t="s">
        <v>444</v>
      </c>
      <c r="AD55" s="6" t="s">
        <v>444</v>
      </c>
      <c r="AE55" s="55"/>
      <c r="AF55" s="6" t="s">
        <v>444</v>
      </c>
      <c r="AG55" s="6" t="s">
        <v>444</v>
      </c>
      <c r="AH55" s="6">
        <v>534.13564402099996</v>
      </c>
      <c r="AI55" s="6" t="s">
        <v>444</v>
      </c>
      <c r="AJ55" s="6" t="s">
        <v>444</v>
      </c>
      <c r="AK55" s="6" t="s">
        <v>444</v>
      </c>
      <c r="AL55" s="44" t="s">
        <v>138</v>
      </c>
    </row>
    <row r="56" spans="1:38" s="2" customFormat="1" ht="26.25" customHeight="1" thickBot="1" x14ac:dyDescent="0.25">
      <c r="A56" s="69" t="s">
        <v>119</v>
      </c>
      <c r="B56" s="69" t="s">
        <v>139</v>
      </c>
      <c r="C56" s="71" t="s">
        <v>399</v>
      </c>
      <c r="D56" s="68"/>
      <c r="E56" s="6" t="s">
        <v>444</v>
      </c>
      <c r="F56" s="6" t="s">
        <v>443</v>
      </c>
      <c r="G56" s="6" t="s">
        <v>444</v>
      </c>
      <c r="H56" s="6" t="s">
        <v>444</v>
      </c>
      <c r="I56" s="6" t="s">
        <v>444</v>
      </c>
      <c r="J56" s="6" t="s">
        <v>444</v>
      </c>
      <c r="K56" s="6" t="s">
        <v>444</v>
      </c>
      <c r="L56" s="6" t="s">
        <v>444</v>
      </c>
      <c r="M56" s="6" t="s">
        <v>443</v>
      </c>
      <c r="N56" s="6" t="s">
        <v>444</v>
      </c>
      <c r="O56" s="6" t="s">
        <v>444</v>
      </c>
      <c r="P56" s="6" t="s">
        <v>444</v>
      </c>
      <c r="Q56" s="6" t="s">
        <v>444</v>
      </c>
      <c r="R56" s="6" t="s">
        <v>444</v>
      </c>
      <c r="S56" s="6" t="s">
        <v>444</v>
      </c>
      <c r="T56" s="6" t="s">
        <v>444</v>
      </c>
      <c r="U56" s="6" t="s">
        <v>444</v>
      </c>
      <c r="V56" s="6" t="s">
        <v>444</v>
      </c>
      <c r="W56" s="6" t="s">
        <v>444</v>
      </c>
      <c r="X56" s="6" t="s">
        <v>444</v>
      </c>
      <c r="Y56" s="6" t="s">
        <v>444</v>
      </c>
      <c r="Z56" s="6" t="s">
        <v>444</v>
      </c>
      <c r="AA56" s="6" t="s">
        <v>444</v>
      </c>
      <c r="AB56" s="6" t="s">
        <v>444</v>
      </c>
      <c r="AC56" s="6" t="s">
        <v>444</v>
      </c>
      <c r="AD56" s="6" t="s">
        <v>444</v>
      </c>
      <c r="AE56" s="55"/>
      <c r="AF56" s="6" t="s">
        <v>444</v>
      </c>
      <c r="AG56" s="6" t="s">
        <v>444</v>
      </c>
      <c r="AH56" s="6" t="s">
        <v>444</v>
      </c>
      <c r="AI56" s="6" t="s">
        <v>444</v>
      </c>
      <c r="AJ56" s="6" t="s">
        <v>444</v>
      </c>
      <c r="AK56" s="6" t="s">
        <v>444</v>
      </c>
      <c r="AL56" s="44" t="s">
        <v>410</v>
      </c>
    </row>
    <row r="57" spans="1:38" s="2" customFormat="1" ht="26.25" customHeight="1" thickBot="1" x14ac:dyDescent="0.25">
      <c r="A57" s="65" t="s">
        <v>53</v>
      </c>
      <c r="B57" s="65" t="s">
        <v>141</v>
      </c>
      <c r="C57" s="66" t="s">
        <v>142</v>
      </c>
      <c r="D57" s="67"/>
      <c r="E57" s="6">
        <v>10.520634449999999</v>
      </c>
      <c r="F57" s="6">
        <v>0.32488359999999999</v>
      </c>
      <c r="G57" s="6">
        <v>3.9284104800000001</v>
      </c>
      <c r="H57" s="6">
        <v>0.43807040000000003</v>
      </c>
      <c r="I57" s="6">
        <v>1.9959029999999999E-2</v>
      </c>
      <c r="J57" s="6">
        <v>3.2806759999999997E-2</v>
      </c>
      <c r="K57" s="6">
        <v>0.23160517</v>
      </c>
      <c r="L57" s="6">
        <v>5.9884999999999995E-4</v>
      </c>
      <c r="M57" s="6">
        <v>7.6161063000000002</v>
      </c>
      <c r="N57" s="6">
        <v>0.28233351000000001</v>
      </c>
      <c r="O57" s="6">
        <v>9.196590000000001E-3</v>
      </c>
      <c r="P57" s="6">
        <v>0.24846552999999999</v>
      </c>
      <c r="Q57" s="6">
        <v>2.3574919999999999E-2</v>
      </c>
      <c r="R57" s="6">
        <v>3.035175E-2</v>
      </c>
      <c r="S57" s="6">
        <v>6.0796160000000002E-2</v>
      </c>
      <c r="T57" s="6">
        <v>0.11293349000000001</v>
      </c>
      <c r="U57" s="6">
        <v>0.30797488000000001</v>
      </c>
      <c r="V57" s="6">
        <v>0.36527596999999995</v>
      </c>
      <c r="W57" s="6">
        <v>0.22109124999999999</v>
      </c>
      <c r="X57" s="6">
        <v>3.0755560999999999E-4</v>
      </c>
      <c r="Y57" s="6">
        <v>3.3659660999999999E-4</v>
      </c>
      <c r="Z57" s="6">
        <v>2.1840409E-4</v>
      </c>
      <c r="AA57" s="6">
        <v>2.6797528000000001E-4</v>
      </c>
      <c r="AB57" s="6">
        <v>1.1304899900000001E-3</v>
      </c>
      <c r="AC57" s="6">
        <v>6.0008800000000004</v>
      </c>
      <c r="AD57" s="6">
        <v>3.75149</v>
      </c>
      <c r="AE57" s="55"/>
      <c r="AF57" s="6" t="s">
        <v>444</v>
      </c>
      <c r="AG57" s="6" t="s">
        <v>444</v>
      </c>
      <c r="AH57" s="6" t="s">
        <v>444</v>
      </c>
      <c r="AI57" s="6" t="s">
        <v>444</v>
      </c>
      <c r="AJ57" s="6" t="s">
        <v>444</v>
      </c>
      <c r="AK57" s="6">
        <v>4869.4646199999997</v>
      </c>
      <c r="AL57" s="44" t="s">
        <v>143</v>
      </c>
    </row>
    <row r="58" spans="1:38" s="2" customFormat="1" ht="26.25" customHeight="1" thickBot="1" x14ac:dyDescent="0.25">
      <c r="A58" s="65" t="s">
        <v>53</v>
      </c>
      <c r="B58" s="65" t="s">
        <v>144</v>
      </c>
      <c r="C58" s="66" t="s">
        <v>145</v>
      </c>
      <c r="D58" s="67"/>
      <c r="E58" s="6">
        <v>2.7358088400000002</v>
      </c>
      <c r="F58" s="6">
        <v>2.2584260000000002E-2</v>
      </c>
      <c r="G58" s="6">
        <v>0.25229096000000001</v>
      </c>
      <c r="H58" s="6">
        <v>1.0592790000000001E-2</v>
      </c>
      <c r="I58" s="6">
        <v>9.9406700000000004E-3</v>
      </c>
      <c r="J58" s="6">
        <v>2.6094799999999998E-2</v>
      </c>
      <c r="K58" s="6">
        <v>4.653943E-2</v>
      </c>
      <c r="L58" s="6">
        <v>4.3349999999999997E-5</v>
      </c>
      <c r="M58" s="6">
        <v>1.5158200799999999</v>
      </c>
      <c r="N58" s="6">
        <v>6.9647670000000009E-2</v>
      </c>
      <c r="O58" s="6">
        <v>2.05719E-3</v>
      </c>
      <c r="P58" s="6">
        <v>2.8105889999999998E-2</v>
      </c>
      <c r="Q58" s="6">
        <v>1.303402E-2</v>
      </c>
      <c r="R58" s="6">
        <v>0.25786764000000001</v>
      </c>
      <c r="S58" s="6">
        <v>7.740126E-2</v>
      </c>
      <c r="T58" s="6">
        <v>0.10309175999999999</v>
      </c>
      <c r="U58" s="6">
        <v>1.2685460000000001E-2</v>
      </c>
      <c r="V58" s="6">
        <v>0.23841061</v>
      </c>
      <c r="W58" s="6">
        <v>4.3467550000000001E-2</v>
      </c>
      <c r="X58" s="6">
        <v>6.4045825800000001E-3</v>
      </c>
      <c r="Y58" s="6">
        <v>2.5374872200000002E-3</v>
      </c>
      <c r="Z58" s="6">
        <v>9.4548846000000008E-4</v>
      </c>
      <c r="AA58" s="6">
        <v>8.1649013000000003E-4</v>
      </c>
      <c r="AB58" s="6">
        <v>1.070404839E-2</v>
      </c>
      <c r="AC58" s="6" t="s">
        <v>444</v>
      </c>
      <c r="AD58" s="6">
        <v>1.487E-2</v>
      </c>
      <c r="AE58" s="55"/>
      <c r="AF58" s="6" t="s">
        <v>444</v>
      </c>
      <c r="AG58" s="6" t="s">
        <v>444</v>
      </c>
      <c r="AH58" s="6" t="s">
        <v>444</v>
      </c>
      <c r="AI58" s="6" t="s">
        <v>444</v>
      </c>
      <c r="AJ58" s="6" t="s">
        <v>444</v>
      </c>
      <c r="AK58" s="6">
        <v>2090.4119999999998</v>
      </c>
      <c r="AL58" s="44" t="s">
        <v>146</v>
      </c>
    </row>
    <row r="59" spans="1:38" s="2" customFormat="1" ht="26.25" customHeight="1" thickBot="1" x14ac:dyDescent="0.25">
      <c r="A59" s="65" t="s">
        <v>53</v>
      </c>
      <c r="B59" s="73" t="s">
        <v>147</v>
      </c>
      <c r="C59" s="66" t="s">
        <v>400</v>
      </c>
      <c r="D59" s="67"/>
      <c r="E59" s="6">
        <v>3.2793504899999992</v>
      </c>
      <c r="F59" s="6">
        <v>0.18590472</v>
      </c>
      <c r="G59" s="6">
        <v>2.4065981800000005</v>
      </c>
      <c r="H59" s="6">
        <v>5.9628810000000004E-2</v>
      </c>
      <c r="I59" s="6">
        <v>0.13210567648258767</v>
      </c>
      <c r="J59" s="6">
        <v>0.15783326544175558</v>
      </c>
      <c r="K59" s="6">
        <v>0.17476296346083953</v>
      </c>
      <c r="L59" s="6">
        <v>8.7214248615124503E-4</v>
      </c>
      <c r="M59" s="6">
        <v>0.13299318000000002</v>
      </c>
      <c r="N59" s="6">
        <v>0.33545959980000001</v>
      </c>
      <c r="O59" s="6">
        <v>7.1448186599999991E-2</v>
      </c>
      <c r="P59" s="6">
        <v>4.8379266931999995E-2</v>
      </c>
      <c r="Q59" s="6">
        <v>5.7674305760000003E-2</v>
      </c>
      <c r="R59" s="6">
        <v>0.18035112219999999</v>
      </c>
      <c r="S59" s="6">
        <v>2.9640039999999999E-2</v>
      </c>
      <c r="T59" s="6">
        <v>0.11502675093200002</v>
      </c>
      <c r="U59" s="6">
        <v>1.6391026280000001</v>
      </c>
      <c r="V59" s="6">
        <v>0.24129686</v>
      </c>
      <c r="W59" s="6">
        <v>4.4618016999999996E-2</v>
      </c>
      <c r="X59" s="6">
        <v>6.3881773099999989E-3</v>
      </c>
      <c r="Y59" s="6">
        <v>9.5838459599999985E-3</v>
      </c>
      <c r="Z59" s="6">
        <v>9.5838459599999985E-3</v>
      </c>
      <c r="AA59" s="6">
        <v>9.5838459599999985E-3</v>
      </c>
      <c r="AB59" s="6">
        <v>3.5137775179999997E-2</v>
      </c>
      <c r="AC59" s="6" t="s">
        <v>444</v>
      </c>
      <c r="AD59" s="6">
        <v>0.20599999999999999</v>
      </c>
      <c r="AE59" s="55"/>
      <c r="AF59" s="6" t="s">
        <v>444</v>
      </c>
      <c r="AG59" s="6" t="s">
        <v>444</v>
      </c>
      <c r="AH59" s="6" t="s">
        <v>444</v>
      </c>
      <c r="AI59" s="6" t="s">
        <v>444</v>
      </c>
      <c r="AJ59" s="6" t="s">
        <v>444</v>
      </c>
      <c r="AK59" s="6">
        <v>1725.9018219999998</v>
      </c>
      <c r="AL59" s="44" t="s">
        <v>417</v>
      </c>
    </row>
    <row r="60" spans="1:38" s="2" customFormat="1" ht="26.25" customHeight="1" thickBot="1" x14ac:dyDescent="0.25">
      <c r="A60" s="65" t="s">
        <v>53</v>
      </c>
      <c r="B60" s="73" t="s">
        <v>148</v>
      </c>
      <c r="C60" s="66" t="s">
        <v>149</v>
      </c>
      <c r="D60" s="112"/>
      <c r="E60" s="6" t="s">
        <v>444</v>
      </c>
      <c r="F60" s="6" t="s">
        <v>444</v>
      </c>
      <c r="G60" s="6" t="s">
        <v>444</v>
      </c>
      <c r="H60" s="6" t="s">
        <v>444</v>
      </c>
      <c r="I60" s="6">
        <v>0.70441555</v>
      </c>
      <c r="J60" s="6">
        <v>2.3370012400000002</v>
      </c>
      <c r="K60" s="6">
        <v>4.5915413799999998</v>
      </c>
      <c r="L60" s="6" t="s">
        <v>444</v>
      </c>
      <c r="M60" s="6" t="s">
        <v>444</v>
      </c>
      <c r="N60" s="6" t="s">
        <v>444</v>
      </c>
      <c r="O60" s="6" t="s">
        <v>444</v>
      </c>
      <c r="P60" s="6" t="s">
        <v>444</v>
      </c>
      <c r="Q60" s="6" t="s">
        <v>444</v>
      </c>
      <c r="R60" s="6" t="s">
        <v>444</v>
      </c>
      <c r="S60" s="6" t="s">
        <v>444</v>
      </c>
      <c r="T60" s="6" t="s">
        <v>444</v>
      </c>
      <c r="U60" s="6" t="s">
        <v>444</v>
      </c>
      <c r="V60" s="6" t="s">
        <v>444</v>
      </c>
      <c r="W60" s="6" t="s">
        <v>444</v>
      </c>
      <c r="X60" s="6" t="s">
        <v>444</v>
      </c>
      <c r="Y60" s="6" t="s">
        <v>444</v>
      </c>
      <c r="Z60" s="6" t="s">
        <v>444</v>
      </c>
      <c r="AA60" s="6" t="s">
        <v>444</v>
      </c>
      <c r="AB60" s="6" t="s">
        <v>444</v>
      </c>
      <c r="AC60" s="6" t="s">
        <v>444</v>
      </c>
      <c r="AD60" s="6" t="s">
        <v>444</v>
      </c>
      <c r="AE60" s="55"/>
      <c r="AF60" s="6" t="s">
        <v>444</v>
      </c>
      <c r="AG60" s="6" t="s">
        <v>444</v>
      </c>
      <c r="AH60" s="6" t="s">
        <v>444</v>
      </c>
      <c r="AI60" s="6" t="s">
        <v>444</v>
      </c>
      <c r="AJ60" s="6" t="s">
        <v>444</v>
      </c>
      <c r="AK60" s="6" t="s">
        <v>443</v>
      </c>
      <c r="AL60" s="44" t="s">
        <v>418</v>
      </c>
    </row>
    <row r="61" spans="1:38" s="2" customFormat="1" ht="26.25" customHeight="1" thickBot="1" x14ac:dyDescent="0.25">
      <c r="A61" s="65" t="s">
        <v>53</v>
      </c>
      <c r="B61" s="73" t="s">
        <v>150</v>
      </c>
      <c r="C61" s="66" t="s">
        <v>151</v>
      </c>
      <c r="D61" s="67"/>
      <c r="E61" s="6" t="s">
        <v>444</v>
      </c>
      <c r="F61" s="6" t="s">
        <v>444</v>
      </c>
      <c r="G61" s="6" t="s">
        <v>444</v>
      </c>
      <c r="H61" s="6" t="s">
        <v>444</v>
      </c>
      <c r="I61" s="6">
        <v>0.10603720247719613</v>
      </c>
      <c r="J61" s="6">
        <v>1.0603720147719613</v>
      </c>
      <c r="K61" s="6">
        <v>3.5116421935075213</v>
      </c>
      <c r="L61" s="6" t="s">
        <v>444</v>
      </c>
      <c r="M61" s="6" t="s">
        <v>444</v>
      </c>
      <c r="N61" s="6" t="s">
        <v>444</v>
      </c>
      <c r="O61" s="6" t="s">
        <v>444</v>
      </c>
      <c r="P61" s="6" t="s">
        <v>444</v>
      </c>
      <c r="Q61" s="6" t="s">
        <v>444</v>
      </c>
      <c r="R61" s="6" t="s">
        <v>444</v>
      </c>
      <c r="S61" s="6" t="s">
        <v>444</v>
      </c>
      <c r="T61" s="6" t="s">
        <v>444</v>
      </c>
      <c r="U61" s="6" t="s">
        <v>444</v>
      </c>
      <c r="V61" s="6" t="s">
        <v>444</v>
      </c>
      <c r="W61" s="6" t="s">
        <v>444</v>
      </c>
      <c r="X61" s="6" t="s">
        <v>444</v>
      </c>
      <c r="Y61" s="6" t="s">
        <v>444</v>
      </c>
      <c r="Z61" s="6" t="s">
        <v>444</v>
      </c>
      <c r="AA61" s="6" t="s">
        <v>444</v>
      </c>
      <c r="AB61" s="6" t="s">
        <v>444</v>
      </c>
      <c r="AC61" s="6" t="s">
        <v>444</v>
      </c>
      <c r="AD61" s="6" t="s">
        <v>444</v>
      </c>
      <c r="AE61" s="55"/>
      <c r="AF61" s="6" t="s">
        <v>444</v>
      </c>
      <c r="AG61" s="6" t="s">
        <v>444</v>
      </c>
      <c r="AH61" s="6" t="s">
        <v>444</v>
      </c>
      <c r="AI61" s="6" t="s">
        <v>444</v>
      </c>
      <c r="AJ61" s="6" t="s">
        <v>444</v>
      </c>
      <c r="AK61" s="6">
        <v>2473895.8358496823</v>
      </c>
      <c r="AL61" s="44" t="s">
        <v>419</v>
      </c>
    </row>
    <row r="62" spans="1:38" s="2" customFormat="1" ht="26.25" customHeight="1" thickBot="1" x14ac:dyDescent="0.25">
      <c r="A62" s="65" t="s">
        <v>53</v>
      </c>
      <c r="B62" s="73" t="s">
        <v>152</v>
      </c>
      <c r="C62" s="66" t="s">
        <v>153</v>
      </c>
      <c r="D62" s="67"/>
      <c r="E62" s="6" t="s">
        <v>444</v>
      </c>
      <c r="F62" s="6" t="s">
        <v>444</v>
      </c>
      <c r="G62" s="6" t="s">
        <v>444</v>
      </c>
      <c r="H62" s="6" t="s">
        <v>444</v>
      </c>
      <c r="I62" s="6" t="s">
        <v>445</v>
      </c>
      <c r="J62" s="6" t="s">
        <v>445</v>
      </c>
      <c r="K62" s="6" t="s">
        <v>445</v>
      </c>
      <c r="L62" s="6" t="s">
        <v>444</v>
      </c>
      <c r="M62" s="6" t="s">
        <v>444</v>
      </c>
      <c r="N62" s="6" t="s">
        <v>444</v>
      </c>
      <c r="O62" s="6" t="s">
        <v>444</v>
      </c>
      <c r="P62" s="6" t="s">
        <v>444</v>
      </c>
      <c r="Q62" s="6" t="s">
        <v>444</v>
      </c>
      <c r="R62" s="6" t="s">
        <v>444</v>
      </c>
      <c r="S62" s="6" t="s">
        <v>444</v>
      </c>
      <c r="T62" s="6" t="s">
        <v>444</v>
      </c>
      <c r="U62" s="6" t="s">
        <v>444</v>
      </c>
      <c r="V62" s="6" t="s">
        <v>444</v>
      </c>
      <c r="W62" s="6" t="s">
        <v>444</v>
      </c>
      <c r="X62" s="6" t="s">
        <v>444</v>
      </c>
      <c r="Y62" s="6" t="s">
        <v>444</v>
      </c>
      <c r="Z62" s="6" t="s">
        <v>444</v>
      </c>
      <c r="AA62" s="6" t="s">
        <v>444</v>
      </c>
      <c r="AB62" s="6" t="s">
        <v>444</v>
      </c>
      <c r="AC62" s="6" t="s">
        <v>444</v>
      </c>
      <c r="AD62" s="6" t="s">
        <v>444</v>
      </c>
      <c r="AE62" s="55"/>
      <c r="AF62" s="6" t="s">
        <v>444</v>
      </c>
      <c r="AG62" s="6" t="s">
        <v>444</v>
      </c>
      <c r="AH62" s="6" t="s">
        <v>444</v>
      </c>
      <c r="AI62" s="6" t="s">
        <v>444</v>
      </c>
      <c r="AJ62" s="6" t="s">
        <v>444</v>
      </c>
      <c r="AK62" s="6" t="s">
        <v>444</v>
      </c>
      <c r="AL62" s="44" t="s">
        <v>420</v>
      </c>
    </row>
    <row r="63" spans="1:38" s="2" customFormat="1" ht="26.25" customHeight="1" thickBot="1" x14ac:dyDescent="0.25">
      <c r="A63" s="65" t="s">
        <v>53</v>
      </c>
      <c r="B63" s="73" t="s">
        <v>154</v>
      </c>
      <c r="C63" s="71" t="s">
        <v>155</v>
      </c>
      <c r="D63" s="74"/>
      <c r="E63" s="6">
        <v>0.17422299999999999</v>
      </c>
      <c r="F63" s="6">
        <v>0.67740750999999999</v>
      </c>
      <c r="G63" s="6">
        <v>1.7046209999999999</v>
      </c>
      <c r="H63" s="6" t="s">
        <v>443</v>
      </c>
      <c r="I63" s="6">
        <v>0.38268902201924448</v>
      </c>
      <c r="J63" s="6">
        <v>0.40727676570799354</v>
      </c>
      <c r="K63" s="6">
        <v>0.52685372234107486</v>
      </c>
      <c r="L63" s="6">
        <v>1.0715292616538851E-3</v>
      </c>
      <c r="M63" s="6">
        <v>1.3871880000000001</v>
      </c>
      <c r="N63" s="6">
        <v>1.24659E-2</v>
      </c>
      <c r="O63" s="6">
        <v>4.1552999999999998E-3</v>
      </c>
      <c r="P63" s="6">
        <v>8.3106E-5</v>
      </c>
      <c r="Q63" s="6">
        <v>1.10808E-3</v>
      </c>
      <c r="R63" s="6">
        <v>1.3851E-3</v>
      </c>
      <c r="S63" s="6" t="s">
        <v>443</v>
      </c>
      <c r="T63" s="6">
        <v>8.3106E-5</v>
      </c>
      <c r="U63" s="6">
        <v>5.5404000000000002E-2</v>
      </c>
      <c r="V63" s="6" t="s">
        <v>443</v>
      </c>
      <c r="W63" s="6">
        <v>4.3853431999999998E-2</v>
      </c>
      <c r="X63" s="6" t="s">
        <v>443</v>
      </c>
      <c r="Y63" s="6" t="s">
        <v>443</v>
      </c>
      <c r="Z63" s="6" t="s">
        <v>443</v>
      </c>
      <c r="AA63" s="6" t="s">
        <v>443</v>
      </c>
      <c r="AB63" s="6" t="s">
        <v>443</v>
      </c>
      <c r="AC63" s="6" t="s">
        <v>444</v>
      </c>
      <c r="AD63" s="6" t="s">
        <v>444</v>
      </c>
      <c r="AE63" s="55"/>
      <c r="AF63" s="6" t="s">
        <v>444</v>
      </c>
      <c r="AG63" s="6" t="s">
        <v>444</v>
      </c>
      <c r="AH63" s="6" t="s">
        <v>444</v>
      </c>
      <c r="AI63" s="6" t="s">
        <v>444</v>
      </c>
      <c r="AJ63" s="6" t="s">
        <v>444</v>
      </c>
      <c r="AK63" s="6" t="s">
        <v>444</v>
      </c>
      <c r="AL63" s="44" t="s">
        <v>410</v>
      </c>
    </row>
    <row r="64" spans="1:38" s="2" customFormat="1" ht="26.25" customHeight="1" thickBot="1" x14ac:dyDescent="0.25">
      <c r="A64" s="65" t="s">
        <v>53</v>
      </c>
      <c r="B64" s="73" t="s">
        <v>156</v>
      </c>
      <c r="C64" s="66" t="s">
        <v>157</v>
      </c>
      <c r="D64" s="67"/>
      <c r="E64" s="6">
        <v>0.39822130899999997</v>
      </c>
      <c r="F64" s="6" t="s">
        <v>445</v>
      </c>
      <c r="G64" s="6">
        <v>5.0995999999999998E-5</v>
      </c>
      <c r="H64" s="6">
        <v>3.3276099999999999E-4</v>
      </c>
      <c r="I64" s="6" t="s">
        <v>445</v>
      </c>
      <c r="J64" s="6" t="s">
        <v>445</v>
      </c>
      <c r="K64" s="6" t="s">
        <v>445</v>
      </c>
      <c r="L64" s="6" t="s">
        <v>445</v>
      </c>
      <c r="M64" s="6">
        <v>0.16217885299999998</v>
      </c>
      <c r="N64" s="6" t="s">
        <v>444</v>
      </c>
      <c r="O64" s="6" t="s">
        <v>444</v>
      </c>
      <c r="P64" s="6" t="s">
        <v>444</v>
      </c>
      <c r="Q64" s="6" t="s">
        <v>444</v>
      </c>
      <c r="R64" s="6" t="s">
        <v>444</v>
      </c>
      <c r="S64" s="6" t="s">
        <v>444</v>
      </c>
      <c r="T64" s="6" t="s">
        <v>444</v>
      </c>
      <c r="U64" s="6" t="s">
        <v>444</v>
      </c>
      <c r="V64" s="6" t="s">
        <v>444</v>
      </c>
      <c r="W64" s="6" t="s">
        <v>444</v>
      </c>
      <c r="X64" s="6" t="s">
        <v>444</v>
      </c>
      <c r="Y64" s="6" t="s">
        <v>444</v>
      </c>
      <c r="Z64" s="6" t="s">
        <v>444</v>
      </c>
      <c r="AA64" s="6" t="s">
        <v>444</v>
      </c>
      <c r="AB64" s="6" t="s">
        <v>444</v>
      </c>
      <c r="AC64" s="6" t="s">
        <v>444</v>
      </c>
      <c r="AD64" s="6" t="s">
        <v>444</v>
      </c>
      <c r="AE64" s="55"/>
      <c r="AF64" s="6" t="s">
        <v>444</v>
      </c>
      <c r="AG64" s="6" t="s">
        <v>444</v>
      </c>
      <c r="AH64" s="6" t="s">
        <v>444</v>
      </c>
      <c r="AI64" s="6" t="s">
        <v>444</v>
      </c>
      <c r="AJ64" s="6" t="s">
        <v>444</v>
      </c>
      <c r="AK64" s="6">
        <v>964.88300000000004</v>
      </c>
      <c r="AL64" s="44" t="s">
        <v>158</v>
      </c>
    </row>
    <row r="65" spans="1:38" s="2" customFormat="1" ht="26.25" customHeight="1" thickBot="1" x14ac:dyDescent="0.25">
      <c r="A65" s="65" t="s">
        <v>53</v>
      </c>
      <c r="B65" s="69" t="s">
        <v>159</v>
      </c>
      <c r="C65" s="66" t="s">
        <v>160</v>
      </c>
      <c r="D65" s="67"/>
      <c r="E65" s="6">
        <v>0.91678938100000007</v>
      </c>
      <c r="F65" s="6" t="s">
        <v>444</v>
      </c>
      <c r="G65" s="6" t="s">
        <v>443</v>
      </c>
      <c r="H65" s="6">
        <v>0.13219999999999998</v>
      </c>
      <c r="I65" s="6" t="s">
        <v>444</v>
      </c>
      <c r="J65" s="6" t="s">
        <v>444</v>
      </c>
      <c r="K65" s="6" t="s">
        <v>444</v>
      </c>
      <c r="L65" s="6" t="s">
        <v>444</v>
      </c>
      <c r="M65" s="6" t="s">
        <v>443</v>
      </c>
      <c r="N65" s="6" t="s">
        <v>444</v>
      </c>
      <c r="O65" s="6" t="s">
        <v>444</v>
      </c>
      <c r="P65" s="6" t="s">
        <v>444</v>
      </c>
      <c r="Q65" s="6" t="s">
        <v>444</v>
      </c>
      <c r="R65" s="6" t="s">
        <v>444</v>
      </c>
      <c r="S65" s="6" t="s">
        <v>444</v>
      </c>
      <c r="T65" s="6" t="s">
        <v>444</v>
      </c>
      <c r="U65" s="6" t="s">
        <v>444</v>
      </c>
      <c r="V65" s="6" t="s">
        <v>444</v>
      </c>
      <c r="W65" s="6" t="s">
        <v>444</v>
      </c>
      <c r="X65" s="6" t="s">
        <v>444</v>
      </c>
      <c r="Y65" s="6" t="s">
        <v>444</v>
      </c>
      <c r="Z65" s="6" t="s">
        <v>444</v>
      </c>
      <c r="AA65" s="6" t="s">
        <v>444</v>
      </c>
      <c r="AB65" s="6" t="s">
        <v>444</v>
      </c>
      <c r="AC65" s="6" t="s">
        <v>444</v>
      </c>
      <c r="AD65" s="6" t="s">
        <v>444</v>
      </c>
      <c r="AE65" s="55"/>
      <c r="AF65" s="6" t="s">
        <v>444</v>
      </c>
      <c r="AG65" s="6" t="s">
        <v>444</v>
      </c>
      <c r="AH65" s="6" t="s">
        <v>444</v>
      </c>
      <c r="AI65" s="6" t="s">
        <v>444</v>
      </c>
      <c r="AJ65" s="6" t="s">
        <v>444</v>
      </c>
      <c r="AK65" s="6">
        <v>1970.711</v>
      </c>
      <c r="AL65" s="44" t="s">
        <v>161</v>
      </c>
    </row>
    <row r="66" spans="1:38" s="2" customFormat="1" ht="26.25" customHeight="1" thickBot="1" x14ac:dyDescent="0.25">
      <c r="A66" s="65" t="s">
        <v>53</v>
      </c>
      <c r="B66" s="69" t="s">
        <v>162</v>
      </c>
      <c r="C66" s="66" t="s">
        <v>163</v>
      </c>
      <c r="D66" s="67"/>
      <c r="E66" s="6" t="s">
        <v>446</v>
      </c>
      <c r="F66" s="6" t="s">
        <v>446</v>
      </c>
      <c r="G66" s="6" t="s">
        <v>446</v>
      </c>
      <c r="H66" s="6" t="s">
        <v>446</v>
      </c>
      <c r="I66" s="6" t="s">
        <v>446</v>
      </c>
      <c r="J66" s="6" t="s">
        <v>446</v>
      </c>
      <c r="K66" s="6" t="s">
        <v>446</v>
      </c>
      <c r="L66" s="6" t="s">
        <v>446</v>
      </c>
      <c r="M66" s="6" t="s">
        <v>446</v>
      </c>
      <c r="N66" s="6" t="s">
        <v>446</v>
      </c>
      <c r="O66" s="6" t="s">
        <v>446</v>
      </c>
      <c r="P66" s="6" t="s">
        <v>446</v>
      </c>
      <c r="Q66" s="6" t="s">
        <v>446</v>
      </c>
      <c r="R66" s="6" t="s">
        <v>446</v>
      </c>
      <c r="S66" s="6" t="s">
        <v>446</v>
      </c>
      <c r="T66" s="6" t="s">
        <v>446</v>
      </c>
      <c r="U66" s="6" t="s">
        <v>446</v>
      </c>
      <c r="V66" s="6" t="s">
        <v>446</v>
      </c>
      <c r="W66" s="6" t="s">
        <v>446</v>
      </c>
      <c r="X66" s="6" t="s">
        <v>446</v>
      </c>
      <c r="Y66" s="6" t="s">
        <v>446</v>
      </c>
      <c r="Z66" s="6" t="s">
        <v>446</v>
      </c>
      <c r="AA66" s="6" t="s">
        <v>446</v>
      </c>
      <c r="AB66" s="6" t="s">
        <v>446</v>
      </c>
      <c r="AC66" s="6" t="s">
        <v>446</v>
      </c>
      <c r="AD66" s="6" t="s">
        <v>446</v>
      </c>
      <c r="AE66" s="55"/>
      <c r="AF66" s="6" t="s">
        <v>444</v>
      </c>
      <c r="AG66" s="6" t="s">
        <v>444</v>
      </c>
      <c r="AH66" s="6" t="s">
        <v>444</v>
      </c>
      <c r="AI66" s="6" t="s">
        <v>444</v>
      </c>
      <c r="AJ66" s="6" t="s">
        <v>444</v>
      </c>
      <c r="AK66" s="6" t="s">
        <v>443</v>
      </c>
      <c r="AL66" s="44" t="s">
        <v>164</v>
      </c>
    </row>
    <row r="67" spans="1:38" s="2" customFormat="1" ht="26.25" customHeight="1" thickBot="1" x14ac:dyDescent="0.25">
      <c r="A67" s="65" t="s">
        <v>53</v>
      </c>
      <c r="B67" s="69" t="s">
        <v>165</v>
      </c>
      <c r="C67" s="66" t="s">
        <v>166</v>
      </c>
      <c r="D67" s="67"/>
      <c r="E67" s="6" t="s">
        <v>446</v>
      </c>
      <c r="F67" s="6" t="s">
        <v>446</v>
      </c>
      <c r="G67" s="6" t="s">
        <v>446</v>
      </c>
      <c r="H67" s="6" t="s">
        <v>446</v>
      </c>
      <c r="I67" s="6" t="s">
        <v>446</v>
      </c>
      <c r="J67" s="6" t="s">
        <v>446</v>
      </c>
      <c r="K67" s="6" t="s">
        <v>446</v>
      </c>
      <c r="L67" s="6" t="s">
        <v>446</v>
      </c>
      <c r="M67" s="6" t="s">
        <v>446</v>
      </c>
      <c r="N67" s="6" t="s">
        <v>446</v>
      </c>
      <c r="O67" s="6" t="s">
        <v>446</v>
      </c>
      <c r="P67" s="6" t="s">
        <v>446</v>
      </c>
      <c r="Q67" s="6" t="s">
        <v>446</v>
      </c>
      <c r="R67" s="6" t="s">
        <v>446</v>
      </c>
      <c r="S67" s="6" t="s">
        <v>446</v>
      </c>
      <c r="T67" s="6" t="s">
        <v>446</v>
      </c>
      <c r="U67" s="6" t="s">
        <v>446</v>
      </c>
      <c r="V67" s="6" t="s">
        <v>446</v>
      </c>
      <c r="W67" s="6" t="s">
        <v>446</v>
      </c>
      <c r="X67" s="6" t="s">
        <v>446</v>
      </c>
      <c r="Y67" s="6" t="s">
        <v>446</v>
      </c>
      <c r="Z67" s="6" t="s">
        <v>446</v>
      </c>
      <c r="AA67" s="6" t="s">
        <v>446</v>
      </c>
      <c r="AB67" s="6" t="s">
        <v>446</v>
      </c>
      <c r="AC67" s="6" t="s">
        <v>446</v>
      </c>
      <c r="AD67" s="6" t="s">
        <v>446</v>
      </c>
      <c r="AE67" s="55"/>
      <c r="AF67" s="6" t="s">
        <v>446</v>
      </c>
      <c r="AG67" s="6" t="s">
        <v>446</v>
      </c>
      <c r="AH67" s="6" t="s">
        <v>446</v>
      </c>
      <c r="AI67" s="6" t="s">
        <v>446</v>
      </c>
      <c r="AJ67" s="6" t="s">
        <v>446</v>
      </c>
      <c r="AK67" s="6" t="s">
        <v>446</v>
      </c>
      <c r="AL67" s="44" t="s">
        <v>167</v>
      </c>
    </row>
    <row r="68" spans="1:38" s="2" customFormat="1" ht="26.25" customHeight="1" thickBot="1" x14ac:dyDescent="0.25">
      <c r="A68" s="65" t="s">
        <v>53</v>
      </c>
      <c r="B68" s="69" t="s">
        <v>168</v>
      </c>
      <c r="C68" s="66" t="s">
        <v>169</v>
      </c>
      <c r="D68" s="67"/>
      <c r="E68" s="6">
        <v>1.7697999999999998E-2</v>
      </c>
      <c r="F68" s="6" t="s">
        <v>444</v>
      </c>
      <c r="G68" s="6">
        <v>5.8483E-2</v>
      </c>
      <c r="H68" s="6" t="s">
        <v>444</v>
      </c>
      <c r="I68" s="6" t="s">
        <v>445</v>
      </c>
      <c r="J68" s="6" t="s">
        <v>445</v>
      </c>
      <c r="K68" s="6" t="s">
        <v>445</v>
      </c>
      <c r="L68" s="6" t="s">
        <v>445</v>
      </c>
      <c r="M68" s="6">
        <v>2.6499999999999999E-4</v>
      </c>
      <c r="N68" s="6" t="s">
        <v>444</v>
      </c>
      <c r="O68" s="6" t="s">
        <v>444</v>
      </c>
      <c r="P68" s="6" t="s">
        <v>443</v>
      </c>
      <c r="Q68" s="6" t="s">
        <v>444</v>
      </c>
      <c r="R68" s="6" t="s">
        <v>444</v>
      </c>
      <c r="S68" s="6" t="s">
        <v>444</v>
      </c>
      <c r="T68" s="6" t="s">
        <v>444</v>
      </c>
      <c r="U68" s="6" t="s">
        <v>444</v>
      </c>
      <c r="V68" s="6" t="s">
        <v>444</v>
      </c>
      <c r="W68" s="6" t="s">
        <v>444</v>
      </c>
      <c r="X68" s="6" t="s">
        <v>444</v>
      </c>
      <c r="Y68" s="6" t="s">
        <v>444</v>
      </c>
      <c r="Z68" s="6" t="s">
        <v>444</v>
      </c>
      <c r="AA68" s="6" t="s">
        <v>444</v>
      </c>
      <c r="AB68" s="6" t="s">
        <v>444</v>
      </c>
      <c r="AC68" s="6" t="s">
        <v>444</v>
      </c>
      <c r="AD68" s="6" t="s">
        <v>444</v>
      </c>
      <c r="AE68" s="55"/>
      <c r="AF68" s="6" t="s">
        <v>444</v>
      </c>
      <c r="AG68" s="6" t="s">
        <v>444</v>
      </c>
      <c r="AH68" s="6" t="s">
        <v>444</v>
      </c>
      <c r="AI68" s="6" t="s">
        <v>444</v>
      </c>
      <c r="AJ68" s="6" t="s">
        <v>444</v>
      </c>
      <c r="AK68" s="6" t="s">
        <v>443</v>
      </c>
      <c r="AL68" s="44" t="s">
        <v>170</v>
      </c>
    </row>
    <row r="69" spans="1:38" s="2" customFormat="1" ht="26.25" customHeight="1" thickBot="1" x14ac:dyDescent="0.25">
      <c r="A69" s="65" t="s">
        <v>53</v>
      </c>
      <c r="B69" s="65" t="s">
        <v>171</v>
      </c>
      <c r="C69" s="66" t="s">
        <v>172</v>
      </c>
      <c r="D69" s="72"/>
      <c r="E69" s="6" t="s">
        <v>446</v>
      </c>
      <c r="F69" s="6" t="s">
        <v>446</v>
      </c>
      <c r="G69" s="6" t="s">
        <v>446</v>
      </c>
      <c r="H69" s="6" t="s">
        <v>446</v>
      </c>
      <c r="I69" s="6" t="s">
        <v>446</v>
      </c>
      <c r="J69" s="6" t="s">
        <v>446</v>
      </c>
      <c r="K69" s="6" t="s">
        <v>446</v>
      </c>
      <c r="L69" s="6" t="s">
        <v>446</v>
      </c>
      <c r="M69" s="6" t="s">
        <v>446</v>
      </c>
      <c r="N69" s="6" t="s">
        <v>446</v>
      </c>
      <c r="O69" s="6" t="s">
        <v>446</v>
      </c>
      <c r="P69" s="6" t="s">
        <v>446</v>
      </c>
      <c r="Q69" s="6" t="s">
        <v>446</v>
      </c>
      <c r="R69" s="6" t="s">
        <v>446</v>
      </c>
      <c r="S69" s="6" t="s">
        <v>446</v>
      </c>
      <c r="T69" s="6" t="s">
        <v>446</v>
      </c>
      <c r="U69" s="6" t="s">
        <v>446</v>
      </c>
      <c r="V69" s="6" t="s">
        <v>446</v>
      </c>
      <c r="W69" s="6" t="s">
        <v>446</v>
      </c>
      <c r="X69" s="6" t="s">
        <v>446</v>
      </c>
      <c r="Y69" s="6" t="s">
        <v>446</v>
      </c>
      <c r="Z69" s="6" t="s">
        <v>446</v>
      </c>
      <c r="AA69" s="6" t="s">
        <v>446</v>
      </c>
      <c r="AB69" s="6" t="s">
        <v>446</v>
      </c>
      <c r="AC69" s="6" t="s">
        <v>446</v>
      </c>
      <c r="AD69" s="6" t="s">
        <v>446</v>
      </c>
      <c r="AE69" s="55"/>
      <c r="AF69" s="6" t="s">
        <v>446</v>
      </c>
      <c r="AG69" s="6" t="s">
        <v>446</v>
      </c>
      <c r="AH69" s="6" t="s">
        <v>446</v>
      </c>
      <c r="AI69" s="6" t="s">
        <v>446</v>
      </c>
      <c r="AJ69" s="6" t="s">
        <v>446</v>
      </c>
      <c r="AK69" s="6" t="s">
        <v>446</v>
      </c>
      <c r="AL69" s="44" t="s">
        <v>173</v>
      </c>
    </row>
    <row r="70" spans="1:38" s="2" customFormat="1" ht="26.25" customHeight="1" thickBot="1" x14ac:dyDescent="0.25">
      <c r="A70" s="65" t="s">
        <v>53</v>
      </c>
      <c r="B70" s="65" t="s">
        <v>174</v>
      </c>
      <c r="C70" s="66" t="s">
        <v>383</v>
      </c>
      <c r="D70" s="72"/>
      <c r="E70" s="6">
        <v>5.1353710919999997</v>
      </c>
      <c r="F70" s="6">
        <v>10.1715247141</v>
      </c>
      <c r="G70" s="6">
        <v>2.4658468819999997</v>
      </c>
      <c r="H70" s="6">
        <v>0.8594511170000001</v>
      </c>
      <c r="I70" s="6">
        <v>0.23851545950154826</v>
      </c>
      <c r="J70" s="6">
        <v>0.42010750489204823</v>
      </c>
      <c r="K70" s="6">
        <v>0.51293813945768629</v>
      </c>
      <c r="L70" s="6">
        <v>2.0755572091390666E-2</v>
      </c>
      <c r="M70" s="6">
        <v>0.97166837800000005</v>
      </c>
      <c r="N70" s="6">
        <v>4.2507999999999997E-2</v>
      </c>
      <c r="O70" s="6">
        <v>6.1340000000000006E-3</v>
      </c>
      <c r="P70" s="6">
        <v>0.18934345999999999</v>
      </c>
      <c r="Q70" s="6">
        <v>9.3400000000000004E-4</v>
      </c>
      <c r="R70" s="6">
        <v>1.908E-3</v>
      </c>
      <c r="S70" s="6">
        <v>3.4776000000000001E-2</v>
      </c>
      <c r="T70" s="6">
        <v>0.13617499999999999</v>
      </c>
      <c r="U70" s="6" t="s">
        <v>443</v>
      </c>
      <c r="V70" s="6">
        <v>0.41786255308800702</v>
      </c>
      <c r="W70" s="6">
        <v>0.116055244</v>
      </c>
      <c r="X70" s="6" t="s">
        <v>443</v>
      </c>
      <c r="Y70" s="6" t="s">
        <v>443</v>
      </c>
      <c r="Z70" s="6" t="s">
        <v>443</v>
      </c>
      <c r="AA70" s="6" t="s">
        <v>443</v>
      </c>
      <c r="AB70" s="6" t="s">
        <v>443</v>
      </c>
      <c r="AC70" s="6" t="s">
        <v>444</v>
      </c>
      <c r="AD70" s="6" t="s">
        <v>444</v>
      </c>
      <c r="AE70" s="55"/>
      <c r="AF70" s="6" t="s">
        <v>444</v>
      </c>
      <c r="AG70" s="6" t="s">
        <v>444</v>
      </c>
      <c r="AH70" s="6" t="s">
        <v>444</v>
      </c>
      <c r="AI70" s="6" t="s">
        <v>444</v>
      </c>
      <c r="AJ70" s="6" t="s">
        <v>444</v>
      </c>
      <c r="AK70" s="6" t="s">
        <v>443</v>
      </c>
      <c r="AL70" s="44" t="s">
        <v>410</v>
      </c>
    </row>
    <row r="71" spans="1:38" s="2" customFormat="1" ht="26.25" customHeight="1" thickBot="1" x14ac:dyDescent="0.25">
      <c r="A71" s="65" t="s">
        <v>53</v>
      </c>
      <c r="B71" s="65" t="s">
        <v>175</v>
      </c>
      <c r="C71" s="66" t="s">
        <v>176</v>
      </c>
      <c r="D71" s="72"/>
      <c r="E71" s="6" t="s">
        <v>445</v>
      </c>
      <c r="F71" s="6" t="s">
        <v>445</v>
      </c>
      <c r="G71" s="6" t="s">
        <v>445</v>
      </c>
      <c r="H71" s="6" t="s">
        <v>445</v>
      </c>
      <c r="I71" s="6" t="s">
        <v>445</v>
      </c>
      <c r="J71" s="6" t="s">
        <v>445</v>
      </c>
      <c r="K71" s="6" t="s">
        <v>445</v>
      </c>
      <c r="L71" s="6" t="s">
        <v>445</v>
      </c>
      <c r="M71" s="6" t="s">
        <v>445</v>
      </c>
      <c r="N71" s="6" t="s">
        <v>443</v>
      </c>
      <c r="O71" s="6" t="s">
        <v>443</v>
      </c>
      <c r="P71" s="6" t="s">
        <v>443</v>
      </c>
      <c r="Q71" s="6" t="s">
        <v>443</v>
      </c>
      <c r="R71" s="6" t="s">
        <v>443</v>
      </c>
      <c r="S71" s="6" t="s">
        <v>443</v>
      </c>
      <c r="T71" s="6" t="s">
        <v>443</v>
      </c>
      <c r="U71" s="6" t="s">
        <v>443</v>
      </c>
      <c r="V71" s="6" t="s">
        <v>443</v>
      </c>
      <c r="W71" s="6" t="s">
        <v>443</v>
      </c>
      <c r="X71" s="6" t="s">
        <v>443</v>
      </c>
      <c r="Y71" s="6" t="s">
        <v>443</v>
      </c>
      <c r="Z71" s="6" t="s">
        <v>443</v>
      </c>
      <c r="AA71" s="6" t="s">
        <v>443</v>
      </c>
      <c r="AB71" s="6" t="s">
        <v>443</v>
      </c>
      <c r="AC71" s="6" t="s">
        <v>444</v>
      </c>
      <c r="AD71" s="6" t="s">
        <v>444</v>
      </c>
      <c r="AE71" s="55"/>
      <c r="AF71" s="6" t="s">
        <v>444</v>
      </c>
      <c r="AG71" s="6" t="s">
        <v>444</v>
      </c>
      <c r="AH71" s="6" t="s">
        <v>444</v>
      </c>
      <c r="AI71" s="6" t="s">
        <v>444</v>
      </c>
      <c r="AJ71" s="6" t="s">
        <v>444</v>
      </c>
      <c r="AK71" s="6" t="s">
        <v>443</v>
      </c>
      <c r="AL71" s="44" t="s">
        <v>410</v>
      </c>
    </row>
    <row r="72" spans="1:38" s="2" customFormat="1" ht="26.25" customHeight="1" thickBot="1" x14ac:dyDescent="0.25">
      <c r="A72" s="65" t="s">
        <v>53</v>
      </c>
      <c r="B72" s="65" t="s">
        <v>177</v>
      </c>
      <c r="C72" s="66" t="s">
        <v>178</v>
      </c>
      <c r="D72" s="67"/>
      <c r="E72" s="6">
        <v>4.3383631400000002</v>
      </c>
      <c r="F72" s="6">
        <v>1.3191631239999999</v>
      </c>
      <c r="G72" s="6">
        <v>5.8071333200000002</v>
      </c>
      <c r="H72" s="6">
        <v>3.0903E-2</v>
      </c>
      <c r="I72" s="6">
        <v>0.94279708656214023</v>
      </c>
      <c r="J72" s="6">
        <v>1.2036632759151111</v>
      </c>
      <c r="K72" s="6">
        <v>1.3470009900000002</v>
      </c>
      <c r="L72" s="6">
        <v>0.10232789354661748</v>
      </c>
      <c r="M72" s="6">
        <v>114.55625911000001</v>
      </c>
      <c r="N72" s="6">
        <v>16.306089189345748</v>
      </c>
      <c r="O72" s="6">
        <v>0.203919408</v>
      </c>
      <c r="P72" s="6">
        <v>0.15049738800000001</v>
      </c>
      <c r="Q72" s="6">
        <v>0.17118926200000001</v>
      </c>
      <c r="R72" s="6">
        <v>5.0349000100000003</v>
      </c>
      <c r="S72" s="6">
        <v>1.5116454581589429</v>
      </c>
      <c r="T72" s="6">
        <v>0.67055741399999991</v>
      </c>
      <c r="U72" s="6">
        <v>7.7614294E-2</v>
      </c>
      <c r="V72" s="6">
        <v>6.8545990799999998</v>
      </c>
      <c r="W72" s="6">
        <v>11.15740269</v>
      </c>
      <c r="X72" s="6">
        <v>2.4315443330000002E-2</v>
      </c>
      <c r="Y72" s="6">
        <v>4.9886898399999997E-2</v>
      </c>
      <c r="Z72" s="6">
        <v>1.488026913E-2</v>
      </c>
      <c r="AA72" s="6">
        <v>2.5162934690000003E-2</v>
      </c>
      <c r="AB72" s="6">
        <v>0.11424553064000001</v>
      </c>
      <c r="AC72" s="6">
        <v>7.7196793914000006</v>
      </c>
      <c r="AD72" s="6">
        <v>4.8163800000000005</v>
      </c>
      <c r="AE72" s="55"/>
      <c r="AF72" s="6" t="s">
        <v>444</v>
      </c>
      <c r="AG72" s="6" t="s">
        <v>444</v>
      </c>
      <c r="AH72" s="6" t="s">
        <v>444</v>
      </c>
      <c r="AI72" s="6" t="s">
        <v>444</v>
      </c>
      <c r="AJ72" s="6" t="s">
        <v>444</v>
      </c>
      <c r="AK72" s="6">
        <v>7496.768</v>
      </c>
      <c r="AL72" s="44" t="s">
        <v>179</v>
      </c>
    </row>
    <row r="73" spans="1:38" s="2" customFormat="1" ht="26.25" customHeight="1" thickBot="1" x14ac:dyDescent="0.25">
      <c r="A73" s="65" t="s">
        <v>53</v>
      </c>
      <c r="B73" s="65" t="s">
        <v>180</v>
      </c>
      <c r="C73" s="66" t="s">
        <v>181</v>
      </c>
      <c r="D73" s="67"/>
      <c r="E73" s="6" t="s">
        <v>443</v>
      </c>
      <c r="F73" s="6" t="s">
        <v>443</v>
      </c>
      <c r="G73" s="6" t="s">
        <v>443</v>
      </c>
      <c r="H73" s="6" t="s">
        <v>443</v>
      </c>
      <c r="I73" s="6" t="s">
        <v>445</v>
      </c>
      <c r="J73" s="6" t="s">
        <v>445</v>
      </c>
      <c r="K73" s="6" t="s">
        <v>445</v>
      </c>
      <c r="L73" s="6" t="s">
        <v>445</v>
      </c>
      <c r="M73" s="6" t="s">
        <v>443</v>
      </c>
      <c r="N73" s="6" t="s">
        <v>443</v>
      </c>
      <c r="O73" s="6" t="s">
        <v>443</v>
      </c>
      <c r="P73" s="6" t="s">
        <v>443</v>
      </c>
      <c r="Q73" s="6" t="s">
        <v>443</v>
      </c>
      <c r="R73" s="6" t="s">
        <v>443</v>
      </c>
      <c r="S73" s="6" t="s">
        <v>443</v>
      </c>
      <c r="T73" s="6" t="s">
        <v>443</v>
      </c>
      <c r="U73" s="6" t="s">
        <v>443</v>
      </c>
      <c r="V73" s="6" t="s">
        <v>443</v>
      </c>
      <c r="W73" s="6" t="s">
        <v>443</v>
      </c>
      <c r="X73" s="6" t="s">
        <v>443</v>
      </c>
      <c r="Y73" s="6" t="s">
        <v>443</v>
      </c>
      <c r="Z73" s="6" t="s">
        <v>443</v>
      </c>
      <c r="AA73" s="6" t="s">
        <v>443</v>
      </c>
      <c r="AB73" s="6" t="s">
        <v>443</v>
      </c>
      <c r="AC73" s="6" t="s">
        <v>443</v>
      </c>
      <c r="AD73" s="6" t="s">
        <v>443</v>
      </c>
      <c r="AE73" s="55"/>
      <c r="AF73" s="6" t="s">
        <v>444</v>
      </c>
      <c r="AG73" s="6" t="s">
        <v>444</v>
      </c>
      <c r="AH73" s="6" t="s">
        <v>444</v>
      </c>
      <c r="AI73" s="6" t="s">
        <v>444</v>
      </c>
      <c r="AJ73" s="6" t="s">
        <v>444</v>
      </c>
      <c r="AK73" s="6" t="s">
        <v>443</v>
      </c>
      <c r="AL73" s="44" t="s">
        <v>182</v>
      </c>
    </row>
    <row r="74" spans="1:38" s="2" customFormat="1" ht="26.25" customHeight="1" thickBot="1" x14ac:dyDescent="0.25">
      <c r="A74" s="65" t="s">
        <v>53</v>
      </c>
      <c r="B74" s="65" t="s">
        <v>183</v>
      </c>
      <c r="C74" s="66" t="s">
        <v>184</v>
      </c>
      <c r="D74" s="67"/>
      <c r="E74" s="6" t="s">
        <v>443</v>
      </c>
      <c r="F74" s="6" t="s">
        <v>445</v>
      </c>
      <c r="G74" s="6" t="s">
        <v>443</v>
      </c>
      <c r="H74" s="6" t="s">
        <v>443</v>
      </c>
      <c r="I74" s="6" t="s">
        <v>445</v>
      </c>
      <c r="J74" s="6" t="s">
        <v>445</v>
      </c>
      <c r="K74" s="6" t="s">
        <v>445</v>
      </c>
      <c r="L74" s="6" t="s">
        <v>445</v>
      </c>
      <c r="M74" s="6" t="s">
        <v>443</v>
      </c>
      <c r="N74" s="6" t="s">
        <v>445</v>
      </c>
      <c r="O74" s="6" t="s">
        <v>445</v>
      </c>
      <c r="P74" s="6" t="s">
        <v>445</v>
      </c>
      <c r="Q74" s="6" t="s">
        <v>445</v>
      </c>
      <c r="R74" s="6" t="s">
        <v>445</v>
      </c>
      <c r="S74" s="6" t="s">
        <v>445</v>
      </c>
      <c r="T74" s="6" t="s">
        <v>445</v>
      </c>
      <c r="U74" s="6" t="s">
        <v>445</v>
      </c>
      <c r="V74" s="6" t="s">
        <v>445</v>
      </c>
      <c r="W74" s="6" t="s">
        <v>445</v>
      </c>
      <c r="X74" s="6" t="s">
        <v>443</v>
      </c>
      <c r="Y74" s="6" t="s">
        <v>443</v>
      </c>
      <c r="Z74" s="6" t="s">
        <v>443</v>
      </c>
      <c r="AA74" s="6" t="s">
        <v>443</v>
      </c>
      <c r="AB74" s="6" t="s">
        <v>443</v>
      </c>
      <c r="AC74" s="6" t="s">
        <v>443</v>
      </c>
      <c r="AD74" s="6" t="s">
        <v>444</v>
      </c>
      <c r="AE74" s="55"/>
      <c r="AF74" s="6" t="s">
        <v>444</v>
      </c>
      <c r="AG74" s="6" t="s">
        <v>444</v>
      </c>
      <c r="AH74" s="6" t="s">
        <v>444</v>
      </c>
      <c r="AI74" s="6" t="s">
        <v>444</v>
      </c>
      <c r="AJ74" s="6" t="s">
        <v>444</v>
      </c>
      <c r="AK74" s="6" t="s">
        <v>443</v>
      </c>
      <c r="AL74" s="44" t="s">
        <v>185</v>
      </c>
    </row>
    <row r="75" spans="1:38" s="2" customFormat="1" ht="26.25" customHeight="1" thickBot="1" x14ac:dyDescent="0.25">
      <c r="A75" s="65" t="s">
        <v>53</v>
      </c>
      <c r="B75" s="65" t="s">
        <v>186</v>
      </c>
      <c r="C75" s="66" t="s">
        <v>187</v>
      </c>
      <c r="D75" s="72"/>
      <c r="E75" s="6" t="s">
        <v>445</v>
      </c>
      <c r="F75" s="6" t="s">
        <v>445</v>
      </c>
      <c r="G75" s="6" t="s">
        <v>445</v>
      </c>
      <c r="H75" s="6" t="s">
        <v>445</v>
      </c>
      <c r="I75" s="6" t="s">
        <v>445</v>
      </c>
      <c r="J75" s="6" t="s">
        <v>445</v>
      </c>
      <c r="K75" s="6" t="s">
        <v>445</v>
      </c>
      <c r="L75" s="6" t="s">
        <v>445</v>
      </c>
      <c r="M75" s="6" t="s">
        <v>445</v>
      </c>
      <c r="N75" s="6" t="s">
        <v>445</v>
      </c>
      <c r="O75" s="6" t="s">
        <v>445</v>
      </c>
      <c r="P75" s="6" t="s">
        <v>445</v>
      </c>
      <c r="Q75" s="6" t="s">
        <v>445</v>
      </c>
      <c r="R75" s="6" t="s">
        <v>443</v>
      </c>
      <c r="S75" s="6" t="s">
        <v>445</v>
      </c>
      <c r="T75" s="6" t="s">
        <v>445</v>
      </c>
      <c r="U75" s="6" t="s">
        <v>443</v>
      </c>
      <c r="V75" s="6" t="s">
        <v>445</v>
      </c>
      <c r="W75" s="6" t="s">
        <v>445</v>
      </c>
      <c r="X75" s="6" t="s">
        <v>443</v>
      </c>
      <c r="Y75" s="6" t="s">
        <v>443</v>
      </c>
      <c r="Z75" s="6" t="s">
        <v>443</v>
      </c>
      <c r="AA75" s="6" t="s">
        <v>443</v>
      </c>
      <c r="AB75" s="6" t="s">
        <v>443</v>
      </c>
      <c r="AC75" s="6" t="s">
        <v>444</v>
      </c>
      <c r="AD75" s="6" t="s">
        <v>444</v>
      </c>
      <c r="AE75" s="55"/>
      <c r="AF75" s="6" t="s">
        <v>444</v>
      </c>
      <c r="AG75" s="6" t="s">
        <v>444</v>
      </c>
      <c r="AH75" s="6" t="s">
        <v>444</v>
      </c>
      <c r="AI75" s="6" t="s">
        <v>444</v>
      </c>
      <c r="AJ75" s="6" t="s">
        <v>444</v>
      </c>
      <c r="AK75" s="6" t="s">
        <v>443</v>
      </c>
      <c r="AL75" s="44" t="s">
        <v>188</v>
      </c>
    </row>
    <row r="76" spans="1:38" s="2" customFormat="1" ht="26.25" customHeight="1" thickBot="1" x14ac:dyDescent="0.25">
      <c r="A76" s="65" t="s">
        <v>53</v>
      </c>
      <c r="B76" s="65" t="s">
        <v>189</v>
      </c>
      <c r="C76" s="66" t="s">
        <v>190</v>
      </c>
      <c r="D76" s="67"/>
      <c r="E76" s="6" t="s">
        <v>445</v>
      </c>
      <c r="F76" s="6" t="s">
        <v>445</v>
      </c>
      <c r="G76" s="6" t="s">
        <v>445</v>
      </c>
      <c r="H76" s="6" t="s">
        <v>445</v>
      </c>
      <c r="I76" s="6" t="s">
        <v>445</v>
      </c>
      <c r="J76" s="6" t="s">
        <v>445</v>
      </c>
      <c r="K76" s="6" t="s">
        <v>445</v>
      </c>
      <c r="L76" s="6" t="s">
        <v>445</v>
      </c>
      <c r="M76" s="6" t="s">
        <v>445</v>
      </c>
      <c r="N76" s="6" t="s">
        <v>445</v>
      </c>
      <c r="O76" s="6" t="s">
        <v>445</v>
      </c>
      <c r="P76" s="6" t="s">
        <v>445</v>
      </c>
      <c r="Q76" s="6" t="s">
        <v>445</v>
      </c>
      <c r="R76" s="6" t="s">
        <v>445</v>
      </c>
      <c r="S76" s="6" t="s">
        <v>445</v>
      </c>
      <c r="T76" s="6" t="s">
        <v>445</v>
      </c>
      <c r="U76" s="6" t="s">
        <v>445</v>
      </c>
      <c r="V76" s="6" t="s">
        <v>445</v>
      </c>
      <c r="W76" s="6" t="s">
        <v>445</v>
      </c>
      <c r="X76" s="6" t="s">
        <v>443</v>
      </c>
      <c r="Y76" s="6" t="s">
        <v>443</v>
      </c>
      <c r="Z76" s="6" t="s">
        <v>443</v>
      </c>
      <c r="AA76" s="6" t="s">
        <v>443</v>
      </c>
      <c r="AB76" s="6" t="s">
        <v>443</v>
      </c>
      <c r="AC76" s="6" t="s">
        <v>444</v>
      </c>
      <c r="AD76" s="6">
        <v>1.46133439999998E-6</v>
      </c>
      <c r="AE76" s="55"/>
      <c r="AF76" s="6" t="s">
        <v>444</v>
      </c>
      <c r="AG76" s="6" t="s">
        <v>444</v>
      </c>
      <c r="AH76" s="6" t="s">
        <v>444</v>
      </c>
      <c r="AI76" s="6" t="s">
        <v>444</v>
      </c>
      <c r="AJ76" s="6" t="s">
        <v>444</v>
      </c>
      <c r="AK76" s="6" t="s">
        <v>443</v>
      </c>
      <c r="AL76" s="44" t="s">
        <v>191</v>
      </c>
    </row>
    <row r="77" spans="1:38" s="2" customFormat="1" ht="26.25" customHeight="1" thickBot="1" x14ac:dyDescent="0.25">
      <c r="A77" s="65" t="s">
        <v>53</v>
      </c>
      <c r="B77" s="65" t="s">
        <v>192</v>
      </c>
      <c r="C77" s="66" t="s">
        <v>193</v>
      </c>
      <c r="D77" s="67"/>
      <c r="E77" s="6" t="s">
        <v>445</v>
      </c>
      <c r="F77" s="6" t="s">
        <v>445</v>
      </c>
      <c r="G77" s="6" t="s">
        <v>445</v>
      </c>
      <c r="H77" s="6" t="s">
        <v>445</v>
      </c>
      <c r="I77" s="6" t="s">
        <v>445</v>
      </c>
      <c r="J77" s="6" t="s">
        <v>445</v>
      </c>
      <c r="K77" s="6" t="s">
        <v>445</v>
      </c>
      <c r="L77" s="6" t="s">
        <v>445</v>
      </c>
      <c r="M77" s="6" t="s">
        <v>445</v>
      </c>
      <c r="N77" s="6" t="s">
        <v>445</v>
      </c>
      <c r="O77" s="6" t="s">
        <v>445</v>
      </c>
      <c r="P77" s="6" t="s">
        <v>445</v>
      </c>
      <c r="Q77" s="6" t="s">
        <v>445</v>
      </c>
      <c r="R77" s="6" t="s">
        <v>445</v>
      </c>
      <c r="S77" s="6" t="s">
        <v>445</v>
      </c>
      <c r="T77" s="6" t="s">
        <v>445</v>
      </c>
      <c r="U77" s="6" t="s">
        <v>443</v>
      </c>
      <c r="V77" s="6" t="s">
        <v>445</v>
      </c>
      <c r="W77" s="6" t="s">
        <v>445</v>
      </c>
      <c r="X77" s="6" t="s">
        <v>443</v>
      </c>
      <c r="Y77" s="6" t="s">
        <v>443</v>
      </c>
      <c r="Z77" s="6" t="s">
        <v>443</v>
      </c>
      <c r="AA77" s="6" t="s">
        <v>443</v>
      </c>
      <c r="AB77" s="6" t="s">
        <v>443</v>
      </c>
      <c r="AC77" s="6" t="s">
        <v>444</v>
      </c>
      <c r="AD77" s="6" t="s">
        <v>444</v>
      </c>
      <c r="AE77" s="55"/>
      <c r="AF77" s="6" t="s">
        <v>444</v>
      </c>
      <c r="AG77" s="6" t="s">
        <v>444</v>
      </c>
      <c r="AH77" s="6" t="s">
        <v>444</v>
      </c>
      <c r="AI77" s="6" t="s">
        <v>444</v>
      </c>
      <c r="AJ77" s="6" t="s">
        <v>444</v>
      </c>
      <c r="AK77" s="6" t="s">
        <v>443</v>
      </c>
      <c r="AL77" s="44" t="s">
        <v>194</v>
      </c>
    </row>
    <row r="78" spans="1:38" s="2" customFormat="1" ht="26.25" customHeight="1" thickBot="1" x14ac:dyDescent="0.25">
      <c r="A78" s="65" t="s">
        <v>53</v>
      </c>
      <c r="B78" s="65" t="s">
        <v>195</v>
      </c>
      <c r="C78" s="66" t="s">
        <v>196</v>
      </c>
      <c r="D78" s="67"/>
      <c r="E78" s="6" t="s">
        <v>445</v>
      </c>
      <c r="F78" s="6" t="s">
        <v>445</v>
      </c>
      <c r="G78" s="6" t="s">
        <v>445</v>
      </c>
      <c r="H78" s="6" t="s">
        <v>445</v>
      </c>
      <c r="I78" s="6" t="s">
        <v>445</v>
      </c>
      <c r="J78" s="6" t="s">
        <v>445</v>
      </c>
      <c r="K78" s="6" t="s">
        <v>445</v>
      </c>
      <c r="L78" s="6" t="s">
        <v>445</v>
      </c>
      <c r="M78" s="6" t="s">
        <v>445</v>
      </c>
      <c r="N78" s="6" t="s">
        <v>445</v>
      </c>
      <c r="O78" s="6" t="s">
        <v>445</v>
      </c>
      <c r="P78" s="6" t="s">
        <v>445</v>
      </c>
      <c r="Q78" s="6" t="s">
        <v>445</v>
      </c>
      <c r="R78" s="6" t="s">
        <v>445</v>
      </c>
      <c r="S78" s="6" t="s">
        <v>445</v>
      </c>
      <c r="T78" s="6" t="s">
        <v>445</v>
      </c>
      <c r="U78" s="6" t="s">
        <v>445</v>
      </c>
      <c r="V78" s="6" t="s">
        <v>445</v>
      </c>
      <c r="W78" s="6" t="s">
        <v>445</v>
      </c>
      <c r="X78" s="6" t="s">
        <v>443</v>
      </c>
      <c r="Y78" s="6" t="s">
        <v>443</v>
      </c>
      <c r="Z78" s="6" t="s">
        <v>443</v>
      </c>
      <c r="AA78" s="6" t="s">
        <v>443</v>
      </c>
      <c r="AB78" s="6" t="s">
        <v>443</v>
      </c>
      <c r="AC78" s="6" t="s">
        <v>444</v>
      </c>
      <c r="AD78" s="6" t="s">
        <v>444</v>
      </c>
      <c r="AE78" s="55"/>
      <c r="AF78" s="6" t="s">
        <v>444</v>
      </c>
      <c r="AG78" s="6" t="s">
        <v>444</v>
      </c>
      <c r="AH78" s="6" t="s">
        <v>444</v>
      </c>
      <c r="AI78" s="6" t="s">
        <v>444</v>
      </c>
      <c r="AJ78" s="6" t="s">
        <v>444</v>
      </c>
      <c r="AK78" s="6" t="s">
        <v>443</v>
      </c>
      <c r="AL78" s="44" t="s">
        <v>197</v>
      </c>
    </row>
    <row r="79" spans="1:38" s="2" customFormat="1" ht="26.25" customHeight="1" thickBot="1" x14ac:dyDescent="0.25">
      <c r="A79" s="65" t="s">
        <v>53</v>
      </c>
      <c r="B79" s="65" t="s">
        <v>198</v>
      </c>
      <c r="C79" s="66" t="s">
        <v>199</v>
      </c>
      <c r="D79" s="67"/>
      <c r="E79" s="6" t="s">
        <v>445</v>
      </c>
      <c r="F79" s="6" t="s">
        <v>445</v>
      </c>
      <c r="G79" s="6" t="s">
        <v>445</v>
      </c>
      <c r="H79" s="6" t="s">
        <v>445</v>
      </c>
      <c r="I79" s="6" t="s">
        <v>445</v>
      </c>
      <c r="J79" s="6" t="s">
        <v>445</v>
      </c>
      <c r="K79" s="6" t="s">
        <v>445</v>
      </c>
      <c r="L79" s="6" t="s">
        <v>445</v>
      </c>
      <c r="M79" s="6" t="s">
        <v>445</v>
      </c>
      <c r="N79" s="6" t="s">
        <v>445</v>
      </c>
      <c r="O79" s="6" t="s">
        <v>445</v>
      </c>
      <c r="P79" s="6" t="s">
        <v>445</v>
      </c>
      <c r="Q79" s="6" t="s">
        <v>445</v>
      </c>
      <c r="R79" s="6" t="s">
        <v>445</v>
      </c>
      <c r="S79" s="6" t="s">
        <v>445</v>
      </c>
      <c r="T79" s="6" t="s">
        <v>445</v>
      </c>
      <c r="U79" s="6" t="s">
        <v>443</v>
      </c>
      <c r="V79" s="6" t="s">
        <v>445</v>
      </c>
      <c r="W79" s="6" t="s">
        <v>445</v>
      </c>
      <c r="X79" s="6" t="s">
        <v>443</v>
      </c>
      <c r="Y79" s="6" t="s">
        <v>443</v>
      </c>
      <c r="Z79" s="6" t="s">
        <v>443</v>
      </c>
      <c r="AA79" s="6" t="s">
        <v>443</v>
      </c>
      <c r="AB79" s="6" t="s">
        <v>443</v>
      </c>
      <c r="AC79" s="6" t="s">
        <v>444</v>
      </c>
      <c r="AD79" s="6" t="s">
        <v>444</v>
      </c>
      <c r="AE79" s="55"/>
      <c r="AF79" s="6" t="s">
        <v>444</v>
      </c>
      <c r="AG79" s="6" t="s">
        <v>444</v>
      </c>
      <c r="AH79" s="6" t="s">
        <v>444</v>
      </c>
      <c r="AI79" s="6" t="s">
        <v>444</v>
      </c>
      <c r="AJ79" s="6" t="s">
        <v>444</v>
      </c>
      <c r="AK79" s="6" t="s">
        <v>443</v>
      </c>
      <c r="AL79" s="44" t="s">
        <v>200</v>
      </c>
    </row>
    <row r="80" spans="1:38" s="2" customFormat="1" ht="26.25" customHeight="1" thickBot="1" x14ac:dyDescent="0.25">
      <c r="A80" s="65" t="s">
        <v>53</v>
      </c>
      <c r="B80" s="69" t="s">
        <v>201</v>
      </c>
      <c r="C80" s="71" t="s">
        <v>202</v>
      </c>
      <c r="D80" s="67"/>
      <c r="E80" s="6">
        <v>0.41946419999999995</v>
      </c>
      <c r="F80" s="6">
        <v>0.21524219999999999</v>
      </c>
      <c r="G80" s="6">
        <v>2.4162366730000002</v>
      </c>
      <c r="H80" s="6" t="s">
        <v>443</v>
      </c>
      <c r="I80" s="6">
        <v>1.9996878152617269E-2</v>
      </c>
      <c r="J80" s="6">
        <v>2.7933133567838289E-2</v>
      </c>
      <c r="K80" s="6">
        <v>3.3885770473333333E-2</v>
      </c>
      <c r="L80" s="6">
        <v>2.0760955406119E-5</v>
      </c>
      <c r="M80" s="6">
        <v>0.16832130000000001</v>
      </c>
      <c r="N80" s="6">
        <v>1.9143516367333331</v>
      </c>
      <c r="O80" s="6">
        <v>6.6171699400000006E-2</v>
      </c>
      <c r="P80" s="6">
        <v>6.0303435798000002E-2</v>
      </c>
      <c r="Q80" s="6">
        <v>0.42970506026666699</v>
      </c>
      <c r="R80" s="6">
        <v>9.9656336683118005E-2</v>
      </c>
      <c r="S80" s="6">
        <v>0.86284809278158392</v>
      </c>
      <c r="T80" s="6">
        <v>0.26281310000000002</v>
      </c>
      <c r="U80" s="6">
        <v>1.5730999999999998E-2</v>
      </c>
      <c r="V80" s="6">
        <v>27.894808140452831</v>
      </c>
      <c r="W80" s="6">
        <v>0.30487183000000001</v>
      </c>
      <c r="X80" s="6">
        <v>1.2483169999999999E-4</v>
      </c>
      <c r="Y80" s="6">
        <v>1.2483169999999999E-4</v>
      </c>
      <c r="Z80" s="6">
        <v>1.2483169999999999E-4</v>
      </c>
      <c r="AA80" s="6">
        <v>1.2483169999999999E-4</v>
      </c>
      <c r="AB80" s="6">
        <v>4.9932679999999997E-4</v>
      </c>
      <c r="AC80" s="6" t="s">
        <v>444</v>
      </c>
      <c r="AD80" s="6" t="s">
        <v>443</v>
      </c>
      <c r="AE80" s="55"/>
      <c r="AF80" s="6" t="s">
        <v>444</v>
      </c>
      <c r="AG80" s="6" t="s">
        <v>444</v>
      </c>
      <c r="AH80" s="6" t="s">
        <v>444</v>
      </c>
      <c r="AI80" s="6" t="s">
        <v>444</v>
      </c>
      <c r="AJ80" s="6" t="s">
        <v>444</v>
      </c>
      <c r="AK80" s="6" t="s">
        <v>443</v>
      </c>
      <c r="AL80" s="44" t="s">
        <v>410</v>
      </c>
    </row>
    <row r="81" spans="1:38" s="2" customFormat="1" ht="26.25" customHeight="1" thickBot="1" x14ac:dyDescent="0.25">
      <c r="A81" s="65" t="s">
        <v>53</v>
      </c>
      <c r="B81" s="69" t="s">
        <v>203</v>
      </c>
      <c r="C81" s="71" t="s">
        <v>204</v>
      </c>
      <c r="D81" s="67"/>
      <c r="E81" s="6">
        <v>4.2755973026666668E-3</v>
      </c>
      <c r="F81" s="6">
        <v>3.0427434922285713E-2</v>
      </c>
      <c r="G81" s="6">
        <v>3.2790878853333331E-3</v>
      </c>
      <c r="H81" s="6" t="s">
        <v>444</v>
      </c>
      <c r="I81" s="6">
        <v>6.0980407043277332E-3</v>
      </c>
      <c r="J81" s="6">
        <v>3.432420165259762E-2</v>
      </c>
      <c r="K81" s="6">
        <v>0.11052657082867957</v>
      </c>
      <c r="L81" s="6">
        <v>2.2563539721179997E-6</v>
      </c>
      <c r="M81" s="6">
        <v>0.15026970386666669</v>
      </c>
      <c r="N81" s="6">
        <v>0.54032684208000004</v>
      </c>
      <c r="O81" s="6">
        <v>7.4090800000000002E-3</v>
      </c>
      <c r="P81" s="6" t="s">
        <v>443</v>
      </c>
      <c r="Q81" s="6">
        <v>1.5876600000000001E-2</v>
      </c>
      <c r="R81" s="6">
        <v>6.3719948799999995E-2</v>
      </c>
      <c r="S81" s="6">
        <v>3.2199999999999999E-2</v>
      </c>
      <c r="T81" s="6">
        <v>7.0000000000000001E-3</v>
      </c>
      <c r="U81" s="6" t="s">
        <v>443</v>
      </c>
      <c r="V81" s="6">
        <v>0.60115523568433704</v>
      </c>
      <c r="W81" s="6">
        <v>1.0947E-2</v>
      </c>
      <c r="X81" s="6" t="s">
        <v>443</v>
      </c>
      <c r="Y81" s="6" t="s">
        <v>443</v>
      </c>
      <c r="Z81" s="6" t="s">
        <v>443</v>
      </c>
      <c r="AA81" s="6" t="s">
        <v>443</v>
      </c>
      <c r="AB81" s="6" t="s">
        <v>443</v>
      </c>
      <c r="AC81" s="6" t="s">
        <v>444</v>
      </c>
      <c r="AD81" s="6">
        <v>8.3599999999999996E-6</v>
      </c>
      <c r="AE81" s="55"/>
      <c r="AF81" s="6" t="s">
        <v>444</v>
      </c>
      <c r="AG81" s="6" t="s">
        <v>444</v>
      </c>
      <c r="AH81" s="6" t="s">
        <v>444</v>
      </c>
      <c r="AI81" s="6" t="s">
        <v>444</v>
      </c>
      <c r="AJ81" s="6" t="s">
        <v>444</v>
      </c>
      <c r="AK81" s="6" t="s">
        <v>443</v>
      </c>
      <c r="AL81" s="44" t="s">
        <v>205</v>
      </c>
    </row>
    <row r="82" spans="1:38" s="2" customFormat="1" ht="26.25" customHeight="1" thickBot="1" x14ac:dyDescent="0.25">
      <c r="A82" s="65" t="s">
        <v>206</v>
      </c>
      <c r="B82" s="69" t="s">
        <v>207</v>
      </c>
      <c r="C82" s="75" t="s">
        <v>208</v>
      </c>
      <c r="D82" s="67"/>
      <c r="E82" s="6" t="s">
        <v>444</v>
      </c>
      <c r="F82" s="6">
        <v>14.973985580880143</v>
      </c>
      <c r="G82" s="6" t="s">
        <v>444</v>
      </c>
      <c r="H82" s="6" t="s">
        <v>444</v>
      </c>
      <c r="I82" s="6" t="s">
        <v>444</v>
      </c>
      <c r="J82" s="6" t="s">
        <v>444</v>
      </c>
      <c r="K82" s="6" t="s">
        <v>444</v>
      </c>
      <c r="L82" s="6" t="s">
        <v>444</v>
      </c>
      <c r="M82" s="6" t="s">
        <v>444</v>
      </c>
      <c r="N82" s="6" t="s">
        <v>444</v>
      </c>
      <c r="O82" s="6" t="s">
        <v>444</v>
      </c>
      <c r="P82" s="6" t="s">
        <v>444</v>
      </c>
      <c r="Q82" s="6" t="s">
        <v>444</v>
      </c>
      <c r="R82" s="6" t="s">
        <v>444</v>
      </c>
      <c r="S82" s="6" t="s">
        <v>444</v>
      </c>
      <c r="T82" s="6" t="s">
        <v>444</v>
      </c>
      <c r="U82" s="6" t="s">
        <v>444</v>
      </c>
      <c r="V82" s="6" t="s">
        <v>444</v>
      </c>
      <c r="W82" s="6" t="s">
        <v>444</v>
      </c>
      <c r="X82" s="6" t="s">
        <v>444</v>
      </c>
      <c r="Y82" s="6" t="s">
        <v>444</v>
      </c>
      <c r="Z82" s="6" t="s">
        <v>444</v>
      </c>
      <c r="AA82" s="6" t="s">
        <v>444</v>
      </c>
      <c r="AB82" s="6" t="s">
        <v>444</v>
      </c>
      <c r="AC82" s="6" t="s">
        <v>444</v>
      </c>
      <c r="AD82" s="6" t="s">
        <v>444</v>
      </c>
      <c r="AE82" s="55"/>
      <c r="AF82" s="6" t="s">
        <v>444</v>
      </c>
      <c r="AG82" s="6" t="s">
        <v>444</v>
      </c>
      <c r="AH82" s="6" t="s">
        <v>444</v>
      </c>
      <c r="AI82" s="6" t="s">
        <v>444</v>
      </c>
      <c r="AJ82" s="6" t="s">
        <v>444</v>
      </c>
      <c r="AK82" s="6">
        <v>11035948</v>
      </c>
      <c r="AL82" s="140" t="s">
        <v>438</v>
      </c>
    </row>
    <row r="83" spans="1:38" s="2" customFormat="1" ht="26.25" customHeight="1" thickBot="1" x14ac:dyDescent="0.25">
      <c r="A83" s="65" t="s">
        <v>53</v>
      </c>
      <c r="B83" s="76" t="s">
        <v>209</v>
      </c>
      <c r="C83" s="77" t="s">
        <v>210</v>
      </c>
      <c r="D83" s="67"/>
      <c r="E83" s="6">
        <v>5.7622999999999994E-2</v>
      </c>
      <c r="F83" s="6">
        <v>7.7118678239999988E-2</v>
      </c>
      <c r="G83" s="6">
        <v>7.2498000000000007E-2</v>
      </c>
      <c r="H83" s="6" t="s">
        <v>444</v>
      </c>
      <c r="I83" s="6">
        <v>1.25922050538E-2</v>
      </c>
      <c r="J83" s="6">
        <v>7.3551155053799999E-2</v>
      </c>
      <c r="K83" s="6">
        <v>0.37415342933999995</v>
      </c>
      <c r="L83" s="6">
        <v>5.4355893415063996E-4</v>
      </c>
      <c r="M83" s="6">
        <v>0.17463300000000001</v>
      </c>
      <c r="N83" s="6" t="s">
        <v>444</v>
      </c>
      <c r="O83" s="6" t="s">
        <v>444</v>
      </c>
      <c r="P83" s="6" t="s">
        <v>444</v>
      </c>
      <c r="Q83" s="6" t="s">
        <v>444</v>
      </c>
      <c r="R83" s="6" t="s">
        <v>444</v>
      </c>
      <c r="S83" s="6" t="s">
        <v>444</v>
      </c>
      <c r="T83" s="6" t="s">
        <v>444</v>
      </c>
      <c r="U83" s="6" t="s">
        <v>444</v>
      </c>
      <c r="V83" s="6" t="s">
        <v>444</v>
      </c>
      <c r="W83" s="6">
        <v>1.8919390000000001E-2</v>
      </c>
      <c r="X83" s="6">
        <v>5.4168624999999997E-4</v>
      </c>
      <c r="Y83" s="6">
        <v>1.0808153500000001E-2</v>
      </c>
      <c r="Z83" s="6">
        <v>1.4819875534969499E-2</v>
      </c>
      <c r="AA83" s="6">
        <v>3.5384778496950017E-4</v>
      </c>
      <c r="AB83" s="6">
        <v>2.6523563069939003E-2</v>
      </c>
      <c r="AC83" s="6" t="s">
        <v>444</v>
      </c>
      <c r="AD83" s="6" t="s">
        <v>444</v>
      </c>
      <c r="AE83" s="55"/>
      <c r="AF83" s="6" t="s">
        <v>444</v>
      </c>
      <c r="AG83" s="6" t="s">
        <v>444</v>
      </c>
      <c r="AH83" s="6" t="s">
        <v>444</v>
      </c>
      <c r="AI83" s="6" t="s">
        <v>444</v>
      </c>
      <c r="AJ83" s="6" t="s">
        <v>444</v>
      </c>
      <c r="AK83" s="6" t="s">
        <v>443</v>
      </c>
      <c r="AL83" s="44" t="s">
        <v>410</v>
      </c>
    </row>
    <row r="84" spans="1:38" s="2" customFormat="1" ht="26.25" customHeight="1" thickBot="1" x14ac:dyDescent="0.25">
      <c r="A84" s="65" t="s">
        <v>53</v>
      </c>
      <c r="B84" s="76" t="s">
        <v>211</v>
      </c>
      <c r="C84" s="77" t="s">
        <v>212</v>
      </c>
      <c r="D84" s="67"/>
      <c r="E84" s="6" t="s">
        <v>443</v>
      </c>
      <c r="F84" s="6">
        <v>0.02</v>
      </c>
      <c r="G84" s="6" t="s">
        <v>443</v>
      </c>
      <c r="H84" s="6" t="s">
        <v>444</v>
      </c>
      <c r="I84" s="6" t="s">
        <v>443</v>
      </c>
      <c r="J84" s="6" t="s">
        <v>443</v>
      </c>
      <c r="K84" s="6" t="s">
        <v>443</v>
      </c>
      <c r="L84" s="6" t="s">
        <v>443</v>
      </c>
      <c r="M84" s="6" t="s">
        <v>443</v>
      </c>
      <c r="N84" s="6" t="s">
        <v>443</v>
      </c>
      <c r="O84" s="6" t="s">
        <v>444</v>
      </c>
      <c r="P84" s="6" t="s">
        <v>444</v>
      </c>
      <c r="Q84" s="6" t="s">
        <v>444</v>
      </c>
      <c r="R84" s="6" t="s">
        <v>444</v>
      </c>
      <c r="S84" s="6" t="s">
        <v>444</v>
      </c>
      <c r="T84" s="6" t="s">
        <v>444</v>
      </c>
      <c r="U84" s="6" t="s">
        <v>444</v>
      </c>
      <c r="V84" s="6" t="s">
        <v>444</v>
      </c>
      <c r="W84" s="6" t="s">
        <v>443</v>
      </c>
      <c r="X84" s="6" t="s">
        <v>443</v>
      </c>
      <c r="Y84" s="6" t="s">
        <v>443</v>
      </c>
      <c r="Z84" s="6" t="s">
        <v>443</v>
      </c>
      <c r="AA84" s="6" t="s">
        <v>443</v>
      </c>
      <c r="AB84" s="6" t="s">
        <v>443</v>
      </c>
      <c r="AC84" s="6" t="s">
        <v>444</v>
      </c>
      <c r="AD84" s="6" t="s">
        <v>444</v>
      </c>
      <c r="AE84" s="55"/>
      <c r="AF84" s="6" t="s">
        <v>444</v>
      </c>
      <c r="AG84" s="6" t="s">
        <v>444</v>
      </c>
      <c r="AH84" s="6" t="s">
        <v>444</v>
      </c>
      <c r="AI84" s="6" t="s">
        <v>444</v>
      </c>
      <c r="AJ84" s="6" t="s">
        <v>444</v>
      </c>
      <c r="AK84" s="6" t="s">
        <v>443</v>
      </c>
      <c r="AL84" s="44" t="s">
        <v>410</v>
      </c>
    </row>
    <row r="85" spans="1:38" s="2" customFormat="1" ht="26.25" customHeight="1" thickBot="1" x14ac:dyDescent="0.25">
      <c r="A85" s="65" t="s">
        <v>206</v>
      </c>
      <c r="B85" s="71" t="s">
        <v>213</v>
      </c>
      <c r="C85" s="77" t="s">
        <v>401</v>
      </c>
      <c r="D85" s="67"/>
      <c r="E85" s="6">
        <v>6.2476500000000004E-2</v>
      </c>
      <c r="F85" s="6">
        <v>13.067375957957193</v>
      </c>
      <c r="G85" s="6">
        <v>4.9029999999999994E-4</v>
      </c>
      <c r="H85" s="6" t="s">
        <v>443</v>
      </c>
      <c r="I85" s="6" t="s">
        <v>444</v>
      </c>
      <c r="J85" s="6" t="s">
        <v>444</v>
      </c>
      <c r="K85" s="6" t="s">
        <v>444</v>
      </c>
      <c r="L85" s="6" t="s">
        <v>444</v>
      </c>
      <c r="M85" s="6">
        <v>4.1702999999999992E-3</v>
      </c>
      <c r="N85" s="6" t="s">
        <v>443</v>
      </c>
      <c r="O85" s="6" t="s">
        <v>443</v>
      </c>
      <c r="P85" s="6" t="s">
        <v>443</v>
      </c>
      <c r="Q85" s="6" t="s">
        <v>443</v>
      </c>
      <c r="R85" s="6" t="s">
        <v>443</v>
      </c>
      <c r="S85" s="6" t="s">
        <v>443</v>
      </c>
      <c r="T85" s="6" t="s">
        <v>443</v>
      </c>
      <c r="U85" s="6" t="s">
        <v>443</v>
      </c>
      <c r="V85" s="6" t="s">
        <v>443</v>
      </c>
      <c r="W85" s="6" t="s">
        <v>444</v>
      </c>
      <c r="X85" s="6" t="s">
        <v>444</v>
      </c>
      <c r="Y85" s="6" t="s">
        <v>444</v>
      </c>
      <c r="Z85" s="6" t="s">
        <v>444</v>
      </c>
      <c r="AA85" s="6" t="s">
        <v>444</v>
      </c>
      <c r="AB85" s="6" t="s">
        <v>444</v>
      </c>
      <c r="AC85" s="6" t="s">
        <v>444</v>
      </c>
      <c r="AD85" s="6" t="s">
        <v>444</v>
      </c>
      <c r="AE85" s="55"/>
      <c r="AF85" s="6" t="s">
        <v>444</v>
      </c>
      <c r="AG85" s="6" t="s">
        <v>444</v>
      </c>
      <c r="AH85" s="6" t="s">
        <v>444</v>
      </c>
      <c r="AI85" s="6" t="s">
        <v>444</v>
      </c>
      <c r="AJ85" s="6" t="s">
        <v>444</v>
      </c>
      <c r="AK85" s="6" t="s">
        <v>447</v>
      </c>
      <c r="AL85" s="44" t="s">
        <v>214</v>
      </c>
    </row>
    <row r="86" spans="1:38" s="2" customFormat="1" ht="26.25" customHeight="1" thickBot="1" x14ac:dyDescent="0.25">
      <c r="A86" s="65" t="s">
        <v>206</v>
      </c>
      <c r="B86" s="71" t="s">
        <v>215</v>
      </c>
      <c r="C86" s="75" t="s">
        <v>216</v>
      </c>
      <c r="D86" s="67"/>
      <c r="E86" s="6" t="s">
        <v>443</v>
      </c>
      <c r="F86" s="6">
        <v>2.0831139662148761</v>
      </c>
      <c r="G86" s="6" t="s">
        <v>443</v>
      </c>
      <c r="H86" s="6" t="s">
        <v>443</v>
      </c>
      <c r="I86" s="6" t="s">
        <v>444</v>
      </c>
      <c r="J86" s="6" t="s">
        <v>444</v>
      </c>
      <c r="K86" s="6" t="s">
        <v>444</v>
      </c>
      <c r="L86" s="6" t="s">
        <v>444</v>
      </c>
      <c r="M86" s="6" t="s">
        <v>443</v>
      </c>
      <c r="N86" s="6" t="s">
        <v>443</v>
      </c>
      <c r="O86" s="6" t="s">
        <v>443</v>
      </c>
      <c r="P86" s="6" t="s">
        <v>443</v>
      </c>
      <c r="Q86" s="6" t="s">
        <v>443</v>
      </c>
      <c r="R86" s="6" t="s">
        <v>443</v>
      </c>
      <c r="S86" s="6" t="s">
        <v>443</v>
      </c>
      <c r="T86" s="6" t="s">
        <v>443</v>
      </c>
      <c r="U86" s="6" t="s">
        <v>444</v>
      </c>
      <c r="V86" s="6" t="s">
        <v>444</v>
      </c>
      <c r="W86" s="6" t="s">
        <v>444</v>
      </c>
      <c r="X86" s="6" t="s">
        <v>444</v>
      </c>
      <c r="Y86" s="6" t="s">
        <v>444</v>
      </c>
      <c r="Z86" s="6" t="s">
        <v>444</v>
      </c>
      <c r="AA86" s="6" t="s">
        <v>444</v>
      </c>
      <c r="AB86" s="6" t="s">
        <v>444</v>
      </c>
      <c r="AC86" s="6" t="s">
        <v>444</v>
      </c>
      <c r="AD86" s="6" t="s">
        <v>444</v>
      </c>
      <c r="AE86" s="55"/>
      <c r="AF86" s="6" t="s">
        <v>444</v>
      </c>
      <c r="AG86" s="6" t="s">
        <v>444</v>
      </c>
      <c r="AH86" s="6" t="s">
        <v>444</v>
      </c>
      <c r="AI86" s="6" t="s">
        <v>444</v>
      </c>
      <c r="AJ86" s="6" t="s">
        <v>444</v>
      </c>
      <c r="AK86" s="6" t="s">
        <v>444</v>
      </c>
      <c r="AL86" s="44" t="s">
        <v>217</v>
      </c>
    </row>
    <row r="87" spans="1:38" s="2" customFormat="1" ht="26.25" customHeight="1" thickBot="1" x14ac:dyDescent="0.25">
      <c r="A87" s="65" t="s">
        <v>206</v>
      </c>
      <c r="B87" s="71" t="s">
        <v>218</v>
      </c>
      <c r="C87" s="75" t="s">
        <v>219</v>
      </c>
      <c r="D87" s="67"/>
      <c r="E87" s="6" t="s">
        <v>444</v>
      </c>
      <c r="F87" s="6">
        <v>0.84689046073013341</v>
      </c>
      <c r="G87" s="6" t="s">
        <v>444</v>
      </c>
      <c r="H87" s="6" t="s">
        <v>444</v>
      </c>
      <c r="I87" s="6" t="s">
        <v>444</v>
      </c>
      <c r="J87" s="6" t="s">
        <v>444</v>
      </c>
      <c r="K87" s="6" t="s">
        <v>444</v>
      </c>
      <c r="L87" s="6" t="s">
        <v>444</v>
      </c>
      <c r="M87" s="6" t="s">
        <v>444</v>
      </c>
      <c r="N87" s="6" t="s">
        <v>444</v>
      </c>
      <c r="O87" s="6" t="s">
        <v>444</v>
      </c>
      <c r="P87" s="6" t="s">
        <v>444</v>
      </c>
      <c r="Q87" s="6" t="s">
        <v>444</v>
      </c>
      <c r="R87" s="6" t="s">
        <v>444</v>
      </c>
      <c r="S87" s="6" t="s">
        <v>444</v>
      </c>
      <c r="T87" s="6" t="s">
        <v>444</v>
      </c>
      <c r="U87" s="6" t="s">
        <v>444</v>
      </c>
      <c r="V87" s="6" t="s">
        <v>444</v>
      </c>
      <c r="W87" s="6" t="s">
        <v>444</v>
      </c>
      <c r="X87" s="6" t="s">
        <v>444</v>
      </c>
      <c r="Y87" s="6" t="s">
        <v>444</v>
      </c>
      <c r="Z87" s="6" t="s">
        <v>444</v>
      </c>
      <c r="AA87" s="6" t="s">
        <v>444</v>
      </c>
      <c r="AB87" s="6" t="s">
        <v>444</v>
      </c>
      <c r="AC87" s="6" t="s">
        <v>444</v>
      </c>
      <c r="AD87" s="6" t="s">
        <v>444</v>
      </c>
      <c r="AE87" s="55"/>
      <c r="AF87" s="6" t="s">
        <v>444</v>
      </c>
      <c r="AG87" s="6" t="s">
        <v>444</v>
      </c>
      <c r="AH87" s="6" t="s">
        <v>444</v>
      </c>
      <c r="AI87" s="6" t="s">
        <v>444</v>
      </c>
      <c r="AJ87" s="6" t="s">
        <v>444</v>
      </c>
      <c r="AK87" s="141" t="s">
        <v>443</v>
      </c>
      <c r="AL87" s="44" t="s">
        <v>217</v>
      </c>
    </row>
    <row r="88" spans="1:38" s="2" customFormat="1" ht="26.25" customHeight="1" thickBot="1" x14ac:dyDescent="0.25">
      <c r="A88" s="65" t="s">
        <v>206</v>
      </c>
      <c r="B88" s="71" t="s">
        <v>220</v>
      </c>
      <c r="C88" s="75" t="s">
        <v>221</v>
      </c>
      <c r="D88" s="67"/>
      <c r="E88" s="6">
        <v>1.5740000000000001E-3</v>
      </c>
      <c r="F88" s="6">
        <v>5.1828994028847948</v>
      </c>
      <c r="G88" s="6">
        <v>3.2899999999999997E-4</v>
      </c>
      <c r="H88" s="6">
        <v>3.1700000000000001E-3</v>
      </c>
      <c r="I88" s="6" t="s">
        <v>444</v>
      </c>
      <c r="J88" s="6" t="s">
        <v>444</v>
      </c>
      <c r="K88" s="6" t="s">
        <v>444</v>
      </c>
      <c r="L88" s="6" t="s">
        <v>444</v>
      </c>
      <c r="M88" s="6">
        <v>1.4619E-2</v>
      </c>
      <c r="N88" s="6" t="s">
        <v>443</v>
      </c>
      <c r="O88" s="6" t="s">
        <v>443</v>
      </c>
      <c r="P88" s="6" t="s">
        <v>443</v>
      </c>
      <c r="Q88" s="6" t="s">
        <v>443</v>
      </c>
      <c r="R88" s="6" t="s">
        <v>443</v>
      </c>
      <c r="S88" s="6" t="s">
        <v>443</v>
      </c>
      <c r="T88" s="6" t="s">
        <v>443</v>
      </c>
      <c r="U88" s="6" t="s">
        <v>443</v>
      </c>
      <c r="V88" s="6" t="s">
        <v>443</v>
      </c>
      <c r="W88" s="6" t="s">
        <v>444</v>
      </c>
      <c r="X88" s="6" t="s">
        <v>443</v>
      </c>
      <c r="Y88" s="6" t="s">
        <v>444</v>
      </c>
      <c r="Z88" s="6" t="s">
        <v>444</v>
      </c>
      <c r="AA88" s="6" t="s">
        <v>444</v>
      </c>
      <c r="AB88" s="6" t="s">
        <v>443</v>
      </c>
      <c r="AC88" s="6" t="s">
        <v>444</v>
      </c>
      <c r="AD88" s="6" t="s">
        <v>444</v>
      </c>
      <c r="AE88" s="55"/>
      <c r="AF88" s="6" t="s">
        <v>444</v>
      </c>
      <c r="AG88" s="6" t="s">
        <v>444</v>
      </c>
      <c r="AH88" s="6" t="s">
        <v>444</v>
      </c>
      <c r="AI88" s="6" t="s">
        <v>444</v>
      </c>
      <c r="AJ88" s="6" t="s">
        <v>444</v>
      </c>
      <c r="AK88" s="6" t="s">
        <v>444</v>
      </c>
      <c r="AL88" s="44" t="s">
        <v>410</v>
      </c>
    </row>
    <row r="89" spans="1:38" s="2" customFormat="1" ht="26.25" customHeight="1" thickBot="1" x14ac:dyDescent="0.25">
      <c r="A89" s="65" t="s">
        <v>206</v>
      </c>
      <c r="B89" s="71" t="s">
        <v>222</v>
      </c>
      <c r="C89" s="75" t="s">
        <v>223</v>
      </c>
      <c r="D89" s="67"/>
      <c r="E89" s="6">
        <v>1.8401999999999991E-2</v>
      </c>
      <c r="F89" s="6">
        <v>2.8912204902276666</v>
      </c>
      <c r="G89" s="6">
        <v>3.0330000000000001E-3</v>
      </c>
      <c r="H89" s="6" t="s">
        <v>443</v>
      </c>
      <c r="I89" s="6" t="s">
        <v>444</v>
      </c>
      <c r="J89" s="6" t="s">
        <v>444</v>
      </c>
      <c r="K89" s="6" t="s">
        <v>444</v>
      </c>
      <c r="L89" s="6" t="s">
        <v>444</v>
      </c>
      <c r="M89" s="6">
        <v>1.5467999999999999E-2</v>
      </c>
      <c r="N89" s="6" t="s">
        <v>444</v>
      </c>
      <c r="O89" s="6" t="s">
        <v>444</v>
      </c>
      <c r="P89" s="6" t="s">
        <v>443</v>
      </c>
      <c r="Q89" s="6" t="s">
        <v>444</v>
      </c>
      <c r="R89" s="6" t="s">
        <v>444</v>
      </c>
      <c r="S89" s="6" t="s">
        <v>444</v>
      </c>
      <c r="T89" s="6" t="s">
        <v>444</v>
      </c>
      <c r="U89" s="6" t="s">
        <v>444</v>
      </c>
      <c r="V89" s="6" t="s">
        <v>444</v>
      </c>
      <c r="W89" s="6" t="s">
        <v>444</v>
      </c>
      <c r="X89" s="6" t="s">
        <v>444</v>
      </c>
      <c r="Y89" s="6" t="s">
        <v>444</v>
      </c>
      <c r="Z89" s="6" t="s">
        <v>444</v>
      </c>
      <c r="AA89" s="6" t="s">
        <v>444</v>
      </c>
      <c r="AB89" s="6" t="s">
        <v>444</v>
      </c>
      <c r="AC89" s="6" t="s">
        <v>444</v>
      </c>
      <c r="AD89" s="6" t="s">
        <v>444</v>
      </c>
      <c r="AE89" s="55"/>
      <c r="AF89" s="6" t="s">
        <v>444</v>
      </c>
      <c r="AG89" s="6" t="s">
        <v>444</v>
      </c>
      <c r="AH89" s="6" t="s">
        <v>444</v>
      </c>
      <c r="AI89" s="6" t="s">
        <v>444</v>
      </c>
      <c r="AJ89" s="6" t="s">
        <v>444</v>
      </c>
      <c r="AK89" s="6" t="s">
        <v>444</v>
      </c>
      <c r="AL89" s="44" t="s">
        <v>410</v>
      </c>
    </row>
    <row r="90" spans="1:38" s="8" customFormat="1" ht="26.25" customHeight="1" thickBot="1" x14ac:dyDescent="0.25">
      <c r="A90" s="65" t="s">
        <v>206</v>
      </c>
      <c r="B90" s="71" t="s">
        <v>224</v>
      </c>
      <c r="C90" s="75" t="s">
        <v>225</v>
      </c>
      <c r="D90" s="67"/>
      <c r="E90" s="6" t="s">
        <v>444</v>
      </c>
      <c r="F90" s="6">
        <v>2.5643080145708987</v>
      </c>
      <c r="G90" s="6" t="s">
        <v>444</v>
      </c>
      <c r="H90" s="6" t="s">
        <v>444</v>
      </c>
      <c r="I90" s="6" t="s">
        <v>444</v>
      </c>
      <c r="J90" s="6" t="s">
        <v>444</v>
      </c>
      <c r="K90" s="6" t="s">
        <v>444</v>
      </c>
      <c r="L90" s="6" t="s">
        <v>444</v>
      </c>
      <c r="M90" s="6" t="s">
        <v>444</v>
      </c>
      <c r="N90" s="6" t="s">
        <v>444</v>
      </c>
      <c r="O90" s="6" t="s">
        <v>444</v>
      </c>
      <c r="P90" s="6" t="s">
        <v>444</v>
      </c>
      <c r="Q90" s="6" t="s">
        <v>444</v>
      </c>
      <c r="R90" s="6" t="s">
        <v>444</v>
      </c>
      <c r="S90" s="6" t="s">
        <v>444</v>
      </c>
      <c r="T90" s="6" t="s">
        <v>444</v>
      </c>
      <c r="U90" s="6" t="s">
        <v>444</v>
      </c>
      <c r="V90" s="6" t="s">
        <v>444</v>
      </c>
      <c r="W90" s="6" t="s">
        <v>444</v>
      </c>
      <c r="X90" s="6">
        <v>3.4009499999999998E-3</v>
      </c>
      <c r="Y90" s="6">
        <v>1.71667E-3</v>
      </c>
      <c r="Z90" s="6">
        <v>1.71667E-3</v>
      </c>
      <c r="AA90" s="6">
        <v>1.71667E-3</v>
      </c>
      <c r="AB90" s="6">
        <v>8.5509599999999998E-3</v>
      </c>
      <c r="AC90" s="6" t="s">
        <v>444</v>
      </c>
      <c r="AD90" s="6" t="s">
        <v>444</v>
      </c>
      <c r="AE90" s="55"/>
      <c r="AF90" s="6" t="s">
        <v>444</v>
      </c>
      <c r="AG90" s="6" t="s">
        <v>444</v>
      </c>
      <c r="AH90" s="6" t="s">
        <v>444</v>
      </c>
      <c r="AI90" s="6" t="s">
        <v>444</v>
      </c>
      <c r="AJ90" s="6" t="s">
        <v>444</v>
      </c>
      <c r="AK90" s="6" t="s">
        <v>444</v>
      </c>
      <c r="AL90" s="44" t="s">
        <v>410</v>
      </c>
    </row>
    <row r="91" spans="1:38" s="2" customFormat="1" ht="26.25" customHeight="1" thickBot="1" x14ac:dyDescent="0.25">
      <c r="A91" s="65" t="s">
        <v>206</v>
      </c>
      <c r="B91" s="69" t="s">
        <v>402</v>
      </c>
      <c r="C91" s="71" t="s">
        <v>226</v>
      </c>
      <c r="D91" s="67"/>
      <c r="E91" s="6">
        <v>3.6918048141375732E-2</v>
      </c>
      <c r="F91" s="6">
        <v>0.11532563197755966</v>
      </c>
      <c r="G91" s="6">
        <v>1.0763369118822631E-2</v>
      </c>
      <c r="H91" s="6">
        <v>0.19262066420967411</v>
      </c>
      <c r="I91" s="6">
        <v>0.61584864893673186</v>
      </c>
      <c r="J91" s="6">
        <v>0.68032116962441547</v>
      </c>
      <c r="K91" s="6">
        <v>0.69363760183398016</v>
      </c>
      <c r="L91" s="6">
        <v>2.4572501569820266E-3</v>
      </c>
      <c r="M91" s="6">
        <v>1.1285020799298009</v>
      </c>
      <c r="N91" s="6">
        <v>1.5538083913998404</v>
      </c>
      <c r="O91" s="6">
        <v>0.18343231677238686</v>
      </c>
      <c r="P91" s="6">
        <v>2.9441627230419026E-3</v>
      </c>
      <c r="Q91" s="6">
        <v>2.7607038876815192E-3</v>
      </c>
      <c r="R91" s="6">
        <v>0.33266328327116224</v>
      </c>
      <c r="S91" s="6">
        <v>13.151257777771129</v>
      </c>
      <c r="T91" s="6">
        <v>0.6125415276606635</v>
      </c>
      <c r="U91" s="6">
        <v>7.1385096062818607E-2</v>
      </c>
      <c r="V91" s="6">
        <v>7.6076391882021408</v>
      </c>
      <c r="W91" s="6">
        <v>2.0224256436066068E-3</v>
      </c>
      <c r="X91" s="6">
        <v>2.2448924644033279E-3</v>
      </c>
      <c r="Y91" s="6">
        <v>9.1009153962297155E-4</v>
      </c>
      <c r="Z91" s="6">
        <v>9.1009153962297155E-4</v>
      </c>
      <c r="AA91" s="6">
        <v>9.1009153962297155E-4</v>
      </c>
      <c r="AB91" s="6">
        <v>4.9751670832722493E-3</v>
      </c>
      <c r="AC91" s="6" t="s">
        <v>444</v>
      </c>
      <c r="AD91" s="6" t="s">
        <v>444</v>
      </c>
      <c r="AE91" s="55"/>
      <c r="AF91" s="6" t="s">
        <v>444</v>
      </c>
      <c r="AG91" s="6" t="s">
        <v>444</v>
      </c>
      <c r="AH91" s="6" t="s">
        <v>444</v>
      </c>
      <c r="AI91" s="6" t="s">
        <v>444</v>
      </c>
      <c r="AJ91" s="6" t="s">
        <v>444</v>
      </c>
      <c r="AK91" s="6" t="s">
        <v>444</v>
      </c>
      <c r="AL91" s="44" t="s">
        <v>410</v>
      </c>
    </row>
    <row r="92" spans="1:38" s="2" customFormat="1" ht="26.25" customHeight="1" thickBot="1" x14ac:dyDescent="0.25">
      <c r="A92" s="65" t="s">
        <v>53</v>
      </c>
      <c r="B92" s="65" t="s">
        <v>227</v>
      </c>
      <c r="C92" s="66" t="s">
        <v>228</v>
      </c>
      <c r="D92" s="72"/>
      <c r="E92" s="6">
        <v>1.423E-2</v>
      </c>
      <c r="F92" s="6">
        <v>0.76102639999999999</v>
      </c>
      <c r="G92" s="6">
        <v>6.0000000000000001E-3</v>
      </c>
      <c r="H92" s="6" t="s">
        <v>443</v>
      </c>
      <c r="I92" s="6" t="s">
        <v>443</v>
      </c>
      <c r="J92" s="6" t="s">
        <v>443</v>
      </c>
      <c r="K92" s="6" t="s">
        <v>443</v>
      </c>
      <c r="L92" s="6" t="s">
        <v>443</v>
      </c>
      <c r="M92" s="6">
        <v>6.6840700000000003E-3</v>
      </c>
      <c r="N92" s="6" t="s">
        <v>443</v>
      </c>
      <c r="O92" s="6" t="s">
        <v>443</v>
      </c>
      <c r="P92" s="6" t="s">
        <v>443</v>
      </c>
      <c r="Q92" s="6" t="s">
        <v>443</v>
      </c>
      <c r="R92" s="6" t="s">
        <v>443</v>
      </c>
      <c r="S92" s="6" t="s">
        <v>443</v>
      </c>
      <c r="T92" s="6" t="s">
        <v>443</v>
      </c>
      <c r="U92" s="6" t="s">
        <v>444</v>
      </c>
      <c r="V92" s="6" t="s">
        <v>444</v>
      </c>
      <c r="W92" s="6" t="s">
        <v>444</v>
      </c>
      <c r="X92" s="6" t="s">
        <v>444</v>
      </c>
      <c r="Y92" s="6" t="s">
        <v>444</v>
      </c>
      <c r="Z92" s="6" t="s">
        <v>444</v>
      </c>
      <c r="AA92" s="6" t="s">
        <v>444</v>
      </c>
      <c r="AB92" s="6" t="s">
        <v>444</v>
      </c>
      <c r="AC92" s="6" t="s">
        <v>444</v>
      </c>
      <c r="AD92" s="6" t="s">
        <v>444</v>
      </c>
      <c r="AE92" s="55"/>
      <c r="AF92" s="6" t="s">
        <v>444</v>
      </c>
      <c r="AG92" s="6" t="s">
        <v>444</v>
      </c>
      <c r="AH92" s="6" t="s">
        <v>444</v>
      </c>
      <c r="AI92" s="6" t="s">
        <v>444</v>
      </c>
      <c r="AJ92" s="6" t="s">
        <v>444</v>
      </c>
      <c r="AK92" s="141" t="s">
        <v>443</v>
      </c>
      <c r="AL92" s="44" t="s">
        <v>229</v>
      </c>
    </row>
    <row r="93" spans="1:38" s="2" customFormat="1" ht="26.25" customHeight="1" thickBot="1" x14ac:dyDescent="0.25">
      <c r="A93" s="65" t="s">
        <v>53</v>
      </c>
      <c r="B93" s="69" t="s">
        <v>230</v>
      </c>
      <c r="C93" s="66" t="s">
        <v>403</v>
      </c>
      <c r="D93" s="72"/>
      <c r="E93" s="6">
        <v>6.8001263229999998E-2</v>
      </c>
      <c r="F93" s="6">
        <v>2.9765222525728983</v>
      </c>
      <c r="G93" s="6">
        <v>2.3264E-2</v>
      </c>
      <c r="H93" s="6" t="s">
        <v>443</v>
      </c>
      <c r="I93" s="6">
        <v>2.3991494935731078E-2</v>
      </c>
      <c r="J93" s="6">
        <v>7.0534424409288407E-2</v>
      </c>
      <c r="K93" s="6">
        <v>0.1735829518280512</v>
      </c>
      <c r="L93" s="6">
        <v>7.3035802840000001E-7</v>
      </c>
      <c r="M93" s="6">
        <v>0.11035737110999999</v>
      </c>
      <c r="N93" s="6" t="s">
        <v>443</v>
      </c>
      <c r="O93" s="6" t="s">
        <v>444</v>
      </c>
      <c r="P93" s="6" t="s">
        <v>443</v>
      </c>
      <c r="Q93" s="6" t="s">
        <v>444</v>
      </c>
      <c r="R93" s="6" t="s">
        <v>444</v>
      </c>
      <c r="S93" s="6" t="s">
        <v>444</v>
      </c>
      <c r="T93" s="6" t="s">
        <v>444</v>
      </c>
      <c r="U93" s="6" t="s">
        <v>444</v>
      </c>
      <c r="V93" s="6" t="s">
        <v>444</v>
      </c>
      <c r="W93" s="6">
        <v>1.956316E-3</v>
      </c>
      <c r="X93" s="6" t="s">
        <v>444</v>
      </c>
      <c r="Y93" s="6" t="s">
        <v>444</v>
      </c>
      <c r="Z93" s="6" t="s">
        <v>444</v>
      </c>
      <c r="AA93" s="6" t="s">
        <v>444</v>
      </c>
      <c r="AB93" s="6" t="s">
        <v>444</v>
      </c>
      <c r="AC93" s="6" t="s">
        <v>444</v>
      </c>
      <c r="AD93" s="6" t="s">
        <v>444</v>
      </c>
      <c r="AE93" s="55"/>
      <c r="AF93" s="6" t="s">
        <v>444</v>
      </c>
      <c r="AG93" s="6" t="s">
        <v>444</v>
      </c>
      <c r="AH93" s="6" t="s">
        <v>444</v>
      </c>
      <c r="AI93" s="6" t="s">
        <v>444</v>
      </c>
      <c r="AJ93" s="6" t="s">
        <v>444</v>
      </c>
      <c r="AK93" s="6" t="s">
        <v>444</v>
      </c>
      <c r="AL93" s="44" t="s">
        <v>231</v>
      </c>
    </row>
    <row r="94" spans="1:38" s="2" customFormat="1" ht="26.25" customHeight="1" thickBot="1" x14ac:dyDescent="0.25">
      <c r="A94" s="65" t="s">
        <v>53</v>
      </c>
      <c r="B94" s="78" t="s">
        <v>404</v>
      </c>
      <c r="C94" s="66" t="s">
        <v>232</v>
      </c>
      <c r="D94" s="67"/>
      <c r="E94" s="6" t="s">
        <v>443</v>
      </c>
      <c r="F94" s="6" t="s">
        <v>443</v>
      </c>
      <c r="G94" s="6" t="s">
        <v>443</v>
      </c>
      <c r="H94" s="6" t="s">
        <v>443</v>
      </c>
      <c r="I94" s="6" t="s">
        <v>443</v>
      </c>
      <c r="J94" s="6" t="s">
        <v>443</v>
      </c>
      <c r="K94" s="6" t="s">
        <v>443</v>
      </c>
      <c r="L94" s="6" t="s">
        <v>443</v>
      </c>
      <c r="M94" s="6" t="s">
        <v>443</v>
      </c>
      <c r="N94" s="6" t="s">
        <v>443</v>
      </c>
      <c r="O94" s="6" t="s">
        <v>443</v>
      </c>
      <c r="P94" s="6" t="s">
        <v>443</v>
      </c>
      <c r="Q94" s="6" t="s">
        <v>443</v>
      </c>
      <c r="R94" s="6" t="s">
        <v>443</v>
      </c>
      <c r="S94" s="6" t="s">
        <v>443</v>
      </c>
      <c r="T94" s="6" t="s">
        <v>443</v>
      </c>
      <c r="U94" s="6" t="s">
        <v>443</v>
      </c>
      <c r="V94" s="6" t="s">
        <v>443</v>
      </c>
      <c r="W94" s="6" t="s">
        <v>443</v>
      </c>
      <c r="X94" s="6" t="s">
        <v>443</v>
      </c>
      <c r="Y94" s="6" t="s">
        <v>443</v>
      </c>
      <c r="Z94" s="6" t="s">
        <v>443</v>
      </c>
      <c r="AA94" s="6" t="s">
        <v>443</v>
      </c>
      <c r="AB94" s="6" t="s">
        <v>443</v>
      </c>
      <c r="AC94" s="6" t="s">
        <v>443</v>
      </c>
      <c r="AD94" s="6" t="s">
        <v>443</v>
      </c>
      <c r="AE94" s="55"/>
      <c r="AF94" s="6" t="s">
        <v>444</v>
      </c>
      <c r="AG94" s="6" t="s">
        <v>444</v>
      </c>
      <c r="AH94" s="6" t="s">
        <v>444</v>
      </c>
      <c r="AI94" s="6" t="s">
        <v>444</v>
      </c>
      <c r="AJ94" s="6" t="s">
        <v>444</v>
      </c>
      <c r="AK94" s="6" t="s">
        <v>444</v>
      </c>
      <c r="AL94" s="44" t="s">
        <v>410</v>
      </c>
    </row>
    <row r="95" spans="1:38" s="2" customFormat="1" ht="26.25" customHeight="1" thickBot="1" x14ac:dyDescent="0.25">
      <c r="A95" s="65" t="s">
        <v>53</v>
      </c>
      <c r="B95" s="78" t="s">
        <v>233</v>
      </c>
      <c r="C95" s="66" t="s">
        <v>234</v>
      </c>
      <c r="D95" s="72"/>
      <c r="E95" s="6">
        <v>0.52905800000000003</v>
      </c>
      <c r="F95" s="6" t="s">
        <v>444</v>
      </c>
      <c r="G95" s="6" t="s">
        <v>443</v>
      </c>
      <c r="H95" s="6" t="s">
        <v>443</v>
      </c>
      <c r="I95" s="6" t="s">
        <v>445</v>
      </c>
      <c r="J95" s="6" t="s">
        <v>445</v>
      </c>
      <c r="K95" s="6" t="s">
        <v>445</v>
      </c>
      <c r="L95" s="6" t="s">
        <v>443</v>
      </c>
      <c r="M95" s="6">
        <v>0.44932900000000003</v>
      </c>
      <c r="N95" s="6" t="s">
        <v>443</v>
      </c>
      <c r="O95" s="6" t="s">
        <v>443</v>
      </c>
      <c r="P95" s="6" t="s">
        <v>444</v>
      </c>
      <c r="Q95" s="6" t="s">
        <v>443</v>
      </c>
      <c r="R95" s="6" t="s">
        <v>443</v>
      </c>
      <c r="S95" s="6" t="s">
        <v>443</v>
      </c>
      <c r="T95" s="6" t="s">
        <v>443</v>
      </c>
      <c r="U95" s="6" t="s">
        <v>444</v>
      </c>
      <c r="V95" s="6" t="s">
        <v>444</v>
      </c>
      <c r="W95" s="6" t="s">
        <v>444</v>
      </c>
      <c r="X95" s="6" t="s">
        <v>444</v>
      </c>
      <c r="Y95" s="6" t="s">
        <v>444</v>
      </c>
      <c r="Z95" s="6" t="s">
        <v>444</v>
      </c>
      <c r="AA95" s="6" t="s">
        <v>444</v>
      </c>
      <c r="AB95" s="6" t="s">
        <v>444</v>
      </c>
      <c r="AC95" s="6" t="s">
        <v>444</v>
      </c>
      <c r="AD95" s="6" t="s">
        <v>444</v>
      </c>
      <c r="AE95" s="55"/>
      <c r="AF95" s="6" t="s">
        <v>444</v>
      </c>
      <c r="AG95" s="6" t="s">
        <v>444</v>
      </c>
      <c r="AH95" s="6" t="s">
        <v>444</v>
      </c>
      <c r="AI95" s="6" t="s">
        <v>444</v>
      </c>
      <c r="AJ95" s="6" t="s">
        <v>444</v>
      </c>
      <c r="AK95" s="6" t="s">
        <v>443</v>
      </c>
      <c r="AL95" s="44" t="s">
        <v>410</v>
      </c>
    </row>
    <row r="96" spans="1:38" s="2" customFormat="1" ht="26.25" customHeight="1" thickBot="1" x14ac:dyDescent="0.25">
      <c r="A96" s="65" t="s">
        <v>53</v>
      </c>
      <c r="B96" s="69" t="s">
        <v>235</v>
      </c>
      <c r="C96" s="66" t="s">
        <v>236</v>
      </c>
      <c r="D96" s="79"/>
      <c r="E96" s="6" t="s">
        <v>444</v>
      </c>
      <c r="F96" s="6" t="s">
        <v>444</v>
      </c>
      <c r="G96" s="6" t="s">
        <v>444</v>
      </c>
      <c r="H96" s="6" t="s">
        <v>444</v>
      </c>
      <c r="I96" s="6" t="s">
        <v>444</v>
      </c>
      <c r="J96" s="6" t="s">
        <v>444</v>
      </c>
      <c r="K96" s="6" t="s">
        <v>444</v>
      </c>
      <c r="L96" s="6" t="s">
        <v>444</v>
      </c>
      <c r="M96" s="6" t="s">
        <v>444</v>
      </c>
      <c r="N96" s="6" t="s">
        <v>444</v>
      </c>
      <c r="O96" s="6" t="s">
        <v>444</v>
      </c>
      <c r="P96" s="6" t="s">
        <v>444</v>
      </c>
      <c r="Q96" s="6" t="s">
        <v>444</v>
      </c>
      <c r="R96" s="6" t="s">
        <v>444</v>
      </c>
      <c r="S96" s="6" t="s">
        <v>444</v>
      </c>
      <c r="T96" s="6" t="s">
        <v>444</v>
      </c>
      <c r="U96" s="6" t="s">
        <v>444</v>
      </c>
      <c r="V96" s="6" t="s">
        <v>444</v>
      </c>
      <c r="W96" s="6" t="s">
        <v>444</v>
      </c>
      <c r="X96" s="6" t="s">
        <v>443</v>
      </c>
      <c r="Y96" s="6" t="s">
        <v>443</v>
      </c>
      <c r="Z96" s="6" t="s">
        <v>443</v>
      </c>
      <c r="AA96" s="6" t="s">
        <v>443</v>
      </c>
      <c r="AB96" s="6" t="s">
        <v>443</v>
      </c>
      <c r="AC96" s="6" t="s">
        <v>443</v>
      </c>
      <c r="AD96" s="6" t="s">
        <v>443</v>
      </c>
      <c r="AE96" s="55"/>
      <c r="AF96" s="6" t="s">
        <v>444</v>
      </c>
      <c r="AG96" s="6" t="s">
        <v>444</v>
      </c>
      <c r="AH96" s="6" t="s">
        <v>444</v>
      </c>
      <c r="AI96" s="6" t="s">
        <v>444</v>
      </c>
      <c r="AJ96" s="6" t="s">
        <v>444</v>
      </c>
      <c r="AK96" s="6" t="s">
        <v>444</v>
      </c>
      <c r="AL96" s="44" t="s">
        <v>410</v>
      </c>
    </row>
    <row r="97" spans="1:38" s="2" customFormat="1" ht="26.25" customHeight="1" thickBot="1" x14ac:dyDescent="0.25">
      <c r="A97" s="65" t="s">
        <v>53</v>
      </c>
      <c r="B97" s="69" t="s">
        <v>237</v>
      </c>
      <c r="C97" s="66" t="s">
        <v>238</v>
      </c>
      <c r="D97" s="79"/>
      <c r="E97" s="6" t="s">
        <v>444</v>
      </c>
      <c r="F97" s="6" t="s">
        <v>444</v>
      </c>
      <c r="G97" s="6" t="s">
        <v>444</v>
      </c>
      <c r="H97" s="6" t="s">
        <v>444</v>
      </c>
      <c r="I97" s="6" t="s">
        <v>444</v>
      </c>
      <c r="J97" s="6" t="s">
        <v>444</v>
      </c>
      <c r="K97" s="6" t="s">
        <v>444</v>
      </c>
      <c r="L97" s="6" t="s">
        <v>444</v>
      </c>
      <c r="M97" s="6" t="s">
        <v>444</v>
      </c>
      <c r="N97" s="6" t="s">
        <v>443</v>
      </c>
      <c r="O97" s="6" t="s">
        <v>443</v>
      </c>
      <c r="P97" s="6" t="s">
        <v>443</v>
      </c>
      <c r="Q97" s="6" t="s">
        <v>443</v>
      </c>
      <c r="R97" s="6" t="s">
        <v>443</v>
      </c>
      <c r="S97" s="6" t="s">
        <v>443</v>
      </c>
      <c r="T97" s="6" t="s">
        <v>443</v>
      </c>
      <c r="U97" s="6" t="s">
        <v>443</v>
      </c>
      <c r="V97" s="6" t="s">
        <v>443</v>
      </c>
      <c r="W97" s="6" t="s">
        <v>443</v>
      </c>
      <c r="X97" s="6" t="s">
        <v>443</v>
      </c>
      <c r="Y97" s="6" t="s">
        <v>443</v>
      </c>
      <c r="Z97" s="6" t="s">
        <v>443</v>
      </c>
      <c r="AA97" s="6" t="s">
        <v>443</v>
      </c>
      <c r="AB97" s="6" t="s">
        <v>443</v>
      </c>
      <c r="AC97" s="6" t="s">
        <v>443</v>
      </c>
      <c r="AD97" s="6">
        <v>23.852588124858119</v>
      </c>
      <c r="AE97" s="55"/>
      <c r="AF97" s="6" t="s">
        <v>444</v>
      </c>
      <c r="AG97" s="6" t="s">
        <v>444</v>
      </c>
      <c r="AH97" s="6" t="s">
        <v>444</v>
      </c>
      <c r="AI97" s="6" t="s">
        <v>444</v>
      </c>
      <c r="AJ97" s="6" t="s">
        <v>444</v>
      </c>
      <c r="AK97" s="6" t="s">
        <v>444</v>
      </c>
      <c r="AL97" s="44" t="s">
        <v>410</v>
      </c>
    </row>
    <row r="98" spans="1:38" s="2" customFormat="1" ht="26.25" customHeight="1" thickBot="1" x14ac:dyDescent="0.25">
      <c r="A98" s="65" t="s">
        <v>53</v>
      </c>
      <c r="B98" s="69" t="s">
        <v>239</v>
      </c>
      <c r="C98" s="71" t="s">
        <v>240</v>
      </c>
      <c r="D98" s="79"/>
      <c r="E98" s="6">
        <v>6.2732999999999997E-2</v>
      </c>
      <c r="F98" s="6" t="s">
        <v>443</v>
      </c>
      <c r="G98" s="6" t="s">
        <v>443</v>
      </c>
      <c r="H98" s="6">
        <v>5.5780000000000001E-4</v>
      </c>
      <c r="I98" s="6">
        <v>7.4693570799999998E-2</v>
      </c>
      <c r="J98" s="6">
        <v>7.8919610400000006E-2</v>
      </c>
      <c r="K98" s="6">
        <v>9.0312960000000012E-2</v>
      </c>
      <c r="L98" s="6">
        <v>2.0914199824000003E-4</v>
      </c>
      <c r="M98" s="6" t="s">
        <v>443</v>
      </c>
      <c r="N98" s="6">
        <v>0.246</v>
      </c>
      <c r="O98" s="6">
        <v>1.2199999999999999E-2</v>
      </c>
      <c r="P98" s="6">
        <v>7.0000000000000001E-3</v>
      </c>
      <c r="Q98" s="6">
        <v>1.2E-2</v>
      </c>
      <c r="R98" s="6">
        <v>5.3560999999999998E-2</v>
      </c>
      <c r="S98" s="6">
        <v>2.1000000000000001E-2</v>
      </c>
      <c r="T98" s="6">
        <v>1.6351000000000001E-2</v>
      </c>
      <c r="U98" s="6" t="s">
        <v>443</v>
      </c>
      <c r="V98" s="6">
        <v>0.21899999999999997</v>
      </c>
      <c r="W98" s="6">
        <v>0.1667498191</v>
      </c>
      <c r="X98" s="6">
        <v>2.687636E-9</v>
      </c>
      <c r="Y98" s="6" t="s">
        <v>443</v>
      </c>
      <c r="Z98" s="6">
        <v>2.687636E-9</v>
      </c>
      <c r="AA98" s="6">
        <v>2.687636E-9</v>
      </c>
      <c r="AB98" s="6">
        <v>8.0629069999999993E-9</v>
      </c>
      <c r="AC98" s="6" t="s">
        <v>444</v>
      </c>
      <c r="AD98" s="6" t="s">
        <v>443</v>
      </c>
      <c r="AE98" s="55"/>
      <c r="AF98" s="6" t="s">
        <v>444</v>
      </c>
      <c r="AG98" s="6" t="s">
        <v>444</v>
      </c>
      <c r="AH98" s="6" t="s">
        <v>444</v>
      </c>
      <c r="AI98" s="6" t="s">
        <v>444</v>
      </c>
      <c r="AJ98" s="6" t="s">
        <v>444</v>
      </c>
      <c r="AK98" s="6" t="s">
        <v>444</v>
      </c>
      <c r="AL98" s="44" t="s">
        <v>410</v>
      </c>
    </row>
    <row r="99" spans="1:38" s="2" customFormat="1" ht="26.25" customHeight="1" thickBot="1" x14ac:dyDescent="0.25">
      <c r="A99" s="65" t="s">
        <v>241</v>
      </c>
      <c r="B99" s="65" t="s">
        <v>242</v>
      </c>
      <c r="C99" s="66" t="s">
        <v>405</v>
      </c>
      <c r="D99" s="79"/>
      <c r="E99" s="6">
        <v>0.15818815487275309</v>
      </c>
      <c r="F99" s="6">
        <v>7.1796620614813627</v>
      </c>
      <c r="G99" s="6" t="s">
        <v>444</v>
      </c>
      <c r="H99" s="6">
        <v>5.8956334960764476</v>
      </c>
      <c r="I99" s="6">
        <v>0.13575779804125324</v>
      </c>
      <c r="J99" s="6">
        <v>0.2086034282097306</v>
      </c>
      <c r="K99" s="6">
        <v>0.45694085560226705</v>
      </c>
      <c r="L99" s="6" t="s">
        <v>444</v>
      </c>
      <c r="M99" s="6" t="s">
        <v>444</v>
      </c>
      <c r="N99" s="6" t="s">
        <v>444</v>
      </c>
      <c r="O99" s="6" t="s">
        <v>444</v>
      </c>
      <c r="P99" s="6" t="s">
        <v>444</v>
      </c>
      <c r="Q99" s="6" t="s">
        <v>444</v>
      </c>
      <c r="R99" s="6" t="s">
        <v>444</v>
      </c>
      <c r="S99" s="6" t="s">
        <v>444</v>
      </c>
      <c r="T99" s="6" t="s">
        <v>444</v>
      </c>
      <c r="U99" s="6" t="s">
        <v>444</v>
      </c>
      <c r="V99" s="6" t="s">
        <v>444</v>
      </c>
      <c r="W99" s="6" t="s">
        <v>444</v>
      </c>
      <c r="X99" s="6" t="s">
        <v>444</v>
      </c>
      <c r="Y99" s="6" t="s">
        <v>444</v>
      </c>
      <c r="Z99" s="6" t="s">
        <v>444</v>
      </c>
      <c r="AA99" s="6" t="s">
        <v>444</v>
      </c>
      <c r="AB99" s="6" t="s">
        <v>444</v>
      </c>
      <c r="AC99" s="6" t="s">
        <v>444</v>
      </c>
      <c r="AD99" s="6" t="s">
        <v>444</v>
      </c>
      <c r="AE99" s="55"/>
      <c r="AF99" s="6" t="s">
        <v>444</v>
      </c>
      <c r="AG99" s="6" t="s">
        <v>444</v>
      </c>
      <c r="AH99" s="6" t="s">
        <v>444</v>
      </c>
      <c r="AI99" s="6" t="s">
        <v>444</v>
      </c>
      <c r="AJ99" s="6" t="s">
        <v>444</v>
      </c>
      <c r="AK99" s="6">
        <v>456.39220985671523</v>
      </c>
      <c r="AL99" s="44" t="s">
        <v>243</v>
      </c>
    </row>
    <row r="100" spans="1:38" s="2" customFormat="1" ht="26.25" customHeight="1" thickBot="1" x14ac:dyDescent="0.25">
      <c r="A100" s="65" t="s">
        <v>241</v>
      </c>
      <c r="B100" s="65" t="s">
        <v>244</v>
      </c>
      <c r="C100" s="66" t="s">
        <v>406</v>
      </c>
      <c r="D100" s="79"/>
      <c r="E100" s="6">
        <v>0.56672042915612375</v>
      </c>
      <c r="F100" s="6">
        <v>14.376937690060792</v>
      </c>
      <c r="G100" s="6" t="s">
        <v>444</v>
      </c>
      <c r="H100" s="6">
        <v>13.265135560620248</v>
      </c>
      <c r="I100" s="6">
        <v>0.24581814190921439</v>
      </c>
      <c r="J100" s="6">
        <v>0.37043100353055081</v>
      </c>
      <c r="K100" s="6">
        <v>0.80781943707287174</v>
      </c>
      <c r="L100" s="6" t="s">
        <v>444</v>
      </c>
      <c r="M100" s="6" t="s">
        <v>444</v>
      </c>
      <c r="N100" s="6" t="s">
        <v>444</v>
      </c>
      <c r="O100" s="6" t="s">
        <v>444</v>
      </c>
      <c r="P100" s="6" t="s">
        <v>444</v>
      </c>
      <c r="Q100" s="6" t="s">
        <v>444</v>
      </c>
      <c r="R100" s="6" t="s">
        <v>444</v>
      </c>
      <c r="S100" s="6" t="s">
        <v>444</v>
      </c>
      <c r="T100" s="6" t="s">
        <v>444</v>
      </c>
      <c r="U100" s="6" t="s">
        <v>444</v>
      </c>
      <c r="V100" s="6" t="s">
        <v>444</v>
      </c>
      <c r="W100" s="6" t="s">
        <v>444</v>
      </c>
      <c r="X100" s="6" t="s">
        <v>444</v>
      </c>
      <c r="Y100" s="6" t="s">
        <v>444</v>
      </c>
      <c r="Z100" s="6" t="s">
        <v>444</v>
      </c>
      <c r="AA100" s="6" t="s">
        <v>444</v>
      </c>
      <c r="AB100" s="6" t="s">
        <v>444</v>
      </c>
      <c r="AC100" s="6" t="s">
        <v>444</v>
      </c>
      <c r="AD100" s="6" t="s">
        <v>444</v>
      </c>
      <c r="AE100" s="55"/>
      <c r="AF100" s="6" t="s">
        <v>444</v>
      </c>
      <c r="AG100" s="6" t="s">
        <v>444</v>
      </c>
      <c r="AH100" s="6" t="s">
        <v>444</v>
      </c>
      <c r="AI100" s="6" t="s">
        <v>444</v>
      </c>
      <c r="AJ100" s="6" t="s">
        <v>444</v>
      </c>
      <c r="AK100" s="6">
        <v>2048.0157002391579</v>
      </c>
      <c r="AL100" s="44" t="s">
        <v>243</v>
      </c>
    </row>
    <row r="101" spans="1:38" s="2" customFormat="1" ht="26.25" customHeight="1" thickBot="1" x14ac:dyDescent="0.25">
      <c r="A101" s="65" t="s">
        <v>241</v>
      </c>
      <c r="B101" s="65" t="s">
        <v>245</v>
      </c>
      <c r="C101" s="66" t="s">
        <v>246</v>
      </c>
      <c r="D101" s="79"/>
      <c r="E101" s="6">
        <v>1.5380517058910881E-3</v>
      </c>
      <c r="F101" s="6">
        <v>2.9676355130373006E-2</v>
      </c>
      <c r="G101" s="6" t="s">
        <v>444</v>
      </c>
      <c r="H101" s="6">
        <v>7.4643143540444046E-2</v>
      </c>
      <c r="I101" s="6">
        <v>6.7462722572654598E-4</v>
      </c>
      <c r="J101" s="6">
        <v>2.0238716771796379E-3</v>
      </c>
      <c r="K101" s="6">
        <v>4.7223705800858214E-3</v>
      </c>
      <c r="L101" s="6" t="s">
        <v>444</v>
      </c>
      <c r="M101" s="6" t="s">
        <v>444</v>
      </c>
      <c r="N101" s="6" t="s">
        <v>444</v>
      </c>
      <c r="O101" s="6" t="s">
        <v>444</v>
      </c>
      <c r="P101" s="6" t="s">
        <v>444</v>
      </c>
      <c r="Q101" s="6" t="s">
        <v>444</v>
      </c>
      <c r="R101" s="6" t="s">
        <v>444</v>
      </c>
      <c r="S101" s="6" t="s">
        <v>444</v>
      </c>
      <c r="T101" s="6" t="s">
        <v>444</v>
      </c>
      <c r="U101" s="6" t="s">
        <v>444</v>
      </c>
      <c r="V101" s="6" t="s">
        <v>444</v>
      </c>
      <c r="W101" s="6" t="s">
        <v>444</v>
      </c>
      <c r="X101" s="6" t="s">
        <v>444</v>
      </c>
      <c r="Y101" s="6" t="s">
        <v>444</v>
      </c>
      <c r="Z101" s="6" t="s">
        <v>444</v>
      </c>
      <c r="AA101" s="6" t="s">
        <v>444</v>
      </c>
      <c r="AB101" s="6" t="s">
        <v>444</v>
      </c>
      <c r="AC101" s="6" t="s">
        <v>444</v>
      </c>
      <c r="AD101" s="6" t="s">
        <v>444</v>
      </c>
      <c r="AE101" s="55"/>
      <c r="AF101" s="6" t="s">
        <v>444</v>
      </c>
      <c r="AG101" s="6" t="s">
        <v>444</v>
      </c>
      <c r="AH101" s="6" t="s">
        <v>444</v>
      </c>
      <c r="AI101" s="6" t="s">
        <v>444</v>
      </c>
      <c r="AJ101" s="6" t="s">
        <v>444</v>
      </c>
      <c r="AK101" s="6">
        <v>106.3712612863273</v>
      </c>
      <c r="AL101" s="44" t="s">
        <v>243</v>
      </c>
    </row>
    <row r="102" spans="1:38" s="2" customFormat="1" ht="26.25" customHeight="1" thickBot="1" x14ac:dyDescent="0.25">
      <c r="A102" s="65" t="s">
        <v>241</v>
      </c>
      <c r="B102" s="65" t="s">
        <v>247</v>
      </c>
      <c r="C102" s="66" t="s">
        <v>384</v>
      </c>
      <c r="D102" s="79"/>
      <c r="E102" s="6">
        <v>4.822958181663304E-2</v>
      </c>
      <c r="F102" s="6">
        <v>1.847375489</v>
      </c>
      <c r="G102" s="6" t="s">
        <v>444</v>
      </c>
      <c r="H102" s="6">
        <v>17.202894893666958</v>
      </c>
      <c r="I102" s="6">
        <v>4.2641918700884122E-2</v>
      </c>
      <c r="J102" s="6">
        <v>0.62451690174144492</v>
      </c>
      <c r="K102" s="6">
        <v>4.1728983079471638</v>
      </c>
      <c r="L102" s="6" t="s">
        <v>444</v>
      </c>
      <c r="M102" s="6" t="s">
        <v>444</v>
      </c>
      <c r="N102" s="6" t="s">
        <v>444</v>
      </c>
      <c r="O102" s="6" t="s">
        <v>444</v>
      </c>
      <c r="P102" s="6" t="s">
        <v>444</v>
      </c>
      <c r="Q102" s="6" t="s">
        <v>444</v>
      </c>
      <c r="R102" s="6" t="s">
        <v>444</v>
      </c>
      <c r="S102" s="6" t="s">
        <v>444</v>
      </c>
      <c r="T102" s="6" t="s">
        <v>444</v>
      </c>
      <c r="U102" s="6" t="s">
        <v>444</v>
      </c>
      <c r="V102" s="6" t="s">
        <v>444</v>
      </c>
      <c r="W102" s="6" t="s">
        <v>444</v>
      </c>
      <c r="X102" s="6" t="s">
        <v>444</v>
      </c>
      <c r="Y102" s="6" t="s">
        <v>444</v>
      </c>
      <c r="Z102" s="6" t="s">
        <v>444</v>
      </c>
      <c r="AA102" s="6" t="s">
        <v>444</v>
      </c>
      <c r="AB102" s="6" t="s">
        <v>444</v>
      </c>
      <c r="AC102" s="6" t="s">
        <v>444</v>
      </c>
      <c r="AD102" s="6" t="s">
        <v>444</v>
      </c>
      <c r="AE102" s="55"/>
      <c r="AF102" s="6" t="s">
        <v>444</v>
      </c>
      <c r="AG102" s="6" t="s">
        <v>444</v>
      </c>
      <c r="AH102" s="6" t="s">
        <v>444</v>
      </c>
      <c r="AI102" s="6" t="s">
        <v>444</v>
      </c>
      <c r="AJ102" s="6" t="s">
        <v>444</v>
      </c>
      <c r="AK102" s="6">
        <v>6676.0532556296212</v>
      </c>
      <c r="AL102" s="44" t="s">
        <v>243</v>
      </c>
    </row>
    <row r="103" spans="1:38" s="2" customFormat="1" ht="26.25" customHeight="1" thickBot="1" x14ac:dyDescent="0.25">
      <c r="A103" s="65" t="s">
        <v>241</v>
      </c>
      <c r="B103" s="65" t="s">
        <v>248</v>
      </c>
      <c r="C103" s="66" t="s">
        <v>249</v>
      </c>
      <c r="D103" s="79"/>
      <c r="E103" s="6" t="s">
        <v>446</v>
      </c>
      <c r="F103" s="6" t="s">
        <v>446</v>
      </c>
      <c r="G103" s="6" t="s">
        <v>446</v>
      </c>
      <c r="H103" s="6" t="s">
        <v>446</v>
      </c>
      <c r="I103" s="6" t="s">
        <v>446</v>
      </c>
      <c r="J103" s="6" t="s">
        <v>446</v>
      </c>
      <c r="K103" s="6" t="s">
        <v>446</v>
      </c>
      <c r="L103" s="6" t="s">
        <v>446</v>
      </c>
      <c r="M103" s="6" t="s">
        <v>446</v>
      </c>
      <c r="N103" s="6" t="s">
        <v>446</v>
      </c>
      <c r="O103" s="6" t="s">
        <v>446</v>
      </c>
      <c r="P103" s="6" t="s">
        <v>446</v>
      </c>
      <c r="Q103" s="6" t="s">
        <v>446</v>
      </c>
      <c r="R103" s="6" t="s">
        <v>446</v>
      </c>
      <c r="S103" s="6" t="s">
        <v>446</v>
      </c>
      <c r="T103" s="6" t="s">
        <v>446</v>
      </c>
      <c r="U103" s="6" t="s">
        <v>446</v>
      </c>
      <c r="V103" s="6" t="s">
        <v>446</v>
      </c>
      <c r="W103" s="6" t="s">
        <v>446</v>
      </c>
      <c r="X103" s="6" t="s">
        <v>446</v>
      </c>
      <c r="Y103" s="6" t="s">
        <v>446</v>
      </c>
      <c r="Z103" s="6" t="s">
        <v>446</v>
      </c>
      <c r="AA103" s="6" t="s">
        <v>446</v>
      </c>
      <c r="AB103" s="6" t="s">
        <v>446</v>
      </c>
      <c r="AC103" s="6" t="s">
        <v>446</v>
      </c>
      <c r="AD103" s="6" t="s">
        <v>446</v>
      </c>
      <c r="AE103" s="55"/>
      <c r="AF103" s="6" t="s">
        <v>446</v>
      </c>
      <c r="AG103" s="6" t="s">
        <v>446</v>
      </c>
      <c r="AH103" s="6" t="s">
        <v>446</v>
      </c>
      <c r="AI103" s="6" t="s">
        <v>446</v>
      </c>
      <c r="AJ103" s="6" t="s">
        <v>446</v>
      </c>
      <c r="AK103" s="6" t="s">
        <v>446</v>
      </c>
      <c r="AL103" s="44" t="s">
        <v>243</v>
      </c>
    </row>
    <row r="104" spans="1:38" s="2" customFormat="1" ht="26.25" customHeight="1" thickBot="1" x14ac:dyDescent="0.25">
      <c r="A104" s="65" t="s">
        <v>241</v>
      </c>
      <c r="B104" s="65" t="s">
        <v>250</v>
      </c>
      <c r="C104" s="66" t="s">
        <v>251</v>
      </c>
      <c r="D104" s="79"/>
      <c r="E104" s="6">
        <v>3.2160782455804087E-3</v>
      </c>
      <c r="F104" s="6">
        <v>2.1736599849479392E-2</v>
      </c>
      <c r="G104" s="6" t="s">
        <v>444</v>
      </c>
      <c r="H104" s="6">
        <v>4.719599900569027E-2</v>
      </c>
      <c r="I104" s="6">
        <v>5.7337587852261088E-4</v>
      </c>
      <c r="J104" s="6">
        <v>1.7201276355678329E-3</v>
      </c>
      <c r="K104" s="6">
        <v>4.0136411496582772E-3</v>
      </c>
      <c r="L104" s="6" t="s">
        <v>444</v>
      </c>
      <c r="M104" s="6" t="s">
        <v>444</v>
      </c>
      <c r="N104" s="6" t="s">
        <v>444</v>
      </c>
      <c r="O104" s="6" t="s">
        <v>444</v>
      </c>
      <c r="P104" s="6" t="s">
        <v>444</v>
      </c>
      <c r="Q104" s="6" t="s">
        <v>444</v>
      </c>
      <c r="R104" s="6" t="s">
        <v>444</v>
      </c>
      <c r="S104" s="6" t="s">
        <v>444</v>
      </c>
      <c r="T104" s="6" t="s">
        <v>444</v>
      </c>
      <c r="U104" s="6" t="s">
        <v>444</v>
      </c>
      <c r="V104" s="6" t="s">
        <v>444</v>
      </c>
      <c r="W104" s="6" t="s">
        <v>444</v>
      </c>
      <c r="X104" s="6" t="s">
        <v>444</v>
      </c>
      <c r="Y104" s="6" t="s">
        <v>444</v>
      </c>
      <c r="Z104" s="6" t="s">
        <v>444</v>
      </c>
      <c r="AA104" s="6" t="s">
        <v>444</v>
      </c>
      <c r="AB104" s="6" t="s">
        <v>444</v>
      </c>
      <c r="AC104" s="6" t="s">
        <v>444</v>
      </c>
      <c r="AD104" s="6" t="s">
        <v>444</v>
      </c>
      <c r="AE104" s="55"/>
      <c r="AF104" s="6" t="s">
        <v>444</v>
      </c>
      <c r="AG104" s="6" t="s">
        <v>444</v>
      </c>
      <c r="AH104" s="6" t="s">
        <v>444</v>
      </c>
      <c r="AI104" s="6" t="s">
        <v>444</v>
      </c>
      <c r="AJ104" s="6" t="s">
        <v>444</v>
      </c>
      <c r="AK104" s="6">
        <v>34.835443926130552</v>
      </c>
      <c r="AL104" s="44" t="s">
        <v>243</v>
      </c>
    </row>
    <row r="105" spans="1:38" s="2" customFormat="1" ht="26.25" customHeight="1" thickBot="1" x14ac:dyDescent="0.25">
      <c r="A105" s="65" t="s">
        <v>241</v>
      </c>
      <c r="B105" s="65" t="s">
        <v>252</v>
      </c>
      <c r="C105" s="66" t="s">
        <v>253</v>
      </c>
      <c r="D105" s="79"/>
      <c r="E105" s="6">
        <v>1.8904250276039952E-2</v>
      </c>
      <c r="F105" s="6">
        <v>0.44916689572138768</v>
      </c>
      <c r="G105" s="6" t="s">
        <v>444</v>
      </c>
      <c r="H105" s="6">
        <v>0.31886719515252521</v>
      </c>
      <c r="I105" s="6">
        <v>4.891012500991331E-3</v>
      </c>
      <c r="J105" s="6">
        <v>7.7011939301292352E-3</v>
      </c>
      <c r="K105" s="6">
        <v>1.6753888574827423E-2</v>
      </c>
      <c r="L105" s="6" t="s">
        <v>444</v>
      </c>
      <c r="M105" s="6" t="s">
        <v>444</v>
      </c>
      <c r="N105" s="6" t="s">
        <v>444</v>
      </c>
      <c r="O105" s="6" t="s">
        <v>444</v>
      </c>
      <c r="P105" s="6" t="s">
        <v>444</v>
      </c>
      <c r="Q105" s="6" t="s">
        <v>444</v>
      </c>
      <c r="R105" s="6" t="s">
        <v>444</v>
      </c>
      <c r="S105" s="6" t="s">
        <v>444</v>
      </c>
      <c r="T105" s="6" t="s">
        <v>444</v>
      </c>
      <c r="U105" s="6" t="s">
        <v>444</v>
      </c>
      <c r="V105" s="6" t="s">
        <v>444</v>
      </c>
      <c r="W105" s="6" t="s">
        <v>444</v>
      </c>
      <c r="X105" s="6" t="s">
        <v>444</v>
      </c>
      <c r="Y105" s="6" t="s">
        <v>444</v>
      </c>
      <c r="Z105" s="6" t="s">
        <v>444</v>
      </c>
      <c r="AA105" s="6" t="s">
        <v>444</v>
      </c>
      <c r="AB105" s="6" t="s">
        <v>444</v>
      </c>
      <c r="AC105" s="6" t="s">
        <v>444</v>
      </c>
      <c r="AD105" s="6" t="s">
        <v>444</v>
      </c>
      <c r="AE105" s="55"/>
      <c r="AF105" s="6" t="s">
        <v>444</v>
      </c>
      <c r="AG105" s="6" t="s">
        <v>444</v>
      </c>
      <c r="AH105" s="6" t="s">
        <v>444</v>
      </c>
      <c r="AI105" s="6" t="s">
        <v>444</v>
      </c>
      <c r="AJ105" s="6" t="s">
        <v>444</v>
      </c>
      <c r="AK105" s="6">
        <v>63.20221786422379</v>
      </c>
      <c r="AL105" s="44" t="s">
        <v>243</v>
      </c>
    </row>
    <row r="106" spans="1:38" s="2" customFormat="1" ht="26.25" customHeight="1" thickBot="1" x14ac:dyDescent="0.25">
      <c r="A106" s="65" t="s">
        <v>241</v>
      </c>
      <c r="B106" s="65" t="s">
        <v>254</v>
      </c>
      <c r="C106" s="66" t="s">
        <v>255</v>
      </c>
      <c r="D106" s="79"/>
      <c r="E106" s="6" t="s">
        <v>445</v>
      </c>
      <c r="F106" s="6" t="s">
        <v>445</v>
      </c>
      <c r="G106" s="6" t="s">
        <v>444</v>
      </c>
      <c r="H106" s="6" t="s">
        <v>445</v>
      </c>
      <c r="I106" s="6" t="s">
        <v>445</v>
      </c>
      <c r="J106" s="6" t="s">
        <v>445</v>
      </c>
      <c r="K106" s="6" t="s">
        <v>445</v>
      </c>
      <c r="L106" s="6" t="s">
        <v>444</v>
      </c>
      <c r="M106" s="6" t="s">
        <v>444</v>
      </c>
      <c r="N106" s="6" t="s">
        <v>444</v>
      </c>
      <c r="O106" s="6" t="s">
        <v>444</v>
      </c>
      <c r="P106" s="6" t="s">
        <v>444</v>
      </c>
      <c r="Q106" s="6" t="s">
        <v>444</v>
      </c>
      <c r="R106" s="6" t="s">
        <v>444</v>
      </c>
      <c r="S106" s="6" t="s">
        <v>444</v>
      </c>
      <c r="T106" s="6" t="s">
        <v>444</v>
      </c>
      <c r="U106" s="6" t="s">
        <v>444</v>
      </c>
      <c r="V106" s="6" t="s">
        <v>444</v>
      </c>
      <c r="W106" s="6" t="s">
        <v>444</v>
      </c>
      <c r="X106" s="6" t="s">
        <v>444</v>
      </c>
      <c r="Y106" s="6" t="s">
        <v>444</v>
      </c>
      <c r="Z106" s="6" t="s">
        <v>444</v>
      </c>
      <c r="AA106" s="6" t="s">
        <v>444</v>
      </c>
      <c r="AB106" s="6" t="s">
        <v>444</v>
      </c>
      <c r="AC106" s="6" t="s">
        <v>444</v>
      </c>
      <c r="AD106" s="6" t="s">
        <v>444</v>
      </c>
      <c r="AE106" s="55"/>
      <c r="AF106" s="6" t="s">
        <v>444</v>
      </c>
      <c r="AG106" s="6" t="s">
        <v>444</v>
      </c>
      <c r="AH106" s="6" t="s">
        <v>444</v>
      </c>
      <c r="AI106" s="6" t="s">
        <v>444</v>
      </c>
      <c r="AJ106" s="6" t="s">
        <v>444</v>
      </c>
      <c r="AK106" s="6" t="s">
        <v>445</v>
      </c>
      <c r="AL106" s="44" t="s">
        <v>243</v>
      </c>
    </row>
    <row r="107" spans="1:38" s="2" customFormat="1" ht="26.25" customHeight="1" thickBot="1" x14ac:dyDescent="0.25">
      <c r="A107" s="65" t="s">
        <v>241</v>
      </c>
      <c r="B107" s="65" t="s">
        <v>256</v>
      </c>
      <c r="C107" s="66" t="s">
        <v>377</v>
      </c>
      <c r="D107" s="79"/>
      <c r="E107" s="6">
        <v>4.4226910452728758E-2</v>
      </c>
      <c r="F107" s="6">
        <v>1.701800435</v>
      </c>
      <c r="G107" s="6" t="s">
        <v>444</v>
      </c>
      <c r="H107" s="6">
        <v>1.4280694401413485</v>
      </c>
      <c r="I107" s="6">
        <v>3.0942345640812999E-2</v>
      </c>
      <c r="J107" s="6">
        <v>0.41256459521083999</v>
      </c>
      <c r="K107" s="6">
        <v>1.9596818272514902</v>
      </c>
      <c r="L107" s="6" t="s">
        <v>444</v>
      </c>
      <c r="M107" s="6" t="s">
        <v>444</v>
      </c>
      <c r="N107" s="6" t="s">
        <v>444</v>
      </c>
      <c r="O107" s="6" t="s">
        <v>444</v>
      </c>
      <c r="P107" s="6" t="s">
        <v>444</v>
      </c>
      <c r="Q107" s="6" t="s">
        <v>444</v>
      </c>
      <c r="R107" s="6" t="s">
        <v>444</v>
      </c>
      <c r="S107" s="6" t="s">
        <v>444</v>
      </c>
      <c r="T107" s="6" t="s">
        <v>444</v>
      </c>
      <c r="U107" s="6" t="s">
        <v>444</v>
      </c>
      <c r="V107" s="6" t="s">
        <v>444</v>
      </c>
      <c r="W107" s="6" t="s">
        <v>444</v>
      </c>
      <c r="X107" s="6" t="s">
        <v>444</v>
      </c>
      <c r="Y107" s="6" t="s">
        <v>444</v>
      </c>
      <c r="Z107" s="6" t="s">
        <v>444</v>
      </c>
      <c r="AA107" s="6" t="s">
        <v>444</v>
      </c>
      <c r="AB107" s="6" t="s">
        <v>444</v>
      </c>
      <c r="AC107" s="6" t="s">
        <v>444</v>
      </c>
      <c r="AD107" s="6" t="s">
        <v>444</v>
      </c>
      <c r="AE107" s="55"/>
      <c r="AF107" s="6" t="s">
        <v>444</v>
      </c>
      <c r="AG107" s="6" t="s">
        <v>444</v>
      </c>
      <c r="AH107" s="6" t="s">
        <v>444</v>
      </c>
      <c r="AI107" s="6" t="s">
        <v>444</v>
      </c>
      <c r="AJ107" s="6" t="s">
        <v>444</v>
      </c>
      <c r="AK107" s="6">
        <v>10314.114880271001</v>
      </c>
      <c r="AL107" s="44" t="s">
        <v>243</v>
      </c>
    </row>
    <row r="108" spans="1:38" s="2" customFormat="1" ht="26.25" customHeight="1" thickBot="1" x14ac:dyDescent="0.25">
      <c r="A108" s="65" t="s">
        <v>241</v>
      </c>
      <c r="B108" s="65" t="s">
        <v>257</v>
      </c>
      <c r="C108" s="66" t="s">
        <v>378</v>
      </c>
      <c r="D108" s="79"/>
      <c r="E108" s="6">
        <v>0.53721423044759387</v>
      </c>
      <c r="F108" s="6">
        <v>2.4876315</v>
      </c>
      <c r="G108" s="6" t="s">
        <v>444</v>
      </c>
      <c r="H108" s="6">
        <v>3.2258665886079849</v>
      </c>
      <c r="I108" s="6">
        <v>4.6068117694459454E-2</v>
      </c>
      <c r="J108" s="6">
        <v>0.46068117694459448</v>
      </c>
      <c r="K108" s="6">
        <v>0.92136235388918897</v>
      </c>
      <c r="L108" s="6" t="s">
        <v>444</v>
      </c>
      <c r="M108" s="6" t="s">
        <v>444</v>
      </c>
      <c r="N108" s="6" t="s">
        <v>444</v>
      </c>
      <c r="O108" s="6" t="s">
        <v>444</v>
      </c>
      <c r="P108" s="6" t="s">
        <v>444</v>
      </c>
      <c r="Q108" s="6" t="s">
        <v>444</v>
      </c>
      <c r="R108" s="6" t="s">
        <v>444</v>
      </c>
      <c r="S108" s="6" t="s">
        <v>444</v>
      </c>
      <c r="T108" s="6" t="s">
        <v>444</v>
      </c>
      <c r="U108" s="6" t="s">
        <v>444</v>
      </c>
      <c r="V108" s="6" t="s">
        <v>444</v>
      </c>
      <c r="W108" s="6" t="s">
        <v>444</v>
      </c>
      <c r="X108" s="6" t="s">
        <v>444</v>
      </c>
      <c r="Y108" s="6" t="s">
        <v>444</v>
      </c>
      <c r="Z108" s="6" t="s">
        <v>444</v>
      </c>
      <c r="AA108" s="6" t="s">
        <v>444</v>
      </c>
      <c r="AB108" s="6" t="s">
        <v>444</v>
      </c>
      <c r="AC108" s="6" t="s">
        <v>444</v>
      </c>
      <c r="AD108" s="6" t="s">
        <v>444</v>
      </c>
      <c r="AE108" s="55"/>
      <c r="AF108" s="6" t="s">
        <v>444</v>
      </c>
      <c r="AG108" s="6" t="s">
        <v>444</v>
      </c>
      <c r="AH108" s="6" t="s">
        <v>444</v>
      </c>
      <c r="AI108" s="6" t="s">
        <v>444</v>
      </c>
      <c r="AJ108" s="6" t="s">
        <v>444</v>
      </c>
      <c r="AK108" s="6">
        <v>23034.058847229724</v>
      </c>
      <c r="AL108" s="44" t="s">
        <v>243</v>
      </c>
    </row>
    <row r="109" spans="1:38" s="2" customFormat="1" ht="26.25" customHeight="1" thickBot="1" x14ac:dyDescent="0.25">
      <c r="A109" s="65" t="s">
        <v>241</v>
      </c>
      <c r="B109" s="65" t="s">
        <v>258</v>
      </c>
      <c r="C109" s="66" t="s">
        <v>379</v>
      </c>
      <c r="D109" s="79"/>
      <c r="E109" s="6" t="s">
        <v>445</v>
      </c>
      <c r="F109" s="6" t="s">
        <v>445</v>
      </c>
      <c r="G109" s="6" t="s">
        <v>444</v>
      </c>
      <c r="H109" s="6" t="s">
        <v>445</v>
      </c>
      <c r="I109" s="6" t="s">
        <v>445</v>
      </c>
      <c r="J109" s="6" t="s">
        <v>445</v>
      </c>
      <c r="K109" s="6" t="s">
        <v>445</v>
      </c>
      <c r="L109" s="6" t="s">
        <v>444</v>
      </c>
      <c r="M109" s="6" t="s">
        <v>444</v>
      </c>
      <c r="N109" s="6" t="s">
        <v>444</v>
      </c>
      <c r="O109" s="6" t="s">
        <v>444</v>
      </c>
      <c r="P109" s="6" t="s">
        <v>444</v>
      </c>
      <c r="Q109" s="6" t="s">
        <v>444</v>
      </c>
      <c r="R109" s="6" t="s">
        <v>444</v>
      </c>
      <c r="S109" s="6" t="s">
        <v>444</v>
      </c>
      <c r="T109" s="6" t="s">
        <v>444</v>
      </c>
      <c r="U109" s="6" t="s">
        <v>444</v>
      </c>
      <c r="V109" s="6" t="s">
        <v>444</v>
      </c>
      <c r="W109" s="6" t="s">
        <v>444</v>
      </c>
      <c r="X109" s="6" t="s">
        <v>444</v>
      </c>
      <c r="Y109" s="6" t="s">
        <v>444</v>
      </c>
      <c r="Z109" s="6" t="s">
        <v>444</v>
      </c>
      <c r="AA109" s="6" t="s">
        <v>444</v>
      </c>
      <c r="AB109" s="6" t="s">
        <v>444</v>
      </c>
      <c r="AC109" s="6" t="s">
        <v>444</v>
      </c>
      <c r="AD109" s="6" t="s">
        <v>444</v>
      </c>
      <c r="AE109" s="55"/>
      <c r="AF109" s="6" t="s">
        <v>444</v>
      </c>
      <c r="AG109" s="6" t="s">
        <v>444</v>
      </c>
      <c r="AH109" s="6" t="s">
        <v>444</v>
      </c>
      <c r="AI109" s="6" t="s">
        <v>444</v>
      </c>
      <c r="AJ109" s="6" t="s">
        <v>444</v>
      </c>
      <c r="AK109" s="6" t="s">
        <v>445</v>
      </c>
      <c r="AL109" s="44" t="s">
        <v>243</v>
      </c>
    </row>
    <row r="110" spans="1:38" s="2" customFormat="1" ht="26.25" customHeight="1" thickBot="1" x14ac:dyDescent="0.25">
      <c r="A110" s="65" t="s">
        <v>241</v>
      </c>
      <c r="B110" s="65" t="s">
        <v>259</v>
      </c>
      <c r="C110" s="66" t="s">
        <v>380</v>
      </c>
      <c r="D110" s="79"/>
      <c r="E110" s="6">
        <v>8.0445247185748827E-3</v>
      </c>
      <c r="F110" s="6">
        <v>0.33188381499999997</v>
      </c>
      <c r="G110" s="6" t="s">
        <v>444</v>
      </c>
      <c r="H110" s="6">
        <v>0.20046588582755401</v>
      </c>
      <c r="I110" s="6">
        <v>1.3370647215555174E-2</v>
      </c>
      <c r="J110" s="6">
        <v>8.6722425467988376E-2</v>
      </c>
      <c r="K110" s="6">
        <v>8.6723088137948046E-2</v>
      </c>
      <c r="L110" s="6" t="s">
        <v>444</v>
      </c>
      <c r="M110" s="6" t="s">
        <v>444</v>
      </c>
      <c r="N110" s="6" t="s">
        <v>444</v>
      </c>
      <c r="O110" s="6" t="s">
        <v>444</v>
      </c>
      <c r="P110" s="6" t="s">
        <v>444</v>
      </c>
      <c r="Q110" s="6" t="s">
        <v>444</v>
      </c>
      <c r="R110" s="6" t="s">
        <v>444</v>
      </c>
      <c r="S110" s="6" t="s">
        <v>444</v>
      </c>
      <c r="T110" s="6" t="s">
        <v>444</v>
      </c>
      <c r="U110" s="6" t="s">
        <v>444</v>
      </c>
      <c r="V110" s="6" t="s">
        <v>444</v>
      </c>
      <c r="W110" s="6" t="s">
        <v>444</v>
      </c>
      <c r="X110" s="6" t="s">
        <v>444</v>
      </c>
      <c r="Y110" s="6" t="s">
        <v>444</v>
      </c>
      <c r="Z110" s="6" t="s">
        <v>444</v>
      </c>
      <c r="AA110" s="6" t="s">
        <v>444</v>
      </c>
      <c r="AB110" s="6" t="s">
        <v>444</v>
      </c>
      <c r="AC110" s="6" t="s">
        <v>444</v>
      </c>
      <c r="AD110" s="6" t="s">
        <v>444</v>
      </c>
      <c r="AE110" s="55"/>
      <c r="AF110" s="6" t="s">
        <v>444</v>
      </c>
      <c r="AG110" s="6" t="s">
        <v>444</v>
      </c>
      <c r="AH110" s="6" t="s">
        <v>444</v>
      </c>
      <c r="AI110" s="6" t="s">
        <v>444</v>
      </c>
      <c r="AJ110" s="6" t="s">
        <v>444</v>
      </c>
      <c r="AK110" s="6">
        <v>678.76095777258718</v>
      </c>
      <c r="AL110" s="44" t="s">
        <v>243</v>
      </c>
    </row>
    <row r="111" spans="1:38" s="2" customFormat="1" ht="26.25" customHeight="1" thickBot="1" x14ac:dyDescent="0.25">
      <c r="A111" s="65" t="s">
        <v>241</v>
      </c>
      <c r="B111" s="65" t="s">
        <v>260</v>
      </c>
      <c r="C111" s="66" t="s">
        <v>374</v>
      </c>
      <c r="D111" s="79"/>
      <c r="E111" s="6">
        <v>6.379899999999999E-5</v>
      </c>
      <c r="F111" s="6">
        <v>8.5064659000000001E-2</v>
      </c>
      <c r="G111" s="6" t="s">
        <v>444</v>
      </c>
      <c r="H111" s="6">
        <v>5.1271132999999997E-2</v>
      </c>
      <c r="I111" s="6">
        <v>1.7279599999999999E-4</v>
      </c>
      <c r="J111" s="6">
        <v>3.4559199999999998E-4</v>
      </c>
      <c r="K111" s="6">
        <v>7.7758199999999997E-4</v>
      </c>
      <c r="L111" s="6" t="s">
        <v>444</v>
      </c>
      <c r="M111" s="6" t="s">
        <v>444</v>
      </c>
      <c r="N111" s="6" t="s">
        <v>444</v>
      </c>
      <c r="O111" s="6" t="s">
        <v>444</v>
      </c>
      <c r="P111" s="6" t="s">
        <v>444</v>
      </c>
      <c r="Q111" s="6" t="s">
        <v>444</v>
      </c>
      <c r="R111" s="6" t="s">
        <v>444</v>
      </c>
      <c r="S111" s="6" t="s">
        <v>444</v>
      </c>
      <c r="T111" s="6" t="s">
        <v>444</v>
      </c>
      <c r="U111" s="6" t="s">
        <v>444</v>
      </c>
      <c r="V111" s="6" t="s">
        <v>444</v>
      </c>
      <c r="W111" s="6" t="s">
        <v>444</v>
      </c>
      <c r="X111" s="6" t="s">
        <v>444</v>
      </c>
      <c r="Y111" s="6" t="s">
        <v>444</v>
      </c>
      <c r="Z111" s="6" t="s">
        <v>444</v>
      </c>
      <c r="AA111" s="6" t="s">
        <v>444</v>
      </c>
      <c r="AB111" s="6" t="s">
        <v>444</v>
      </c>
      <c r="AC111" s="6" t="s">
        <v>444</v>
      </c>
      <c r="AD111" s="6" t="s">
        <v>444</v>
      </c>
      <c r="AE111" s="55"/>
      <c r="AF111" s="6" t="s">
        <v>444</v>
      </c>
      <c r="AG111" s="6" t="s">
        <v>444</v>
      </c>
      <c r="AH111" s="6" t="s">
        <v>444</v>
      </c>
      <c r="AI111" s="6" t="s">
        <v>444</v>
      </c>
      <c r="AJ111" s="6" t="s">
        <v>444</v>
      </c>
      <c r="AK111" s="6">
        <v>63.798999999999999</v>
      </c>
      <c r="AL111" s="44" t="s">
        <v>243</v>
      </c>
    </row>
    <row r="112" spans="1:38" s="2" customFormat="1" ht="26.25" customHeight="1" thickBot="1" x14ac:dyDescent="0.25">
      <c r="A112" s="65" t="s">
        <v>261</v>
      </c>
      <c r="B112" s="65" t="s">
        <v>262</v>
      </c>
      <c r="C112" s="66" t="s">
        <v>263</v>
      </c>
      <c r="D112" s="67"/>
      <c r="E112" s="6">
        <v>5.6447442592383954</v>
      </c>
      <c r="F112" s="6" t="s">
        <v>444</v>
      </c>
      <c r="G112" s="6" t="s">
        <v>444</v>
      </c>
      <c r="H112" s="6">
        <v>4.9977678330479947</v>
      </c>
      <c r="I112" s="6" t="s">
        <v>444</v>
      </c>
      <c r="J112" s="6" t="s">
        <v>444</v>
      </c>
      <c r="K112" s="6" t="s">
        <v>444</v>
      </c>
      <c r="L112" s="6" t="s">
        <v>444</v>
      </c>
      <c r="M112" s="6" t="s">
        <v>444</v>
      </c>
      <c r="N112" s="6" t="s">
        <v>444</v>
      </c>
      <c r="O112" s="6" t="s">
        <v>444</v>
      </c>
      <c r="P112" s="6" t="s">
        <v>444</v>
      </c>
      <c r="Q112" s="6" t="s">
        <v>444</v>
      </c>
      <c r="R112" s="6" t="s">
        <v>444</v>
      </c>
      <c r="S112" s="6" t="s">
        <v>444</v>
      </c>
      <c r="T112" s="6" t="s">
        <v>444</v>
      </c>
      <c r="U112" s="6" t="s">
        <v>444</v>
      </c>
      <c r="V112" s="6" t="s">
        <v>444</v>
      </c>
      <c r="W112" s="6" t="s">
        <v>444</v>
      </c>
      <c r="X112" s="6" t="s">
        <v>444</v>
      </c>
      <c r="Y112" s="6" t="s">
        <v>444</v>
      </c>
      <c r="Z112" s="6" t="s">
        <v>444</v>
      </c>
      <c r="AA112" s="6" t="s">
        <v>444</v>
      </c>
      <c r="AB112" s="6" t="s">
        <v>444</v>
      </c>
      <c r="AC112" s="6" t="s">
        <v>444</v>
      </c>
      <c r="AD112" s="6" t="s">
        <v>444</v>
      </c>
      <c r="AE112" s="55"/>
      <c r="AF112" s="6" t="s">
        <v>444</v>
      </c>
      <c r="AG112" s="6" t="s">
        <v>444</v>
      </c>
      <c r="AH112" s="6" t="s">
        <v>444</v>
      </c>
      <c r="AI112" s="6" t="s">
        <v>444</v>
      </c>
      <c r="AJ112" s="6" t="s">
        <v>444</v>
      </c>
      <c r="AK112" s="6">
        <v>141118606.94851565</v>
      </c>
      <c r="AL112" s="44" t="s">
        <v>416</v>
      </c>
    </row>
    <row r="113" spans="1:38" s="2" customFormat="1" ht="26.25" customHeight="1" thickBot="1" x14ac:dyDescent="0.25">
      <c r="A113" s="65" t="s">
        <v>261</v>
      </c>
      <c r="B113" s="80" t="s">
        <v>264</v>
      </c>
      <c r="C113" s="81" t="s">
        <v>265</v>
      </c>
      <c r="D113" s="67"/>
      <c r="E113" s="6">
        <v>6.2942164798375746</v>
      </c>
      <c r="F113" s="6" t="s">
        <v>444</v>
      </c>
      <c r="G113" s="6" t="s">
        <v>444</v>
      </c>
      <c r="H113" s="6">
        <v>14.006021116767638</v>
      </c>
      <c r="I113" s="6" t="s">
        <v>444</v>
      </c>
      <c r="J113" s="6" t="s">
        <v>444</v>
      </c>
      <c r="K113" s="6" t="s">
        <v>444</v>
      </c>
      <c r="L113" s="6" t="s">
        <v>444</v>
      </c>
      <c r="M113" s="6" t="s">
        <v>444</v>
      </c>
      <c r="N113" s="6" t="s">
        <v>444</v>
      </c>
      <c r="O113" s="6" t="s">
        <v>444</v>
      </c>
      <c r="P113" s="6" t="s">
        <v>444</v>
      </c>
      <c r="Q113" s="6" t="s">
        <v>444</v>
      </c>
      <c r="R113" s="6" t="s">
        <v>444</v>
      </c>
      <c r="S113" s="6" t="s">
        <v>444</v>
      </c>
      <c r="T113" s="6" t="s">
        <v>444</v>
      </c>
      <c r="U113" s="6" t="s">
        <v>444</v>
      </c>
      <c r="V113" s="6" t="s">
        <v>444</v>
      </c>
      <c r="W113" s="6" t="s">
        <v>444</v>
      </c>
      <c r="X113" s="6" t="s">
        <v>444</v>
      </c>
      <c r="Y113" s="6" t="s">
        <v>444</v>
      </c>
      <c r="Z113" s="6" t="s">
        <v>444</v>
      </c>
      <c r="AA113" s="6" t="s">
        <v>444</v>
      </c>
      <c r="AB113" s="6" t="s">
        <v>444</v>
      </c>
      <c r="AC113" s="6" t="s">
        <v>444</v>
      </c>
      <c r="AD113" s="6" t="s">
        <v>444</v>
      </c>
      <c r="AE113" s="55"/>
      <c r="AF113" s="6" t="s">
        <v>444</v>
      </c>
      <c r="AG113" s="6" t="s">
        <v>444</v>
      </c>
      <c r="AH113" s="6" t="s">
        <v>444</v>
      </c>
      <c r="AI113" s="6" t="s">
        <v>444</v>
      </c>
      <c r="AJ113" s="6" t="s">
        <v>444</v>
      </c>
      <c r="AK113" s="6">
        <v>113053301.56470311</v>
      </c>
      <c r="AL113" s="138" t="s">
        <v>432</v>
      </c>
    </row>
    <row r="114" spans="1:38" s="2" customFormat="1" ht="26.25" customHeight="1" thickBot="1" x14ac:dyDescent="0.25">
      <c r="A114" s="65" t="s">
        <v>261</v>
      </c>
      <c r="B114" s="80" t="s">
        <v>266</v>
      </c>
      <c r="C114" s="81" t="s">
        <v>385</v>
      </c>
      <c r="D114" s="67"/>
      <c r="E114" s="6">
        <v>3.8679400000000003E-2</v>
      </c>
      <c r="F114" s="6" t="s">
        <v>444</v>
      </c>
      <c r="G114" s="6" t="s">
        <v>444</v>
      </c>
      <c r="H114" s="6">
        <v>1.9569939999999997E-2</v>
      </c>
      <c r="I114" s="6" t="s">
        <v>444</v>
      </c>
      <c r="J114" s="6" t="s">
        <v>444</v>
      </c>
      <c r="K114" s="6" t="s">
        <v>444</v>
      </c>
      <c r="L114" s="6" t="s">
        <v>444</v>
      </c>
      <c r="M114" s="6" t="s">
        <v>444</v>
      </c>
      <c r="N114" s="6" t="s">
        <v>444</v>
      </c>
      <c r="O114" s="6" t="s">
        <v>444</v>
      </c>
      <c r="P114" s="6" t="s">
        <v>444</v>
      </c>
      <c r="Q114" s="6" t="s">
        <v>444</v>
      </c>
      <c r="R114" s="6" t="s">
        <v>444</v>
      </c>
      <c r="S114" s="6" t="s">
        <v>444</v>
      </c>
      <c r="T114" s="6" t="s">
        <v>444</v>
      </c>
      <c r="U114" s="6" t="s">
        <v>444</v>
      </c>
      <c r="V114" s="6" t="s">
        <v>444</v>
      </c>
      <c r="W114" s="6" t="s">
        <v>444</v>
      </c>
      <c r="X114" s="6" t="s">
        <v>444</v>
      </c>
      <c r="Y114" s="6" t="s">
        <v>444</v>
      </c>
      <c r="Z114" s="6" t="s">
        <v>444</v>
      </c>
      <c r="AA114" s="6" t="s">
        <v>444</v>
      </c>
      <c r="AB114" s="6" t="s">
        <v>444</v>
      </c>
      <c r="AC114" s="6" t="s">
        <v>444</v>
      </c>
      <c r="AD114" s="6" t="s">
        <v>444</v>
      </c>
      <c r="AE114" s="55"/>
      <c r="AF114" s="6" t="s">
        <v>444</v>
      </c>
      <c r="AG114" s="6" t="s">
        <v>444</v>
      </c>
      <c r="AH114" s="6" t="s">
        <v>444</v>
      </c>
      <c r="AI114" s="6" t="s">
        <v>444</v>
      </c>
      <c r="AJ114" s="6" t="s">
        <v>444</v>
      </c>
      <c r="AK114" s="6">
        <v>966985.10999999987</v>
      </c>
      <c r="AL114" s="44" t="s">
        <v>410</v>
      </c>
    </row>
    <row r="115" spans="1:38" s="2" customFormat="1" ht="26.25" customHeight="1" thickBot="1" x14ac:dyDescent="0.25">
      <c r="A115" s="65" t="s">
        <v>261</v>
      </c>
      <c r="B115" s="80" t="s">
        <v>267</v>
      </c>
      <c r="C115" s="81" t="s">
        <v>268</v>
      </c>
      <c r="D115" s="67"/>
      <c r="E115" s="6">
        <v>3.64732652E-2</v>
      </c>
      <c r="F115" s="6" t="s">
        <v>444</v>
      </c>
      <c r="G115" s="6" t="s">
        <v>444</v>
      </c>
      <c r="H115" s="6">
        <v>3.70063604E-2</v>
      </c>
      <c r="I115" s="6" t="s">
        <v>444</v>
      </c>
      <c r="J115" s="6" t="s">
        <v>444</v>
      </c>
      <c r="K115" s="6" t="s">
        <v>444</v>
      </c>
      <c r="L115" s="6" t="s">
        <v>444</v>
      </c>
      <c r="M115" s="6" t="s">
        <v>444</v>
      </c>
      <c r="N115" s="6" t="s">
        <v>444</v>
      </c>
      <c r="O115" s="6" t="s">
        <v>444</v>
      </c>
      <c r="P115" s="6" t="s">
        <v>444</v>
      </c>
      <c r="Q115" s="6" t="s">
        <v>444</v>
      </c>
      <c r="R115" s="6" t="s">
        <v>444</v>
      </c>
      <c r="S115" s="6" t="s">
        <v>444</v>
      </c>
      <c r="T115" s="6" t="s">
        <v>444</v>
      </c>
      <c r="U115" s="6" t="s">
        <v>444</v>
      </c>
      <c r="V115" s="6" t="s">
        <v>444</v>
      </c>
      <c r="W115" s="6" t="s">
        <v>444</v>
      </c>
      <c r="X115" s="6" t="s">
        <v>444</v>
      </c>
      <c r="Y115" s="6" t="s">
        <v>444</v>
      </c>
      <c r="Z115" s="6" t="s">
        <v>444</v>
      </c>
      <c r="AA115" s="6" t="s">
        <v>444</v>
      </c>
      <c r="AB115" s="6" t="s">
        <v>444</v>
      </c>
      <c r="AC115" s="6" t="s">
        <v>444</v>
      </c>
      <c r="AD115" s="6" t="s">
        <v>444</v>
      </c>
      <c r="AE115" s="55"/>
      <c r="AF115" s="6" t="s">
        <v>444</v>
      </c>
      <c r="AG115" s="6" t="s">
        <v>444</v>
      </c>
      <c r="AH115" s="6" t="s">
        <v>444</v>
      </c>
      <c r="AI115" s="6" t="s">
        <v>444</v>
      </c>
      <c r="AJ115" s="6" t="s">
        <v>444</v>
      </c>
      <c r="AK115" s="6">
        <v>911831.71249916649</v>
      </c>
      <c r="AL115" s="44" t="s">
        <v>410</v>
      </c>
    </row>
    <row r="116" spans="1:38" s="2" customFormat="1" ht="26.25" customHeight="1" thickBot="1" x14ac:dyDescent="0.25">
      <c r="A116" s="65" t="s">
        <v>261</v>
      </c>
      <c r="B116" s="65" t="s">
        <v>269</v>
      </c>
      <c r="C116" s="71" t="s">
        <v>407</v>
      </c>
      <c r="D116" s="67"/>
      <c r="E116" s="6" t="s">
        <v>445</v>
      </c>
      <c r="F116" s="6" t="s">
        <v>444</v>
      </c>
      <c r="G116" s="6" t="s">
        <v>444</v>
      </c>
      <c r="H116" s="6">
        <v>5.6299564592619635</v>
      </c>
      <c r="I116" s="6" t="s">
        <v>444</v>
      </c>
      <c r="J116" s="6" t="s">
        <v>444</v>
      </c>
      <c r="K116" s="6" t="s">
        <v>444</v>
      </c>
      <c r="L116" s="6" t="s">
        <v>444</v>
      </c>
      <c r="M116" s="6" t="s">
        <v>444</v>
      </c>
      <c r="N116" s="6" t="s">
        <v>444</v>
      </c>
      <c r="O116" s="6" t="s">
        <v>444</v>
      </c>
      <c r="P116" s="6" t="s">
        <v>444</v>
      </c>
      <c r="Q116" s="6" t="s">
        <v>444</v>
      </c>
      <c r="R116" s="6" t="s">
        <v>444</v>
      </c>
      <c r="S116" s="6" t="s">
        <v>444</v>
      </c>
      <c r="T116" s="6" t="s">
        <v>444</v>
      </c>
      <c r="U116" s="6" t="s">
        <v>444</v>
      </c>
      <c r="V116" s="6" t="s">
        <v>444</v>
      </c>
      <c r="W116" s="6" t="s">
        <v>444</v>
      </c>
      <c r="X116" s="6" t="s">
        <v>444</v>
      </c>
      <c r="Y116" s="6" t="s">
        <v>444</v>
      </c>
      <c r="Z116" s="6" t="s">
        <v>444</v>
      </c>
      <c r="AA116" s="6" t="s">
        <v>444</v>
      </c>
      <c r="AB116" s="6" t="s">
        <v>444</v>
      </c>
      <c r="AC116" s="6" t="s">
        <v>444</v>
      </c>
      <c r="AD116" s="6" t="s">
        <v>444</v>
      </c>
      <c r="AE116" s="55"/>
      <c r="AF116" s="6" t="s">
        <v>444</v>
      </c>
      <c r="AG116" s="6" t="s">
        <v>444</v>
      </c>
      <c r="AH116" s="6" t="s">
        <v>444</v>
      </c>
      <c r="AI116" s="6" t="s">
        <v>444</v>
      </c>
      <c r="AJ116" s="6" t="s">
        <v>444</v>
      </c>
      <c r="AK116" s="6">
        <v>71303847.659900755</v>
      </c>
      <c r="AL116" s="138" t="s">
        <v>432</v>
      </c>
    </row>
    <row r="117" spans="1:38" s="2" customFormat="1" ht="26.25" customHeight="1" thickBot="1" x14ac:dyDescent="0.25">
      <c r="A117" s="65" t="s">
        <v>261</v>
      </c>
      <c r="B117" s="65" t="s">
        <v>270</v>
      </c>
      <c r="C117" s="71" t="s">
        <v>271</v>
      </c>
      <c r="D117" s="67"/>
      <c r="E117" s="6" t="s">
        <v>444</v>
      </c>
      <c r="F117" s="6" t="s">
        <v>444</v>
      </c>
      <c r="G117" s="6" t="s">
        <v>444</v>
      </c>
      <c r="H117" s="6" t="s">
        <v>444</v>
      </c>
      <c r="I117" s="6" t="s">
        <v>444</v>
      </c>
      <c r="J117" s="6" t="s">
        <v>444</v>
      </c>
      <c r="K117" s="6" t="s">
        <v>444</v>
      </c>
      <c r="L117" s="6" t="s">
        <v>444</v>
      </c>
      <c r="M117" s="6" t="s">
        <v>444</v>
      </c>
      <c r="N117" s="6" t="s">
        <v>444</v>
      </c>
      <c r="O117" s="6" t="s">
        <v>444</v>
      </c>
      <c r="P117" s="6" t="s">
        <v>444</v>
      </c>
      <c r="Q117" s="6" t="s">
        <v>444</v>
      </c>
      <c r="R117" s="6" t="s">
        <v>444</v>
      </c>
      <c r="S117" s="6" t="s">
        <v>444</v>
      </c>
      <c r="T117" s="6" t="s">
        <v>444</v>
      </c>
      <c r="U117" s="6" t="s">
        <v>444</v>
      </c>
      <c r="V117" s="6" t="s">
        <v>444</v>
      </c>
      <c r="W117" s="6" t="s">
        <v>444</v>
      </c>
      <c r="X117" s="6" t="s">
        <v>444</v>
      </c>
      <c r="Y117" s="6" t="s">
        <v>444</v>
      </c>
      <c r="Z117" s="6" t="s">
        <v>444</v>
      </c>
      <c r="AA117" s="6" t="s">
        <v>444</v>
      </c>
      <c r="AB117" s="6" t="s">
        <v>444</v>
      </c>
      <c r="AC117" s="6" t="s">
        <v>444</v>
      </c>
      <c r="AD117" s="6" t="s">
        <v>444</v>
      </c>
      <c r="AE117" s="55"/>
      <c r="AF117" s="6" t="s">
        <v>444</v>
      </c>
      <c r="AG117" s="6" t="s">
        <v>444</v>
      </c>
      <c r="AH117" s="6" t="s">
        <v>444</v>
      </c>
      <c r="AI117" s="6" t="s">
        <v>444</v>
      </c>
      <c r="AJ117" s="6" t="s">
        <v>444</v>
      </c>
      <c r="AK117" s="6" t="s">
        <v>443</v>
      </c>
      <c r="AL117" s="44" t="s">
        <v>410</v>
      </c>
    </row>
    <row r="118" spans="1:38" s="2" customFormat="1" ht="26.25" customHeight="1" thickBot="1" x14ac:dyDescent="0.25">
      <c r="A118" s="65" t="s">
        <v>261</v>
      </c>
      <c r="B118" s="65" t="s">
        <v>272</v>
      </c>
      <c r="C118" s="71" t="s">
        <v>408</v>
      </c>
      <c r="D118" s="67"/>
      <c r="E118" s="6" t="s">
        <v>444</v>
      </c>
      <c r="F118" s="6" t="s">
        <v>444</v>
      </c>
      <c r="G118" s="6" t="s">
        <v>444</v>
      </c>
      <c r="H118" s="6" t="s">
        <v>444</v>
      </c>
      <c r="I118" s="6" t="s">
        <v>444</v>
      </c>
      <c r="J118" s="6" t="s">
        <v>444</v>
      </c>
      <c r="K118" s="6" t="s">
        <v>444</v>
      </c>
      <c r="L118" s="6" t="s">
        <v>444</v>
      </c>
      <c r="M118" s="6" t="s">
        <v>444</v>
      </c>
      <c r="N118" s="6" t="s">
        <v>444</v>
      </c>
      <c r="O118" s="6" t="s">
        <v>444</v>
      </c>
      <c r="P118" s="6" t="s">
        <v>444</v>
      </c>
      <c r="Q118" s="6" t="s">
        <v>444</v>
      </c>
      <c r="R118" s="6" t="s">
        <v>444</v>
      </c>
      <c r="S118" s="6" t="s">
        <v>444</v>
      </c>
      <c r="T118" s="6" t="s">
        <v>444</v>
      </c>
      <c r="U118" s="6" t="s">
        <v>444</v>
      </c>
      <c r="V118" s="6" t="s">
        <v>444</v>
      </c>
      <c r="W118" s="6" t="s">
        <v>444</v>
      </c>
      <c r="X118" s="6" t="s">
        <v>444</v>
      </c>
      <c r="Y118" s="6" t="s">
        <v>444</v>
      </c>
      <c r="Z118" s="6" t="s">
        <v>444</v>
      </c>
      <c r="AA118" s="6" t="s">
        <v>444</v>
      </c>
      <c r="AB118" s="6" t="s">
        <v>444</v>
      </c>
      <c r="AC118" s="6" t="s">
        <v>444</v>
      </c>
      <c r="AD118" s="6" t="s">
        <v>444</v>
      </c>
      <c r="AE118" s="55"/>
      <c r="AF118" s="6" t="s">
        <v>444</v>
      </c>
      <c r="AG118" s="6" t="s">
        <v>444</v>
      </c>
      <c r="AH118" s="6" t="s">
        <v>444</v>
      </c>
      <c r="AI118" s="6" t="s">
        <v>444</v>
      </c>
      <c r="AJ118" s="6" t="s">
        <v>444</v>
      </c>
      <c r="AK118" s="6" t="s">
        <v>443</v>
      </c>
      <c r="AL118" s="44" t="s">
        <v>410</v>
      </c>
    </row>
    <row r="119" spans="1:38" s="2" customFormat="1" ht="26.25" customHeight="1" thickBot="1" x14ac:dyDescent="0.25">
      <c r="A119" s="65" t="s">
        <v>261</v>
      </c>
      <c r="B119" s="65" t="s">
        <v>273</v>
      </c>
      <c r="C119" s="66" t="s">
        <v>274</v>
      </c>
      <c r="D119" s="67"/>
      <c r="E119" s="6" t="s">
        <v>444</v>
      </c>
      <c r="F119" s="6" t="s">
        <v>444</v>
      </c>
      <c r="G119" s="6" t="s">
        <v>444</v>
      </c>
      <c r="H119" s="6" t="s">
        <v>445</v>
      </c>
      <c r="I119" s="6">
        <v>7.3328449256810202E-2</v>
      </c>
      <c r="J119" s="6">
        <v>1.3153294388920154</v>
      </c>
      <c r="K119" s="6">
        <v>1.3153294388920154</v>
      </c>
      <c r="L119" s="6" t="s">
        <v>444</v>
      </c>
      <c r="M119" s="6" t="s">
        <v>444</v>
      </c>
      <c r="N119" s="6" t="s">
        <v>444</v>
      </c>
      <c r="O119" s="6" t="s">
        <v>444</v>
      </c>
      <c r="P119" s="6" t="s">
        <v>444</v>
      </c>
      <c r="Q119" s="6" t="s">
        <v>444</v>
      </c>
      <c r="R119" s="6" t="s">
        <v>444</v>
      </c>
      <c r="S119" s="6" t="s">
        <v>444</v>
      </c>
      <c r="T119" s="6" t="s">
        <v>444</v>
      </c>
      <c r="U119" s="6" t="s">
        <v>444</v>
      </c>
      <c r="V119" s="6" t="s">
        <v>444</v>
      </c>
      <c r="W119" s="6" t="s">
        <v>444</v>
      </c>
      <c r="X119" s="6" t="s">
        <v>444</v>
      </c>
      <c r="Y119" s="6" t="s">
        <v>444</v>
      </c>
      <c r="Z119" s="6" t="s">
        <v>444</v>
      </c>
      <c r="AA119" s="6" t="s">
        <v>444</v>
      </c>
      <c r="AB119" s="6" t="s">
        <v>444</v>
      </c>
      <c r="AC119" s="6" t="s">
        <v>444</v>
      </c>
      <c r="AD119" s="6" t="s">
        <v>444</v>
      </c>
      <c r="AE119" s="55"/>
      <c r="AF119" s="6" t="s">
        <v>444</v>
      </c>
      <c r="AG119" s="6" t="s">
        <v>444</v>
      </c>
      <c r="AH119" s="6" t="s">
        <v>444</v>
      </c>
      <c r="AI119" s="6" t="s">
        <v>444</v>
      </c>
      <c r="AJ119" s="6" t="s">
        <v>444</v>
      </c>
      <c r="AK119" s="6">
        <v>1332295.4149873173</v>
      </c>
      <c r="AL119" s="44" t="s">
        <v>410</v>
      </c>
    </row>
    <row r="120" spans="1:38" s="2" customFormat="1" ht="26.25" customHeight="1" thickBot="1" x14ac:dyDescent="0.25">
      <c r="A120" s="65" t="s">
        <v>261</v>
      </c>
      <c r="B120" s="65" t="s">
        <v>275</v>
      </c>
      <c r="C120" s="66" t="s">
        <v>276</v>
      </c>
      <c r="D120" s="67"/>
      <c r="E120" s="6" t="s">
        <v>444</v>
      </c>
      <c r="F120" s="6" t="s">
        <v>444</v>
      </c>
      <c r="G120" s="6" t="s">
        <v>444</v>
      </c>
      <c r="H120" s="6">
        <v>0.60939729269999998</v>
      </c>
      <c r="I120" s="6" t="s">
        <v>443</v>
      </c>
      <c r="J120" s="6" t="s">
        <v>443</v>
      </c>
      <c r="K120" s="6" t="s">
        <v>443</v>
      </c>
      <c r="L120" s="6" t="s">
        <v>444</v>
      </c>
      <c r="M120" s="6" t="s">
        <v>444</v>
      </c>
      <c r="N120" s="6" t="s">
        <v>444</v>
      </c>
      <c r="O120" s="6" t="s">
        <v>444</v>
      </c>
      <c r="P120" s="6" t="s">
        <v>444</v>
      </c>
      <c r="Q120" s="6" t="s">
        <v>444</v>
      </c>
      <c r="R120" s="6" t="s">
        <v>444</v>
      </c>
      <c r="S120" s="6" t="s">
        <v>444</v>
      </c>
      <c r="T120" s="6" t="s">
        <v>444</v>
      </c>
      <c r="U120" s="6" t="s">
        <v>444</v>
      </c>
      <c r="V120" s="6" t="s">
        <v>444</v>
      </c>
      <c r="W120" s="6" t="s">
        <v>444</v>
      </c>
      <c r="X120" s="6" t="s">
        <v>444</v>
      </c>
      <c r="Y120" s="6" t="s">
        <v>444</v>
      </c>
      <c r="Z120" s="6" t="s">
        <v>444</v>
      </c>
      <c r="AA120" s="6" t="s">
        <v>444</v>
      </c>
      <c r="AB120" s="6" t="s">
        <v>444</v>
      </c>
      <c r="AC120" s="6" t="s">
        <v>444</v>
      </c>
      <c r="AD120" s="6" t="s">
        <v>444</v>
      </c>
      <c r="AE120" s="55"/>
      <c r="AF120" s="6" t="s">
        <v>444</v>
      </c>
      <c r="AG120" s="6" t="s">
        <v>444</v>
      </c>
      <c r="AH120" s="6" t="s">
        <v>444</v>
      </c>
      <c r="AI120" s="6" t="s">
        <v>444</v>
      </c>
      <c r="AJ120" s="6" t="s">
        <v>444</v>
      </c>
      <c r="AK120" s="6">
        <v>25.293866999999995</v>
      </c>
      <c r="AL120" s="138" t="s">
        <v>433</v>
      </c>
    </row>
    <row r="121" spans="1:38" s="2" customFormat="1" ht="26.25" customHeight="1" thickBot="1" x14ac:dyDescent="0.25">
      <c r="A121" s="65" t="s">
        <v>261</v>
      </c>
      <c r="B121" s="65" t="s">
        <v>277</v>
      </c>
      <c r="C121" s="71" t="s">
        <v>278</v>
      </c>
      <c r="D121" s="68"/>
      <c r="E121" s="6" t="s">
        <v>444</v>
      </c>
      <c r="F121" s="6">
        <v>1.191108574689093</v>
      </c>
      <c r="G121" s="6" t="s">
        <v>444</v>
      </c>
      <c r="H121" s="6" t="s">
        <v>444</v>
      </c>
      <c r="I121" s="6" t="s">
        <v>444</v>
      </c>
      <c r="J121" s="6" t="s">
        <v>444</v>
      </c>
      <c r="K121" s="6" t="s">
        <v>444</v>
      </c>
      <c r="L121" s="6" t="s">
        <v>444</v>
      </c>
      <c r="M121" s="6" t="s">
        <v>444</v>
      </c>
      <c r="N121" s="6" t="s">
        <v>444</v>
      </c>
      <c r="O121" s="6" t="s">
        <v>444</v>
      </c>
      <c r="P121" s="6" t="s">
        <v>444</v>
      </c>
      <c r="Q121" s="6" t="s">
        <v>444</v>
      </c>
      <c r="R121" s="6" t="s">
        <v>444</v>
      </c>
      <c r="S121" s="6" t="s">
        <v>444</v>
      </c>
      <c r="T121" s="6" t="s">
        <v>444</v>
      </c>
      <c r="U121" s="6" t="s">
        <v>444</v>
      </c>
      <c r="V121" s="6" t="s">
        <v>444</v>
      </c>
      <c r="W121" s="6" t="s">
        <v>444</v>
      </c>
      <c r="X121" s="6" t="s">
        <v>444</v>
      </c>
      <c r="Y121" s="6" t="s">
        <v>444</v>
      </c>
      <c r="Z121" s="6" t="s">
        <v>444</v>
      </c>
      <c r="AA121" s="6" t="s">
        <v>444</v>
      </c>
      <c r="AB121" s="6" t="s">
        <v>444</v>
      </c>
      <c r="AC121" s="6" t="s">
        <v>444</v>
      </c>
      <c r="AD121" s="6" t="s">
        <v>444</v>
      </c>
      <c r="AE121" s="55"/>
      <c r="AF121" s="6" t="s">
        <v>444</v>
      </c>
      <c r="AG121" s="6" t="s">
        <v>444</v>
      </c>
      <c r="AH121" s="6" t="s">
        <v>444</v>
      </c>
      <c r="AI121" s="6" t="s">
        <v>444</v>
      </c>
      <c r="AJ121" s="6" t="s">
        <v>444</v>
      </c>
      <c r="AK121" s="6">
        <v>1385009.9749873145</v>
      </c>
      <c r="AL121" s="138" t="s">
        <v>434</v>
      </c>
    </row>
    <row r="122" spans="1:38" s="2" customFormat="1" ht="26.25" customHeight="1" thickBot="1" x14ac:dyDescent="0.25">
      <c r="A122" s="65" t="s">
        <v>261</v>
      </c>
      <c r="B122" s="80" t="s">
        <v>280</v>
      </c>
      <c r="C122" s="81" t="s">
        <v>281</v>
      </c>
      <c r="D122" s="67"/>
      <c r="E122" s="6" t="s">
        <v>446</v>
      </c>
      <c r="F122" s="6" t="s">
        <v>446</v>
      </c>
      <c r="G122" s="6" t="s">
        <v>446</v>
      </c>
      <c r="H122" s="6" t="s">
        <v>446</v>
      </c>
      <c r="I122" s="6" t="s">
        <v>446</v>
      </c>
      <c r="J122" s="6" t="s">
        <v>446</v>
      </c>
      <c r="K122" s="6" t="s">
        <v>446</v>
      </c>
      <c r="L122" s="6" t="s">
        <v>446</v>
      </c>
      <c r="M122" s="6" t="s">
        <v>446</v>
      </c>
      <c r="N122" s="6" t="s">
        <v>446</v>
      </c>
      <c r="O122" s="6" t="s">
        <v>446</v>
      </c>
      <c r="P122" s="6" t="s">
        <v>446</v>
      </c>
      <c r="Q122" s="6" t="s">
        <v>446</v>
      </c>
      <c r="R122" s="6" t="s">
        <v>446</v>
      </c>
      <c r="S122" s="6" t="s">
        <v>446</v>
      </c>
      <c r="T122" s="6" t="s">
        <v>446</v>
      </c>
      <c r="U122" s="6" t="s">
        <v>446</v>
      </c>
      <c r="V122" s="6" t="s">
        <v>446</v>
      </c>
      <c r="W122" s="6" t="s">
        <v>446</v>
      </c>
      <c r="X122" s="6" t="s">
        <v>446</v>
      </c>
      <c r="Y122" s="6" t="s">
        <v>446</v>
      </c>
      <c r="Z122" s="6" t="s">
        <v>446</v>
      </c>
      <c r="AA122" s="6" t="s">
        <v>446</v>
      </c>
      <c r="AB122" s="6" t="s">
        <v>446</v>
      </c>
      <c r="AC122" s="6" t="s">
        <v>446</v>
      </c>
      <c r="AD122" s="6" t="s">
        <v>446</v>
      </c>
      <c r="AE122" s="55"/>
      <c r="AF122" s="6" t="s">
        <v>446</v>
      </c>
      <c r="AG122" s="6" t="s">
        <v>446</v>
      </c>
      <c r="AH122" s="6" t="s">
        <v>446</v>
      </c>
      <c r="AI122" s="6" t="s">
        <v>446</v>
      </c>
      <c r="AJ122" s="6" t="s">
        <v>446</v>
      </c>
      <c r="AK122" s="6" t="s">
        <v>446</v>
      </c>
      <c r="AL122" s="44" t="s">
        <v>410</v>
      </c>
    </row>
    <row r="123" spans="1:38" s="2" customFormat="1" ht="26.25" customHeight="1" thickBot="1" x14ac:dyDescent="0.25">
      <c r="A123" s="65" t="s">
        <v>261</v>
      </c>
      <c r="B123" s="65" t="s">
        <v>282</v>
      </c>
      <c r="C123" s="66" t="s">
        <v>283</v>
      </c>
      <c r="D123" s="67"/>
      <c r="E123" s="6" t="s">
        <v>446</v>
      </c>
      <c r="F123" s="6" t="s">
        <v>446</v>
      </c>
      <c r="G123" s="6" t="s">
        <v>446</v>
      </c>
      <c r="H123" s="6" t="s">
        <v>446</v>
      </c>
      <c r="I123" s="6" t="s">
        <v>446</v>
      </c>
      <c r="J123" s="6" t="s">
        <v>446</v>
      </c>
      <c r="K123" s="6" t="s">
        <v>446</v>
      </c>
      <c r="L123" s="6" t="s">
        <v>446</v>
      </c>
      <c r="M123" s="6" t="s">
        <v>446</v>
      </c>
      <c r="N123" s="6" t="s">
        <v>446</v>
      </c>
      <c r="O123" s="6" t="s">
        <v>446</v>
      </c>
      <c r="P123" s="6" t="s">
        <v>446</v>
      </c>
      <c r="Q123" s="6" t="s">
        <v>446</v>
      </c>
      <c r="R123" s="6" t="s">
        <v>446</v>
      </c>
      <c r="S123" s="6" t="s">
        <v>446</v>
      </c>
      <c r="T123" s="6" t="s">
        <v>446</v>
      </c>
      <c r="U123" s="6" t="s">
        <v>446</v>
      </c>
      <c r="V123" s="6" t="s">
        <v>446</v>
      </c>
      <c r="W123" s="6" t="s">
        <v>446</v>
      </c>
      <c r="X123" s="6" t="s">
        <v>446</v>
      </c>
      <c r="Y123" s="6" t="s">
        <v>446</v>
      </c>
      <c r="Z123" s="6" t="s">
        <v>446</v>
      </c>
      <c r="AA123" s="6" t="s">
        <v>446</v>
      </c>
      <c r="AB123" s="6" t="s">
        <v>446</v>
      </c>
      <c r="AC123" s="6" t="s">
        <v>446</v>
      </c>
      <c r="AD123" s="6" t="s">
        <v>446</v>
      </c>
      <c r="AE123" s="55"/>
      <c r="AF123" s="6" t="s">
        <v>446</v>
      </c>
      <c r="AG123" s="6" t="s">
        <v>446</v>
      </c>
      <c r="AH123" s="6" t="s">
        <v>446</v>
      </c>
      <c r="AI123" s="6" t="s">
        <v>446</v>
      </c>
      <c r="AJ123" s="6" t="s">
        <v>446</v>
      </c>
      <c r="AK123" s="6" t="s">
        <v>446</v>
      </c>
      <c r="AL123" s="44" t="s">
        <v>415</v>
      </c>
    </row>
    <row r="124" spans="1:38" s="2" customFormat="1" ht="26.25" customHeight="1" thickBot="1" x14ac:dyDescent="0.25">
      <c r="A124" s="65" t="s">
        <v>261</v>
      </c>
      <c r="B124" s="82" t="s">
        <v>284</v>
      </c>
      <c r="C124" s="66" t="s">
        <v>285</v>
      </c>
      <c r="D124" s="67"/>
      <c r="E124" s="6" t="s">
        <v>444</v>
      </c>
      <c r="F124" s="6" t="s">
        <v>444</v>
      </c>
      <c r="G124" s="6" t="s">
        <v>444</v>
      </c>
      <c r="H124" s="6" t="s">
        <v>443</v>
      </c>
      <c r="I124" s="6" t="s">
        <v>444</v>
      </c>
      <c r="J124" s="6" t="s">
        <v>444</v>
      </c>
      <c r="K124" s="6" t="s">
        <v>444</v>
      </c>
      <c r="L124" s="6" t="s">
        <v>444</v>
      </c>
      <c r="M124" s="6" t="s">
        <v>444</v>
      </c>
      <c r="N124" s="6" t="s">
        <v>444</v>
      </c>
      <c r="O124" s="6" t="s">
        <v>444</v>
      </c>
      <c r="P124" s="6" t="s">
        <v>444</v>
      </c>
      <c r="Q124" s="6" t="s">
        <v>444</v>
      </c>
      <c r="R124" s="6" t="s">
        <v>444</v>
      </c>
      <c r="S124" s="6" t="s">
        <v>444</v>
      </c>
      <c r="T124" s="6" t="s">
        <v>444</v>
      </c>
      <c r="U124" s="6" t="s">
        <v>444</v>
      </c>
      <c r="V124" s="6" t="s">
        <v>444</v>
      </c>
      <c r="W124" s="6" t="s">
        <v>444</v>
      </c>
      <c r="X124" s="6" t="s">
        <v>444</v>
      </c>
      <c r="Y124" s="6" t="s">
        <v>444</v>
      </c>
      <c r="Z124" s="6" t="s">
        <v>444</v>
      </c>
      <c r="AA124" s="6" t="s">
        <v>444</v>
      </c>
      <c r="AB124" s="6" t="s">
        <v>444</v>
      </c>
      <c r="AC124" s="6" t="s">
        <v>444</v>
      </c>
      <c r="AD124" s="6" t="s">
        <v>444</v>
      </c>
      <c r="AE124" s="55"/>
      <c r="AF124" s="6" t="s">
        <v>444</v>
      </c>
      <c r="AG124" s="6" t="s">
        <v>444</v>
      </c>
      <c r="AH124" s="6" t="s">
        <v>444</v>
      </c>
      <c r="AI124" s="6" t="s">
        <v>444</v>
      </c>
      <c r="AJ124" s="6" t="s">
        <v>444</v>
      </c>
      <c r="AK124" s="6" t="s">
        <v>444</v>
      </c>
      <c r="AL124" s="44" t="s">
        <v>410</v>
      </c>
    </row>
    <row r="125" spans="1:38" s="2" customFormat="1" ht="26.25" customHeight="1" thickBot="1" x14ac:dyDescent="0.25">
      <c r="A125" s="65" t="s">
        <v>286</v>
      </c>
      <c r="B125" s="65" t="s">
        <v>287</v>
      </c>
      <c r="C125" s="66" t="s">
        <v>288</v>
      </c>
      <c r="D125" s="67"/>
      <c r="E125" s="6">
        <v>5.0590000000000001E-3</v>
      </c>
      <c r="F125" s="6">
        <v>0.72366666571410498</v>
      </c>
      <c r="G125" s="6">
        <v>1.8900000000000001E-4</v>
      </c>
      <c r="H125" s="6" t="s">
        <v>443</v>
      </c>
      <c r="I125" s="6">
        <v>1.9882390505E-5</v>
      </c>
      <c r="J125" s="6">
        <v>1.3301040971499999E-4</v>
      </c>
      <c r="K125" s="6">
        <v>2.8154899405500005E-4</v>
      </c>
      <c r="L125" s="6" t="s">
        <v>443</v>
      </c>
      <c r="M125" s="6">
        <v>8.8459999999999997E-3</v>
      </c>
      <c r="N125" s="6" t="s">
        <v>444</v>
      </c>
      <c r="O125" s="6" t="s">
        <v>444</v>
      </c>
      <c r="P125" s="6" t="s">
        <v>444</v>
      </c>
      <c r="Q125" s="6" t="s">
        <v>444</v>
      </c>
      <c r="R125" s="6" t="s">
        <v>444</v>
      </c>
      <c r="S125" s="6" t="s">
        <v>444</v>
      </c>
      <c r="T125" s="6" t="s">
        <v>444</v>
      </c>
      <c r="U125" s="6" t="s">
        <v>444</v>
      </c>
      <c r="V125" s="6" t="s">
        <v>444</v>
      </c>
      <c r="W125" s="6" t="s">
        <v>444</v>
      </c>
      <c r="X125" s="6" t="s">
        <v>444</v>
      </c>
      <c r="Y125" s="6" t="s">
        <v>444</v>
      </c>
      <c r="Z125" s="6" t="s">
        <v>444</v>
      </c>
      <c r="AA125" s="6" t="s">
        <v>444</v>
      </c>
      <c r="AB125" s="6" t="s">
        <v>444</v>
      </c>
      <c r="AC125" s="6" t="s">
        <v>444</v>
      </c>
      <c r="AD125" s="6" t="s">
        <v>444</v>
      </c>
      <c r="AE125" s="55"/>
      <c r="AF125" s="6" t="s">
        <v>444</v>
      </c>
      <c r="AG125" s="6" t="s">
        <v>444</v>
      </c>
      <c r="AH125" s="6" t="s">
        <v>444</v>
      </c>
      <c r="AI125" s="6" t="s">
        <v>444</v>
      </c>
      <c r="AJ125" s="6" t="s">
        <v>444</v>
      </c>
      <c r="AK125" s="6">
        <v>995.04152399999998</v>
      </c>
      <c r="AL125" s="44" t="s">
        <v>421</v>
      </c>
    </row>
    <row r="126" spans="1:38" s="2" customFormat="1" ht="26.25" customHeight="1" thickBot="1" x14ac:dyDescent="0.25">
      <c r="A126" s="65" t="s">
        <v>286</v>
      </c>
      <c r="B126" s="65" t="s">
        <v>289</v>
      </c>
      <c r="C126" s="66" t="s">
        <v>290</v>
      </c>
      <c r="D126" s="67"/>
      <c r="E126" s="6" t="s">
        <v>443</v>
      </c>
      <c r="F126" s="6">
        <v>2.4785976974930998E-2</v>
      </c>
      <c r="G126" s="6" t="s">
        <v>444</v>
      </c>
      <c r="H126" s="6">
        <v>0.36883716816000001</v>
      </c>
      <c r="I126" s="6" t="s">
        <v>443</v>
      </c>
      <c r="J126" s="6" t="s">
        <v>443</v>
      </c>
      <c r="K126" s="6" t="s">
        <v>443</v>
      </c>
      <c r="L126" s="6" t="s">
        <v>443</v>
      </c>
      <c r="M126" s="6" t="s">
        <v>443</v>
      </c>
      <c r="N126" s="6" t="s">
        <v>444</v>
      </c>
      <c r="O126" s="6" t="s">
        <v>444</v>
      </c>
      <c r="P126" s="6" t="s">
        <v>444</v>
      </c>
      <c r="Q126" s="6" t="s">
        <v>444</v>
      </c>
      <c r="R126" s="6" t="s">
        <v>444</v>
      </c>
      <c r="S126" s="6" t="s">
        <v>444</v>
      </c>
      <c r="T126" s="6" t="s">
        <v>444</v>
      </c>
      <c r="U126" s="6" t="s">
        <v>444</v>
      </c>
      <c r="V126" s="6" t="s">
        <v>444</v>
      </c>
      <c r="W126" s="6" t="s">
        <v>444</v>
      </c>
      <c r="X126" s="6" t="s">
        <v>444</v>
      </c>
      <c r="Y126" s="6" t="s">
        <v>444</v>
      </c>
      <c r="Z126" s="6" t="s">
        <v>444</v>
      </c>
      <c r="AA126" s="6" t="s">
        <v>444</v>
      </c>
      <c r="AB126" s="6" t="s">
        <v>444</v>
      </c>
      <c r="AC126" s="6" t="s">
        <v>444</v>
      </c>
      <c r="AD126" s="6" t="s">
        <v>444</v>
      </c>
      <c r="AE126" s="55"/>
      <c r="AF126" s="6" t="s">
        <v>444</v>
      </c>
      <c r="AG126" s="6" t="s">
        <v>444</v>
      </c>
      <c r="AH126" s="6" t="s">
        <v>444</v>
      </c>
      <c r="AI126" s="6" t="s">
        <v>444</v>
      </c>
      <c r="AJ126" s="6" t="s">
        <v>444</v>
      </c>
      <c r="AK126" s="6">
        <v>1536.819534</v>
      </c>
      <c r="AL126" s="138" t="s">
        <v>435</v>
      </c>
    </row>
    <row r="127" spans="1:38" s="2" customFormat="1" ht="26.25" customHeight="1" thickBot="1" x14ac:dyDescent="0.25">
      <c r="A127" s="65" t="s">
        <v>286</v>
      </c>
      <c r="B127" s="65" t="s">
        <v>291</v>
      </c>
      <c r="C127" s="66" t="s">
        <v>292</v>
      </c>
      <c r="D127" s="67"/>
      <c r="E127" s="6" t="s">
        <v>445</v>
      </c>
      <c r="F127" s="6" t="s">
        <v>445</v>
      </c>
      <c r="G127" s="6" t="s">
        <v>445</v>
      </c>
      <c r="H127" s="6" t="s">
        <v>445</v>
      </c>
      <c r="I127" s="6" t="s">
        <v>445</v>
      </c>
      <c r="J127" s="6" t="s">
        <v>445</v>
      </c>
      <c r="K127" s="6" t="s">
        <v>445</v>
      </c>
      <c r="L127" s="6" t="s">
        <v>445</v>
      </c>
      <c r="M127" s="6" t="s">
        <v>445</v>
      </c>
      <c r="N127" s="6" t="s">
        <v>444</v>
      </c>
      <c r="O127" s="6" t="s">
        <v>444</v>
      </c>
      <c r="P127" s="6" t="s">
        <v>444</v>
      </c>
      <c r="Q127" s="6" t="s">
        <v>444</v>
      </c>
      <c r="R127" s="6" t="s">
        <v>444</v>
      </c>
      <c r="S127" s="6" t="s">
        <v>444</v>
      </c>
      <c r="T127" s="6" t="s">
        <v>444</v>
      </c>
      <c r="U127" s="6" t="s">
        <v>444</v>
      </c>
      <c r="V127" s="6" t="s">
        <v>444</v>
      </c>
      <c r="W127" s="6" t="s">
        <v>444</v>
      </c>
      <c r="X127" s="6" t="s">
        <v>444</v>
      </c>
      <c r="Y127" s="6" t="s">
        <v>444</v>
      </c>
      <c r="Z127" s="6" t="s">
        <v>444</v>
      </c>
      <c r="AA127" s="6" t="s">
        <v>444</v>
      </c>
      <c r="AB127" s="6" t="s">
        <v>444</v>
      </c>
      <c r="AC127" s="6" t="s">
        <v>444</v>
      </c>
      <c r="AD127" s="6" t="s">
        <v>444</v>
      </c>
      <c r="AE127" s="55"/>
      <c r="AF127" s="6" t="s">
        <v>444</v>
      </c>
      <c r="AG127" s="6" t="s">
        <v>444</v>
      </c>
      <c r="AH127" s="6" t="s">
        <v>444</v>
      </c>
      <c r="AI127" s="6" t="s">
        <v>444</v>
      </c>
      <c r="AJ127" s="6" t="s">
        <v>444</v>
      </c>
      <c r="AK127" s="6" t="s">
        <v>445</v>
      </c>
      <c r="AL127" s="44" t="s">
        <v>422</v>
      </c>
    </row>
    <row r="128" spans="1:38" s="2" customFormat="1" ht="26.25" customHeight="1" thickBot="1" x14ac:dyDescent="0.25">
      <c r="A128" s="65" t="s">
        <v>286</v>
      </c>
      <c r="B128" s="69" t="s">
        <v>293</v>
      </c>
      <c r="C128" s="71" t="s">
        <v>294</v>
      </c>
      <c r="D128" s="67"/>
      <c r="E128" s="6">
        <v>3.6146899999999998E-3</v>
      </c>
      <c r="F128" s="6">
        <v>1.14433E-3</v>
      </c>
      <c r="G128" s="6">
        <v>2.0856799999999999E-3</v>
      </c>
      <c r="H128" s="6">
        <v>7.2200000000000007E-5</v>
      </c>
      <c r="I128" s="6">
        <v>1.3772E-4</v>
      </c>
      <c r="J128" s="6">
        <v>1.3772E-4</v>
      </c>
      <c r="K128" s="6">
        <v>1.3772E-4</v>
      </c>
      <c r="L128" s="6">
        <v>4.8300000000000003E-6</v>
      </c>
      <c r="M128" s="6">
        <v>3.8121299999999999E-3</v>
      </c>
      <c r="N128" s="6">
        <v>1.6480799999999999E-3</v>
      </c>
      <c r="O128" s="6">
        <v>2.1432999999999999E-4</v>
      </c>
      <c r="P128" s="6">
        <v>1.8068000000000001E-4</v>
      </c>
      <c r="Q128" s="6">
        <v>2.1432999999999999E-4</v>
      </c>
      <c r="R128" s="6">
        <v>1.05437E-3</v>
      </c>
      <c r="S128" s="6">
        <v>3.3616799999999997E-3</v>
      </c>
      <c r="T128" s="6">
        <v>6.3843999999999999E-4</v>
      </c>
      <c r="U128" s="6">
        <v>2.7493E-4</v>
      </c>
      <c r="V128" s="6">
        <v>2.305687E-2</v>
      </c>
      <c r="W128" s="6">
        <v>9.9526999999999992E-4</v>
      </c>
      <c r="X128" s="6">
        <v>1.0584E-7</v>
      </c>
      <c r="Y128" s="6">
        <v>2.2553999999999999E-7</v>
      </c>
      <c r="Z128" s="6">
        <v>1.1969999999999999E-7</v>
      </c>
      <c r="AA128" s="6">
        <v>1.4616000000000001E-7</v>
      </c>
      <c r="AB128" s="6">
        <v>5.9724000000000002E-7</v>
      </c>
      <c r="AC128" s="6">
        <v>5.6999999999999998E-4</v>
      </c>
      <c r="AD128" s="6">
        <v>4.9899999999999996E-3</v>
      </c>
      <c r="AE128" s="55"/>
      <c r="AF128" s="6" t="s">
        <v>444</v>
      </c>
      <c r="AG128" s="6" t="s">
        <v>444</v>
      </c>
      <c r="AH128" s="6" t="s">
        <v>444</v>
      </c>
      <c r="AI128" s="6" t="s">
        <v>444</v>
      </c>
      <c r="AJ128" s="6" t="s">
        <v>444</v>
      </c>
      <c r="AK128" s="6">
        <v>12.6</v>
      </c>
      <c r="AL128" s="44" t="s">
        <v>298</v>
      </c>
    </row>
    <row r="129" spans="1:38" s="2" customFormat="1" ht="26.25" customHeight="1" thickBot="1" x14ac:dyDescent="0.25">
      <c r="A129" s="65" t="s">
        <v>286</v>
      </c>
      <c r="B129" s="69" t="s">
        <v>296</v>
      </c>
      <c r="C129" s="77" t="s">
        <v>297</v>
      </c>
      <c r="D129" s="67"/>
      <c r="E129" s="6">
        <v>0.18099999999999999</v>
      </c>
      <c r="F129" s="6">
        <v>0.16885702</v>
      </c>
      <c r="G129" s="6">
        <v>1.397E-3</v>
      </c>
      <c r="H129" s="6">
        <v>8.9999999999999992E-5</v>
      </c>
      <c r="I129" s="6">
        <v>1.047E-3</v>
      </c>
      <c r="J129" s="6">
        <v>1.047E-3</v>
      </c>
      <c r="K129" s="6">
        <v>1.7470000000000001E-3</v>
      </c>
      <c r="L129" s="6" t="s">
        <v>445</v>
      </c>
      <c r="M129" s="6">
        <v>7.0054000000000005E-2</v>
      </c>
      <c r="N129" s="6" t="s">
        <v>445</v>
      </c>
      <c r="O129" s="6" t="s">
        <v>445</v>
      </c>
      <c r="P129" s="6" t="s">
        <v>445</v>
      </c>
      <c r="Q129" s="6" t="s">
        <v>445</v>
      </c>
      <c r="R129" s="6" t="s">
        <v>445</v>
      </c>
      <c r="S129" s="6" t="s">
        <v>445</v>
      </c>
      <c r="T129" s="6">
        <v>6.0899999999999999E-3</v>
      </c>
      <c r="U129" s="6" t="s">
        <v>445</v>
      </c>
      <c r="V129" s="6" t="s">
        <v>445</v>
      </c>
      <c r="W129" s="6">
        <v>8.2000000000000003E-2</v>
      </c>
      <c r="X129" s="6" t="s">
        <v>443</v>
      </c>
      <c r="Y129" s="6" t="s">
        <v>443</v>
      </c>
      <c r="Z129" s="6" t="s">
        <v>443</v>
      </c>
      <c r="AA129" s="6" t="s">
        <v>443</v>
      </c>
      <c r="AB129" s="6" t="s">
        <v>443</v>
      </c>
      <c r="AC129" s="6" t="s">
        <v>445</v>
      </c>
      <c r="AD129" s="6" t="s">
        <v>443</v>
      </c>
      <c r="AE129" s="55"/>
      <c r="AF129" s="6" t="s">
        <v>444</v>
      </c>
      <c r="AG129" s="6" t="s">
        <v>444</v>
      </c>
      <c r="AH129" s="6" t="s">
        <v>444</v>
      </c>
      <c r="AI129" s="6" t="s">
        <v>444</v>
      </c>
      <c r="AJ129" s="6" t="s">
        <v>444</v>
      </c>
      <c r="AK129" s="6">
        <v>25.530670000000001</v>
      </c>
      <c r="AL129" s="44" t="s">
        <v>298</v>
      </c>
    </row>
    <row r="130" spans="1:38" s="2" customFormat="1" ht="26.25" customHeight="1" thickBot="1" x14ac:dyDescent="0.25">
      <c r="A130" s="65" t="s">
        <v>286</v>
      </c>
      <c r="B130" s="69" t="s">
        <v>299</v>
      </c>
      <c r="C130" s="83" t="s">
        <v>300</v>
      </c>
      <c r="D130" s="67"/>
      <c r="E130" s="6" t="s">
        <v>445</v>
      </c>
      <c r="F130" s="6" t="s">
        <v>445</v>
      </c>
      <c r="G130" s="6" t="s">
        <v>445</v>
      </c>
      <c r="H130" s="6" t="s">
        <v>445</v>
      </c>
      <c r="I130" s="6" t="s">
        <v>445</v>
      </c>
      <c r="J130" s="6" t="s">
        <v>445</v>
      </c>
      <c r="K130" s="6" t="s">
        <v>445</v>
      </c>
      <c r="L130" s="6" t="s">
        <v>445</v>
      </c>
      <c r="M130" s="6" t="s">
        <v>445</v>
      </c>
      <c r="N130" s="6" t="s">
        <v>445</v>
      </c>
      <c r="O130" s="6" t="s">
        <v>445</v>
      </c>
      <c r="P130" s="6" t="s">
        <v>445</v>
      </c>
      <c r="Q130" s="6" t="s">
        <v>445</v>
      </c>
      <c r="R130" s="6" t="s">
        <v>445</v>
      </c>
      <c r="S130" s="6" t="s">
        <v>445</v>
      </c>
      <c r="T130" s="6" t="s">
        <v>445</v>
      </c>
      <c r="U130" s="6" t="s">
        <v>445</v>
      </c>
      <c r="V130" s="6" t="s">
        <v>445</v>
      </c>
      <c r="W130" s="6" t="s">
        <v>445</v>
      </c>
      <c r="X130" s="6" t="s">
        <v>443</v>
      </c>
      <c r="Y130" s="6" t="s">
        <v>443</v>
      </c>
      <c r="Z130" s="6" t="s">
        <v>443</v>
      </c>
      <c r="AA130" s="6" t="s">
        <v>443</v>
      </c>
      <c r="AB130" s="6" t="s">
        <v>443</v>
      </c>
      <c r="AC130" s="6" t="s">
        <v>445</v>
      </c>
      <c r="AD130" s="6" t="s">
        <v>444</v>
      </c>
      <c r="AE130" s="55"/>
      <c r="AF130" s="6" t="s">
        <v>444</v>
      </c>
      <c r="AG130" s="6" t="s">
        <v>444</v>
      </c>
      <c r="AH130" s="6" t="s">
        <v>444</v>
      </c>
      <c r="AI130" s="6" t="s">
        <v>444</v>
      </c>
      <c r="AJ130" s="6" t="s">
        <v>444</v>
      </c>
      <c r="AK130" s="6" t="s">
        <v>445</v>
      </c>
      <c r="AL130" s="44" t="s">
        <v>298</v>
      </c>
    </row>
    <row r="131" spans="1:38" s="2" customFormat="1" ht="26.25" customHeight="1" thickBot="1" x14ac:dyDescent="0.25">
      <c r="A131" s="65" t="s">
        <v>286</v>
      </c>
      <c r="B131" s="69" t="s">
        <v>301</v>
      </c>
      <c r="C131" s="77" t="s">
        <v>302</v>
      </c>
      <c r="D131" s="67"/>
      <c r="E131" s="6" t="s">
        <v>445</v>
      </c>
      <c r="F131" s="6" t="s">
        <v>445</v>
      </c>
      <c r="G131" s="6" t="s">
        <v>445</v>
      </c>
      <c r="H131" s="6" t="s">
        <v>445</v>
      </c>
      <c r="I131" s="6" t="s">
        <v>445</v>
      </c>
      <c r="J131" s="6" t="s">
        <v>445</v>
      </c>
      <c r="K131" s="6" t="s">
        <v>445</v>
      </c>
      <c r="L131" s="6" t="s">
        <v>445</v>
      </c>
      <c r="M131" s="6" t="s">
        <v>445</v>
      </c>
      <c r="N131" s="6" t="s">
        <v>445</v>
      </c>
      <c r="O131" s="6" t="s">
        <v>445</v>
      </c>
      <c r="P131" s="6" t="s">
        <v>445</v>
      </c>
      <c r="Q131" s="6" t="s">
        <v>445</v>
      </c>
      <c r="R131" s="6" t="s">
        <v>445</v>
      </c>
      <c r="S131" s="6" t="s">
        <v>445</v>
      </c>
      <c r="T131" s="6" t="s">
        <v>445</v>
      </c>
      <c r="U131" s="6" t="s">
        <v>445</v>
      </c>
      <c r="V131" s="6" t="s">
        <v>445</v>
      </c>
      <c r="W131" s="6" t="s">
        <v>445</v>
      </c>
      <c r="X131" s="6" t="s">
        <v>443</v>
      </c>
      <c r="Y131" s="6" t="s">
        <v>443</v>
      </c>
      <c r="Z131" s="6" t="s">
        <v>443</v>
      </c>
      <c r="AA131" s="6" t="s">
        <v>443</v>
      </c>
      <c r="AB131" s="6" t="s">
        <v>443</v>
      </c>
      <c r="AC131" s="6" t="s">
        <v>445</v>
      </c>
      <c r="AD131" s="6" t="s">
        <v>443</v>
      </c>
      <c r="AE131" s="55"/>
      <c r="AF131" s="6" t="s">
        <v>444</v>
      </c>
      <c r="AG131" s="6" t="s">
        <v>444</v>
      </c>
      <c r="AH131" s="6" t="s">
        <v>444</v>
      </c>
      <c r="AI131" s="6" t="s">
        <v>444</v>
      </c>
      <c r="AJ131" s="6" t="s">
        <v>444</v>
      </c>
      <c r="AK131" s="6" t="s">
        <v>443</v>
      </c>
      <c r="AL131" s="44" t="s">
        <v>298</v>
      </c>
    </row>
    <row r="132" spans="1:38" s="2" customFormat="1" ht="26.25" customHeight="1" thickBot="1" x14ac:dyDescent="0.25">
      <c r="A132" s="65" t="s">
        <v>286</v>
      </c>
      <c r="B132" s="69" t="s">
        <v>303</v>
      </c>
      <c r="C132" s="77" t="s">
        <v>304</v>
      </c>
      <c r="D132" s="67"/>
      <c r="E132" s="6" t="s">
        <v>445</v>
      </c>
      <c r="F132" s="6" t="s">
        <v>445</v>
      </c>
      <c r="G132" s="6" t="s">
        <v>445</v>
      </c>
      <c r="H132" s="6" t="s">
        <v>445</v>
      </c>
      <c r="I132" s="6" t="s">
        <v>445</v>
      </c>
      <c r="J132" s="6" t="s">
        <v>445</v>
      </c>
      <c r="K132" s="6" t="s">
        <v>445</v>
      </c>
      <c r="L132" s="6" t="s">
        <v>445</v>
      </c>
      <c r="M132" s="6" t="s">
        <v>445</v>
      </c>
      <c r="N132" s="6" t="s">
        <v>445</v>
      </c>
      <c r="O132" s="6" t="s">
        <v>445</v>
      </c>
      <c r="P132" s="6" t="s">
        <v>445</v>
      </c>
      <c r="Q132" s="6" t="s">
        <v>445</v>
      </c>
      <c r="R132" s="6" t="s">
        <v>445</v>
      </c>
      <c r="S132" s="6" t="s">
        <v>445</v>
      </c>
      <c r="T132" s="6" t="s">
        <v>445</v>
      </c>
      <c r="U132" s="6" t="s">
        <v>445</v>
      </c>
      <c r="V132" s="6" t="s">
        <v>445</v>
      </c>
      <c r="W132" s="6" t="s">
        <v>445</v>
      </c>
      <c r="X132" s="6" t="s">
        <v>443</v>
      </c>
      <c r="Y132" s="6" t="s">
        <v>443</v>
      </c>
      <c r="Z132" s="6" t="s">
        <v>443</v>
      </c>
      <c r="AA132" s="6" t="s">
        <v>443</v>
      </c>
      <c r="AB132" s="6" t="s">
        <v>443</v>
      </c>
      <c r="AC132" s="6" t="s">
        <v>445</v>
      </c>
      <c r="AD132" s="6" t="s">
        <v>444</v>
      </c>
      <c r="AE132" s="55"/>
      <c r="AF132" s="6" t="s">
        <v>444</v>
      </c>
      <c r="AG132" s="6" t="s">
        <v>444</v>
      </c>
      <c r="AH132" s="6" t="s">
        <v>444</v>
      </c>
      <c r="AI132" s="6" t="s">
        <v>444</v>
      </c>
      <c r="AJ132" s="6" t="s">
        <v>444</v>
      </c>
      <c r="AK132" s="6" t="s">
        <v>445</v>
      </c>
      <c r="AL132" s="44" t="s">
        <v>412</v>
      </c>
    </row>
    <row r="133" spans="1:38" s="2" customFormat="1" ht="26.25" customHeight="1" thickBot="1" x14ac:dyDescent="0.25">
      <c r="A133" s="65" t="s">
        <v>286</v>
      </c>
      <c r="B133" s="69" t="s">
        <v>305</v>
      </c>
      <c r="C133" s="77" t="s">
        <v>306</v>
      </c>
      <c r="D133" s="67"/>
      <c r="E133" s="6">
        <v>1.5527325E-2</v>
      </c>
      <c r="F133" s="6">
        <v>2.4467299999999999E-4</v>
      </c>
      <c r="G133" s="6">
        <v>2.1267730000000002E-3</v>
      </c>
      <c r="H133" s="6" t="s">
        <v>443</v>
      </c>
      <c r="I133" s="6">
        <v>8.4155376303030201E-4</v>
      </c>
      <c r="J133" s="6">
        <v>8.4155376303030201E-4</v>
      </c>
      <c r="K133" s="6">
        <v>9.1420662303030203E-4</v>
      </c>
      <c r="L133" s="6" t="s">
        <v>443</v>
      </c>
      <c r="M133" s="6">
        <v>2.6349400000000001E-3</v>
      </c>
      <c r="N133" s="6">
        <v>5.6519953E-4</v>
      </c>
      <c r="O133" s="6">
        <v>9.4674530000000005E-5</v>
      </c>
      <c r="P133" s="6">
        <v>3.6580390817525996E-2</v>
      </c>
      <c r="Q133" s="6">
        <v>2.5615011000000001E-4</v>
      </c>
      <c r="R133" s="6">
        <v>2.5521756E-4</v>
      </c>
      <c r="S133" s="6">
        <v>2.3394193000000001E-4</v>
      </c>
      <c r="T133" s="6">
        <v>3.2617182999999998E-4</v>
      </c>
      <c r="U133" s="6">
        <v>3.7227678000000003E-4</v>
      </c>
      <c r="V133" s="6">
        <v>3.01361812E-3</v>
      </c>
      <c r="W133" s="6">
        <v>3.0515070000000002E-3</v>
      </c>
      <c r="X133" s="6">
        <v>2.4843319999999997E-7</v>
      </c>
      <c r="Y133" s="6">
        <v>1.3570370999999999E-7</v>
      </c>
      <c r="Z133" s="6">
        <v>1.2120244000000001E-7</v>
      </c>
      <c r="AA133" s="6">
        <v>1.3156049E-7</v>
      </c>
      <c r="AB133" s="6">
        <v>6.3689984000000005E-7</v>
      </c>
      <c r="AC133" s="6">
        <v>2.8276500000000001E-3</v>
      </c>
      <c r="AD133" s="6">
        <v>7.7169100000000004E-3</v>
      </c>
      <c r="AE133" s="55"/>
      <c r="AF133" s="6" t="s">
        <v>444</v>
      </c>
      <c r="AG133" s="6" t="s">
        <v>444</v>
      </c>
      <c r="AH133" s="6" t="s">
        <v>444</v>
      </c>
      <c r="AI133" s="6" t="s">
        <v>444</v>
      </c>
      <c r="AJ133" s="6" t="s">
        <v>444</v>
      </c>
      <c r="AK133" s="6">
        <v>55681</v>
      </c>
      <c r="AL133" s="44" t="s">
        <v>413</v>
      </c>
    </row>
    <row r="134" spans="1:38" s="2" customFormat="1" ht="26.25" customHeight="1" thickBot="1" x14ac:dyDescent="0.25">
      <c r="A134" s="65" t="s">
        <v>286</v>
      </c>
      <c r="B134" s="69" t="s">
        <v>307</v>
      </c>
      <c r="C134" s="66" t="s">
        <v>308</v>
      </c>
      <c r="D134" s="67"/>
      <c r="E134" s="6" t="s">
        <v>445</v>
      </c>
      <c r="F134" s="6" t="s">
        <v>443</v>
      </c>
      <c r="G134" s="6" t="s">
        <v>445</v>
      </c>
      <c r="H134" s="6" t="s">
        <v>443</v>
      </c>
      <c r="I134" s="6" t="s">
        <v>443</v>
      </c>
      <c r="J134" s="6" t="s">
        <v>443</v>
      </c>
      <c r="K134" s="6" t="s">
        <v>443</v>
      </c>
      <c r="L134" s="6" t="s">
        <v>443</v>
      </c>
      <c r="M134" s="6" t="s">
        <v>445</v>
      </c>
      <c r="N134" s="6" t="s">
        <v>443</v>
      </c>
      <c r="O134" s="6" t="s">
        <v>443</v>
      </c>
      <c r="P134" s="6" t="s">
        <v>443</v>
      </c>
      <c r="Q134" s="6" t="s">
        <v>443</v>
      </c>
      <c r="R134" s="6" t="s">
        <v>443</v>
      </c>
      <c r="S134" s="6" t="s">
        <v>443</v>
      </c>
      <c r="T134" s="6" t="s">
        <v>443</v>
      </c>
      <c r="U134" s="6" t="s">
        <v>443</v>
      </c>
      <c r="V134" s="6" t="s">
        <v>443</v>
      </c>
      <c r="W134" s="6" t="s">
        <v>443</v>
      </c>
      <c r="X134" s="6" t="s">
        <v>443</v>
      </c>
      <c r="Y134" s="6" t="s">
        <v>443</v>
      </c>
      <c r="Z134" s="6" t="s">
        <v>443</v>
      </c>
      <c r="AA134" s="6" t="s">
        <v>443</v>
      </c>
      <c r="AB134" s="6" t="s">
        <v>443</v>
      </c>
      <c r="AC134" s="6" t="s">
        <v>443</v>
      </c>
      <c r="AD134" s="6" t="s">
        <v>443</v>
      </c>
      <c r="AE134" s="55"/>
      <c r="AF134" s="6" t="s">
        <v>444</v>
      </c>
      <c r="AG134" s="6" t="s">
        <v>444</v>
      </c>
      <c r="AH134" s="6" t="s">
        <v>444</v>
      </c>
      <c r="AI134" s="6" t="s">
        <v>444</v>
      </c>
      <c r="AJ134" s="6" t="s">
        <v>444</v>
      </c>
      <c r="AK134" s="6" t="s">
        <v>443</v>
      </c>
      <c r="AL134" s="44" t="s">
        <v>410</v>
      </c>
    </row>
    <row r="135" spans="1:38" s="2" customFormat="1" ht="26.25" customHeight="1" thickBot="1" x14ac:dyDescent="0.25">
      <c r="A135" s="65" t="s">
        <v>286</v>
      </c>
      <c r="B135" s="65" t="s">
        <v>309</v>
      </c>
      <c r="C135" s="66" t="s">
        <v>310</v>
      </c>
      <c r="D135" s="67"/>
      <c r="E135" s="6">
        <v>3.5071276423212498E-2</v>
      </c>
      <c r="F135" s="6">
        <v>1.3565305031619901E-2</v>
      </c>
      <c r="G135" s="6">
        <v>1.2131573605513801E-3</v>
      </c>
      <c r="H135" s="6" t="s">
        <v>443</v>
      </c>
      <c r="I135" s="6">
        <v>4.6210266733729702E-2</v>
      </c>
      <c r="J135" s="6">
        <v>4.9739451782606497E-2</v>
      </c>
      <c r="K135" s="6">
        <v>5.11731832087126E-2</v>
      </c>
      <c r="L135" s="6">
        <v>1.9408312028166501E-2</v>
      </c>
      <c r="M135" s="6">
        <v>0.61573250399621304</v>
      </c>
      <c r="N135" s="6">
        <v>5.4040646060929997E-3</v>
      </c>
      <c r="O135" s="6">
        <v>1.1028703277739999E-3</v>
      </c>
      <c r="P135" s="6" t="s">
        <v>443</v>
      </c>
      <c r="Q135" s="6">
        <v>4.5217683438730002E-3</v>
      </c>
      <c r="R135" s="6">
        <v>1.10287032777E-4</v>
      </c>
      <c r="S135" s="6">
        <v>2.2057406555479999E-3</v>
      </c>
      <c r="T135" s="6" t="s">
        <v>443</v>
      </c>
      <c r="U135" s="6">
        <v>7.7200922944199995E-4</v>
      </c>
      <c r="V135" s="6">
        <v>0.19333316845877899</v>
      </c>
      <c r="W135" s="6">
        <v>7.0709256142303696</v>
      </c>
      <c r="X135" s="6">
        <v>9.7704689231997606E-3</v>
      </c>
      <c r="Y135" s="6">
        <v>1.28751913394197E-2</v>
      </c>
      <c r="Z135" s="6">
        <v>5.4048308358062604E-3</v>
      </c>
      <c r="AA135" s="6">
        <v>7.3919122877817598E-3</v>
      </c>
      <c r="AB135" s="6">
        <v>3.5442403386207397E-2</v>
      </c>
      <c r="AC135" s="6" t="s">
        <v>444</v>
      </c>
      <c r="AD135" s="6" t="s">
        <v>444</v>
      </c>
      <c r="AE135" s="55"/>
      <c r="AF135" s="6" t="s">
        <v>444</v>
      </c>
      <c r="AG135" s="6" t="s">
        <v>444</v>
      </c>
      <c r="AH135" s="6" t="s">
        <v>444</v>
      </c>
      <c r="AI135" s="6" t="s">
        <v>444</v>
      </c>
      <c r="AJ135" s="6" t="s">
        <v>444</v>
      </c>
      <c r="AK135" s="6" t="s">
        <v>444</v>
      </c>
      <c r="AL135" s="44" t="s">
        <v>410</v>
      </c>
    </row>
    <row r="136" spans="1:38" s="2" customFormat="1" ht="26.25" customHeight="1" thickBot="1" x14ac:dyDescent="0.3">
      <c r="A136" s="65" t="s">
        <v>286</v>
      </c>
      <c r="B136" s="65" t="s">
        <v>311</v>
      </c>
      <c r="C136" s="66" t="s">
        <v>312</v>
      </c>
      <c r="D136" s="67"/>
      <c r="E136" s="6" t="s">
        <v>444</v>
      </c>
      <c r="F136" s="6">
        <v>7.7255847738220106E-3</v>
      </c>
      <c r="G136" s="6" t="s">
        <v>444</v>
      </c>
      <c r="H136" s="6" t="s">
        <v>443</v>
      </c>
      <c r="I136" s="6" t="s">
        <v>444</v>
      </c>
      <c r="J136" s="6" t="s">
        <v>444</v>
      </c>
      <c r="K136" s="6" t="s">
        <v>444</v>
      </c>
      <c r="L136" s="6" t="s">
        <v>444</v>
      </c>
      <c r="M136" s="6" t="s">
        <v>444</v>
      </c>
      <c r="N136" s="6" t="s">
        <v>444</v>
      </c>
      <c r="O136" s="6" t="s">
        <v>444</v>
      </c>
      <c r="P136" s="6" t="s">
        <v>444</v>
      </c>
      <c r="Q136" s="6" t="s">
        <v>444</v>
      </c>
      <c r="R136" s="6" t="s">
        <v>444</v>
      </c>
      <c r="S136" s="6" t="s">
        <v>444</v>
      </c>
      <c r="T136" s="6" t="s">
        <v>444</v>
      </c>
      <c r="U136" s="6" t="s">
        <v>444</v>
      </c>
      <c r="V136" s="6" t="s">
        <v>444</v>
      </c>
      <c r="W136" s="6" t="s">
        <v>444</v>
      </c>
      <c r="X136" s="6" t="s">
        <v>444</v>
      </c>
      <c r="Y136" s="6" t="s">
        <v>444</v>
      </c>
      <c r="Z136" s="6" t="s">
        <v>444</v>
      </c>
      <c r="AA136" s="6" t="s">
        <v>444</v>
      </c>
      <c r="AB136" s="6" t="s">
        <v>444</v>
      </c>
      <c r="AC136" s="6" t="s">
        <v>444</v>
      </c>
      <c r="AD136" s="6" t="s">
        <v>444</v>
      </c>
      <c r="AE136" s="55"/>
      <c r="AF136" s="6" t="s">
        <v>444</v>
      </c>
      <c r="AG136" s="6" t="s">
        <v>444</v>
      </c>
      <c r="AH136" s="6" t="s">
        <v>444</v>
      </c>
      <c r="AI136" s="6" t="s">
        <v>444</v>
      </c>
      <c r="AJ136" s="6" t="s">
        <v>444</v>
      </c>
      <c r="AK136" s="6">
        <v>491622371.39412189</v>
      </c>
      <c r="AL136" s="139" t="s">
        <v>436</v>
      </c>
    </row>
    <row r="137" spans="1:38" s="2" customFormat="1" ht="26.25" customHeight="1" thickBot="1" x14ac:dyDescent="0.25">
      <c r="A137" s="65" t="s">
        <v>286</v>
      </c>
      <c r="B137" s="65" t="s">
        <v>313</v>
      </c>
      <c r="C137" s="66" t="s">
        <v>314</v>
      </c>
      <c r="D137" s="67"/>
      <c r="E137" s="6">
        <v>4.0000000000000002E-4</v>
      </c>
      <c r="F137" s="6" t="s">
        <v>443</v>
      </c>
      <c r="G137" s="6" t="s">
        <v>443</v>
      </c>
      <c r="H137" s="6" t="s">
        <v>443</v>
      </c>
      <c r="I137" s="6" t="s">
        <v>444</v>
      </c>
      <c r="J137" s="6" t="s">
        <v>444</v>
      </c>
      <c r="K137" s="6" t="s">
        <v>444</v>
      </c>
      <c r="L137" s="6" t="s">
        <v>444</v>
      </c>
      <c r="M137" s="6">
        <v>1.1199999999999999E-3</v>
      </c>
      <c r="N137" s="6" t="s">
        <v>444</v>
      </c>
      <c r="O137" s="6" t="s">
        <v>444</v>
      </c>
      <c r="P137" s="6" t="s">
        <v>443</v>
      </c>
      <c r="Q137" s="6" t="s">
        <v>444</v>
      </c>
      <c r="R137" s="6" t="s">
        <v>444</v>
      </c>
      <c r="S137" s="6" t="s">
        <v>444</v>
      </c>
      <c r="T137" s="6" t="s">
        <v>444</v>
      </c>
      <c r="U137" s="6" t="s">
        <v>444</v>
      </c>
      <c r="V137" s="6" t="s">
        <v>444</v>
      </c>
      <c r="W137" s="6" t="s">
        <v>444</v>
      </c>
      <c r="X137" s="6" t="s">
        <v>444</v>
      </c>
      <c r="Y137" s="6" t="s">
        <v>444</v>
      </c>
      <c r="Z137" s="6" t="s">
        <v>444</v>
      </c>
      <c r="AA137" s="6" t="s">
        <v>444</v>
      </c>
      <c r="AB137" s="6" t="s">
        <v>444</v>
      </c>
      <c r="AC137" s="6" t="s">
        <v>444</v>
      </c>
      <c r="AD137" s="6" t="s">
        <v>444</v>
      </c>
      <c r="AE137" s="55"/>
      <c r="AF137" s="6" t="s">
        <v>444</v>
      </c>
      <c r="AG137" s="6" t="s">
        <v>444</v>
      </c>
      <c r="AH137" s="6" t="s">
        <v>444</v>
      </c>
      <c r="AI137" s="6" t="s">
        <v>444</v>
      </c>
      <c r="AJ137" s="6" t="s">
        <v>444</v>
      </c>
      <c r="AK137" s="6" t="s">
        <v>444</v>
      </c>
      <c r="AL137" s="44" t="s">
        <v>414</v>
      </c>
    </row>
    <row r="138" spans="1:38" s="2" customFormat="1" ht="26.25" customHeight="1" thickBot="1" x14ac:dyDescent="0.25">
      <c r="A138" s="69" t="s">
        <v>286</v>
      </c>
      <c r="B138" s="69" t="s">
        <v>315</v>
      </c>
      <c r="C138" s="71" t="s">
        <v>316</v>
      </c>
      <c r="D138" s="68"/>
      <c r="E138" s="6" t="s">
        <v>443</v>
      </c>
      <c r="F138" s="6" t="s">
        <v>443</v>
      </c>
      <c r="G138" s="6" t="s">
        <v>443</v>
      </c>
      <c r="H138" s="6" t="s">
        <v>443</v>
      </c>
      <c r="I138" s="6" t="s">
        <v>444</v>
      </c>
      <c r="J138" s="6" t="s">
        <v>444</v>
      </c>
      <c r="K138" s="6" t="s">
        <v>444</v>
      </c>
      <c r="L138" s="6" t="s">
        <v>444</v>
      </c>
      <c r="M138" s="6" t="s">
        <v>443</v>
      </c>
      <c r="N138" s="6" t="s">
        <v>444</v>
      </c>
      <c r="O138" s="6" t="s">
        <v>444</v>
      </c>
      <c r="P138" s="6" t="s">
        <v>444</v>
      </c>
      <c r="Q138" s="6" t="s">
        <v>444</v>
      </c>
      <c r="R138" s="6" t="s">
        <v>444</v>
      </c>
      <c r="S138" s="6" t="s">
        <v>444</v>
      </c>
      <c r="T138" s="6" t="s">
        <v>444</v>
      </c>
      <c r="U138" s="6" t="s">
        <v>444</v>
      </c>
      <c r="V138" s="6" t="s">
        <v>444</v>
      </c>
      <c r="W138" s="6" t="s">
        <v>444</v>
      </c>
      <c r="X138" s="6" t="s">
        <v>444</v>
      </c>
      <c r="Y138" s="6" t="s">
        <v>444</v>
      </c>
      <c r="Z138" s="6" t="s">
        <v>444</v>
      </c>
      <c r="AA138" s="6" t="s">
        <v>444</v>
      </c>
      <c r="AB138" s="6" t="s">
        <v>444</v>
      </c>
      <c r="AC138" s="6" t="s">
        <v>444</v>
      </c>
      <c r="AD138" s="6" t="s">
        <v>444</v>
      </c>
      <c r="AE138" s="55"/>
      <c r="AF138" s="6" t="s">
        <v>444</v>
      </c>
      <c r="AG138" s="6" t="s">
        <v>444</v>
      </c>
      <c r="AH138" s="6" t="s">
        <v>444</v>
      </c>
      <c r="AI138" s="6" t="s">
        <v>444</v>
      </c>
      <c r="AJ138" s="6" t="s">
        <v>444</v>
      </c>
      <c r="AK138" s="6" t="s">
        <v>443</v>
      </c>
      <c r="AL138" s="44" t="s">
        <v>414</v>
      </c>
    </row>
    <row r="139" spans="1:38" s="2" customFormat="1" ht="26.25" customHeight="1" thickBot="1" x14ac:dyDescent="0.25">
      <c r="A139" s="69" t="s">
        <v>286</v>
      </c>
      <c r="B139" s="69" t="s">
        <v>317</v>
      </c>
      <c r="C139" s="71" t="s">
        <v>375</v>
      </c>
      <c r="D139" s="68"/>
      <c r="E139" s="6" t="s">
        <v>443</v>
      </c>
      <c r="F139" s="6">
        <v>1.9049000000000003E-2</v>
      </c>
      <c r="G139" s="6">
        <v>3.9112000000000001E-2</v>
      </c>
      <c r="H139" s="6" t="s">
        <v>443</v>
      </c>
      <c r="I139" s="6">
        <v>0.73393695904662604</v>
      </c>
      <c r="J139" s="6">
        <v>0.73494585904662602</v>
      </c>
      <c r="K139" s="6">
        <v>0.736167159046626</v>
      </c>
      <c r="L139" s="6">
        <v>2.5577999999999999E-4</v>
      </c>
      <c r="M139" s="6" t="s">
        <v>443</v>
      </c>
      <c r="N139" s="6">
        <v>1.9024014420574002E-2</v>
      </c>
      <c r="O139" s="6">
        <v>4.6745327753389999E-3</v>
      </c>
      <c r="P139" s="6">
        <v>4.9045327753390001E-3</v>
      </c>
      <c r="Q139" s="6">
        <v>6.8146029326750009E-3</v>
      </c>
      <c r="R139" s="6">
        <v>6.9719511301030001E-3</v>
      </c>
      <c r="S139" s="6">
        <v>1.7166652746589999E-2</v>
      </c>
      <c r="T139" s="6">
        <v>8.3999999999999993E-4</v>
      </c>
      <c r="U139" s="6" t="s">
        <v>443</v>
      </c>
      <c r="V139" s="6">
        <v>0.13059999999999999</v>
      </c>
      <c r="W139" s="6">
        <v>7.3731146036281494</v>
      </c>
      <c r="X139" s="6" t="s">
        <v>443</v>
      </c>
      <c r="Y139" s="6" t="s">
        <v>443</v>
      </c>
      <c r="Z139" s="6" t="s">
        <v>443</v>
      </c>
      <c r="AA139" s="6" t="s">
        <v>443</v>
      </c>
      <c r="AB139" s="6" t="s">
        <v>443</v>
      </c>
      <c r="AC139" s="6" t="s">
        <v>444</v>
      </c>
      <c r="AD139" s="6" t="s">
        <v>444</v>
      </c>
      <c r="AE139" s="55"/>
      <c r="AF139" s="6" t="s">
        <v>444</v>
      </c>
      <c r="AG139" s="6" t="s">
        <v>444</v>
      </c>
      <c r="AH139" s="6" t="s">
        <v>444</v>
      </c>
      <c r="AI139" s="6" t="s">
        <v>444</v>
      </c>
      <c r="AJ139" s="6" t="s">
        <v>444</v>
      </c>
      <c r="AK139" s="141" t="s">
        <v>443</v>
      </c>
      <c r="AL139" s="44" t="s">
        <v>410</v>
      </c>
    </row>
    <row r="140" spans="1:38" s="2" customFormat="1" ht="26.25" customHeight="1" thickBot="1" x14ac:dyDescent="0.25">
      <c r="A140" s="65" t="s">
        <v>319</v>
      </c>
      <c r="B140" s="69" t="s">
        <v>320</v>
      </c>
      <c r="C140" s="66" t="s">
        <v>376</v>
      </c>
      <c r="D140" s="67"/>
      <c r="E140" s="6" t="s">
        <v>446</v>
      </c>
      <c r="F140" s="6" t="s">
        <v>446</v>
      </c>
      <c r="G140" s="6" t="s">
        <v>446</v>
      </c>
      <c r="H140" s="6" t="s">
        <v>446</v>
      </c>
      <c r="I140" s="6" t="s">
        <v>446</v>
      </c>
      <c r="J140" s="6" t="s">
        <v>446</v>
      </c>
      <c r="K140" s="6" t="s">
        <v>446</v>
      </c>
      <c r="L140" s="6" t="s">
        <v>446</v>
      </c>
      <c r="M140" s="6" t="s">
        <v>446</v>
      </c>
      <c r="N140" s="6" t="s">
        <v>446</v>
      </c>
      <c r="O140" s="6" t="s">
        <v>446</v>
      </c>
      <c r="P140" s="6" t="s">
        <v>446</v>
      </c>
      <c r="Q140" s="6" t="s">
        <v>446</v>
      </c>
      <c r="R140" s="6" t="s">
        <v>446</v>
      </c>
      <c r="S140" s="6" t="s">
        <v>446</v>
      </c>
      <c r="T140" s="6" t="s">
        <v>446</v>
      </c>
      <c r="U140" s="6" t="s">
        <v>446</v>
      </c>
      <c r="V140" s="6" t="s">
        <v>446</v>
      </c>
      <c r="W140" s="6" t="s">
        <v>446</v>
      </c>
      <c r="X140" s="6" t="s">
        <v>446</v>
      </c>
      <c r="Y140" s="6" t="s">
        <v>446</v>
      </c>
      <c r="Z140" s="6" t="s">
        <v>446</v>
      </c>
      <c r="AA140" s="6" t="s">
        <v>446</v>
      </c>
      <c r="AB140" s="6" t="s">
        <v>446</v>
      </c>
      <c r="AC140" s="6" t="s">
        <v>446</v>
      </c>
      <c r="AD140" s="6" t="s">
        <v>446</v>
      </c>
      <c r="AE140" s="55"/>
      <c r="AF140" s="6" t="s">
        <v>446</v>
      </c>
      <c r="AG140" s="6" t="s">
        <v>446</v>
      </c>
      <c r="AH140" s="6" t="s">
        <v>446</v>
      </c>
      <c r="AI140" s="6" t="s">
        <v>446</v>
      </c>
      <c r="AJ140" s="6" t="s">
        <v>446</v>
      </c>
      <c r="AK140" s="6" t="s">
        <v>446</v>
      </c>
      <c r="AL140" s="44" t="s">
        <v>410</v>
      </c>
    </row>
    <row r="141" spans="1:38" s="9" customFormat="1" ht="37.5" customHeight="1" thickBot="1" x14ac:dyDescent="0.25">
      <c r="A141" s="84"/>
      <c r="B141" s="85" t="s">
        <v>321</v>
      </c>
      <c r="C141" s="86" t="s">
        <v>386</v>
      </c>
      <c r="D141" s="84" t="s">
        <v>140</v>
      </c>
      <c r="E141" s="19">
        <f>SUM(E14:E140)</f>
        <v>216.46316124756817</v>
      </c>
      <c r="F141" s="19">
        <f t="shared" ref="F141:AD141" si="0">SUM(F14:F140)</f>
        <v>128.62810950953434</v>
      </c>
      <c r="G141" s="19">
        <f t="shared" si="0"/>
        <v>47.40086118988993</v>
      </c>
      <c r="H141" s="19">
        <f t="shared" si="0"/>
        <v>71.761387609523098</v>
      </c>
      <c r="I141" s="19">
        <f t="shared" si="0"/>
        <v>25.053456367156713</v>
      </c>
      <c r="J141" s="19">
        <f t="shared" si="0"/>
        <v>33.598955651478462</v>
      </c>
      <c r="K141" s="19">
        <f t="shared" si="0"/>
        <v>50.707335707030545</v>
      </c>
      <c r="L141" s="19">
        <f t="shared" si="0"/>
        <v>5.3076772606136151</v>
      </c>
      <c r="M141" s="19">
        <f t="shared" si="0"/>
        <v>342.86382852443415</v>
      </c>
      <c r="N141" s="19">
        <f t="shared" si="0"/>
        <v>28.808464788267784</v>
      </c>
      <c r="O141" s="19">
        <f t="shared" si="0"/>
        <v>1.4822592767924645</v>
      </c>
      <c r="P141" s="19">
        <f t="shared" si="0"/>
        <v>1.2983823007735165</v>
      </c>
      <c r="Q141" s="19">
        <f t="shared" si="0"/>
        <v>1.4714556813858053</v>
      </c>
      <c r="R141" s="19">
        <f>SUM(R14:R140)</f>
        <v>11.269324159768175</v>
      </c>
      <c r="S141" s="19">
        <f t="shared" si="0"/>
        <v>42.824359857918026</v>
      </c>
      <c r="T141" s="19">
        <f t="shared" si="0"/>
        <v>6.6688740324734557</v>
      </c>
      <c r="U141" s="19">
        <f t="shared" si="0"/>
        <v>3.5962292539926572</v>
      </c>
      <c r="V141" s="19">
        <f t="shared" si="0"/>
        <v>82.603630969307559</v>
      </c>
      <c r="W141" s="19">
        <f t="shared" si="0"/>
        <v>47.307009879593792</v>
      </c>
      <c r="X141" s="19">
        <f t="shared" si="0"/>
        <v>4.2223878081012707</v>
      </c>
      <c r="Y141" s="19">
        <f t="shared" si="0"/>
        <v>3.9947596382685315</v>
      </c>
      <c r="Z141" s="19">
        <f t="shared" si="0"/>
        <v>1.9792275115641069</v>
      </c>
      <c r="AA141" s="19">
        <f t="shared" si="0"/>
        <v>2.0738681547042677</v>
      </c>
      <c r="AB141" s="19">
        <f t="shared" si="0"/>
        <v>12.270242834242737</v>
      </c>
      <c r="AC141" s="19">
        <f t="shared" si="0"/>
        <v>15.879557271390727</v>
      </c>
      <c r="AD141" s="19">
        <f t="shared" si="0"/>
        <v>33.248218504096286</v>
      </c>
      <c r="AE141" s="56"/>
      <c r="AF141" s="19"/>
      <c r="AG141" s="19"/>
      <c r="AH141" s="19"/>
      <c r="AI141" s="19"/>
      <c r="AJ141" s="19"/>
      <c r="AK141" s="19"/>
      <c r="AL141" s="45"/>
    </row>
    <row r="142" spans="1:38" s="18" customFormat="1" ht="15" customHeight="1" thickBot="1" x14ac:dyDescent="0.3">
      <c r="A142" s="87"/>
      <c r="B142" s="46"/>
      <c r="C142" s="88"/>
      <c r="D142" s="89"/>
      <c r="E142" s="113"/>
      <c r="F142" s="113"/>
      <c r="G142" s="113"/>
      <c r="H142" s="113"/>
      <c r="I142" s="113"/>
      <c r="J142"/>
      <c r="K142"/>
      <c r="L142"/>
      <c r="M142"/>
      <c r="N142"/>
      <c r="O142" s="10"/>
      <c r="P142" s="10"/>
      <c r="Q142" s="10"/>
      <c r="R142" s="10"/>
      <c r="S142" s="10"/>
      <c r="T142" s="10"/>
      <c r="U142" s="10"/>
      <c r="V142" s="10"/>
      <c r="W142" s="10"/>
      <c r="X142" s="10"/>
      <c r="Y142" s="10"/>
      <c r="Z142" s="10"/>
      <c r="AA142" s="10"/>
      <c r="AB142" s="10"/>
      <c r="AC142" s="10"/>
      <c r="AD142" s="10"/>
      <c r="AE142" s="57"/>
      <c r="AF142" s="11"/>
      <c r="AG142" s="11"/>
      <c r="AH142" s="11"/>
      <c r="AI142" s="11"/>
      <c r="AJ142" s="11"/>
      <c r="AK142" s="11"/>
      <c r="AL142" s="46"/>
    </row>
    <row r="143" spans="1:38" s="1" customFormat="1" ht="26.25" customHeight="1" thickBot="1" x14ac:dyDescent="0.25">
      <c r="A143" s="91"/>
      <c r="B143" s="47" t="s">
        <v>345</v>
      </c>
      <c r="C143" s="92" t="s">
        <v>352</v>
      </c>
      <c r="D143" s="93" t="s">
        <v>279</v>
      </c>
      <c r="E143" s="6">
        <v>43.185182431852482</v>
      </c>
      <c r="F143" s="6">
        <v>3.1455323340780241</v>
      </c>
      <c r="G143" s="6">
        <v>5.6176835812636085E-2</v>
      </c>
      <c r="H143" s="6">
        <v>0.78206791190059755</v>
      </c>
      <c r="I143" s="6">
        <v>1.8399411899681968</v>
      </c>
      <c r="J143" s="6">
        <v>1.8399411899681968</v>
      </c>
      <c r="K143" s="6">
        <v>1.8399411899681968</v>
      </c>
      <c r="L143" s="6">
        <v>1.5061034061084841</v>
      </c>
      <c r="M143" s="6">
        <v>33.262480032365829</v>
      </c>
      <c r="N143" s="6">
        <v>2.8658379503949689E-3</v>
      </c>
      <c r="O143" s="6">
        <v>3.1965066298779242E-4</v>
      </c>
      <c r="P143" s="6">
        <v>2.354957404286364E-2</v>
      </c>
      <c r="Q143" s="6">
        <v>5.5663415610484571E-4</v>
      </c>
      <c r="R143" s="6">
        <v>3.1441806653730059E-2</v>
      </c>
      <c r="S143" s="6">
        <v>2.1312083494263129E-2</v>
      </c>
      <c r="T143" s="6">
        <v>2.5186102000122508E-3</v>
      </c>
      <c r="U143" s="6">
        <v>4.7396698623410722E-4</v>
      </c>
      <c r="V143" s="6">
        <v>8.2834042426017121E-2</v>
      </c>
      <c r="W143" s="6">
        <v>2.7869267000000004</v>
      </c>
      <c r="X143" s="6">
        <v>0.11267382801619999</v>
      </c>
      <c r="Y143" s="6">
        <v>0.12640012750929999</v>
      </c>
      <c r="Z143" s="6">
        <v>9.8696405841199986E-2</v>
      </c>
      <c r="AA143" s="6">
        <v>0.1065555393241</v>
      </c>
      <c r="AB143" s="6">
        <v>0.44432590069080002</v>
      </c>
      <c r="AC143" s="6">
        <v>2.7869271000000003E-3</v>
      </c>
      <c r="AD143" s="6">
        <v>5.5763699999999993E-4</v>
      </c>
      <c r="AE143" s="58"/>
      <c r="AF143" s="6">
        <v>176236.72868023789</v>
      </c>
      <c r="AG143" s="6" t="s">
        <v>444</v>
      </c>
      <c r="AH143" s="6">
        <v>10.708115687299999</v>
      </c>
      <c r="AI143" s="6">
        <v>7866.4272745789003</v>
      </c>
      <c r="AJ143" s="6">
        <v>0.28856326760000001</v>
      </c>
      <c r="AK143" s="6" t="s">
        <v>444</v>
      </c>
      <c r="AL143" s="47" t="s">
        <v>49</v>
      </c>
    </row>
    <row r="144" spans="1:38" s="1" customFormat="1" ht="26.25" customHeight="1" thickBot="1" x14ac:dyDescent="0.25">
      <c r="A144" s="91"/>
      <c r="B144" s="47" t="s">
        <v>346</v>
      </c>
      <c r="C144" s="92" t="s">
        <v>353</v>
      </c>
      <c r="D144" s="93" t="s">
        <v>279</v>
      </c>
      <c r="E144" s="6">
        <v>11.536739044070401</v>
      </c>
      <c r="F144" s="6">
        <v>0.70119988909436337</v>
      </c>
      <c r="G144" s="6">
        <v>1.2634227493092579E-2</v>
      </c>
      <c r="H144" s="6">
        <v>2.3182333876169095E-2</v>
      </c>
      <c r="I144" s="6">
        <v>0.7037561451660268</v>
      </c>
      <c r="J144" s="6">
        <v>0.7037561451660268</v>
      </c>
      <c r="K144" s="6">
        <v>0.7037561451660268</v>
      </c>
      <c r="L144" s="6">
        <v>0.57961548518610762</v>
      </c>
      <c r="M144" s="6">
        <v>6.0955908643155912</v>
      </c>
      <c r="N144" s="6">
        <v>4.1913527303014895E-4</v>
      </c>
      <c r="O144" s="6">
        <v>4.2637679228442708E-5</v>
      </c>
      <c r="P144" s="6">
        <v>4.293296521518733E-3</v>
      </c>
      <c r="Q144" s="6">
        <v>8.3464978643315866E-5</v>
      </c>
      <c r="R144" s="6">
        <v>6.746930260476498E-3</v>
      </c>
      <c r="S144" s="6">
        <v>4.5293959261592416E-3</v>
      </c>
      <c r="T144" s="6">
        <v>1.9770641411731397E-4</v>
      </c>
      <c r="U144" s="6">
        <v>8.165459882974633E-5</v>
      </c>
      <c r="V144" s="6">
        <v>1.4643516394947254E-2</v>
      </c>
      <c r="W144" s="6">
        <v>0.55116089999999995</v>
      </c>
      <c r="X144" s="6">
        <v>1.83900733352E-2</v>
      </c>
      <c r="Y144" s="6">
        <v>2.0617212301200002E-2</v>
      </c>
      <c r="Z144" s="6">
        <v>1.61632731292E-2</v>
      </c>
      <c r="AA144" s="6">
        <v>1.7154499442200002E-2</v>
      </c>
      <c r="AB144" s="6">
        <v>7.2325058207799997E-2</v>
      </c>
      <c r="AC144" s="6">
        <v>5.5116080000000003E-4</v>
      </c>
      <c r="AD144" s="6">
        <v>1.1077360000000001E-4</v>
      </c>
      <c r="AE144" s="58"/>
      <c r="AF144" s="6">
        <v>35552.272737181302</v>
      </c>
      <c r="AG144" s="6" t="s">
        <v>444</v>
      </c>
      <c r="AH144" s="6" t="s">
        <v>444</v>
      </c>
      <c r="AI144" s="6">
        <v>1587.9518460249999</v>
      </c>
      <c r="AJ144" s="6" t="s">
        <v>444</v>
      </c>
      <c r="AK144" s="6" t="s">
        <v>444</v>
      </c>
      <c r="AL144" s="47" t="s">
        <v>49</v>
      </c>
    </row>
    <row r="145" spans="1:38" s="1" customFormat="1" ht="26.25" customHeight="1" thickBot="1" x14ac:dyDescent="0.25">
      <c r="A145" s="91"/>
      <c r="B145" s="47" t="s">
        <v>347</v>
      </c>
      <c r="C145" s="92" t="s">
        <v>354</v>
      </c>
      <c r="D145" s="93" t="s">
        <v>279</v>
      </c>
      <c r="E145" s="6">
        <v>40.591636480509081</v>
      </c>
      <c r="F145" s="6">
        <v>1.0727958206703792</v>
      </c>
      <c r="G145" s="6">
        <v>3.0562531333194018E-2</v>
      </c>
      <c r="H145" s="6">
        <v>5.5899046849647374E-2</v>
      </c>
      <c r="I145" s="6">
        <v>0.72284871509269077</v>
      </c>
      <c r="J145" s="6">
        <v>0.72284871509269077</v>
      </c>
      <c r="K145" s="6">
        <v>0.72284871509269077</v>
      </c>
      <c r="L145" s="6">
        <v>0.50145987115699242</v>
      </c>
      <c r="M145" s="6">
        <v>12.260494707382353</v>
      </c>
      <c r="N145" s="6">
        <v>9.5514028867734022E-4</v>
      </c>
      <c r="O145" s="6">
        <v>9.5515851021741314E-5</v>
      </c>
      <c r="P145" s="6">
        <v>1.0124110785177292E-2</v>
      </c>
      <c r="Q145" s="6">
        <v>1.9102714665846432E-4</v>
      </c>
      <c r="R145" s="6">
        <v>1.6236432832045962E-2</v>
      </c>
      <c r="S145" s="6">
        <v>1.0887973381020157E-2</v>
      </c>
      <c r="T145" s="6">
        <v>3.8213173486223971E-4</v>
      </c>
      <c r="U145" s="6">
        <v>1.9102259127344603E-4</v>
      </c>
      <c r="V145" s="6">
        <v>3.4383929767669727E-2</v>
      </c>
      <c r="W145" s="6">
        <v>0.41434550000000003</v>
      </c>
      <c r="X145" s="6">
        <v>7.7217856624999994E-3</v>
      </c>
      <c r="Y145" s="6">
        <v>4.6759702070899994E-2</v>
      </c>
      <c r="Z145" s="6">
        <v>5.22507496534E-2</v>
      </c>
      <c r="AA145" s="6">
        <v>1.2011666588E-2</v>
      </c>
      <c r="AB145" s="6">
        <v>0.11874390397479999</v>
      </c>
      <c r="AC145" s="6">
        <v>2.959595E-4</v>
      </c>
      <c r="AD145" s="6">
        <v>6.034060000000001E-5</v>
      </c>
      <c r="AE145" s="58"/>
      <c r="AF145" s="6">
        <v>84999.020767811395</v>
      </c>
      <c r="AG145" s="6" t="s">
        <v>444</v>
      </c>
      <c r="AH145" s="6" t="s">
        <v>444</v>
      </c>
      <c r="AI145" s="6">
        <v>3796.1793599237008</v>
      </c>
      <c r="AJ145" s="6">
        <v>4.9029366152999998</v>
      </c>
      <c r="AK145" s="6" t="s">
        <v>444</v>
      </c>
      <c r="AL145" s="47" t="s">
        <v>49</v>
      </c>
    </row>
    <row r="146" spans="1:38" s="1" customFormat="1" ht="26.25" customHeight="1" thickBot="1" x14ac:dyDescent="0.25">
      <c r="A146" s="91"/>
      <c r="B146" s="47" t="s">
        <v>348</v>
      </c>
      <c r="C146" s="92" t="s">
        <v>355</v>
      </c>
      <c r="D146" s="93" t="s">
        <v>279</v>
      </c>
      <c r="E146" s="6">
        <v>0.35797445055036164</v>
      </c>
      <c r="F146" s="6">
        <v>1.9739990258640641</v>
      </c>
      <c r="G146" s="6">
        <v>4.1558888417678804E-4</v>
      </c>
      <c r="H146" s="6">
        <v>2.9810088689862756E-3</v>
      </c>
      <c r="I146" s="6">
        <v>3.5618820926425272E-2</v>
      </c>
      <c r="J146" s="6">
        <v>3.5618820926425272E-2</v>
      </c>
      <c r="K146" s="6">
        <v>3.5618820926425272E-2</v>
      </c>
      <c r="L146" s="6">
        <v>6.2732202169100658E-3</v>
      </c>
      <c r="M146" s="6">
        <v>11.69580743834987</v>
      </c>
      <c r="N146" s="6">
        <v>9.0193611932559226E-5</v>
      </c>
      <c r="O146" s="6">
        <v>1.2875157785433387E-3</v>
      </c>
      <c r="P146" s="6">
        <v>4.3985684821630836E-4</v>
      </c>
      <c r="Q146" s="6">
        <v>1.5167477524700289E-5</v>
      </c>
      <c r="R146" s="6">
        <v>5.6970607200616755E-3</v>
      </c>
      <c r="S146" s="6">
        <v>0.21817058468419498</v>
      </c>
      <c r="T146" s="6">
        <v>9.0497089078586564E-3</v>
      </c>
      <c r="U146" s="6">
        <v>1.2819131288641272E-3</v>
      </c>
      <c r="V146" s="6">
        <v>0.12778406680676627</v>
      </c>
      <c r="W146" s="6">
        <v>2.69485E-2</v>
      </c>
      <c r="X146" s="6">
        <v>4.6860447180000002E-4</v>
      </c>
      <c r="Y146" s="6">
        <v>6.1044320400000006E-4</v>
      </c>
      <c r="Z146" s="6">
        <v>3.587008817E-4</v>
      </c>
      <c r="AA146" s="6">
        <v>6.8008850070000004E-4</v>
      </c>
      <c r="AB146" s="6">
        <v>2.1178370582000004E-3</v>
      </c>
      <c r="AC146" s="6">
        <v>2.6948600000000001E-5</v>
      </c>
      <c r="AD146" s="6">
        <v>1.1560799999999999E-5</v>
      </c>
      <c r="AE146" s="58"/>
      <c r="AF146" s="6">
        <v>2321.5246599708998</v>
      </c>
      <c r="AG146" s="6" t="s">
        <v>444</v>
      </c>
      <c r="AH146" s="6" t="s">
        <v>444</v>
      </c>
      <c r="AI146" s="6">
        <v>104.1616887026</v>
      </c>
      <c r="AJ146" s="6" t="s">
        <v>444</v>
      </c>
      <c r="AK146" s="6" t="s">
        <v>444</v>
      </c>
      <c r="AL146" s="47" t="s">
        <v>49</v>
      </c>
    </row>
    <row r="147" spans="1:38" s="1" customFormat="1" ht="26.25" customHeight="1" thickBot="1" x14ac:dyDescent="0.25">
      <c r="A147" s="91"/>
      <c r="B147" s="47" t="s">
        <v>349</v>
      </c>
      <c r="C147" s="92" t="s">
        <v>356</v>
      </c>
      <c r="D147" s="93" t="s">
        <v>279</v>
      </c>
      <c r="E147" s="6" t="s">
        <v>444</v>
      </c>
      <c r="F147" s="6">
        <v>2.527916164451053</v>
      </c>
      <c r="G147" s="6" t="s">
        <v>444</v>
      </c>
      <c r="H147" s="6" t="s">
        <v>444</v>
      </c>
      <c r="I147" s="6" t="s">
        <v>444</v>
      </c>
      <c r="J147" s="6" t="s">
        <v>444</v>
      </c>
      <c r="K147" s="6" t="s">
        <v>444</v>
      </c>
      <c r="L147" s="6" t="s">
        <v>444</v>
      </c>
      <c r="M147" s="6" t="s">
        <v>444</v>
      </c>
      <c r="N147" s="6" t="s">
        <v>444</v>
      </c>
      <c r="O147" s="6" t="s">
        <v>444</v>
      </c>
      <c r="P147" s="6" t="s">
        <v>444</v>
      </c>
      <c r="Q147" s="6" t="s">
        <v>444</v>
      </c>
      <c r="R147" s="6" t="s">
        <v>444</v>
      </c>
      <c r="S147" s="6" t="s">
        <v>444</v>
      </c>
      <c r="T147" s="6" t="s">
        <v>444</v>
      </c>
      <c r="U147" s="6" t="s">
        <v>444</v>
      </c>
      <c r="V147" s="6" t="s">
        <v>444</v>
      </c>
      <c r="W147" s="6" t="s">
        <v>444</v>
      </c>
      <c r="X147" s="6" t="s">
        <v>444</v>
      </c>
      <c r="Y147" s="6" t="s">
        <v>444</v>
      </c>
      <c r="Z147" s="6" t="s">
        <v>444</v>
      </c>
      <c r="AA147" s="6" t="s">
        <v>444</v>
      </c>
      <c r="AB147" s="6" t="s">
        <v>444</v>
      </c>
      <c r="AC147" s="6" t="s">
        <v>444</v>
      </c>
      <c r="AD147" s="6" t="s">
        <v>444</v>
      </c>
      <c r="AE147" s="58"/>
      <c r="AF147" s="6">
        <v>117.29322940230374</v>
      </c>
      <c r="AG147" s="6" t="s">
        <v>444</v>
      </c>
      <c r="AH147" s="6" t="s">
        <v>444</v>
      </c>
      <c r="AI147" s="6" t="s">
        <v>445</v>
      </c>
      <c r="AJ147" s="6" t="s">
        <v>444</v>
      </c>
      <c r="AK147" s="6" t="s">
        <v>444</v>
      </c>
      <c r="AL147" s="47" t="s">
        <v>49</v>
      </c>
    </row>
    <row r="148" spans="1:38" s="1" customFormat="1" ht="26.25" customHeight="1" thickBot="1" x14ac:dyDescent="0.25">
      <c r="A148" s="91"/>
      <c r="B148" s="47" t="s">
        <v>350</v>
      </c>
      <c r="C148" s="92" t="s">
        <v>357</v>
      </c>
      <c r="D148" s="93" t="s">
        <v>279</v>
      </c>
      <c r="E148" s="6" t="s">
        <v>444</v>
      </c>
      <c r="F148" s="6" t="s">
        <v>444</v>
      </c>
      <c r="G148" s="6" t="s">
        <v>444</v>
      </c>
      <c r="H148" s="6" t="s">
        <v>444</v>
      </c>
      <c r="I148" s="6">
        <v>0.99431900893158975</v>
      </c>
      <c r="J148" s="6">
        <v>1.7762304435976324</v>
      </c>
      <c r="K148" s="6">
        <v>2.4275232922406147</v>
      </c>
      <c r="L148" s="6">
        <v>0.11049110381305345</v>
      </c>
      <c r="M148" s="6" t="s">
        <v>444</v>
      </c>
      <c r="N148" s="6">
        <v>2.1096549765200896</v>
      </c>
      <c r="O148" s="6">
        <v>1.0481201395537137E-2</v>
      </c>
      <c r="P148" s="6" t="s">
        <v>443</v>
      </c>
      <c r="Q148" s="6">
        <v>2.4680297025560773E-2</v>
      </c>
      <c r="R148" s="6">
        <v>0.77416386455378028</v>
      </c>
      <c r="S148" s="6">
        <v>16.887300479541199</v>
      </c>
      <c r="T148" s="6">
        <v>0.12721757905136405</v>
      </c>
      <c r="U148" s="6">
        <v>1.9886380178631799E-2</v>
      </c>
      <c r="V148" s="6">
        <v>7.7993050463251192</v>
      </c>
      <c r="W148" s="6" t="s">
        <v>444</v>
      </c>
      <c r="X148" s="6" t="s">
        <v>444</v>
      </c>
      <c r="Y148" s="6" t="s">
        <v>444</v>
      </c>
      <c r="Z148" s="6" t="s">
        <v>444</v>
      </c>
      <c r="AA148" s="6" t="s">
        <v>444</v>
      </c>
      <c r="AB148" s="6" t="s">
        <v>444</v>
      </c>
      <c r="AC148" s="6" t="s">
        <v>443</v>
      </c>
      <c r="AD148" s="6" t="s">
        <v>443</v>
      </c>
      <c r="AE148" s="58"/>
      <c r="AF148" s="6" t="s">
        <v>444</v>
      </c>
      <c r="AG148" s="6" t="s">
        <v>444</v>
      </c>
      <c r="AH148" s="6" t="s">
        <v>444</v>
      </c>
      <c r="AI148" s="6" t="s">
        <v>444</v>
      </c>
      <c r="AJ148" s="6" t="s">
        <v>444</v>
      </c>
      <c r="AK148" s="6">
        <v>99407.526327070605</v>
      </c>
      <c r="AL148" s="47" t="s">
        <v>411</v>
      </c>
    </row>
    <row r="149" spans="1:38" s="1" customFormat="1" ht="26.25" customHeight="1" thickBot="1" x14ac:dyDescent="0.25">
      <c r="A149" s="91"/>
      <c r="B149" s="47" t="s">
        <v>351</v>
      </c>
      <c r="C149" s="92" t="s">
        <v>358</v>
      </c>
      <c r="D149" s="93" t="s">
        <v>279</v>
      </c>
      <c r="E149" s="6" t="s">
        <v>444</v>
      </c>
      <c r="F149" s="6" t="s">
        <v>444</v>
      </c>
      <c r="G149" s="6" t="s">
        <v>444</v>
      </c>
      <c r="H149" s="6" t="s">
        <v>444</v>
      </c>
      <c r="I149" s="6">
        <v>0.53977656602791724</v>
      </c>
      <c r="J149" s="6">
        <v>0.9995862333850325</v>
      </c>
      <c r="K149" s="6">
        <v>1.999172466770065</v>
      </c>
      <c r="L149" s="6">
        <v>2.1191228147762677E-2</v>
      </c>
      <c r="M149" s="6" t="s">
        <v>444</v>
      </c>
      <c r="N149" s="6" t="s">
        <v>443</v>
      </c>
      <c r="O149" s="6" t="s">
        <v>443</v>
      </c>
      <c r="P149" s="6" t="s">
        <v>443</v>
      </c>
      <c r="Q149" s="6" t="s">
        <v>443</v>
      </c>
      <c r="R149" s="6" t="s">
        <v>443</v>
      </c>
      <c r="S149" s="6" t="s">
        <v>443</v>
      </c>
      <c r="T149" s="6" t="s">
        <v>443</v>
      </c>
      <c r="U149" s="6" t="s">
        <v>443</v>
      </c>
      <c r="V149" s="6" t="s">
        <v>443</v>
      </c>
      <c r="W149" s="6" t="s">
        <v>444</v>
      </c>
      <c r="X149" s="6" t="s">
        <v>444</v>
      </c>
      <c r="Y149" s="6" t="s">
        <v>444</v>
      </c>
      <c r="Z149" s="6" t="s">
        <v>444</v>
      </c>
      <c r="AA149" s="6" t="s">
        <v>444</v>
      </c>
      <c r="AB149" s="6" t="s">
        <v>444</v>
      </c>
      <c r="AC149" s="6" t="s">
        <v>443</v>
      </c>
      <c r="AD149" s="6" t="s">
        <v>443</v>
      </c>
      <c r="AE149" s="58"/>
      <c r="AF149" s="6" t="s">
        <v>444</v>
      </c>
      <c r="AG149" s="6" t="s">
        <v>444</v>
      </c>
      <c r="AH149" s="6" t="s">
        <v>444</v>
      </c>
      <c r="AI149" s="6" t="s">
        <v>444</v>
      </c>
      <c r="AJ149" s="6" t="s">
        <v>444</v>
      </c>
      <c r="AK149" s="6">
        <v>99407.526327070605</v>
      </c>
      <c r="AL149" s="47" t="s">
        <v>411</v>
      </c>
    </row>
    <row r="150" spans="1:38" s="2" customFormat="1" ht="15" customHeight="1" thickBot="1" x14ac:dyDescent="0.3">
      <c r="A150" s="99"/>
      <c r="B150" s="100"/>
      <c r="C150" s="100"/>
      <c r="D150" s="89"/>
      <c r="E150" s="114"/>
      <c r="F150" s="114"/>
      <c r="G150" s="114"/>
      <c r="H150" s="114"/>
      <c r="I150" s="114"/>
      <c r="J150" s="90"/>
      <c r="K150" s="90"/>
      <c r="L150" s="90"/>
      <c r="M150" s="90"/>
      <c r="N150" s="90"/>
      <c r="O150" s="89"/>
      <c r="P150" s="89"/>
      <c r="Q150" s="89"/>
      <c r="R150" s="89"/>
      <c r="S150" s="89"/>
      <c r="T150" s="89"/>
      <c r="U150" s="89"/>
      <c r="V150" s="89"/>
      <c r="W150" s="89"/>
      <c r="X150" s="89"/>
      <c r="Y150" s="89"/>
      <c r="Z150" s="89"/>
      <c r="AA150" s="89"/>
      <c r="AB150" s="89"/>
      <c r="AC150" s="89"/>
      <c r="AD150" s="89"/>
      <c r="AE150" s="61"/>
      <c r="AF150" s="89"/>
      <c r="AG150" s="89"/>
      <c r="AH150" s="89"/>
      <c r="AI150" s="89"/>
      <c r="AJ150" s="89"/>
      <c r="AK150" s="89"/>
      <c r="AL150" s="50"/>
    </row>
    <row r="151" spans="1:38" s="2" customFormat="1" ht="26.25" customHeight="1" thickBot="1" x14ac:dyDescent="0.25">
      <c r="A151" s="94"/>
      <c r="B151" s="48" t="s">
        <v>323</v>
      </c>
      <c r="C151" s="95" t="s">
        <v>367</v>
      </c>
      <c r="D151" s="94"/>
      <c r="E151" s="12">
        <v>-64.053914055791637</v>
      </c>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59"/>
      <c r="AF151" s="12"/>
      <c r="AG151" s="12"/>
      <c r="AH151" s="12"/>
      <c r="AI151" s="12"/>
      <c r="AJ151" s="12"/>
      <c r="AK151" s="12"/>
      <c r="AL151" s="48"/>
    </row>
    <row r="152" spans="1:38" s="2" customFormat="1" ht="37.5" customHeight="1" thickBot="1" x14ac:dyDescent="0.25">
      <c r="A152" s="96"/>
      <c r="B152" s="97" t="s">
        <v>365</v>
      </c>
      <c r="C152" s="98" t="s">
        <v>362</v>
      </c>
      <c r="D152" s="96" t="s">
        <v>295</v>
      </c>
      <c r="E152" s="13">
        <f>SUM(E$141, E$151, IF(AND(ISNUMBER(SEARCH($B$4,"AT|BE|CH|GB|IE|LT|LU|NL")),SUM(E$143:E$149)&gt;0),SUM(E$143:E$149)-SUM(E$27:E$33),0))</f>
        <v>144.50212760980679</v>
      </c>
      <c r="F152" s="13">
        <f t="shared" ref="F152:AD152" si="1">SUM(F$141, F$151, IF(AND(ISNUMBER(SEARCH($B$4,"AT|BE|CH|GB|IE|LT|LU|NL")),SUM(F$143:F$149)&gt;0),SUM(F$143:F$149)-SUM(F$27:F$33),0))</f>
        <v>127.38196178961381</v>
      </c>
      <c r="G152" s="13">
        <f t="shared" si="1"/>
        <v>47.39229463475904</v>
      </c>
      <c r="H152" s="13">
        <f t="shared" si="1"/>
        <v>71.621963695225062</v>
      </c>
      <c r="I152" s="13">
        <f t="shared" si="1"/>
        <v>24.644848247503582</v>
      </c>
      <c r="J152" s="13">
        <f t="shared" si="1"/>
        <v>33.074381726401235</v>
      </c>
      <c r="K152" s="13">
        <f t="shared" si="1"/>
        <v>50.028700856460915</v>
      </c>
      <c r="L152" s="13">
        <f t="shared" si="1"/>
        <v>5.0906768950143046</v>
      </c>
      <c r="M152" s="13">
        <f t="shared" si="1"/>
        <v>331.8575919912534</v>
      </c>
      <c r="N152" s="13">
        <f t="shared" si="1"/>
        <v>28.610744944596803</v>
      </c>
      <c r="O152" s="13">
        <f t="shared" si="1"/>
        <v>1.4810033741714643</v>
      </c>
      <c r="P152" s="13">
        <f t="shared" si="1"/>
        <v>1.2946126511202372</v>
      </c>
      <c r="Q152" s="13">
        <f t="shared" si="1"/>
        <v>1.4690560363478409</v>
      </c>
      <c r="R152" s="13">
        <f t="shared" si="1"/>
        <v>11.19115250721727</v>
      </c>
      <c r="S152" s="13">
        <f t="shared" si="1"/>
        <v>41.204168933248994</v>
      </c>
      <c r="T152" s="13">
        <f t="shared" si="1"/>
        <v>6.6549769655532103</v>
      </c>
      <c r="U152" s="13">
        <f t="shared" si="1"/>
        <v>3.5940733455173723</v>
      </c>
      <c r="V152" s="13">
        <f t="shared" si="1"/>
        <v>81.839671396283933</v>
      </c>
      <c r="W152" s="13">
        <f t="shared" si="1"/>
        <v>46.98317977959379</v>
      </c>
      <c r="X152" s="13">
        <f t="shared" si="1"/>
        <v>4.2108993493898703</v>
      </c>
      <c r="Y152" s="13">
        <f t="shared" si="1"/>
        <v>3.9788579257231316</v>
      </c>
      <c r="Z152" s="13">
        <f t="shared" si="1"/>
        <v>1.9656325374790069</v>
      </c>
      <c r="AA152" s="13">
        <f t="shared" si="1"/>
        <v>2.0624577164363678</v>
      </c>
      <c r="AB152" s="13">
        <f t="shared" si="1"/>
        <v>12.217847250632937</v>
      </c>
      <c r="AC152" s="13">
        <f t="shared" si="1"/>
        <v>15.879242736790728</v>
      </c>
      <c r="AD152" s="13">
        <f t="shared" si="1"/>
        <v>33.248154329596289</v>
      </c>
      <c r="AE152" s="58"/>
      <c r="AF152" s="13"/>
      <c r="AG152" s="13"/>
      <c r="AH152" s="13"/>
      <c r="AI152" s="13"/>
      <c r="AJ152" s="13"/>
      <c r="AK152" s="13"/>
      <c r="AL152" s="49"/>
    </row>
    <row r="153" spans="1:38" s="2" customFormat="1" ht="26.25" customHeight="1" thickBot="1" x14ac:dyDescent="0.25">
      <c r="A153" s="94"/>
      <c r="B153" s="48" t="s">
        <v>324</v>
      </c>
      <c r="C153" s="95" t="s">
        <v>368</v>
      </c>
      <c r="D153" s="94" t="s">
        <v>318</v>
      </c>
      <c r="E153" s="12">
        <v>-64.053914055791637</v>
      </c>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59"/>
      <c r="AF153" s="12"/>
      <c r="AG153" s="12"/>
      <c r="AH153" s="12"/>
      <c r="AI153" s="12"/>
      <c r="AJ153" s="12"/>
      <c r="AK153" s="12"/>
      <c r="AL153" s="48"/>
    </row>
    <row r="154" spans="1:38" s="2" customFormat="1" ht="37.5" customHeight="1" thickBot="1" x14ac:dyDescent="0.25">
      <c r="A154" s="96"/>
      <c r="B154" s="97" t="s">
        <v>366</v>
      </c>
      <c r="C154" s="98" t="s">
        <v>363</v>
      </c>
      <c r="D154" s="96" t="s">
        <v>322</v>
      </c>
      <c r="E154" s="13">
        <f>SUM(E$141, E$153, -1 * IF(OR($B$6=2005,$B$6&gt;=2020),SUM(E$99:E$122),0), IF(AND(ISNUMBER(SEARCH($B$4,"AT|BE|CH|GB|IE|LT|LU|NL")),SUM(E$143:E$149)&gt;0),SUM(E$143:E$149)-SUM(E$27:E$33),0))</f>
        <v>144.50212760980679</v>
      </c>
      <c r="F154" s="13">
        <f>SUM(F$141, F$153, -1 * IF(OR($B$6=2005,$B$6&gt;=2020),SUM(F$99:F$122),0), IF(AND(ISNUMBER(SEARCH($B$4,"AT|BE|CH|GB|IE|LT|LU|NL")),SUM(F$143:F$149)&gt;0),SUM(F$143:F$149)-SUM(F$27:F$33),0))</f>
        <v>127.38196178961381</v>
      </c>
      <c r="G154" s="13">
        <f>SUM(G$141, G$153, IF(AND(ISNUMBER(SEARCH($B$4,"AT|BE|CH|GB|IE|LT|LU|NL")),SUM(G$143:G$149)&gt;0),SUM(G$143:G$149)-SUM(G$27:G$33),0))</f>
        <v>47.39229463475904</v>
      </c>
      <c r="H154" s="13">
        <f>SUM(H$141, H$153, IF(AND(ISNUMBER(SEARCH($B$4,"AT|BE|CH|GB|IE|LT|LU|NL")),SUM(H$143:H$149)&gt;0),SUM(H$143:H$149)-SUM(H$27:H$33),0))</f>
        <v>71.621963695225062</v>
      </c>
      <c r="I154" s="13">
        <f t="shared" ref="I154:AD154" si="2">SUM(I$141, I$153, IF(AND(ISNUMBER(SEARCH($B$4,"AT|BE|CH|GB|IE|LT|LU|NL")),SUM(I$143:I$149)&gt;0),SUM(I$143:I$149)-SUM(I$27:I$33),0))</f>
        <v>24.644848247503582</v>
      </c>
      <c r="J154" s="13">
        <f t="shared" si="2"/>
        <v>33.074381726401235</v>
      </c>
      <c r="K154" s="13">
        <f t="shared" si="2"/>
        <v>50.028700856460915</v>
      </c>
      <c r="L154" s="13">
        <f t="shared" si="2"/>
        <v>5.0906768950143046</v>
      </c>
      <c r="M154" s="13">
        <f t="shared" si="2"/>
        <v>331.8575919912534</v>
      </c>
      <c r="N154" s="13">
        <f t="shared" si="2"/>
        <v>28.610744944596803</v>
      </c>
      <c r="O154" s="13">
        <f t="shared" si="2"/>
        <v>1.4810033741714643</v>
      </c>
      <c r="P154" s="13">
        <f t="shared" si="2"/>
        <v>1.2946126511202372</v>
      </c>
      <c r="Q154" s="13">
        <f t="shared" si="2"/>
        <v>1.4690560363478409</v>
      </c>
      <c r="R154" s="13">
        <f t="shared" si="2"/>
        <v>11.19115250721727</v>
      </c>
      <c r="S154" s="13">
        <f t="shared" si="2"/>
        <v>41.204168933248994</v>
      </c>
      <c r="T154" s="13">
        <f t="shared" si="2"/>
        <v>6.6549769655532103</v>
      </c>
      <c r="U154" s="13">
        <f t="shared" si="2"/>
        <v>3.5940733455173723</v>
      </c>
      <c r="V154" s="13">
        <f t="shared" si="2"/>
        <v>81.839671396283933</v>
      </c>
      <c r="W154" s="13">
        <f t="shared" si="2"/>
        <v>46.98317977959379</v>
      </c>
      <c r="X154" s="13">
        <f t="shared" si="2"/>
        <v>4.2108993493898703</v>
      </c>
      <c r="Y154" s="13">
        <f t="shared" si="2"/>
        <v>3.9788579257231316</v>
      </c>
      <c r="Z154" s="13">
        <f t="shared" si="2"/>
        <v>1.9656325374790069</v>
      </c>
      <c r="AA154" s="13">
        <f t="shared" si="2"/>
        <v>2.0624577164363678</v>
      </c>
      <c r="AB154" s="13">
        <f t="shared" si="2"/>
        <v>12.217847250632937</v>
      </c>
      <c r="AC154" s="13">
        <f t="shared" si="2"/>
        <v>15.879242736790728</v>
      </c>
      <c r="AD154" s="13">
        <f t="shared" si="2"/>
        <v>33.248154329596289</v>
      </c>
      <c r="AE154" s="60"/>
      <c r="AF154" s="13"/>
      <c r="AG154" s="13"/>
      <c r="AH154" s="13"/>
      <c r="AI154" s="13"/>
      <c r="AJ154" s="13"/>
      <c r="AK154" s="13"/>
      <c r="AL154" s="49"/>
    </row>
    <row r="155" spans="1:38" s="2" customFormat="1" ht="15" customHeight="1" thickBot="1" x14ac:dyDescent="0.3">
      <c r="A155" s="99"/>
      <c r="B155" s="100"/>
      <c r="C155" s="100"/>
      <c r="D155" s="89"/>
      <c r="E155" s="114"/>
      <c r="F155" s="114"/>
      <c r="G155" s="114"/>
      <c r="H155" s="114"/>
      <c r="I155" s="114"/>
      <c r="J155" s="90"/>
      <c r="K155" s="90"/>
      <c r="L155" s="90"/>
      <c r="M155" s="90"/>
      <c r="N155" s="90"/>
      <c r="O155" s="89"/>
      <c r="P155" s="89"/>
      <c r="Q155" s="89"/>
      <c r="R155" s="89"/>
      <c r="S155" s="89"/>
      <c r="T155" s="89"/>
      <c r="U155" s="89"/>
      <c r="V155" s="89"/>
      <c r="W155" s="89"/>
      <c r="X155" s="89"/>
      <c r="Y155" s="89"/>
      <c r="Z155" s="89"/>
      <c r="AA155" s="89"/>
      <c r="AB155" s="89"/>
      <c r="AC155" s="89"/>
      <c r="AD155" s="89"/>
      <c r="AE155" s="61"/>
      <c r="AF155" s="89"/>
      <c r="AG155" s="89"/>
      <c r="AH155" s="89"/>
      <c r="AI155" s="89"/>
      <c r="AJ155" s="89"/>
      <c r="AK155" s="89"/>
      <c r="AL155" s="50"/>
    </row>
    <row r="156" spans="1:38" s="1" customFormat="1" ht="26.25" customHeight="1" thickBot="1" x14ac:dyDescent="0.25">
      <c r="A156" s="101" t="s">
        <v>361</v>
      </c>
      <c r="B156" s="102"/>
      <c r="C156" s="102"/>
      <c r="D156" s="102"/>
      <c r="E156" s="102"/>
      <c r="F156" s="102"/>
      <c r="G156" s="102"/>
      <c r="H156" s="102"/>
      <c r="I156" s="102"/>
      <c r="J156" s="102"/>
      <c r="K156" s="102"/>
      <c r="L156" s="102"/>
      <c r="M156" s="102"/>
      <c r="N156" s="102"/>
      <c r="O156" s="102"/>
      <c r="P156" s="102"/>
      <c r="Q156" s="102"/>
      <c r="R156" s="102"/>
      <c r="S156" s="102"/>
      <c r="T156" s="102"/>
      <c r="U156" s="102"/>
      <c r="V156" s="102"/>
      <c r="W156" s="102"/>
      <c r="X156" s="102"/>
      <c r="Y156" s="102"/>
      <c r="Z156" s="102"/>
      <c r="AA156" s="102"/>
      <c r="AB156" s="102"/>
      <c r="AC156" s="102"/>
      <c r="AD156" s="102"/>
      <c r="AE156" s="62"/>
      <c r="AF156" s="102"/>
      <c r="AG156" s="102"/>
      <c r="AH156" s="102"/>
      <c r="AI156" s="102"/>
      <c r="AJ156" s="102"/>
      <c r="AK156" s="102"/>
      <c r="AL156" s="51"/>
    </row>
    <row r="157" spans="1:38" s="1" customFormat="1" ht="26.25" customHeight="1" thickBot="1" x14ac:dyDescent="0.25">
      <c r="A157" s="52" t="s">
        <v>325</v>
      </c>
      <c r="B157" s="52" t="s">
        <v>326</v>
      </c>
      <c r="C157" s="103" t="s">
        <v>327</v>
      </c>
      <c r="D157" s="104"/>
      <c r="E157" s="6">
        <v>16.420566264877099</v>
      </c>
      <c r="F157" s="6">
        <v>0.84076218587751295</v>
      </c>
      <c r="G157" s="6">
        <v>0.93098980261697595</v>
      </c>
      <c r="H157" s="6" t="s">
        <v>443</v>
      </c>
      <c r="I157" s="6">
        <v>0.151949015778128</v>
      </c>
      <c r="J157" s="6">
        <v>0.151949015778128</v>
      </c>
      <c r="K157" s="6">
        <v>0.151949015778128</v>
      </c>
      <c r="L157" s="6">
        <v>0.10445700433359581</v>
      </c>
      <c r="M157" s="6">
        <v>35.386642515901251</v>
      </c>
      <c r="N157" s="6">
        <v>1.5871E-4</v>
      </c>
      <c r="O157" s="6">
        <v>1.323E-5</v>
      </c>
      <c r="P157" s="6">
        <v>1.58709E-3</v>
      </c>
      <c r="Q157" s="6">
        <v>2.6450000000000003E-5</v>
      </c>
      <c r="R157" s="6">
        <v>2.6451500000000002E-3</v>
      </c>
      <c r="S157" s="6">
        <v>1.7193499999999999E-3</v>
      </c>
      <c r="T157" s="6">
        <v>6.6129999999999992E-5</v>
      </c>
      <c r="U157" s="6">
        <v>2.6450000000000003E-5</v>
      </c>
      <c r="V157" s="6">
        <v>5.5548200000000002E-3</v>
      </c>
      <c r="W157" s="6" t="s">
        <v>443</v>
      </c>
      <c r="X157" s="6">
        <v>1.3521329E-4</v>
      </c>
      <c r="Y157" s="6">
        <v>1.3521329E-4</v>
      </c>
      <c r="Z157" s="6">
        <v>1.3521329E-4</v>
      </c>
      <c r="AA157" s="6">
        <v>1.3521329E-4</v>
      </c>
      <c r="AB157" s="6">
        <v>5.4085317999999992E-4</v>
      </c>
      <c r="AC157" s="6" t="s">
        <v>444</v>
      </c>
      <c r="AD157" s="6" t="s">
        <v>444</v>
      </c>
      <c r="AE157" s="58"/>
      <c r="AF157" s="6">
        <v>13225.771779999999</v>
      </c>
      <c r="AG157" s="6" t="s">
        <v>444</v>
      </c>
      <c r="AH157" s="6" t="s">
        <v>444</v>
      </c>
      <c r="AI157" s="6" t="s">
        <v>444</v>
      </c>
      <c r="AJ157" s="6" t="s">
        <v>444</v>
      </c>
      <c r="AK157" s="6" t="s">
        <v>444</v>
      </c>
      <c r="AL157" s="52" t="s">
        <v>49</v>
      </c>
    </row>
    <row r="158" spans="1:38" s="1" customFormat="1" ht="26.25" customHeight="1" thickBot="1" x14ac:dyDescent="0.25">
      <c r="A158" s="52" t="s">
        <v>325</v>
      </c>
      <c r="B158" s="52" t="s">
        <v>328</v>
      </c>
      <c r="C158" s="103" t="s">
        <v>329</v>
      </c>
      <c r="D158" s="104"/>
      <c r="E158" s="6">
        <v>3.0908086876724201E-2</v>
      </c>
      <c r="F158" s="6">
        <v>6.41931541135864E-3</v>
      </c>
      <c r="G158" s="6">
        <v>2.0466422209658801E-3</v>
      </c>
      <c r="H158" s="6" t="s">
        <v>443</v>
      </c>
      <c r="I158" s="6">
        <v>2.6873983780817601E-4</v>
      </c>
      <c r="J158" s="6">
        <v>2.6873983780817601E-4</v>
      </c>
      <c r="K158" s="6">
        <v>2.6873983780817601E-4</v>
      </c>
      <c r="L158" s="6">
        <v>1.8034237835613199E-4</v>
      </c>
      <c r="M158" s="6">
        <v>0.34964457394866399</v>
      </c>
      <c r="N158" s="6">
        <v>0.12610477</v>
      </c>
      <c r="O158" s="6">
        <v>1.8300000000000001E-6</v>
      </c>
      <c r="P158" s="6">
        <v>3.0599999999999999E-6</v>
      </c>
      <c r="Q158" s="6">
        <v>8.0000000000000002E-8</v>
      </c>
      <c r="R158" s="6">
        <v>5.3499999999999996E-6</v>
      </c>
      <c r="S158" s="6">
        <v>8.7899999999999989E-6</v>
      </c>
      <c r="T158" s="6">
        <v>2.2499999999999996E-6</v>
      </c>
      <c r="U158" s="6">
        <v>6.0000000000000008E-8</v>
      </c>
      <c r="V158" s="6">
        <v>3.6926E-4</v>
      </c>
      <c r="W158" s="6" t="s">
        <v>443</v>
      </c>
      <c r="X158" s="6">
        <v>1.6130100000000001E-6</v>
      </c>
      <c r="Y158" s="6">
        <v>1.6130100000000001E-6</v>
      </c>
      <c r="Z158" s="6">
        <v>1.6130100000000001E-6</v>
      </c>
      <c r="AA158" s="6">
        <v>1.6130100000000001E-6</v>
      </c>
      <c r="AB158" s="6">
        <v>6.4520199999999999E-6</v>
      </c>
      <c r="AC158" s="6" t="s">
        <v>444</v>
      </c>
      <c r="AD158" s="6" t="s">
        <v>444</v>
      </c>
      <c r="AE158" s="58"/>
      <c r="AF158" s="6">
        <v>20.320397190000001</v>
      </c>
      <c r="AG158" s="6" t="s">
        <v>444</v>
      </c>
      <c r="AH158" s="6" t="s">
        <v>444</v>
      </c>
      <c r="AI158" s="6" t="s">
        <v>444</v>
      </c>
      <c r="AJ158" s="6" t="s">
        <v>444</v>
      </c>
      <c r="AK158" s="6" t="s">
        <v>444</v>
      </c>
      <c r="AL158" s="52" t="s">
        <v>49</v>
      </c>
    </row>
    <row r="159" spans="1:38" s="1" customFormat="1" ht="26.25" customHeight="1" thickBot="1" x14ac:dyDescent="0.25">
      <c r="A159" s="52" t="s">
        <v>330</v>
      </c>
      <c r="B159" s="52" t="s">
        <v>331</v>
      </c>
      <c r="C159" s="103" t="s">
        <v>409</v>
      </c>
      <c r="D159" s="104"/>
      <c r="E159" s="6">
        <v>17.819619571479173</v>
      </c>
      <c r="F159" s="6">
        <v>0.68661058636914318</v>
      </c>
      <c r="G159" s="6">
        <v>2.4494140008987348</v>
      </c>
      <c r="H159" s="6">
        <v>2.6728307503154081E-3</v>
      </c>
      <c r="I159" s="6">
        <v>0.58787630911139799</v>
      </c>
      <c r="J159" s="6">
        <v>0.62053610406203108</v>
      </c>
      <c r="K159" s="6">
        <v>0.65319589901266417</v>
      </c>
      <c r="L159" s="6">
        <v>0.11790110077726974</v>
      </c>
      <c r="M159" s="6">
        <v>4.19184935688493</v>
      </c>
      <c r="N159" s="6">
        <v>4.1235055083521058E-2</v>
      </c>
      <c r="O159" s="6">
        <v>5.4088475365149892E-3</v>
      </c>
      <c r="P159" s="6">
        <v>1.0334791316456029E-2</v>
      </c>
      <c r="Q159" s="6">
        <v>7.2031208668281527E-2</v>
      </c>
      <c r="R159" s="6" t="s">
        <v>443</v>
      </c>
      <c r="S159" s="6">
        <v>7.2031208668281527E-2</v>
      </c>
      <c r="T159" s="6">
        <v>3.8668958346532585</v>
      </c>
      <c r="U159" s="6">
        <v>8.2470110167042213E-2</v>
      </c>
      <c r="V159" s="6">
        <v>0.19332185513597513</v>
      </c>
      <c r="W159" s="6" t="s">
        <v>443</v>
      </c>
      <c r="X159" s="6">
        <v>7.7244116601584796E-3</v>
      </c>
      <c r="Y159" s="6">
        <v>7.3799804335233296E-3</v>
      </c>
      <c r="Z159" s="6">
        <v>3.0183038610582602E-3</v>
      </c>
      <c r="AA159" s="6" t="s">
        <v>443</v>
      </c>
      <c r="AB159" s="6">
        <v>1.8122695954739643E-2</v>
      </c>
      <c r="AC159" s="6" t="s">
        <v>444</v>
      </c>
      <c r="AD159" s="6" t="s">
        <v>444</v>
      </c>
      <c r="AE159" s="58"/>
      <c r="AF159" s="6">
        <v>256871.39293999999</v>
      </c>
      <c r="AG159" s="6" t="s">
        <v>444</v>
      </c>
      <c r="AH159" s="6" t="s">
        <v>444</v>
      </c>
      <c r="AI159" s="6" t="s">
        <v>444</v>
      </c>
      <c r="AJ159" s="6" t="s">
        <v>444</v>
      </c>
      <c r="AK159" s="6" t="s">
        <v>444</v>
      </c>
      <c r="AL159" s="52" t="s">
        <v>49</v>
      </c>
    </row>
    <row r="160" spans="1:38" s="1" customFormat="1" ht="26.25" customHeight="1" thickBot="1" x14ac:dyDescent="0.25">
      <c r="A160" s="52" t="s">
        <v>332</v>
      </c>
      <c r="B160" s="52" t="s">
        <v>333</v>
      </c>
      <c r="C160" s="103" t="s">
        <v>334</v>
      </c>
      <c r="D160" s="104"/>
      <c r="E160" s="6" t="s">
        <v>446</v>
      </c>
      <c r="F160" s="6" t="s">
        <v>446</v>
      </c>
      <c r="G160" s="6" t="s">
        <v>446</v>
      </c>
      <c r="H160" s="6" t="s">
        <v>446</v>
      </c>
      <c r="I160" s="6" t="s">
        <v>446</v>
      </c>
      <c r="J160" s="6" t="s">
        <v>446</v>
      </c>
      <c r="K160" s="6" t="s">
        <v>446</v>
      </c>
      <c r="L160" s="6" t="s">
        <v>446</v>
      </c>
      <c r="M160" s="6" t="s">
        <v>446</v>
      </c>
      <c r="N160" s="6" t="s">
        <v>446</v>
      </c>
      <c r="O160" s="6" t="s">
        <v>446</v>
      </c>
      <c r="P160" s="6" t="s">
        <v>446</v>
      </c>
      <c r="Q160" s="6" t="s">
        <v>446</v>
      </c>
      <c r="R160" s="6" t="s">
        <v>446</v>
      </c>
      <c r="S160" s="6" t="s">
        <v>446</v>
      </c>
      <c r="T160" s="6" t="s">
        <v>446</v>
      </c>
      <c r="U160" s="6" t="s">
        <v>446</v>
      </c>
      <c r="V160" s="6" t="s">
        <v>446</v>
      </c>
      <c r="W160" s="6" t="s">
        <v>446</v>
      </c>
      <c r="X160" s="6" t="s">
        <v>446</v>
      </c>
      <c r="Y160" s="6" t="s">
        <v>446</v>
      </c>
      <c r="Z160" s="6" t="s">
        <v>446</v>
      </c>
      <c r="AA160" s="6" t="s">
        <v>446</v>
      </c>
      <c r="AB160" s="6" t="s">
        <v>446</v>
      </c>
      <c r="AC160" s="6" t="s">
        <v>446</v>
      </c>
      <c r="AD160" s="6" t="s">
        <v>446</v>
      </c>
      <c r="AE160" s="58"/>
      <c r="AF160" s="6" t="s">
        <v>446</v>
      </c>
      <c r="AG160" s="6" t="s">
        <v>446</v>
      </c>
      <c r="AH160" s="6" t="s">
        <v>446</v>
      </c>
      <c r="AI160" s="6" t="s">
        <v>446</v>
      </c>
      <c r="AJ160" s="6" t="s">
        <v>446</v>
      </c>
      <c r="AK160" s="6" t="s">
        <v>446</v>
      </c>
      <c r="AL160" s="52" t="s">
        <v>49</v>
      </c>
    </row>
    <row r="161" spans="1:38" s="2" customFormat="1" ht="26.25" customHeight="1" thickBot="1" x14ac:dyDescent="0.25">
      <c r="A161" s="53" t="s">
        <v>332</v>
      </c>
      <c r="B161" s="53" t="s">
        <v>335</v>
      </c>
      <c r="C161" s="105" t="s">
        <v>336</v>
      </c>
      <c r="D161" s="106"/>
      <c r="E161" s="6" t="s">
        <v>446</v>
      </c>
      <c r="F161" s="6" t="s">
        <v>446</v>
      </c>
      <c r="G161" s="6" t="s">
        <v>446</v>
      </c>
      <c r="H161" s="6" t="s">
        <v>446</v>
      </c>
      <c r="I161" s="6" t="s">
        <v>446</v>
      </c>
      <c r="J161" s="6" t="s">
        <v>446</v>
      </c>
      <c r="K161" s="6" t="s">
        <v>446</v>
      </c>
      <c r="L161" s="6" t="s">
        <v>446</v>
      </c>
      <c r="M161" s="6" t="s">
        <v>446</v>
      </c>
      <c r="N161" s="6" t="s">
        <v>446</v>
      </c>
      <c r="O161" s="6" t="s">
        <v>446</v>
      </c>
      <c r="P161" s="6" t="s">
        <v>446</v>
      </c>
      <c r="Q161" s="6" t="s">
        <v>446</v>
      </c>
      <c r="R161" s="6" t="s">
        <v>446</v>
      </c>
      <c r="S161" s="6" t="s">
        <v>446</v>
      </c>
      <c r="T161" s="6" t="s">
        <v>446</v>
      </c>
      <c r="U161" s="6" t="s">
        <v>446</v>
      </c>
      <c r="V161" s="6" t="s">
        <v>446</v>
      </c>
      <c r="W161" s="6" t="s">
        <v>446</v>
      </c>
      <c r="X161" s="6" t="s">
        <v>446</v>
      </c>
      <c r="Y161" s="6" t="s">
        <v>446</v>
      </c>
      <c r="Z161" s="6" t="s">
        <v>446</v>
      </c>
      <c r="AA161" s="6" t="s">
        <v>446</v>
      </c>
      <c r="AB161" s="6" t="s">
        <v>446</v>
      </c>
      <c r="AC161" s="6" t="s">
        <v>446</v>
      </c>
      <c r="AD161" s="6" t="s">
        <v>446</v>
      </c>
      <c r="AE161" s="59"/>
      <c r="AF161" s="6" t="s">
        <v>446</v>
      </c>
      <c r="AG161" s="6" t="s">
        <v>446</v>
      </c>
      <c r="AH161" s="6" t="s">
        <v>446</v>
      </c>
      <c r="AI161" s="6" t="s">
        <v>446</v>
      </c>
      <c r="AJ161" s="6" t="s">
        <v>446</v>
      </c>
      <c r="AK161" s="6" t="s">
        <v>446</v>
      </c>
      <c r="AL161" s="53" t="s">
        <v>410</v>
      </c>
    </row>
    <row r="162" spans="1:38" s="2" customFormat="1" ht="26.25" customHeight="1" thickBot="1" x14ac:dyDescent="0.25">
      <c r="A162" s="54" t="s">
        <v>337</v>
      </c>
      <c r="B162" s="54" t="s">
        <v>338</v>
      </c>
      <c r="C162" s="107" t="s">
        <v>339</v>
      </c>
      <c r="D162" s="108"/>
      <c r="E162" s="6" t="s">
        <v>446</v>
      </c>
      <c r="F162" s="6" t="s">
        <v>446</v>
      </c>
      <c r="G162" s="6" t="s">
        <v>446</v>
      </c>
      <c r="H162" s="6" t="s">
        <v>446</v>
      </c>
      <c r="I162" s="6" t="s">
        <v>446</v>
      </c>
      <c r="J162" s="6" t="s">
        <v>446</v>
      </c>
      <c r="K162" s="6" t="s">
        <v>446</v>
      </c>
      <c r="L162" s="6" t="s">
        <v>446</v>
      </c>
      <c r="M162" s="6" t="s">
        <v>446</v>
      </c>
      <c r="N162" s="6" t="s">
        <v>446</v>
      </c>
      <c r="O162" s="6" t="s">
        <v>446</v>
      </c>
      <c r="P162" s="6" t="s">
        <v>446</v>
      </c>
      <c r="Q162" s="6" t="s">
        <v>446</v>
      </c>
      <c r="R162" s="6" t="s">
        <v>446</v>
      </c>
      <c r="S162" s="6" t="s">
        <v>446</v>
      </c>
      <c r="T162" s="6" t="s">
        <v>446</v>
      </c>
      <c r="U162" s="6" t="s">
        <v>446</v>
      </c>
      <c r="V162" s="6" t="s">
        <v>446</v>
      </c>
      <c r="W162" s="6" t="s">
        <v>446</v>
      </c>
      <c r="X162" s="6" t="s">
        <v>446</v>
      </c>
      <c r="Y162" s="6" t="s">
        <v>446</v>
      </c>
      <c r="Z162" s="6" t="s">
        <v>446</v>
      </c>
      <c r="AA162" s="6" t="s">
        <v>446</v>
      </c>
      <c r="AB162" s="6" t="s">
        <v>446</v>
      </c>
      <c r="AC162" s="6" t="s">
        <v>446</v>
      </c>
      <c r="AD162" s="6" t="s">
        <v>446</v>
      </c>
      <c r="AE162" s="59"/>
      <c r="AF162" s="6" t="s">
        <v>446</v>
      </c>
      <c r="AG162" s="6" t="s">
        <v>446</v>
      </c>
      <c r="AH162" s="6" t="s">
        <v>446</v>
      </c>
      <c r="AI162" s="6" t="s">
        <v>446</v>
      </c>
      <c r="AJ162" s="6" t="s">
        <v>446</v>
      </c>
      <c r="AK162" s="6" t="s">
        <v>446</v>
      </c>
      <c r="AL162" s="54" t="s">
        <v>410</v>
      </c>
    </row>
    <row r="163" spans="1:38" s="2" customFormat="1" ht="26.25" customHeight="1" thickBot="1" x14ac:dyDescent="0.25">
      <c r="A163" s="54" t="s">
        <v>337</v>
      </c>
      <c r="B163" s="54" t="s">
        <v>340</v>
      </c>
      <c r="C163" s="107" t="s">
        <v>341</v>
      </c>
      <c r="D163" s="108"/>
      <c r="E163" s="6" t="s">
        <v>446</v>
      </c>
      <c r="F163" s="6" t="s">
        <v>446</v>
      </c>
      <c r="G163" s="6" t="s">
        <v>446</v>
      </c>
      <c r="H163" s="6" t="s">
        <v>446</v>
      </c>
      <c r="I163" s="6" t="s">
        <v>446</v>
      </c>
      <c r="J163" s="6" t="s">
        <v>446</v>
      </c>
      <c r="K163" s="6" t="s">
        <v>446</v>
      </c>
      <c r="L163" s="6" t="s">
        <v>446</v>
      </c>
      <c r="M163" s="6" t="s">
        <v>446</v>
      </c>
      <c r="N163" s="6" t="s">
        <v>446</v>
      </c>
      <c r="O163" s="6" t="s">
        <v>446</v>
      </c>
      <c r="P163" s="6" t="s">
        <v>446</v>
      </c>
      <c r="Q163" s="6" t="s">
        <v>446</v>
      </c>
      <c r="R163" s="6" t="s">
        <v>446</v>
      </c>
      <c r="S163" s="6" t="s">
        <v>446</v>
      </c>
      <c r="T163" s="6" t="s">
        <v>446</v>
      </c>
      <c r="U163" s="6" t="s">
        <v>446</v>
      </c>
      <c r="V163" s="6" t="s">
        <v>446</v>
      </c>
      <c r="W163" s="6" t="s">
        <v>446</v>
      </c>
      <c r="X163" s="6" t="s">
        <v>446</v>
      </c>
      <c r="Y163" s="6" t="s">
        <v>446</v>
      </c>
      <c r="Z163" s="6" t="s">
        <v>446</v>
      </c>
      <c r="AA163" s="6" t="s">
        <v>446</v>
      </c>
      <c r="AB163" s="6" t="s">
        <v>446</v>
      </c>
      <c r="AC163" s="6" t="s">
        <v>446</v>
      </c>
      <c r="AD163" s="6" t="s">
        <v>446</v>
      </c>
      <c r="AE163" s="59"/>
      <c r="AF163" s="6" t="s">
        <v>446</v>
      </c>
      <c r="AG163" s="6" t="s">
        <v>446</v>
      </c>
      <c r="AH163" s="6" t="s">
        <v>446</v>
      </c>
      <c r="AI163" s="6" t="s">
        <v>446</v>
      </c>
      <c r="AJ163" s="6" t="s">
        <v>446</v>
      </c>
      <c r="AK163" s="6" t="s">
        <v>446</v>
      </c>
      <c r="AL163" s="54" t="s">
        <v>342</v>
      </c>
    </row>
    <row r="164" spans="1:38" s="2" customFormat="1" ht="26.25" customHeight="1" thickBot="1" x14ac:dyDescent="0.25">
      <c r="A164" s="54" t="s">
        <v>337</v>
      </c>
      <c r="B164" s="54" t="s">
        <v>343</v>
      </c>
      <c r="C164" s="107" t="s">
        <v>344</v>
      </c>
      <c r="D164" s="108"/>
      <c r="E164" s="6" t="s">
        <v>444</v>
      </c>
      <c r="F164" s="6">
        <v>47.288493954066325</v>
      </c>
      <c r="G164" s="6" t="s">
        <v>444</v>
      </c>
      <c r="H164" s="6" t="s">
        <v>444</v>
      </c>
      <c r="I164" s="6" t="s">
        <v>444</v>
      </c>
      <c r="J164" s="6" t="s">
        <v>444</v>
      </c>
      <c r="K164" s="6" t="s">
        <v>444</v>
      </c>
      <c r="L164" s="6" t="s">
        <v>444</v>
      </c>
      <c r="M164" s="6" t="s">
        <v>444</v>
      </c>
      <c r="N164" s="6" t="s">
        <v>444</v>
      </c>
      <c r="O164" s="6" t="s">
        <v>444</v>
      </c>
      <c r="P164" s="6" t="s">
        <v>444</v>
      </c>
      <c r="Q164" s="6" t="s">
        <v>444</v>
      </c>
      <c r="R164" s="6" t="s">
        <v>444</v>
      </c>
      <c r="S164" s="6" t="s">
        <v>444</v>
      </c>
      <c r="T164" s="6" t="s">
        <v>444</v>
      </c>
      <c r="U164" s="6" t="s">
        <v>444</v>
      </c>
      <c r="V164" s="6" t="s">
        <v>444</v>
      </c>
      <c r="W164" s="6" t="s">
        <v>444</v>
      </c>
      <c r="X164" s="6" t="s">
        <v>444</v>
      </c>
      <c r="Y164" s="6" t="s">
        <v>444</v>
      </c>
      <c r="Z164" s="6" t="s">
        <v>444</v>
      </c>
      <c r="AA164" s="6" t="s">
        <v>444</v>
      </c>
      <c r="AB164" s="6" t="s">
        <v>444</v>
      </c>
      <c r="AC164" s="6" t="s">
        <v>444</v>
      </c>
      <c r="AD164" s="6" t="s">
        <v>444</v>
      </c>
      <c r="AE164" s="63"/>
      <c r="AF164" s="6" t="s">
        <v>444</v>
      </c>
      <c r="AG164" s="6" t="s">
        <v>444</v>
      </c>
      <c r="AH164" s="6" t="s">
        <v>444</v>
      </c>
      <c r="AI164" s="6" t="s">
        <v>444</v>
      </c>
      <c r="AJ164" s="6" t="s">
        <v>444</v>
      </c>
      <c r="AK164" s="6" t="s">
        <v>443</v>
      </c>
      <c r="AL164" s="54" t="s">
        <v>410</v>
      </c>
    </row>
    <row r="165" spans="1:38" s="3" customFormat="1" ht="15" customHeight="1" x14ac:dyDescent="0.2">
      <c r="A165" s="109"/>
      <c r="B165" s="109"/>
      <c r="C165" s="110"/>
      <c r="D165" s="111"/>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4"/>
      <c r="AF165" s="16"/>
      <c r="AG165" s="16"/>
      <c r="AH165" s="16"/>
      <c r="AI165" s="16"/>
      <c r="AJ165" s="16"/>
      <c r="AK165" s="16"/>
      <c r="AL165" s="21"/>
    </row>
    <row r="166" spans="1:38" s="134" customFormat="1" ht="52.5" customHeight="1" x14ac:dyDescent="0.25">
      <c r="A166" s="142" t="s">
        <v>369</v>
      </c>
      <c r="B166" s="142"/>
      <c r="C166" s="142"/>
      <c r="D166" s="142"/>
      <c r="E166" s="142"/>
      <c r="F166" s="142"/>
      <c r="G166" s="142"/>
      <c r="H166" s="128"/>
      <c r="I166" s="129"/>
      <c r="J166" s="129"/>
      <c r="K166" s="129"/>
      <c r="L166" s="129"/>
      <c r="M166" s="129"/>
      <c r="N166" s="129"/>
      <c r="O166" s="129"/>
      <c r="P166" s="129"/>
      <c r="Q166" s="129"/>
      <c r="R166" s="129"/>
      <c r="S166" s="129"/>
      <c r="T166" s="129"/>
      <c r="U166" s="129"/>
      <c r="V166" s="130"/>
      <c r="W166" s="130"/>
      <c r="X166" s="130"/>
      <c r="Y166" s="130"/>
      <c r="Z166" s="130"/>
      <c r="AA166" s="130"/>
      <c r="AB166" s="130"/>
      <c r="AC166" s="131"/>
      <c r="AD166" s="132"/>
      <c r="AE166" s="133"/>
      <c r="AG166" s="135"/>
      <c r="AH166" s="135"/>
      <c r="AI166" s="135"/>
      <c r="AJ166" s="135"/>
      <c r="AK166" s="135"/>
      <c r="AL166" s="135"/>
    </row>
    <row r="167" spans="1:38" s="136" customFormat="1" ht="63.75" customHeight="1" x14ac:dyDescent="0.25">
      <c r="A167" s="142" t="s">
        <v>373</v>
      </c>
      <c r="B167" s="142"/>
      <c r="C167" s="142"/>
      <c r="D167" s="142"/>
      <c r="E167" s="142"/>
      <c r="F167" s="142"/>
      <c r="G167" s="142"/>
      <c r="H167" s="128"/>
      <c r="I167" s="129"/>
      <c r="J167"/>
      <c r="K167"/>
      <c r="L167"/>
      <c r="M167" s="129"/>
      <c r="N167" s="129"/>
      <c r="O167" s="129"/>
      <c r="P167" s="129"/>
      <c r="Q167" s="129"/>
      <c r="R167" s="129"/>
      <c r="S167" s="129"/>
      <c r="T167" s="129"/>
      <c r="U167" s="129"/>
      <c r="AE167" s="137"/>
    </row>
    <row r="168" spans="1:38" s="136" customFormat="1" ht="26.25" customHeight="1" x14ac:dyDescent="0.25">
      <c r="A168" s="142" t="s">
        <v>370</v>
      </c>
      <c r="B168" s="142"/>
      <c r="C168" s="142"/>
      <c r="D168" s="142"/>
      <c r="E168" s="142"/>
      <c r="F168" s="142"/>
      <c r="G168" s="142"/>
      <c r="H168" s="128"/>
      <c r="I168" s="129"/>
      <c r="J168"/>
      <c r="K168"/>
      <c r="L168"/>
      <c r="M168" s="129"/>
      <c r="N168" s="129"/>
      <c r="O168" s="129"/>
      <c r="P168" s="129"/>
      <c r="Q168" s="129"/>
      <c r="R168" s="129"/>
      <c r="S168" s="129"/>
      <c r="T168" s="129"/>
      <c r="U168" s="129"/>
      <c r="AE168" s="137"/>
    </row>
    <row r="169" spans="1:38" s="134" customFormat="1" ht="26.25" customHeight="1" x14ac:dyDescent="0.25">
      <c r="A169" s="142" t="s">
        <v>371</v>
      </c>
      <c r="B169" s="142"/>
      <c r="C169" s="142"/>
      <c r="D169" s="142"/>
      <c r="E169" s="142"/>
      <c r="F169" s="142"/>
      <c r="G169" s="142"/>
      <c r="H169" s="128"/>
      <c r="I169" s="129"/>
      <c r="J169"/>
      <c r="K169"/>
      <c r="L169"/>
      <c r="M169" s="129"/>
      <c r="N169" s="129"/>
      <c r="O169" s="129"/>
      <c r="P169" s="129"/>
      <c r="Q169" s="129"/>
      <c r="R169" s="129"/>
      <c r="S169" s="129"/>
      <c r="T169" s="129"/>
      <c r="U169" s="129"/>
      <c r="V169" s="130"/>
      <c r="W169" s="130"/>
      <c r="X169" s="130"/>
      <c r="Y169" s="130"/>
      <c r="Z169" s="130"/>
      <c r="AA169" s="130"/>
      <c r="AB169" s="130"/>
      <c r="AC169" s="131"/>
      <c r="AD169" s="132"/>
      <c r="AE169" s="133"/>
      <c r="AG169" s="135"/>
      <c r="AH169" s="135"/>
      <c r="AI169" s="135"/>
      <c r="AJ169" s="135"/>
      <c r="AK169" s="135"/>
      <c r="AL169" s="135"/>
    </row>
    <row r="170" spans="1:38" s="136" customFormat="1" ht="52.5" customHeight="1" x14ac:dyDescent="0.25">
      <c r="A170" s="142" t="s">
        <v>372</v>
      </c>
      <c r="B170" s="142"/>
      <c r="C170" s="142"/>
      <c r="D170" s="142"/>
      <c r="E170" s="142"/>
      <c r="F170" s="142"/>
      <c r="G170" s="142"/>
      <c r="H170" s="128"/>
      <c r="I170" s="129"/>
      <c r="J170"/>
      <c r="K170"/>
      <c r="L170"/>
      <c r="M170" s="129"/>
      <c r="N170" s="129"/>
      <c r="O170" s="129"/>
      <c r="P170" s="129"/>
      <c r="Q170" s="129"/>
      <c r="R170" s="129"/>
      <c r="S170" s="129"/>
      <c r="T170" s="129"/>
      <c r="U170" s="129"/>
      <c r="AE170" s="137"/>
    </row>
  </sheetData>
  <mergeCells count="15">
    <mergeCell ref="AF10:AL11"/>
    <mergeCell ref="X11:AB11"/>
    <mergeCell ref="A166:G166"/>
    <mergeCell ref="A167:G167"/>
    <mergeCell ref="A10:A12"/>
    <mergeCell ref="A168:G168"/>
    <mergeCell ref="A169:G169"/>
    <mergeCell ref="A170:G170"/>
    <mergeCell ref="Q10:V11"/>
    <mergeCell ref="W10:AD10"/>
    <mergeCell ref="B10:D12"/>
    <mergeCell ref="E10:H11"/>
    <mergeCell ref="I10:L11"/>
    <mergeCell ref="M10:M11"/>
    <mergeCell ref="N10:P11"/>
  </mergeCells>
  <pageMargins left="0.7" right="0.7" top="0.78740157499999996" bottom="0.78740157499999996" header="0.3" footer="0.3"/>
  <pageSetup paperSize="9" scale="16"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L170"/>
  <sheetViews>
    <sheetView topLeftCell="A130" zoomScale="80" zoomScaleNormal="80" workbookViewId="0">
      <selection activeCell="E157" sqref="E157:AD164"/>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2" t="s">
        <v>360</v>
      </c>
      <c r="B1" s="23"/>
      <c r="C1" s="24"/>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row>
    <row r="2" spans="1:38" s="2" customFormat="1" x14ac:dyDescent="0.2">
      <c r="A2" s="127" t="s">
        <v>359</v>
      </c>
      <c r="B2" s="23"/>
      <c r="C2" s="24"/>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row>
    <row r="3" spans="1:38" s="2" customFormat="1" x14ac:dyDescent="0.2">
      <c r="A3" s="25"/>
      <c r="B3" s="23"/>
      <c r="C3" s="24"/>
      <c r="D3" s="25"/>
      <c r="E3" s="25"/>
      <c r="F3" s="26"/>
      <c r="G3" s="25"/>
      <c r="H3" s="25"/>
      <c r="I3" s="25"/>
      <c r="J3" s="25"/>
      <c r="K3" s="25"/>
      <c r="L3" s="25"/>
      <c r="M3" s="25"/>
      <c r="N3" s="25"/>
      <c r="O3" s="25"/>
      <c r="P3" s="27"/>
      <c r="Q3" s="27"/>
      <c r="R3" s="28"/>
      <c r="S3" s="28"/>
      <c r="T3" s="28"/>
      <c r="U3" s="28"/>
      <c r="V3" s="28"/>
      <c r="W3" s="25"/>
      <c r="X3" s="25"/>
      <c r="Y3" s="25"/>
      <c r="Z3" s="25"/>
      <c r="AA3" s="25"/>
      <c r="AB3" s="25"/>
      <c r="AC3" s="25"/>
      <c r="AD3" s="25"/>
      <c r="AE3" s="25"/>
      <c r="AF3" s="25"/>
      <c r="AG3" s="25"/>
      <c r="AH3" s="25"/>
      <c r="AI3" s="25"/>
      <c r="AJ3" s="25"/>
      <c r="AK3" s="25"/>
      <c r="AL3" s="25"/>
    </row>
    <row r="4" spans="1:38" s="2" customFormat="1" x14ac:dyDescent="0.2">
      <c r="A4" s="29" t="s">
        <v>0</v>
      </c>
      <c r="B4" s="20" t="s">
        <v>437</v>
      </c>
      <c r="C4" s="30" t="s">
        <v>1</v>
      </c>
      <c r="D4" s="25"/>
      <c r="E4" s="25"/>
      <c r="F4" s="25"/>
      <c r="G4" s="25"/>
      <c r="H4" s="25"/>
      <c r="I4" s="25"/>
      <c r="J4" s="25"/>
      <c r="K4" s="25"/>
      <c r="L4" s="25"/>
      <c r="M4" s="25"/>
      <c r="N4" s="25"/>
      <c r="O4" s="25"/>
      <c r="P4" s="27"/>
      <c r="Q4" s="27"/>
      <c r="R4" s="28"/>
      <c r="S4" s="28"/>
      <c r="T4" s="28"/>
      <c r="U4" s="28"/>
      <c r="V4" s="28"/>
      <c r="W4" s="25"/>
      <c r="X4" s="25"/>
      <c r="Y4" s="25"/>
      <c r="Z4" s="25"/>
      <c r="AA4" s="25"/>
      <c r="AB4" s="25"/>
      <c r="AC4" s="25"/>
      <c r="AD4" s="25"/>
      <c r="AE4" s="25"/>
      <c r="AF4" s="25"/>
      <c r="AG4" s="25"/>
      <c r="AH4" s="25"/>
      <c r="AI4" s="25"/>
      <c r="AJ4" s="25"/>
      <c r="AK4" s="25"/>
      <c r="AL4" s="25"/>
    </row>
    <row r="5" spans="1:38" s="2" customFormat="1" x14ac:dyDescent="0.2">
      <c r="A5" s="29" t="s">
        <v>2</v>
      </c>
      <c r="B5" s="20" t="s">
        <v>440</v>
      </c>
      <c r="C5" s="30" t="s">
        <v>3</v>
      </c>
      <c r="D5" s="25"/>
      <c r="E5" s="25"/>
      <c r="F5" s="25"/>
      <c r="G5" s="25"/>
      <c r="H5" s="25"/>
      <c r="I5" s="25"/>
      <c r="J5" s="25"/>
      <c r="K5" s="25"/>
      <c r="L5" s="25"/>
      <c r="M5" s="25"/>
      <c r="N5" s="25"/>
      <c r="O5" s="25"/>
      <c r="P5" s="27"/>
      <c r="Q5" s="27"/>
      <c r="R5" s="28"/>
      <c r="S5" s="28"/>
      <c r="T5" s="28"/>
      <c r="U5" s="28"/>
      <c r="V5" s="28"/>
      <c r="W5" s="25"/>
      <c r="X5" s="25"/>
      <c r="Y5" s="25"/>
      <c r="Z5" s="25"/>
      <c r="AA5" s="25"/>
      <c r="AB5" s="25"/>
      <c r="AC5" s="25"/>
      <c r="AD5" s="25"/>
      <c r="AE5" s="25"/>
      <c r="AF5" s="25"/>
      <c r="AG5" s="25"/>
      <c r="AH5" s="25"/>
      <c r="AI5" s="25"/>
      <c r="AJ5" s="25"/>
      <c r="AK5" s="25"/>
      <c r="AL5" s="25"/>
    </row>
    <row r="6" spans="1:38" s="2" customFormat="1" x14ac:dyDescent="0.2">
      <c r="A6" s="29" t="s">
        <v>4</v>
      </c>
      <c r="B6" s="20">
        <v>2013</v>
      </c>
      <c r="C6" s="30" t="s">
        <v>5</v>
      </c>
      <c r="D6" s="25"/>
      <c r="E6" s="25"/>
      <c r="F6" s="25"/>
      <c r="G6" s="25"/>
      <c r="H6" s="25"/>
      <c r="I6" s="25"/>
      <c r="J6" s="25"/>
      <c r="K6" s="25"/>
      <c r="L6" s="25"/>
      <c r="M6" s="25"/>
      <c r="N6" s="25"/>
      <c r="O6" s="25"/>
      <c r="P6" s="25"/>
      <c r="Q6" s="25"/>
      <c r="R6" s="31"/>
      <c r="S6" s="31"/>
      <c r="T6" s="31"/>
      <c r="U6" s="31"/>
      <c r="V6" s="31"/>
      <c r="W6" s="25"/>
      <c r="X6" s="25"/>
      <c r="Y6" s="25"/>
      <c r="Z6" s="25"/>
      <c r="AA6" s="25"/>
      <c r="AB6" s="25"/>
      <c r="AC6" s="25"/>
      <c r="AD6" s="25"/>
      <c r="AE6" s="25"/>
      <c r="AF6" s="25"/>
      <c r="AG6" s="25"/>
      <c r="AH6" s="25"/>
      <c r="AI6" s="25"/>
      <c r="AJ6" s="25"/>
      <c r="AK6" s="25"/>
      <c r="AL6" s="25"/>
    </row>
    <row r="7" spans="1:38" s="2" customFormat="1" x14ac:dyDescent="0.2">
      <c r="A7" s="29" t="s">
        <v>6</v>
      </c>
      <c r="B7" s="20" t="s">
        <v>441</v>
      </c>
      <c r="C7" s="32" t="s">
        <v>7</v>
      </c>
      <c r="D7" s="27"/>
      <c r="E7" s="27"/>
      <c r="F7" s="27"/>
      <c r="G7" s="27"/>
      <c r="H7" s="27"/>
      <c r="I7" s="27"/>
      <c r="J7" s="27"/>
      <c r="K7" s="27"/>
      <c r="L7" s="27"/>
      <c r="M7" s="27"/>
      <c r="N7" s="27"/>
      <c r="O7" s="27"/>
      <c r="P7" s="27"/>
      <c r="Q7" s="27"/>
      <c r="R7" s="28"/>
      <c r="S7" s="28"/>
      <c r="T7" s="28"/>
      <c r="U7" s="28"/>
      <c r="V7" s="28"/>
      <c r="W7" s="25"/>
      <c r="X7" s="25"/>
      <c r="Y7" s="25"/>
      <c r="Z7" s="25"/>
      <c r="AA7" s="25"/>
      <c r="AB7" s="25"/>
      <c r="AC7" s="25"/>
      <c r="AD7" s="27"/>
      <c r="AE7" s="25"/>
      <c r="AF7" s="25"/>
      <c r="AG7" s="27"/>
      <c r="AH7" s="27"/>
      <c r="AI7" s="27"/>
      <c r="AJ7" s="27"/>
      <c r="AK7" s="27"/>
      <c r="AL7" s="27"/>
    </row>
    <row r="8" spans="1:38" s="1" customFormat="1" x14ac:dyDescent="0.2">
      <c r="A8" s="123"/>
      <c r="B8" s="124"/>
      <c r="C8" s="125"/>
      <c r="D8" s="126"/>
      <c r="E8" s="126"/>
      <c r="F8" s="126"/>
      <c r="G8" s="126"/>
      <c r="H8" s="126"/>
      <c r="I8" s="126"/>
      <c r="J8" s="126"/>
      <c r="K8" s="126"/>
      <c r="L8" s="126"/>
      <c r="M8" s="126"/>
      <c r="N8" s="126"/>
      <c r="O8" s="126"/>
      <c r="P8" s="126"/>
      <c r="Q8" s="126"/>
      <c r="R8" s="28"/>
      <c r="S8" s="28"/>
      <c r="T8" s="28"/>
      <c r="U8" s="28"/>
      <c r="V8" s="28"/>
      <c r="W8" s="25"/>
      <c r="X8" s="25"/>
      <c r="Y8" s="25"/>
      <c r="Z8" s="25"/>
      <c r="AA8" s="25"/>
      <c r="AB8" s="25"/>
      <c r="AC8" s="25"/>
      <c r="AD8" s="25"/>
      <c r="AE8" s="25"/>
      <c r="AF8" s="31"/>
      <c r="AG8" s="27"/>
      <c r="AH8" s="27"/>
      <c r="AI8" s="27"/>
      <c r="AJ8" s="27"/>
      <c r="AK8" s="27"/>
      <c r="AL8" s="27"/>
    </row>
    <row r="9" spans="1:38" s="1" customFormat="1" ht="13.5" thickBot="1" x14ac:dyDescent="0.25">
      <c r="A9" s="33"/>
      <c r="B9" s="34"/>
      <c r="C9" s="35"/>
      <c r="D9" s="36"/>
      <c r="E9" s="36"/>
      <c r="F9" s="36"/>
      <c r="G9" s="36"/>
      <c r="H9" s="36"/>
      <c r="I9" s="36"/>
      <c r="J9" s="36"/>
      <c r="K9" s="36"/>
      <c r="L9" s="36"/>
      <c r="M9" s="36"/>
      <c r="N9" s="36"/>
      <c r="O9" s="36"/>
      <c r="P9" s="36"/>
      <c r="Q9" s="36"/>
      <c r="R9" s="28"/>
      <c r="S9" s="28"/>
      <c r="T9" s="28"/>
      <c r="U9" s="28"/>
      <c r="V9" s="28"/>
      <c r="W9" s="25"/>
      <c r="X9" s="25"/>
      <c r="Y9" s="25"/>
      <c r="Z9" s="25"/>
      <c r="AA9" s="25"/>
      <c r="AB9" s="25"/>
      <c r="AC9" s="25"/>
      <c r="AD9" s="25"/>
      <c r="AE9" s="25"/>
      <c r="AF9" s="31"/>
      <c r="AG9" s="27"/>
      <c r="AH9" s="27"/>
      <c r="AI9" s="27"/>
      <c r="AJ9" s="27"/>
      <c r="AK9" s="27"/>
      <c r="AL9" s="27"/>
    </row>
    <row r="10" spans="1:38" s="4" customFormat="1" ht="37.5" customHeight="1" thickBot="1" x14ac:dyDescent="0.25">
      <c r="A10" s="160" t="str">
        <f>B4&amp;": "&amp;B5&amp;": "&amp;B6</f>
        <v>BE: 08.03.2021: 2013</v>
      </c>
      <c r="B10" s="149" t="s">
        <v>8</v>
      </c>
      <c r="C10" s="150"/>
      <c r="D10" s="151"/>
      <c r="E10" s="143" t="s">
        <v>9</v>
      </c>
      <c r="F10" s="144"/>
      <c r="G10" s="144"/>
      <c r="H10" s="145"/>
      <c r="I10" s="143" t="s">
        <v>10</v>
      </c>
      <c r="J10" s="144"/>
      <c r="K10" s="144"/>
      <c r="L10" s="145"/>
      <c r="M10" s="155" t="s">
        <v>11</v>
      </c>
      <c r="N10" s="143" t="s">
        <v>12</v>
      </c>
      <c r="O10" s="144"/>
      <c r="P10" s="145"/>
      <c r="Q10" s="143" t="s">
        <v>13</v>
      </c>
      <c r="R10" s="144"/>
      <c r="S10" s="144"/>
      <c r="T10" s="144"/>
      <c r="U10" s="144"/>
      <c r="V10" s="145"/>
      <c r="W10" s="143" t="s">
        <v>364</v>
      </c>
      <c r="X10" s="144"/>
      <c r="Y10" s="144"/>
      <c r="Z10" s="144"/>
      <c r="AA10" s="144"/>
      <c r="AB10" s="144"/>
      <c r="AC10" s="144"/>
      <c r="AD10" s="145"/>
      <c r="AE10" s="37"/>
      <c r="AF10" s="143" t="s">
        <v>381</v>
      </c>
      <c r="AG10" s="144"/>
      <c r="AH10" s="144"/>
      <c r="AI10" s="144"/>
      <c r="AJ10" s="144"/>
      <c r="AK10" s="144"/>
      <c r="AL10" s="145"/>
    </row>
    <row r="11" spans="1:38" s="1" customFormat="1" ht="15" customHeight="1" thickBot="1" x14ac:dyDescent="0.25">
      <c r="A11" s="161"/>
      <c r="B11" s="152"/>
      <c r="C11" s="153"/>
      <c r="D11" s="154"/>
      <c r="E11" s="146"/>
      <c r="F11" s="147"/>
      <c r="G11" s="147"/>
      <c r="H11" s="148"/>
      <c r="I11" s="146"/>
      <c r="J11" s="147"/>
      <c r="K11" s="147"/>
      <c r="L11" s="148"/>
      <c r="M11" s="156"/>
      <c r="N11" s="146"/>
      <c r="O11" s="147"/>
      <c r="P11" s="148"/>
      <c r="Q11" s="146"/>
      <c r="R11" s="147"/>
      <c r="S11" s="147"/>
      <c r="T11" s="147"/>
      <c r="U11" s="147"/>
      <c r="V11" s="148"/>
      <c r="W11" s="120"/>
      <c r="X11" s="157" t="s">
        <v>31</v>
      </c>
      <c r="Y11" s="158"/>
      <c r="Z11" s="158"/>
      <c r="AA11" s="158"/>
      <c r="AB11" s="159"/>
      <c r="AC11" s="121"/>
      <c r="AD11" s="122"/>
      <c r="AE11" s="38"/>
      <c r="AF11" s="146"/>
      <c r="AG11" s="147"/>
      <c r="AH11" s="147"/>
      <c r="AI11" s="147"/>
      <c r="AJ11" s="147"/>
      <c r="AK11" s="147"/>
      <c r="AL11" s="148"/>
    </row>
    <row r="12" spans="1:38" s="1" customFormat="1" ht="52.5" customHeight="1" thickBot="1" x14ac:dyDescent="0.25">
      <c r="A12" s="161"/>
      <c r="B12" s="152"/>
      <c r="C12" s="153"/>
      <c r="D12" s="154"/>
      <c r="E12" s="115" t="s">
        <v>382</v>
      </c>
      <c r="F12" s="115" t="s">
        <v>14</v>
      </c>
      <c r="G12" s="115" t="s">
        <v>15</v>
      </c>
      <c r="H12" s="115" t="s">
        <v>16</v>
      </c>
      <c r="I12" s="115" t="s">
        <v>17</v>
      </c>
      <c r="J12" s="116" t="s">
        <v>18</v>
      </c>
      <c r="K12" s="116" t="s">
        <v>19</v>
      </c>
      <c r="L12" s="117" t="s">
        <v>392</v>
      </c>
      <c r="M12" s="118" t="s">
        <v>20</v>
      </c>
      <c r="N12" s="116" t="s">
        <v>21</v>
      </c>
      <c r="O12" s="116" t="s">
        <v>22</v>
      </c>
      <c r="P12" s="116" t="s">
        <v>23</v>
      </c>
      <c r="Q12" s="116" t="s">
        <v>24</v>
      </c>
      <c r="R12" s="116" t="s">
        <v>25</v>
      </c>
      <c r="S12" s="116" t="s">
        <v>26</v>
      </c>
      <c r="T12" s="116" t="s">
        <v>27</v>
      </c>
      <c r="U12" s="116" t="s">
        <v>28</v>
      </c>
      <c r="V12" s="116" t="s">
        <v>29</v>
      </c>
      <c r="W12" s="118" t="s">
        <v>30</v>
      </c>
      <c r="X12" s="115" t="s">
        <v>393</v>
      </c>
      <c r="Y12" s="115" t="s">
        <v>394</v>
      </c>
      <c r="Z12" s="115" t="s">
        <v>395</v>
      </c>
      <c r="AA12" s="115" t="s">
        <v>396</v>
      </c>
      <c r="AB12" s="115" t="s">
        <v>41</v>
      </c>
      <c r="AC12" s="116" t="s">
        <v>32</v>
      </c>
      <c r="AD12" s="116" t="s">
        <v>33</v>
      </c>
      <c r="AE12" s="39"/>
      <c r="AF12" s="118" t="s">
        <v>34</v>
      </c>
      <c r="AG12" s="118" t="s">
        <v>35</v>
      </c>
      <c r="AH12" s="118" t="s">
        <v>36</v>
      </c>
      <c r="AI12" s="118" t="s">
        <v>37</v>
      </c>
      <c r="AJ12" s="118" t="s">
        <v>38</v>
      </c>
      <c r="AK12" s="118" t="s">
        <v>39</v>
      </c>
      <c r="AL12" s="119" t="s">
        <v>40</v>
      </c>
    </row>
    <row r="13" spans="1:38" ht="37.5" customHeight="1" thickBot="1" x14ac:dyDescent="0.25">
      <c r="A13" s="40" t="s">
        <v>42</v>
      </c>
      <c r="B13" s="40" t="s">
        <v>43</v>
      </c>
      <c r="C13" s="41" t="s">
        <v>423</v>
      </c>
      <c r="D13" s="40" t="s">
        <v>44</v>
      </c>
      <c r="E13" s="40" t="s">
        <v>45</v>
      </c>
      <c r="F13" s="40" t="s">
        <v>45</v>
      </c>
      <c r="G13" s="40" t="s">
        <v>45</v>
      </c>
      <c r="H13" s="40" t="s">
        <v>45</v>
      </c>
      <c r="I13" s="40" t="s">
        <v>45</v>
      </c>
      <c r="J13" s="40" t="s">
        <v>45</v>
      </c>
      <c r="K13" s="40" t="s">
        <v>45</v>
      </c>
      <c r="L13" s="40" t="s">
        <v>45</v>
      </c>
      <c r="M13" s="40" t="s">
        <v>45</v>
      </c>
      <c r="N13" s="40" t="s">
        <v>46</v>
      </c>
      <c r="O13" s="40" t="s">
        <v>46</v>
      </c>
      <c r="P13" s="40" t="s">
        <v>46</v>
      </c>
      <c r="Q13" s="40" t="s">
        <v>46</v>
      </c>
      <c r="R13" s="40" t="s">
        <v>46</v>
      </c>
      <c r="S13" s="40" t="s">
        <v>46</v>
      </c>
      <c r="T13" s="40" t="s">
        <v>46</v>
      </c>
      <c r="U13" s="40" t="s">
        <v>46</v>
      </c>
      <c r="V13" s="40" t="s">
        <v>46</v>
      </c>
      <c r="W13" s="40" t="s">
        <v>47</v>
      </c>
      <c r="X13" s="40" t="s">
        <v>46</v>
      </c>
      <c r="Y13" s="40" t="s">
        <v>46</v>
      </c>
      <c r="Z13" s="40" t="s">
        <v>46</v>
      </c>
      <c r="AA13" s="40" t="s">
        <v>46</v>
      </c>
      <c r="AB13" s="40" t="s">
        <v>46</v>
      </c>
      <c r="AC13" s="40" t="s">
        <v>48</v>
      </c>
      <c r="AD13" s="40" t="s">
        <v>48</v>
      </c>
      <c r="AE13" s="42"/>
      <c r="AF13" s="40" t="s">
        <v>49</v>
      </c>
      <c r="AG13" s="40" t="s">
        <v>49</v>
      </c>
      <c r="AH13" s="40" t="s">
        <v>49</v>
      </c>
      <c r="AI13" s="40" t="s">
        <v>49</v>
      </c>
      <c r="AJ13" s="40" t="s">
        <v>49</v>
      </c>
      <c r="AK13" s="40"/>
      <c r="AL13" s="43"/>
    </row>
    <row r="14" spans="1:38" s="1" customFormat="1" ht="26.25" customHeight="1" thickBot="1" x14ac:dyDescent="0.25">
      <c r="A14" s="65" t="s">
        <v>50</v>
      </c>
      <c r="B14" s="65" t="s">
        <v>51</v>
      </c>
      <c r="C14" s="66" t="s">
        <v>52</v>
      </c>
      <c r="D14" s="67"/>
      <c r="E14" s="6">
        <v>10.930024474362851</v>
      </c>
      <c r="F14" s="6">
        <v>0.48753745668333648</v>
      </c>
      <c r="G14" s="6">
        <v>1.9649292919553671</v>
      </c>
      <c r="H14" s="6">
        <v>0.182528777574784</v>
      </c>
      <c r="I14" s="6">
        <v>0.4141121783736168</v>
      </c>
      <c r="J14" s="6">
        <v>0.49836724965851575</v>
      </c>
      <c r="K14" s="6">
        <v>0.56940439732181458</v>
      </c>
      <c r="L14" s="6">
        <v>3.6306889730689039E-2</v>
      </c>
      <c r="M14" s="6">
        <v>3.3056252880131822</v>
      </c>
      <c r="N14" s="6">
        <v>0.79646756354114989</v>
      </c>
      <c r="O14" s="6">
        <v>0.13591341208268468</v>
      </c>
      <c r="P14" s="6">
        <v>0.170383771768016</v>
      </c>
      <c r="Q14" s="6">
        <v>0.21797396102714378</v>
      </c>
      <c r="R14" s="6">
        <v>0.50950082675929731</v>
      </c>
      <c r="S14" s="6">
        <v>0.51775286378949437</v>
      </c>
      <c r="T14" s="6">
        <v>0.35470252931273172</v>
      </c>
      <c r="U14" s="6">
        <v>0.78302609312983895</v>
      </c>
      <c r="V14" s="6">
        <v>2.838864949552053</v>
      </c>
      <c r="W14" s="6">
        <v>1.81078331223732</v>
      </c>
      <c r="X14" s="6">
        <v>3.1980087502367395E-2</v>
      </c>
      <c r="Y14" s="6">
        <v>3.0897905352401098E-2</v>
      </c>
      <c r="Z14" s="6">
        <v>9.9562610554010961E-3</v>
      </c>
      <c r="AA14" s="6">
        <v>9.740834712685895E-3</v>
      </c>
      <c r="AB14" s="6">
        <v>8.2574964017750704E-2</v>
      </c>
      <c r="AC14" s="6">
        <v>2.1350658882521971</v>
      </c>
      <c r="AD14" s="6">
        <v>6.06530152E-2</v>
      </c>
      <c r="AE14" s="55"/>
      <c r="AF14" s="6">
        <v>1282.87591205994</v>
      </c>
      <c r="AG14" s="6">
        <v>47217.291557905599</v>
      </c>
      <c r="AH14" s="6">
        <v>132830.94144346719</v>
      </c>
      <c r="AI14" s="6">
        <v>45212.054954580657</v>
      </c>
      <c r="AJ14" s="6">
        <v>18125.770396439475</v>
      </c>
      <c r="AK14" s="6" t="s">
        <v>444</v>
      </c>
      <c r="AL14" s="44" t="s">
        <v>49</v>
      </c>
    </row>
    <row r="15" spans="1:38" s="1" customFormat="1" ht="26.25" customHeight="1" thickBot="1" x14ac:dyDescent="0.25">
      <c r="A15" s="65" t="s">
        <v>53</v>
      </c>
      <c r="B15" s="65" t="s">
        <v>54</v>
      </c>
      <c r="C15" s="66" t="s">
        <v>55</v>
      </c>
      <c r="D15" s="67"/>
      <c r="E15" s="6">
        <v>3.2548660000000003</v>
      </c>
      <c r="F15" s="6">
        <v>0.35405132981428067</v>
      </c>
      <c r="G15" s="6">
        <v>6.1091649999999991</v>
      </c>
      <c r="H15" s="6">
        <v>1.74E-3</v>
      </c>
      <c r="I15" s="6">
        <v>1.9482377464245838E-2</v>
      </c>
      <c r="J15" s="6">
        <v>2.0843377464245839E-2</v>
      </c>
      <c r="K15" s="6">
        <v>2.3565377464245842E-2</v>
      </c>
      <c r="L15" s="6">
        <v>1.6685764224972088E-3</v>
      </c>
      <c r="M15" s="6">
        <v>1.867237</v>
      </c>
      <c r="N15" s="6">
        <v>3.0212814867024998E-2</v>
      </c>
      <c r="O15" s="6">
        <v>1.1431171149876001E-2</v>
      </c>
      <c r="P15" s="6">
        <v>1.5616475749819999E-3</v>
      </c>
      <c r="Q15" s="6">
        <v>8.718110506243E-3</v>
      </c>
      <c r="R15" s="6">
        <v>5.3470834510658996E-2</v>
      </c>
      <c r="S15" s="6">
        <v>4.3237936009762008E-2</v>
      </c>
      <c r="T15" s="6">
        <v>0.21214841155360001</v>
      </c>
      <c r="U15" s="6">
        <v>6.0880759856719998E-3</v>
      </c>
      <c r="V15" s="6">
        <v>0.41528683192698501</v>
      </c>
      <c r="W15" s="6">
        <v>2.0602662399999999E-2</v>
      </c>
      <c r="X15" s="6" t="s">
        <v>443</v>
      </c>
      <c r="Y15" s="6" t="s">
        <v>443</v>
      </c>
      <c r="Z15" s="6" t="s">
        <v>443</v>
      </c>
      <c r="AA15" s="6" t="s">
        <v>443</v>
      </c>
      <c r="AB15" s="6" t="s">
        <v>443</v>
      </c>
      <c r="AC15" s="6" t="s">
        <v>444</v>
      </c>
      <c r="AD15" s="6" t="s">
        <v>444</v>
      </c>
      <c r="AE15" s="55"/>
      <c r="AF15" s="6">
        <v>51583.706668406703</v>
      </c>
      <c r="AG15" s="6" t="s">
        <v>444</v>
      </c>
      <c r="AH15" s="6">
        <v>16297.0835960192</v>
      </c>
      <c r="AI15" s="6" t="s">
        <v>444</v>
      </c>
      <c r="AJ15" s="6" t="s">
        <v>444</v>
      </c>
      <c r="AK15" s="6" t="s">
        <v>444</v>
      </c>
      <c r="AL15" s="44" t="s">
        <v>49</v>
      </c>
    </row>
    <row r="16" spans="1:38" s="1" customFormat="1" ht="26.25" customHeight="1" thickBot="1" x14ac:dyDescent="0.25">
      <c r="A16" s="65" t="s">
        <v>53</v>
      </c>
      <c r="B16" s="65" t="s">
        <v>56</v>
      </c>
      <c r="C16" s="66" t="s">
        <v>57</v>
      </c>
      <c r="D16" s="67"/>
      <c r="E16" s="6">
        <v>1.959303604</v>
      </c>
      <c r="F16" s="6">
        <v>0.14581899999999998</v>
      </c>
      <c r="G16" s="6">
        <v>0.67495862500000003</v>
      </c>
      <c r="H16" s="6">
        <v>1.0964999999999999E-2</v>
      </c>
      <c r="I16" s="6">
        <v>2.9193999999999998E-2</v>
      </c>
      <c r="J16" s="6">
        <v>2.9949E-2</v>
      </c>
      <c r="K16" s="6">
        <v>0.14122200000000001</v>
      </c>
      <c r="L16" s="6">
        <v>2.3E-5</v>
      </c>
      <c r="M16" s="6">
        <v>0.94714451499999996</v>
      </c>
      <c r="N16" s="6">
        <v>0.09</v>
      </c>
      <c r="O16" s="6">
        <v>0.03</v>
      </c>
      <c r="P16" s="6">
        <v>2.5000000000000001E-2</v>
      </c>
      <c r="Q16" s="6">
        <v>0.03</v>
      </c>
      <c r="R16" s="6">
        <v>0.03</v>
      </c>
      <c r="S16" s="6">
        <v>3.3000000000000002E-2</v>
      </c>
      <c r="T16" s="6">
        <v>0.06</v>
      </c>
      <c r="U16" s="6">
        <v>1.7700000000000001E-3</v>
      </c>
      <c r="V16" s="6">
        <v>0.248</v>
      </c>
      <c r="W16" s="6">
        <v>3.2000000000000001E-2</v>
      </c>
      <c r="X16" s="6">
        <v>0.185</v>
      </c>
      <c r="Y16" s="6" t="s">
        <v>445</v>
      </c>
      <c r="Z16" s="6" t="s">
        <v>445</v>
      </c>
      <c r="AA16" s="6" t="s">
        <v>445</v>
      </c>
      <c r="AB16" s="6">
        <v>0.185</v>
      </c>
      <c r="AC16" s="6" t="s">
        <v>445</v>
      </c>
      <c r="AD16" s="6" t="s">
        <v>444</v>
      </c>
      <c r="AE16" s="55"/>
      <c r="AF16" s="6" t="s">
        <v>444</v>
      </c>
      <c r="AG16" s="6">
        <v>6725.4740000000002</v>
      </c>
      <c r="AH16" s="6" t="s">
        <v>444</v>
      </c>
      <c r="AI16" s="6" t="s">
        <v>444</v>
      </c>
      <c r="AJ16" s="6" t="s">
        <v>444</v>
      </c>
      <c r="AK16" s="6" t="s">
        <v>444</v>
      </c>
      <c r="AL16" s="44" t="s">
        <v>49</v>
      </c>
    </row>
    <row r="17" spans="1:38" s="2" customFormat="1" ht="26.25" customHeight="1" thickBot="1" x14ac:dyDescent="0.25">
      <c r="A17" s="65" t="s">
        <v>53</v>
      </c>
      <c r="B17" s="65" t="s">
        <v>58</v>
      </c>
      <c r="C17" s="66" t="s">
        <v>59</v>
      </c>
      <c r="D17" s="67"/>
      <c r="E17" s="6">
        <v>1.19176858043</v>
      </c>
      <c r="F17" s="6">
        <v>8.8493637994301377E-2</v>
      </c>
      <c r="G17" s="6">
        <v>0.60982670390600013</v>
      </c>
      <c r="H17" s="6">
        <v>9.002630000000001E-3</v>
      </c>
      <c r="I17" s="6">
        <v>6.2096345573889003E-2</v>
      </c>
      <c r="J17" s="6">
        <v>8.34399280828753E-2</v>
      </c>
      <c r="K17" s="6">
        <v>0.1009610707277384</v>
      </c>
      <c r="L17" s="6">
        <v>4.5516778779167502E-3</v>
      </c>
      <c r="M17" s="6">
        <v>2.0335847556599997</v>
      </c>
      <c r="N17" s="6">
        <v>1.0337944212223451</v>
      </c>
      <c r="O17" s="6">
        <v>3.3925997723126003E-2</v>
      </c>
      <c r="P17" s="6">
        <v>3.545356492434E-2</v>
      </c>
      <c r="Q17" s="6">
        <v>3.8034396916645001E-2</v>
      </c>
      <c r="R17" s="6">
        <v>1.0237663383581899</v>
      </c>
      <c r="S17" s="6">
        <v>9.6579510260433002E-2</v>
      </c>
      <c r="T17" s="6">
        <v>0.14505444177433499</v>
      </c>
      <c r="U17" s="6">
        <v>1.0661147087382E-2</v>
      </c>
      <c r="V17" s="6">
        <v>3.3512904464792923</v>
      </c>
      <c r="W17" s="6">
        <v>2.8084599339999999E-2</v>
      </c>
      <c r="X17" s="6">
        <v>7.0585020000000012E-4</v>
      </c>
      <c r="Y17" s="6">
        <v>4.7745988700000006E-3</v>
      </c>
      <c r="Z17" s="6">
        <v>9.3451454999999998E-4</v>
      </c>
      <c r="AA17" s="6">
        <v>9.8699164000000004E-4</v>
      </c>
      <c r="AB17" s="6">
        <v>7.4019552399999999E-3</v>
      </c>
      <c r="AC17" s="6" t="s">
        <v>444</v>
      </c>
      <c r="AD17" s="6" t="s">
        <v>444</v>
      </c>
      <c r="AE17" s="55"/>
      <c r="AF17" s="6">
        <v>467.46301137361809</v>
      </c>
      <c r="AG17" s="6">
        <v>351.23</v>
      </c>
      <c r="AH17" s="6">
        <v>17510.664269081601</v>
      </c>
      <c r="AI17" s="6">
        <v>10.935</v>
      </c>
      <c r="AJ17" s="6" t="s">
        <v>444</v>
      </c>
      <c r="AK17" s="6" t="s">
        <v>444</v>
      </c>
      <c r="AL17" s="44" t="s">
        <v>49</v>
      </c>
    </row>
    <row r="18" spans="1:38" s="2" customFormat="1" ht="26.25" customHeight="1" thickBot="1" x14ac:dyDescent="0.25">
      <c r="A18" s="65" t="s">
        <v>53</v>
      </c>
      <c r="B18" s="65" t="s">
        <v>60</v>
      </c>
      <c r="C18" s="66" t="s">
        <v>61</v>
      </c>
      <c r="D18" s="67"/>
      <c r="E18" s="6">
        <v>0.23379400877999998</v>
      </c>
      <c r="F18" s="6">
        <v>1.5366391726306255E-2</v>
      </c>
      <c r="G18" s="6">
        <v>4.2414312969999996E-3</v>
      </c>
      <c r="H18" s="6">
        <v>2.5982000000000002E-4</v>
      </c>
      <c r="I18" s="6">
        <v>5.4473247217588602E-2</v>
      </c>
      <c r="J18" s="6">
        <v>6.0644698766320206E-2</v>
      </c>
      <c r="K18" s="6">
        <v>6.7596812167284401E-2</v>
      </c>
      <c r="L18" s="6">
        <v>5.9813411767651098E-3</v>
      </c>
      <c r="M18" s="6">
        <v>0.15418765640000001</v>
      </c>
      <c r="N18" s="6">
        <v>0.112467655545728</v>
      </c>
      <c r="O18" s="6">
        <v>2.278522181293E-3</v>
      </c>
      <c r="P18" s="6">
        <v>7.4958567350100003E-3</v>
      </c>
      <c r="Q18" s="6">
        <v>5.8264329150399998E-3</v>
      </c>
      <c r="R18" s="6">
        <v>1.3274144031996001E-2</v>
      </c>
      <c r="S18" s="6">
        <v>1.7467735184626999E-2</v>
      </c>
      <c r="T18" s="6">
        <v>0.14079197733562199</v>
      </c>
      <c r="U18" s="6">
        <v>4.156585210969E-3</v>
      </c>
      <c r="V18" s="6">
        <v>0.19235948349219398</v>
      </c>
      <c r="W18" s="6">
        <v>1.529214227E-2</v>
      </c>
      <c r="X18" s="6">
        <v>1.1220779999999999E-4</v>
      </c>
      <c r="Y18" s="6">
        <v>8.8433549999999994E-4</v>
      </c>
      <c r="Z18" s="6">
        <v>1.005399E-4</v>
      </c>
      <c r="AA18" s="6">
        <v>8.8753500000000003E-5</v>
      </c>
      <c r="AB18" s="6">
        <v>1.18583671E-3</v>
      </c>
      <c r="AC18" s="6" t="s">
        <v>443</v>
      </c>
      <c r="AD18" s="6" t="s">
        <v>443</v>
      </c>
      <c r="AE18" s="55"/>
      <c r="AF18" s="6">
        <v>588.52010143847724</v>
      </c>
      <c r="AG18" s="6">
        <v>818.72828849999996</v>
      </c>
      <c r="AH18" s="6">
        <v>5290.4509949039993</v>
      </c>
      <c r="AI18" s="6" t="s">
        <v>444</v>
      </c>
      <c r="AJ18" s="6">
        <v>79.730999999999995</v>
      </c>
      <c r="AK18" s="6" t="s">
        <v>444</v>
      </c>
      <c r="AL18" s="44" t="s">
        <v>49</v>
      </c>
    </row>
    <row r="19" spans="1:38" s="2" customFormat="1" ht="26.25" customHeight="1" thickBot="1" x14ac:dyDescent="0.25">
      <c r="A19" s="65" t="s">
        <v>53</v>
      </c>
      <c r="B19" s="65" t="s">
        <v>62</v>
      </c>
      <c r="C19" s="66" t="s">
        <v>63</v>
      </c>
      <c r="D19" s="67"/>
      <c r="E19" s="6">
        <v>2.7456582139999997</v>
      </c>
      <c r="F19" s="6">
        <v>0.37672870631488597</v>
      </c>
      <c r="G19" s="6">
        <v>0.28598802209999996</v>
      </c>
      <c r="H19" s="6">
        <v>1.7183460000000001E-2</v>
      </c>
      <c r="I19" s="6">
        <v>0.28641692306435901</v>
      </c>
      <c r="J19" s="6">
        <v>0.34378243792561503</v>
      </c>
      <c r="K19" s="6">
        <v>0.42394315626708301</v>
      </c>
      <c r="L19" s="6">
        <v>5.3334390354353702E-2</v>
      </c>
      <c r="M19" s="6">
        <v>1.9070526601000002</v>
      </c>
      <c r="N19" s="6">
        <v>0.20564649466632301</v>
      </c>
      <c r="O19" s="6">
        <v>5.3367768113271E-2</v>
      </c>
      <c r="P19" s="6">
        <v>6.5322882627969994E-2</v>
      </c>
      <c r="Q19" s="6">
        <v>0.108184220969748</v>
      </c>
      <c r="R19" s="6">
        <v>6.3865997852293993E-2</v>
      </c>
      <c r="S19" s="6">
        <v>0.12704484462429699</v>
      </c>
      <c r="T19" s="6">
        <v>0.44728804525059301</v>
      </c>
      <c r="U19" s="6">
        <v>0.258267651857153</v>
      </c>
      <c r="V19" s="6">
        <v>0.27198223148039702</v>
      </c>
      <c r="W19" s="6">
        <v>7.5899819589592396E-2</v>
      </c>
      <c r="X19" s="6">
        <v>4.7094240400000001E-3</v>
      </c>
      <c r="Y19" s="6">
        <v>9.1963449400000001E-3</v>
      </c>
      <c r="Z19" s="6">
        <v>1.6311540100000001E-3</v>
      </c>
      <c r="AA19" s="6">
        <v>1.41120766E-3</v>
      </c>
      <c r="AB19" s="6">
        <v>1.6948130659999998E-2</v>
      </c>
      <c r="AC19" s="6">
        <v>3.0000000000000001E-5</v>
      </c>
      <c r="AD19" s="6">
        <v>1.2749999999999999E-2</v>
      </c>
      <c r="AE19" s="55"/>
      <c r="AF19" s="6">
        <v>2636.6340655435856</v>
      </c>
      <c r="AG19" s="6">
        <v>32.795999999999999</v>
      </c>
      <c r="AH19" s="6">
        <v>56155.882904682796</v>
      </c>
      <c r="AI19" s="6">
        <v>2674.739615</v>
      </c>
      <c r="AJ19" s="6">
        <v>205.21700000000001</v>
      </c>
      <c r="AK19" s="6" t="s">
        <v>444</v>
      </c>
      <c r="AL19" s="44" t="s">
        <v>49</v>
      </c>
    </row>
    <row r="20" spans="1:38" s="2" customFormat="1" ht="26.25" customHeight="1" thickBot="1" x14ac:dyDescent="0.25">
      <c r="A20" s="65" t="s">
        <v>53</v>
      </c>
      <c r="B20" s="65" t="s">
        <v>64</v>
      </c>
      <c r="C20" s="66" t="s">
        <v>65</v>
      </c>
      <c r="D20" s="67"/>
      <c r="E20" s="6">
        <v>1.62742980774</v>
      </c>
      <c r="F20" s="6">
        <v>0.15255063725515741</v>
      </c>
      <c r="G20" s="6">
        <v>0.245309314321</v>
      </c>
      <c r="H20" s="6">
        <v>1.8410049999999997E-2</v>
      </c>
      <c r="I20" s="6">
        <v>0.13170153681073521</v>
      </c>
      <c r="J20" s="6">
        <v>0.1393246292277307</v>
      </c>
      <c r="K20" s="6">
        <v>0.15520632397883749</v>
      </c>
      <c r="L20" s="6">
        <v>5.4905844426402284E-2</v>
      </c>
      <c r="M20" s="6">
        <v>1.6637940180900002</v>
      </c>
      <c r="N20" s="6">
        <v>0.35639559130755505</v>
      </c>
      <c r="O20" s="6">
        <v>7.7558728217959005E-2</v>
      </c>
      <c r="P20" s="6">
        <v>1.9380586987965999E-2</v>
      </c>
      <c r="Q20" s="6">
        <v>3.7870298498189001E-2</v>
      </c>
      <c r="R20" s="6">
        <v>0.16499052046262702</v>
      </c>
      <c r="S20" s="6">
        <v>0.11341652774963601</v>
      </c>
      <c r="T20" s="6">
        <v>8.8592869931489016E-2</v>
      </c>
      <c r="U20" s="6">
        <v>2.9571835076720003E-2</v>
      </c>
      <c r="V20" s="6">
        <v>3.3778040145430301</v>
      </c>
      <c r="W20" s="6">
        <v>0.37647326356667898</v>
      </c>
      <c r="X20" s="6">
        <v>5.6196121019999996E-2</v>
      </c>
      <c r="Y20" s="6">
        <v>9.3917212730000019E-2</v>
      </c>
      <c r="Z20" s="6">
        <v>2.2820910430000001E-2</v>
      </c>
      <c r="AA20" s="6">
        <v>2.2765930430000001E-2</v>
      </c>
      <c r="AB20" s="6">
        <v>0.19570021462000001</v>
      </c>
      <c r="AC20" s="6">
        <v>1.214E-2</v>
      </c>
      <c r="AD20" s="6">
        <v>8.7399999999999995E-3</v>
      </c>
      <c r="AE20" s="55"/>
      <c r="AF20" s="6">
        <v>1278.035678875819</v>
      </c>
      <c r="AG20" s="6">
        <v>1122.9680000000001</v>
      </c>
      <c r="AH20" s="6">
        <v>4224.14629823</v>
      </c>
      <c r="AI20" s="6">
        <v>16985.200686688593</v>
      </c>
      <c r="AJ20" s="6">
        <v>936.53734287394309</v>
      </c>
      <c r="AK20" s="6" t="s">
        <v>444</v>
      </c>
      <c r="AL20" s="44" t="s">
        <v>49</v>
      </c>
    </row>
    <row r="21" spans="1:38" s="2" customFormat="1" ht="26.25" customHeight="1" thickBot="1" x14ac:dyDescent="0.25">
      <c r="A21" s="65" t="s">
        <v>53</v>
      </c>
      <c r="B21" s="65" t="s">
        <v>66</v>
      </c>
      <c r="C21" s="66" t="s">
        <v>67</v>
      </c>
      <c r="D21" s="67"/>
      <c r="E21" s="6">
        <v>2.6022406369999995</v>
      </c>
      <c r="F21" s="6">
        <v>0.35103576707737161</v>
      </c>
      <c r="G21" s="6">
        <v>0.82717952179999998</v>
      </c>
      <c r="H21" s="6">
        <v>5.8863030000000004E-2</v>
      </c>
      <c r="I21" s="6">
        <v>0.18049571459300587</v>
      </c>
      <c r="J21" s="6">
        <v>0.19265489458738722</v>
      </c>
      <c r="K21" s="6">
        <v>0.21141299737019517</v>
      </c>
      <c r="L21" s="6">
        <v>4.4765846614243127E-2</v>
      </c>
      <c r="M21" s="6">
        <v>2.7498876939999999</v>
      </c>
      <c r="N21" s="6">
        <v>0.17748589467675002</v>
      </c>
      <c r="O21" s="6">
        <v>1.9129059340023999E-2</v>
      </c>
      <c r="P21" s="6">
        <v>1.6285062423296998E-2</v>
      </c>
      <c r="Q21" s="6">
        <v>1.5743270968467001E-2</v>
      </c>
      <c r="R21" s="6">
        <v>3.9802935563737998E-2</v>
      </c>
      <c r="S21" s="6">
        <v>3.5144446478897001E-2</v>
      </c>
      <c r="T21" s="6">
        <v>0.14575773610524001</v>
      </c>
      <c r="U21" s="6">
        <v>2.4268780527220001E-2</v>
      </c>
      <c r="V21" s="6">
        <v>0.71047276900571699</v>
      </c>
      <c r="W21" s="6">
        <v>0.11702782410113652</v>
      </c>
      <c r="X21" s="6">
        <v>9.2876617500000005E-3</v>
      </c>
      <c r="Y21" s="6">
        <v>2.3787683540000003E-2</v>
      </c>
      <c r="Z21" s="6">
        <v>5.2091737399999997E-3</v>
      </c>
      <c r="AA21" s="6">
        <v>4.27349054E-3</v>
      </c>
      <c r="AB21" s="6">
        <v>4.2558009549999998E-2</v>
      </c>
      <c r="AC21" s="6">
        <v>3.9300000000000003E-3</v>
      </c>
      <c r="AD21" s="6">
        <v>5.0000000000000002E-5</v>
      </c>
      <c r="AE21" s="55"/>
      <c r="AF21" s="6">
        <v>3616.3218865420531</v>
      </c>
      <c r="AG21" s="6">
        <v>1036.5399499999999</v>
      </c>
      <c r="AH21" s="6">
        <v>32550.703021532492</v>
      </c>
      <c r="AI21" s="6">
        <v>1774.6375312269131</v>
      </c>
      <c r="AJ21" s="6" t="s">
        <v>444</v>
      </c>
      <c r="AK21" s="6" t="s">
        <v>444</v>
      </c>
      <c r="AL21" s="44" t="s">
        <v>49</v>
      </c>
    </row>
    <row r="22" spans="1:38" s="2" customFormat="1" ht="26.25" customHeight="1" thickBot="1" x14ac:dyDescent="0.25">
      <c r="A22" s="65" t="s">
        <v>53</v>
      </c>
      <c r="B22" s="69" t="s">
        <v>68</v>
      </c>
      <c r="C22" s="66" t="s">
        <v>69</v>
      </c>
      <c r="D22" s="67"/>
      <c r="E22" s="6">
        <v>1.6048685119999999</v>
      </c>
      <c r="F22" s="6">
        <v>6.774697969156529E-2</v>
      </c>
      <c r="G22" s="6">
        <v>1.3995919787000002</v>
      </c>
      <c r="H22" s="6">
        <v>1.4531699999999997E-3</v>
      </c>
      <c r="I22" s="6">
        <v>0.1125734151018823</v>
      </c>
      <c r="J22" s="6">
        <v>0.13524294469291009</v>
      </c>
      <c r="K22" s="6">
        <v>0.16705540981333039</v>
      </c>
      <c r="L22" s="6">
        <v>1.6489733229865432E-2</v>
      </c>
      <c r="M22" s="6">
        <v>2.7923933623999999</v>
      </c>
      <c r="N22" s="6">
        <v>0.21371735437988901</v>
      </c>
      <c r="O22" s="6">
        <v>6.6859323658319996E-3</v>
      </c>
      <c r="P22" s="6">
        <v>1.552214336463E-2</v>
      </c>
      <c r="Q22" s="6">
        <v>1.4268268151766999E-2</v>
      </c>
      <c r="R22" s="6">
        <v>2.5802400038035998E-2</v>
      </c>
      <c r="S22" s="6">
        <v>3.5926098351032998E-2</v>
      </c>
      <c r="T22" s="6">
        <v>0.28103807117431601</v>
      </c>
      <c r="U22" s="6">
        <v>1.4372704250675E-2</v>
      </c>
      <c r="V22" s="6">
        <v>0.39360549300643699</v>
      </c>
      <c r="W22" s="6">
        <v>5.2774444220499962E-2</v>
      </c>
      <c r="X22" s="6">
        <v>9.2284768699999985E-3</v>
      </c>
      <c r="Y22" s="6">
        <v>2.5142601559999998E-2</v>
      </c>
      <c r="Z22" s="6">
        <v>5.5555596600000007E-3</v>
      </c>
      <c r="AA22" s="6">
        <v>4.5190526599999999E-3</v>
      </c>
      <c r="AB22" s="6">
        <v>4.4445690759999996E-2</v>
      </c>
      <c r="AC22" s="6" t="s">
        <v>445</v>
      </c>
      <c r="AD22" s="6" t="s">
        <v>444</v>
      </c>
      <c r="AE22" s="55"/>
      <c r="AF22" s="6">
        <v>6264.222467387498</v>
      </c>
      <c r="AG22" s="6">
        <v>16289.539274000001</v>
      </c>
      <c r="AH22" s="6">
        <v>20509.181698125241</v>
      </c>
      <c r="AI22" s="6">
        <v>5267.9780000000001</v>
      </c>
      <c r="AJ22" s="6">
        <v>5788.1914360000001</v>
      </c>
      <c r="AK22" s="6" t="s">
        <v>444</v>
      </c>
      <c r="AL22" s="44" t="s">
        <v>49</v>
      </c>
    </row>
    <row r="23" spans="1:38" s="2" customFormat="1" ht="26.25" customHeight="1" thickBot="1" x14ac:dyDescent="0.25">
      <c r="A23" s="65" t="s">
        <v>70</v>
      </c>
      <c r="B23" s="69" t="s">
        <v>391</v>
      </c>
      <c r="C23" s="66" t="s">
        <v>387</v>
      </c>
      <c r="D23" s="112"/>
      <c r="E23" s="6">
        <v>2.8908264747996957</v>
      </c>
      <c r="F23" s="6">
        <v>1.1267708511873191</v>
      </c>
      <c r="G23" s="6">
        <v>5.0247561852146599E-2</v>
      </c>
      <c r="H23" s="6">
        <v>1.2152471044037528E-3</v>
      </c>
      <c r="I23" s="6">
        <v>0.18918538390997275</v>
      </c>
      <c r="J23" s="6">
        <v>0.28636225412627953</v>
      </c>
      <c r="K23" s="6">
        <v>1.0889966732990886</v>
      </c>
      <c r="L23" s="6">
        <v>0.12641894918641378</v>
      </c>
      <c r="M23" s="6">
        <v>4.3819709667205711</v>
      </c>
      <c r="N23" s="6">
        <v>4.211283733362904E-3</v>
      </c>
      <c r="O23" s="6">
        <v>2.6702702541094299E-3</v>
      </c>
      <c r="P23" s="6">
        <v>1.37744E-3</v>
      </c>
      <c r="Q23" s="6">
        <v>1.83321E-3</v>
      </c>
      <c r="R23" s="6">
        <v>7.9823633099129227E-3</v>
      </c>
      <c r="S23" s="6">
        <v>0.34919721158108874</v>
      </c>
      <c r="T23" s="6">
        <v>1.1006413743681318E-2</v>
      </c>
      <c r="U23" s="6">
        <v>1.4280335502021202E-3</v>
      </c>
      <c r="V23" s="6">
        <v>0.21069237067933758</v>
      </c>
      <c r="W23" s="6" t="s">
        <v>443</v>
      </c>
      <c r="X23" s="6">
        <v>4.7959536059585346E-3</v>
      </c>
      <c r="Y23" s="6">
        <v>7.2179850482206181E-3</v>
      </c>
      <c r="Z23" s="6" t="s">
        <v>443</v>
      </c>
      <c r="AA23" s="6" t="s">
        <v>443</v>
      </c>
      <c r="AB23" s="6">
        <v>1.2013938654179152E-2</v>
      </c>
      <c r="AC23" s="6" t="s">
        <v>444</v>
      </c>
      <c r="AD23" s="6" t="s">
        <v>444</v>
      </c>
      <c r="AE23" s="55"/>
      <c r="AF23" s="6">
        <v>6689.3489013403396</v>
      </c>
      <c r="AG23" s="6" t="s">
        <v>444</v>
      </c>
      <c r="AH23" s="6" t="s">
        <v>444</v>
      </c>
      <c r="AI23" s="6">
        <v>1.5880000000000001</v>
      </c>
      <c r="AJ23" s="6" t="s">
        <v>444</v>
      </c>
      <c r="AK23" s="6" t="s">
        <v>444</v>
      </c>
      <c r="AL23" s="44" t="s">
        <v>49</v>
      </c>
    </row>
    <row r="24" spans="1:38" s="2" customFormat="1" ht="26.25" customHeight="1" thickBot="1" x14ac:dyDescent="0.25">
      <c r="A24" s="70" t="s">
        <v>53</v>
      </c>
      <c r="B24" s="69" t="s">
        <v>71</v>
      </c>
      <c r="C24" s="66" t="s">
        <v>72</v>
      </c>
      <c r="D24" s="67"/>
      <c r="E24" s="6">
        <v>2.409282007770976</v>
      </c>
      <c r="F24" s="6">
        <v>0.18937260375026954</v>
      </c>
      <c r="G24" s="6">
        <v>0.39929555153014562</v>
      </c>
      <c r="H24" s="6">
        <v>1.2953641809782446E-2</v>
      </c>
      <c r="I24" s="6">
        <v>0.30588350996093583</v>
      </c>
      <c r="J24" s="6">
        <v>0.31730787749521316</v>
      </c>
      <c r="K24" s="6">
        <v>0.33833679127314797</v>
      </c>
      <c r="L24" s="6">
        <v>4.0891389113634588E-2</v>
      </c>
      <c r="M24" s="6">
        <v>1.7809853846470065</v>
      </c>
      <c r="N24" s="6">
        <v>0.13416661411813399</v>
      </c>
      <c r="O24" s="6">
        <v>5.4549870022862837E-2</v>
      </c>
      <c r="P24" s="6">
        <v>1.1077409278791231E-2</v>
      </c>
      <c r="Q24" s="6">
        <v>1.207255333274131E-2</v>
      </c>
      <c r="R24" s="6">
        <v>9.4744378503575394E-2</v>
      </c>
      <c r="S24" s="6">
        <v>3.5534625352979854E-2</v>
      </c>
      <c r="T24" s="6">
        <v>0.11310230784003561</v>
      </c>
      <c r="U24" s="6">
        <v>2.4360084850391726E-2</v>
      </c>
      <c r="V24" s="6">
        <v>2.0216289324942354</v>
      </c>
      <c r="W24" s="6">
        <v>0.21103642376472354</v>
      </c>
      <c r="X24" s="6">
        <v>1.2665793670238063E-2</v>
      </c>
      <c r="Y24" s="6">
        <v>3.4400520706160828E-2</v>
      </c>
      <c r="Z24" s="6">
        <v>7.2217146308089022E-3</v>
      </c>
      <c r="AA24" s="6">
        <v>5.9435460917112862E-3</v>
      </c>
      <c r="AB24" s="6">
        <v>6.0231575078919075E-2</v>
      </c>
      <c r="AC24" s="6">
        <v>4.9399999999999999E-3</v>
      </c>
      <c r="AD24" s="6">
        <v>6.0000000000000002E-5</v>
      </c>
      <c r="AE24" s="55"/>
      <c r="AF24" s="6">
        <v>5954.3551870841511</v>
      </c>
      <c r="AG24" s="6">
        <v>124.291</v>
      </c>
      <c r="AH24" s="6">
        <v>28455.747390653225</v>
      </c>
      <c r="AI24" s="6">
        <v>3813.452509444</v>
      </c>
      <c r="AJ24" s="6">
        <v>668.87200000000007</v>
      </c>
      <c r="AK24" s="6" t="s">
        <v>444</v>
      </c>
      <c r="AL24" s="44" t="s">
        <v>49</v>
      </c>
    </row>
    <row r="25" spans="1:38" s="2" customFormat="1" ht="26.25" customHeight="1" thickBot="1" x14ac:dyDescent="0.25">
      <c r="A25" s="65" t="s">
        <v>73</v>
      </c>
      <c r="B25" s="69" t="s">
        <v>74</v>
      </c>
      <c r="C25" s="71" t="s">
        <v>75</v>
      </c>
      <c r="D25" s="67"/>
      <c r="E25" s="6">
        <v>1.4885534759982915</v>
      </c>
      <c r="F25" s="6">
        <v>0.12613580399048108</v>
      </c>
      <c r="G25" s="6">
        <v>9.0112092782431596E-2</v>
      </c>
      <c r="H25" s="6" t="s">
        <v>443</v>
      </c>
      <c r="I25" s="6">
        <v>1.0993709679563236E-2</v>
      </c>
      <c r="J25" s="6">
        <v>1.4031457020798464E-2</v>
      </c>
      <c r="K25" s="6">
        <v>2.1119534150347334E-2</v>
      </c>
      <c r="L25" s="6">
        <v>7.5073622596724295E-3</v>
      </c>
      <c r="M25" s="6">
        <v>1.0303538260284266</v>
      </c>
      <c r="N25" s="6">
        <v>1.5650000000000001E-5</v>
      </c>
      <c r="O25" s="6">
        <v>1.2999999999999998E-6</v>
      </c>
      <c r="P25" s="6">
        <v>1.5647E-4</v>
      </c>
      <c r="Q25" s="6">
        <v>2.61E-6</v>
      </c>
      <c r="R25" s="6">
        <v>2.6079E-4</v>
      </c>
      <c r="S25" s="6">
        <v>1.6950999999999999E-4</v>
      </c>
      <c r="T25" s="6">
        <v>6.5199999999999994E-6</v>
      </c>
      <c r="U25" s="6">
        <v>2.61E-6</v>
      </c>
      <c r="V25" s="6">
        <v>5.4766000000000005E-4</v>
      </c>
      <c r="W25" s="6" t="s">
        <v>443</v>
      </c>
      <c r="X25" s="6">
        <v>5.8498480000000001E-5</v>
      </c>
      <c r="Y25" s="6">
        <v>5.8498480000000001E-5</v>
      </c>
      <c r="Z25" s="6">
        <v>5.8498480000000001E-5</v>
      </c>
      <c r="AA25" s="6">
        <v>5.8498480000000001E-5</v>
      </c>
      <c r="AB25" s="6">
        <v>2.3399394000000001E-4</v>
      </c>
      <c r="AC25" s="6" t="s">
        <v>444</v>
      </c>
      <c r="AD25" s="6" t="s">
        <v>444</v>
      </c>
      <c r="AE25" s="55"/>
      <c r="AF25" s="6">
        <v>41960.243707817775</v>
      </c>
      <c r="AG25" s="6" t="s">
        <v>444</v>
      </c>
      <c r="AH25" s="6" t="s">
        <v>444</v>
      </c>
      <c r="AI25" s="6" t="s">
        <v>444</v>
      </c>
      <c r="AJ25" s="6" t="s">
        <v>444</v>
      </c>
      <c r="AK25" s="6" t="s">
        <v>444</v>
      </c>
      <c r="AL25" s="44" t="s">
        <v>49</v>
      </c>
    </row>
    <row r="26" spans="1:38" s="2" customFormat="1" ht="26.25" customHeight="1" thickBot="1" x14ac:dyDescent="0.25">
      <c r="A26" s="65" t="s">
        <v>73</v>
      </c>
      <c r="B26" s="65" t="s">
        <v>76</v>
      </c>
      <c r="C26" s="66" t="s">
        <v>77</v>
      </c>
      <c r="D26" s="67"/>
      <c r="E26" s="6">
        <v>1.491288469697925E-2</v>
      </c>
      <c r="F26" s="6">
        <v>2.2541371990850489E-2</v>
      </c>
      <c r="G26" s="6">
        <v>1.2808533839696321E-3</v>
      </c>
      <c r="H26" s="6" t="s">
        <v>443</v>
      </c>
      <c r="I26" s="6">
        <v>1.7579526944361821E-4</v>
      </c>
      <c r="J26" s="6">
        <v>1.7579526944361821E-4</v>
      </c>
      <c r="K26" s="6">
        <v>1.7579526944361821E-4</v>
      </c>
      <c r="L26" s="6">
        <v>1.2124645224941799E-4</v>
      </c>
      <c r="M26" s="6">
        <v>1.0254569702687546</v>
      </c>
      <c r="N26" s="6">
        <v>0.21013297</v>
      </c>
      <c r="O26" s="6">
        <v>3.0599999999999999E-6</v>
      </c>
      <c r="P26" s="6">
        <v>6.5700000000000006E-6</v>
      </c>
      <c r="Q26" s="6">
        <v>1.4999999999999999E-7</v>
      </c>
      <c r="R26" s="6">
        <v>1.136E-5</v>
      </c>
      <c r="S26" s="6">
        <v>1.624E-5</v>
      </c>
      <c r="T26" s="6">
        <v>3.8099999999999999E-6</v>
      </c>
      <c r="U26" s="6">
        <v>1.3E-7</v>
      </c>
      <c r="V26" s="6">
        <v>6.2045999999999998E-4</v>
      </c>
      <c r="W26" s="6" t="s">
        <v>443</v>
      </c>
      <c r="X26" s="6">
        <v>1.38419E-6</v>
      </c>
      <c r="Y26" s="6">
        <v>1.38419E-6</v>
      </c>
      <c r="Z26" s="6">
        <v>1.38419E-6</v>
      </c>
      <c r="AA26" s="6">
        <v>1.38419E-6</v>
      </c>
      <c r="AB26" s="6">
        <v>5.53675E-6</v>
      </c>
      <c r="AC26" s="6" t="s">
        <v>444</v>
      </c>
      <c r="AD26" s="6" t="s">
        <v>444</v>
      </c>
      <c r="AE26" s="55"/>
      <c r="AF26" s="6">
        <v>158.50769162477039</v>
      </c>
      <c r="AG26" s="6" t="s">
        <v>444</v>
      </c>
      <c r="AH26" s="6" t="s">
        <v>444</v>
      </c>
      <c r="AI26" s="6" t="s">
        <v>444</v>
      </c>
      <c r="AJ26" s="6" t="s">
        <v>444</v>
      </c>
      <c r="AK26" s="6" t="s">
        <v>444</v>
      </c>
      <c r="AL26" s="44" t="s">
        <v>49</v>
      </c>
    </row>
    <row r="27" spans="1:38" s="2" customFormat="1" ht="26.25" customHeight="1" thickBot="1" x14ac:dyDescent="0.25">
      <c r="A27" s="65" t="s">
        <v>78</v>
      </c>
      <c r="B27" s="65" t="s">
        <v>79</v>
      </c>
      <c r="C27" s="66" t="s">
        <v>80</v>
      </c>
      <c r="D27" s="67"/>
      <c r="E27" s="6">
        <v>44.931743700441487</v>
      </c>
      <c r="F27" s="6">
        <v>3.3014334590663532</v>
      </c>
      <c r="G27" s="6">
        <v>5.8818109687079026E-2</v>
      </c>
      <c r="H27" s="6">
        <v>0.8344340284862457</v>
      </c>
      <c r="I27" s="6">
        <v>1.7001014142460535</v>
      </c>
      <c r="J27" s="6">
        <v>1.7001014142460535</v>
      </c>
      <c r="K27" s="6">
        <v>1.7001014142460535</v>
      </c>
      <c r="L27" s="6">
        <v>1.3760705529319774</v>
      </c>
      <c r="M27" s="6">
        <v>37.704643969501745</v>
      </c>
      <c r="N27" s="6">
        <v>3.1621172351352905E-3</v>
      </c>
      <c r="O27" s="6">
        <v>3.5508316088015887E-4</v>
      </c>
      <c r="P27" s="6">
        <v>2.5491490876225022E-2</v>
      </c>
      <c r="Q27" s="6">
        <v>6.1298772834374301E-4</v>
      </c>
      <c r="R27" s="6">
        <v>3.3445666973235831E-2</v>
      </c>
      <c r="S27" s="6">
        <v>2.2695797745104947E-2</v>
      </c>
      <c r="T27" s="6">
        <v>2.8780115447692546E-3</v>
      </c>
      <c r="U27" s="6">
        <v>5.158091349271685E-4</v>
      </c>
      <c r="V27" s="6">
        <v>8.9930286484393093E-2</v>
      </c>
      <c r="W27" s="6">
        <v>2.5690403000000002</v>
      </c>
      <c r="X27" s="6">
        <v>0.11865726852630001</v>
      </c>
      <c r="Y27" s="6">
        <v>0.1330999686057</v>
      </c>
      <c r="Z27" s="6">
        <v>0.1038964054257</v>
      </c>
      <c r="AA27" s="6">
        <v>0.11239078052940001</v>
      </c>
      <c r="AB27" s="6">
        <v>0.46804442308710004</v>
      </c>
      <c r="AC27" s="6">
        <v>2.5690397999999998E-3</v>
      </c>
      <c r="AD27" s="6">
        <v>5.1403499999999993E-4</v>
      </c>
      <c r="AE27" s="55"/>
      <c r="AF27" s="6">
        <v>189371.18926641077</v>
      </c>
      <c r="AG27" s="6" t="s">
        <v>444</v>
      </c>
      <c r="AH27" s="6">
        <v>14.165578489800001</v>
      </c>
      <c r="AI27" s="6">
        <v>8485.5091067753001</v>
      </c>
      <c r="AJ27" s="6" t="s">
        <v>444</v>
      </c>
      <c r="AK27" s="6" t="s">
        <v>444</v>
      </c>
      <c r="AL27" s="44" t="s">
        <v>49</v>
      </c>
    </row>
    <row r="28" spans="1:38" s="2" customFormat="1" ht="26.25" customHeight="1" thickBot="1" x14ac:dyDescent="0.25">
      <c r="A28" s="65" t="s">
        <v>78</v>
      </c>
      <c r="B28" s="65" t="s">
        <v>81</v>
      </c>
      <c r="C28" s="66" t="s">
        <v>82</v>
      </c>
      <c r="D28" s="67"/>
      <c r="E28" s="6">
        <v>12.76766237109601</v>
      </c>
      <c r="F28" s="6">
        <v>0.64332230771309773</v>
      </c>
      <c r="G28" s="6">
        <v>1.3123041792219377E-2</v>
      </c>
      <c r="H28" s="6">
        <v>2.5354227271914963E-2</v>
      </c>
      <c r="I28" s="6">
        <v>0.63764395550661979</v>
      </c>
      <c r="J28" s="6">
        <v>0.63764395550661979</v>
      </c>
      <c r="K28" s="6">
        <v>0.63764395550661979</v>
      </c>
      <c r="L28" s="6">
        <v>0.52525009451036186</v>
      </c>
      <c r="M28" s="6">
        <v>5.7735620102204512</v>
      </c>
      <c r="N28" s="6">
        <v>4.3700657945354931E-4</v>
      </c>
      <c r="O28" s="6">
        <v>4.4517901509040291E-5</v>
      </c>
      <c r="P28" s="6">
        <v>4.4635089463065936E-3</v>
      </c>
      <c r="Q28" s="6">
        <v>8.6992694108867181E-5</v>
      </c>
      <c r="R28" s="6">
        <v>7.0021020886847328E-3</v>
      </c>
      <c r="S28" s="6">
        <v>4.7011518416445386E-3</v>
      </c>
      <c r="T28" s="6">
        <v>2.0871823967436249E-4</v>
      </c>
      <c r="U28" s="6">
        <v>8.4949585199653766E-5</v>
      </c>
      <c r="V28" s="6">
        <v>1.5229632068661273E-2</v>
      </c>
      <c r="W28" s="6">
        <v>0.50207630000000003</v>
      </c>
      <c r="X28" s="6">
        <v>1.9164275337500002E-2</v>
      </c>
      <c r="Y28" s="6">
        <v>2.1484544815000003E-2</v>
      </c>
      <c r="Z28" s="6">
        <v>1.68433872245E-2</v>
      </c>
      <c r="AA28" s="6">
        <v>1.7878046193300003E-2</v>
      </c>
      <c r="AB28" s="6">
        <v>7.53702535703E-2</v>
      </c>
      <c r="AC28" s="6">
        <v>5.020758000000001E-4</v>
      </c>
      <c r="AD28" s="6">
        <v>1.009196E-4</v>
      </c>
      <c r="AE28" s="55"/>
      <c r="AF28" s="6">
        <v>36932.267567531497</v>
      </c>
      <c r="AG28" s="6" t="s">
        <v>444</v>
      </c>
      <c r="AH28" s="6" t="s">
        <v>445</v>
      </c>
      <c r="AI28" s="6">
        <v>1666.9462722196999</v>
      </c>
      <c r="AJ28" s="6" t="s">
        <v>444</v>
      </c>
      <c r="AK28" s="6" t="s">
        <v>444</v>
      </c>
      <c r="AL28" s="44" t="s">
        <v>49</v>
      </c>
    </row>
    <row r="29" spans="1:38" s="2" customFormat="1" ht="26.25" customHeight="1" thickBot="1" x14ac:dyDescent="0.25">
      <c r="A29" s="65" t="s">
        <v>78</v>
      </c>
      <c r="B29" s="65" t="s">
        <v>83</v>
      </c>
      <c r="C29" s="66" t="s">
        <v>84</v>
      </c>
      <c r="D29" s="67"/>
      <c r="E29" s="6">
        <v>40.278175828244159</v>
      </c>
      <c r="F29" s="6">
        <v>1.0006686997122585</v>
      </c>
      <c r="G29" s="6">
        <v>3.3182951672429101E-2</v>
      </c>
      <c r="H29" s="6">
        <v>6.7492940525883435E-2</v>
      </c>
      <c r="I29" s="6">
        <v>0.6985781617328487</v>
      </c>
      <c r="J29" s="6">
        <v>0.6985781617328487</v>
      </c>
      <c r="K29" s="6">
        <v>0.6985781617328487</v>
      </c>
      <c r="L29" s="6">
        <v>0.48871785772657522</v>
      </c>
      <c r="M29" s="6">
        <v>12.96174026330757</v>
      </c>
      <c r="N29" s="6">
        <v>1.0344391447765541E-3</v>
      </c>
      <c r="O29" s="6">
        <v>1.0344560717901275E-4</v>
      </c>
      <c r="P29" s="6">
        <v>1.0964705391801201E-2</v>
      </c>
      <c r="Q29" s="6">
        <v>2.0688698260463233E-4</v>
      </c>
      <c r="R29" s="6">
        <v>1.7584581024742252E-2</v>
      </c>
      <c r="S29" s="6">
        <v>1.1792024807536499E-2</v>
      </c>
      <c r="T29" s="6">
        <v>4.1384590501694884E-4</v>
      </c>
      <c r="U29" s="6">
        <v>2.0688275085123912E-4</v>
      </c>
      <c r="V29" s="6">
        <v>3.7238768200621233E-2</v>
      </c>
      <c r="W29" s="6">
        <v>0.42620629999999998</v>
      </c>
      <c r="X29" s="6">
        <v>8.4636473191999993E-3</v>
      </c>
      <c r="Y29" s="6">
        <v>5.1252086545300002E-2</v>
      </c>
      <c r="Z29" s="6">
        <v>5.7270680194000001E-2</v>
      </c>
      <c r="AA29" s="6">
        <v>1.3165673608699999E-2</v>
      </c>
      <c r="AB29" s="6">
        <v>0.13015208766719999</v>
      </c>
      <c r="AC29" s="6">
        <v>2.7706300000000003E-4</v>
      </c>
      <c r="AD29" s="6">
        <v>5.6402800000000008E-5</v>
      </c>
      <c r="AE29" s="55"/>
      <c r="AF29" s="6">
        <v>92094.992167600401</v>
      </c>
      <c r="AG29" s="6" t="s">
        <v>444</v>
      </c>
      <c r="AH29" s="6" t="s">
        <v>444</v>
      </c>
      <c r="AI29" s="6">
        <v>4157.7790424267005</v>
      </c>
      <c r="AJ29" s="6" t="s">
        <v>444</v>
      </c>
      <c r="AK29" s="6" t="s">
        <v>444</v>
      </c>
      <c r="AL29" s="44" t="s">
        <v>49</v>
      </c>
    </row>
    <row r="30" spans="1:38" s="2" customFormat="1" ht="26.25" customHeight="1" thickBot="1" x14ac:dyDescent="0.25">
      <c r="A30" s="65" t="s">
        <v>78</v>
      </c>
      <c r="B30" s="65" t="s">
        <v>85</v>
      </c>
      <c r="C30" s="66" t="s">
        <v>86</v>
      </c>
      <c r="D30" s="67"/>
      <c r="E30" s="6">
        <v>0.38515076066347553</v>
      </c>
      <c r="F30" s="6">
        <v>2.111741460323298</v>
      </c>
      <c r="G30" s="6">
        <v>4.2484208058933678E-4</v>
      </c>
      <c r="H30" s="6">
        <v>3.3586554927732284E-3</v>
      </c>
      <c r="I30" s="6">
        <v>3.7813056122045836E-2</v>
      </c>
      <c r="J30" s="6">
        <v>3.7813056122045836E-2</v>
      </c>
      <c r="K30" s="6">
        <v>3.7813056122045836E-2</v>
      </c>
      <c r="L30" s="6">
        <v>6.6904704394718413E-3</v>
      </c>
      <c r="M30" s="6">
        <v>12.035006820775809</v>
      </c>
      <c r="N30" s="6">
        <v>1.0148748176877292E-4</v>
      </c>
      <c r="O30" s="6">
        <v>1.447119250218724E-3</v>
      </c>
      <c r="P30" s="6">
        <v>4.949989371491575E-4</v>
      </c>
      <c r="Q30" s="6">
        <v>1.7068928867212327E-5</v>
      </c>
      <c r="R30" s="6">
        <v>6.4036684085577705E-3</v>
      </c>
      <c r="S30" s="6">
        <v>0.24521342258016599</v>
      </c>
      <c r="T30" s="6">
        <v>1.0171595880472787E-2</v>
      </c>
      <c r="U30" s="6">
        <v>1.4408221451121131E-3</v>
      </c>
      <c r="V30" s="6">
        <v>0.14362541812520113</v>
      </c>
      <c r="W30" s="6">
        <v>2.8325899999999998E-2</v>
      </c>
      <c r="X30" s="6">
        <v>5.221443068E-4</v>
      </c>
      <c r="Y30" s="6">
        <v>6.6912525110000007E-4</v>
      </c>
      <c r="Z30" s="6">
        <v>4.0261236270000003E-4</v>
      </c>
      <c r="AA30" s="6">
        <v>7.4331114810000012E-4</v>
      </c>
      <c r="AB30" s="6">
        <v>2.3371930687000001E-3</v>
      </c>
      <c r="AC30" s="6">
        <v>2.83262E-5</v>
      </c>
      <c r="AD30" s="6">
        <v>1.1722000000000001E-5</v>
      </c>
      <c r="AE30" s="55"/>
      <c r="AF30" s="6">
        <v>2609.7298409299001</v>
      </c>
      <c r="AG30" s="6" t="s">
        <v>444</v>
      </c>
      <c r="AH30" s="6" t="s">
        <v>444</v>
      </c>
      <c r="AI30" s="6">
        <v>116.5158521781</v>
      </c>
      <c r="AJ30" s="6" t="s">
        <v>444</v>
      </c>
      <c r="AK30" s="6" t="s">
        <v>444</v>
      </c>
      <c r="AL30" s="44" t="s">
        <v>49</v>
      </c>
    </row>
    <row r="31" spans="1:38" s="2" customFormat="1" ht="26.25" customHeight="1" thickBot="1" x14ac:dyDescent="0.25">
      <c r="A31" s="65" t="s">
        <v>78</v>
      </c>
      <c r="B31" s="65" t="s">
        <v>87</v>
      </c>
      <c r="C31" s="66" t="s">
        <v>88</v>
      </c>
      <c r="D31" s="67"/>
      <c r="E31" s="6" t="s">
        <v>444</v>
      </c>
      <c r="F31" s="6">
        <v>2.6137305329801599</v>
      </c>
      <c r="G31" s="6" t="s">
        <v>444</v>
      </c>
      <c r="H31" s="6" t="s">
        <v>444</v>
      </c>
      <c r="I31" s="6" t="s">
        <v>444</v>
      </c>
      <c r="J31" s="6" t="s">
        <v>444</v>
      </c>
      <c r="K31" s="6" t="s">
        <v>444</v>
      </c>
      <c r="L31" s="6" t="s">
        <v>444</v>
      </c>
      <c r="M31" s="6" t="s">
        <v>444</v>
      </c>
      <c r="N31" s="6" t="s">
        <v>444</v>
      </c>
      <c r="O31" s="6" t="s">
        <v>444</v>
      </c>
      <c r="P31" s="6" t="s">
        <v>444</v>
      </c>
      <c r="Q31" s="6" t="s">
        <v>444</v>
      </c>
      <c r="R31" s="6" t="s">
        <v>444</v>
      </c>
      <c r="S31" s="6" t="s">
        <v>444</v>
      </c>
      <c r="T31" s="6" t="s">
        <v>444</v>
      </c>
      <c r="U31" s="6" t="s">
        <v>444</v>
      </c>
      <c r="V31" s="6" t="s">
        <v>444</v>
      </c>
      <c r="W31" s="6" t="s">
        <v>444</v>
      </c>
      <c r="X31" s="6" t="s">
        <v>444</v>
      </c>
      <c r="Y31" s="6" t="s">
        <v>444</v>
      </c>
      <c r="Z31" s="6" t="s">
        <v>444</v>
      </c>
      <c r="AA31" s="6" t="s">
        <v>444</v>
      </c>
      <c r="AB31" s="6" t="s">
        <v>444</v>
      </c>
      <c r="AC31" s="6" t="s">
        <v>444</v>
      </c>
      <c r="AD31" s="6" t="s">
        <v>444</v>
      </c>
      <c r="AE31" s="55"/>
      <c r="AF31" s="6">
        <v>121.27824677171397</v>
      </c>
      <c r="AG31" s="6" t="s">
        <v>444</v>
      </c>
      <c r="AH31" s="6" t="s">
        <v>444</v>
      </c>
      <c r="AI31" s="6" t="s">
        <v>445</v>
      </c>
      <c r="AJ31" s="6" t="s">
        <v>444</v>
      </c>
      <c r="AK31" s="6" t="s">
        <v>444</v>
      </c>
      <c r="AL31" s="44" t="s">
        <v>49</v>
      </c>
    </row>
    <row r="32" spans="1:38" s="2" customFormat="1" ht="26.25" customHeight="1" thickBot="1" x14ac:dyDescent="0.25">
      <c r="A32" s="65" t="s">
        <v>78</v>
      </c>
      <c r="B32" s="65" t="s">
        <v>89</v>
      </c>
      <c r="C32" s="66" t="s">
        <v>90</v>
      </c>
      <c r="D32" s="67"/>
      <c r="E32" s="6" t="s">
        <v>444</v>
      </c>
      <c r="F32" s="6" t="s">
        <v>444</v>
      </c>
      <c r="G32" s="6" t="s">
        <v>444</v>
      </c>
      <c r="H32" s="6" t="s">
        <v>444</v>
      </c>
      <c r="I32" s="6">
        <v>1.0688547215723263</v>
      </c>
      <c r="J32" s="6">
        <v>1.9078177125922178</v>
      </c>
      <c r="K32" s="6">
        <v>2.60923043679758</v>
      </c>
      <c r="L32" s="6">
        <v>0.11895647691274497</v>
      </c>
      <c r="M32" s="6" t="s">
        <v>444</v>
      </c>
      <c r="N32" s="6">
        <v>2.259305430178701</v>
      </c>
      <c r="O32" s="6">
        <v>1.1241393630589538E-2</v>
      </c>
      <c r="P32" s="6" t="s">
        <v>443</v>
      </c>
      <c r="Q32" s="6">
        <v>2.643861738700393E-2</v>
      </c>
      <c r="R32" s="6">
        <v>0.82890192156762144</v>
      </c>
      <c r="S32" s="6">
        <v>18.079827967878423</v>
      </c>
      <c r="T32" s="6">
        <v>0.13632606578440254</v>
      </c>
      <c r="U32" s="6">
        <v>2.1377094431446513E-2</v>
      </c>
      <c r="V32" s="6">
        <v>8.3821642113260655</v>
      </c>
      <c r="W32" s="6" t="s">
        <v>443</v>
      </c>
      <c r="X32" s="6" t="s">
        <v>443</v>
      </c>
      <c r="Y32" s="6" t="s">
        <v>443</v>
      </c>
      <c r="Z32" s="6" t="s">
        <v>443</v>
      </c>
      <c r="AA32" s="6" t="s">
        <v>443</v>
      </c>
      <c r="AB32" s="6" t="s">
        <v>443</v>
      </c>
      <c r="AC32" s="6" t="s">
        <v>443</v>
      </c>
      <c r="AD32" s="6" t="s">
        <v>443</v>
      </c>
      <c r="AE32" s="55"/>
      <c r="AF32" s="6" t="s">
        <v>444</v>
      </c>
      <c r="AG32" s="6" t="s">
        <v>444</v>
      </c>
      <c r="AH32" s="6" t="s">
        <v>444</v>
      </c>
      <c r="AI32" s="6" t="s">
        <v>444</v>
      </c>
      <c r="AJ32" s="6" t="s">
        <v>444</v>
      </c>
      <c r="AK32" s="6">
        <v>107062.66103405721</v>
      </c>
      <c r="AL32" s="44" t="s">
        <v>411</v>
      </c>
    </row>
    <row r="33" spans="1:38" s="2" customFormat="1" ht="26.25" customHeight="1" thickBot="1" x14ac:dyDescent="0.25">
      <c r="A33" s="65" t="s">
        <v>78</v>
      </c>
      <c r="B33" s="65" t="s">
        <v>91</v>
      </c>
      <c r="C33" s="66" t="s">
        <v>92</v>
      </c>
      <c r="D33" s="67"/>
      <c r="E33" s="6" t="s">
        <v>444</v>
      </c>
      <c r="F33" s="6" t="s">
        <v>444</v>
      </c>
      <c r="G33" s="6" t="s">
        <v>444</v>
      </c>
      <c r="H33" s="6" t="s">
        <v>444</v>
      </c>
      <c r="I33" s="6">
        <v>0.58381040610849699</v>
      </c>
      <c r="J33" s="6">
        <v>1.0811303816824016</v>
      </c>
      <c r="K33" s="6">
        <v>2.1622607633648032</v>
      </c>
      <c r="L33" s="6">
        <v>2.2919964091666911E-2</v>
      </c>
      <c r="M33" s="6" t="s">
        <v>444</v>
      </c>
      <c r="N33" s="6" t="s">
        <v>443</v>
      </c>
      <c r="O33" s="6" t="s">
        <v>443</v>
      </c>
      <c r="P33" s="6" t="s">
        <v>443</v>
      </c>
      <c r="Q33" s="6" t="s">
        <v>443</v>
      </c>
      <c r="R33" s="6" t="s">
        <v>443</v>
      </c>
      <c r="S33" s="6" t="s">
        <v>443</v>
      </c>
      <c r="T33" s="6" t="s">
        <v>443</v>
      </c>
      <c r="U33" s="6" t="s">
        <v>443</v>
      </c>
      <c r="V33" s="6" t="s">
        <v>443</v>
      </c>
      <c r="W33" s="6" t="s">
        <v>444</v>
      </c>
      <c r="X33" s="6" t="s">
        <v>444</v>
      </c>
      <c r="Y33" s="6" t="s">
        <v>444</v>
      </c>
      <c r="Z33" s="6" t="s">
        <v>444</v>
      </c>
      <c r="AA33" s="6" t="s">
        <v>444</v>
      </c>
      <c r="AB33" s="6" t="s">
        <v>444</v>
      </c>
      <c r="AC33" s="6" t="s">
        <v>443</v>
      </c>
      <c r="AD33" s="6" t="s">
        <v>443</v>
      </c>
      <c r="AE33" s="55"/>
      <c r="AF33" s="6" t="s">
        <v>444</v>
      </c>
      <c r="AG33" s="6" t="s">
        <v>444</v>
      </c>
      <c r="AH33" s="6" t="s">
        <v>444</v>
      </c>
      <c r="AI33" s="6" t="s">
        <v>444</v>
      </c>
      <c r="AJ33" s="6" t="s">
        <v>444</v>
      </c>
      <c r="AK33" s="6">
        <v>107062.66103405721</v>
      </c>
      <c r="AL33" s="44" t="s">
        <v>411</v>
      </c>
    </row>
    <row r="34" spans="1:38" s="2" customFormat="1" ht="26.25" customHeight="1" thickBot="1" x14ac:dyDescent="0.25">
      <c r="A34" s="65" t="s">
        <v>70</v>
      </c>
      <c r="B34" s="65" t="s">
        <v>93</v>
      </c>
      <c r="C34" s="66" t="s">
        <v>94</v>
      </c>
      <c r="D34" s="67"/>
      <c r="E34" s="6">
        <v>1.395201447646</v>
      </c>
      <c r="F34" s="6">
        <v>9.2262875259799995E-2</v>
      </c>
      <c r="G34" s="6">
        <v>2.0798551284999994E-2</v>
      </c>
      <c r="H34" s="6">
        <v>2.5516802975199997E-4</v>
      </c>
      <c r="I34" s="6">
        <v>0.23089061486961882</v>
      </c>
      <c r="J34" s="6">
        <v>0.35198814458450539</v>
      </c>
      <c r="K34" s="6">
        <v>0.8058321389682378</v>
      </c>
      <c r="L34" s="6">
        <v>1.9355255360031999E-2</v>
      </c>
      <c r="M34" s="6">
        <v>0.37127633447659997</v>
      </c>
      <c r="N34" s="6">
        <v>0.152692061111111</v>
      </c>
      <c r="O34" s="6">
        <v>2.8505763203199994E-4</v>
      </c>
      <c r="P34" s="6">
        <v>5.2828E-4</v>
      </c>
      <c r="Q34" s="6">
        <v>7.0308000000000002E-4</v>
      </c>
      <c r="R34" s="6">
        <v>1.4252130867519999E-3</v>
      </c>
      <c r="S34" s="6">
        <v>4.0301092212761596</v>
      </c>
      <c r="T34" s="6">
        <v>1.9952912541119998E-3</v>
      </c>
      <c r="U34" s="6">
        <v>2.8505763203199994E-4</v>
      </c>
      <c r="V34" s="6">
        <v>2.8504234735039997E-2</v>
      </c>
      <c r="W34" s="6">
        <v>0.56046342999999998</v>
      </c>
      <c r="X34" s="6">
        <v>1.142345579392E-3</v>
      </c>
      <c r="Y34" s="6">
        <v>1.3415532667519999E-3</v>
      </c>
      <c r="Z34" s="6">
        <v>6.0112113000000006E-4</v>
      </c>
      <c r="AA34" s="6">
        <v>7.1865950000000003E-5</v>
      </c>
      <c r="AB34" s="6">
        <v>3.1568854261440002E-3</v>
      </c>
      <c r="AC34" s="6" t="s">
        <v>444</v>
      </c>
      <c r="AD34" s="6" t="s">
        <v>444</v>
      </c>
      <c r="AE34" s="55"/>
      <c r="AF34" s="6">
        <v>1209.576270832217</v>
      </c>
      <c r="AG34" s="6" t="s">
        <v>444</v>
      </c>
      <c r="AH34" s="6" t="s">
        <v>444</v>
      </c>
      <c r="AI34" s="6" t="s">
        <v>444</v>
      </c>
      <c r="AJ34" s="6" t="s">
        <v>444</v>
      </c>
      <c r="AK34" s="6" t="s">
        <v>444</v>
      </c>
      <c r="AL34" s="44" t="s">
        <v>49</v>
      </c>
    </row>
    <row r="35" spans="1:38" s="7" customFormat="1" ht="26.25" customHeight="1" thickBot="1" x14ac:dyDescent="0.25">
      <c r="A35" s="65" t="s">
        <v>95</v>
      </c>
      <c r="B35" s="65" t="s">
        <v>96</v>
      </c>
      <c r="C35" s="66" t="s">
        <v>97</v>
      </c>
      <c r="D35" s="67"/>
      <c r="E35" s="6">
        <v>3.3607426569586019</v>
      </c>
      <c r="F35" s="6">
        <v>0.11909990719112093</v>
      </c>
      <c r="G35" s="6">
        <v>0.49391260114947638</v>
      </c>
      <c r="H35" s="6">
        <v>5.6036208629618961E-4</v>
      </c>
      <c r="I35" s="6">
        <v>8.5030227062525832E-2</v>
      </c>
      <c r="J35" s="6">
        <v>8.9754128565999527E-2</v>
      </c>
      <c r="K35" s="6">
        <v>9.4478030069473182E-2</v>
      </c>
      <c r="L35" s="6">
        <v>3.0702560859780483E-2</v>
      </c>
      <c r="M35" s="6">
        <v>0.67339846600326603</v>
      </c>
      <c r="N35" s="6">
        <v>5.7982160810818697E-3</v>
      </c>
      <c r="O35" s="6">
        <v>5.9331708769966003E-4</v>
      </c>
      <c r="P35" s="6">
        <v>2.7911442038080301E-3</v>
      </c>
      <c r="Q35" s="6">
        <v>3.4389272242057998E-3</v>
      </c>
      <c r="R35" s="6" t="s">
        <v>443</v>
      </c>
      <c r="S35" s="6">
        <v>3.4389272242057998E-3</v>
      </c>
      <c r="T35" s="6">
        <v>4.4356253317330521E-2</v>
      </c>
      <c r="U35" s="6">
        <v>1.1596432162164319E-2</v>
      </c>
      <c r="V35" s="6">
        <v>2.8856125609494274E-2</v>
      </c>
      <c r="W35" s="6" t="s">
        <v>443</v>
      </c>
      <c r="X35" s="6">
        <v>2.0478452592401896E-3</v>
      </c>
      <c r="Y35" s="6">
        <v>2.0439918889556298E-3</v>
      </c>
      <c r="Z35" s="6">
        <v>7.8003856529075012E-4</v>
      </c>
      <c r="AA35" s="6" t="s">
        <v>443</v>
      </c>
      <c r="AB35" s="6">
        <v>4.871875713486319E-3</v>
      </c>
      <c r="AC35" s="6" t="s">
        <v>444</v>
      </c>
      <c r="AD35" s="6" t="s">
        <v>444</v>
      </c>
      <c r="AE35" s="55"/>
      <c r="AF35" s="6" t="s">
        <v>445</v>
      </c>
      <c r="AG35" s="6" t="s">
        <v>444</v>
      </c>
      <c r="AH35" s="6" t="s">
        <v>444</v>
      </c>
      <c r="AI35" s="6" t="s">
        <v>444</v>
      </c>
      <c r="AJ35" s="6" t="s">
        <v>444</v>
      </c>
      <c r="AK35" s="6" t="s">
        <v>444</v>
      </c>
      <c r="AL35" s="44" t="s">
        <v>49</v>
      </c>
    </row>
    <row r="36" spans="1:38" s="2" customFormat="1" ht="26.25" customHeight="1" thickBot="1" x14ac:dyDescent="0.25">
      <c r="A36" s="65" t="s">
        <v>95</v>
      </c>
      <c r="B36" s="65" t="s">
        <v>98</v>
      </c>
      <c r="C36" s="66" t="s">
        <v>99</v>
      </c>
      <c r="D36" s="67"/>
      <c r="E36" s="6">
        <v>4.0638781328706424</v>
      </c>
      <c r="F36" s="6">
        <v>0.14592944894242968</v>
      </c>
      <c r="G36" s="6">
        <v>3.4598374431333685E-2</v>
      </c>
      <c r="H36" s="6">
        <v>7.5092295865265358E-4</v>
      </c>
      <c r="I36" s="6">
        <v>0.10587464502775777</v>
      </c>
      <c r="J36" s="6">
        <v>0.11311226952124613</v>
      </c>
      <c r="K36" s="6">
        <v>0.1177808259292093</v>
      </c>
      <c r="L36" s="6">
        <v>3.6488983549724081E-2</v>
      </c>
      <c r="M36" s="6">
        <v>0.64931407940728803</v>
      </c>
      <c r="N36" s="6">
        <v>1.0951015562712576E-2</v>
      </c>
      <c r="O36" s="6">
        <v>8.4242114723128087E-4</v>
      </c>
      <c r="P36" s="6">
        <v>2.9678085498113637E-3</v>
      </c>
      <c r="Q36" s="6">
        <v>3.9548248051606847E-3</v>
      </c>
      <c r="R36" s="6">
        <v>4.2120659523918356E-3</v>
      </c>
      <c r="S36" s="6">
        <v>6.2144274632353703E-2</v>
      </c>
      <c r="T36" s="6">
        <v>8.4241269047835216E-2</v>
      </c>
      <c r="U36" s="6">
        <v>8.4241219047834111E-3</v>
      </c>
      <c r="V36" s="6">
        <v>0.10108946307363792</v>
      </c>
      <c r="W36" s="6">
        <v>7.5250199889574709E-2</v>
      </c>
      <c r="X36" s="6">
        <v>7.3181845645963004E-4</v>
      </c>
      <c r="Y36" s="6">
        <v>6.3772661522091992E-4</v>
      </c>
      <c r="Z36" s="6">
        <v>2.7181947761035E-4</v>
      </c>
      <c r="AA36" s="6">
        <v>1.5785826490319999E-5</v>
      </c>
      <c r="AB36" s="6">
        <v>1.6589828044746631E-3</v>
      </c>
      <c r="AC36" s="6">
        <v>1.3062989008913693E-3</v>
      </c>
      <c r="AD36" s="6">
        <v>6.2200442386450014E-4</v>
      </c>
      <c r="AE36" s="55"/>
      <c r="AF36" s="6">
        <v>6012.2853610049215</v>
      </c>
      <c r="AG36" s="6" t="s">
        <v>444</v>
      </c>
      <c r="AH36" s="6" t="s">
        <v>444</v>
      </c>
      <c r="AI36" s="6" t="s">
        <v>444</v>
      </c>
      <c r="AJ36" s="6" t="s">
        <v>444</v>
      </c>
      <c r="AK36" s="6" t="s">
        <v>444</v>
      </c>
      <c r="AL36" s="44" t="s">
        <v>49</v>
      </c>
    </row>
    <row r="37" spans="1:38" s="2" customFormat="1" ht="26.25" customHeight="1" thickBot="1" x14ac:dyDescent="0.25">
      <c r="A37" s="65" t="s">
        <v>70</v>
      </c>
      <c r="B37" s="65" t="s">
        <v>100</v>
      </c>
      <c r="C37" s="66" t="s">
        <v>397</v>
      </c>
      <c r="D37" s="67"/>
      <c r="E37" s="6">
        <v>0.13927562799999998</v>
      </c>
      <c r="F37" s="6">
        <v>2.77497070623886E-2</v>
      </c>
      <c r="G37" s="6">
        <v>2.2189999999999997E-4</v>
      </c>
      <c r="H37" s="6" t="s">
        <v>443</v>
      </c>
      <c r="I37" s="6">
        <v>3.5415181496000001E-4</v>
      </c>
      <c r="J37" s="6">
        <v>3.6409181496000002E-4</v>
      </c>
      <c r="K37" s="6">
        <v>3.6409181496000002E-4</v>
      </c>
      <c r="L37" s="6">
        <v>1.7342627047199999E-5</v>
      </c>
      <c r="M37" s="6">
        <v>0.105210579</v>
      </c>
      <c r="N37" s="6">
        <v>3.8182333959999997E-6</v>
      </c>
      <c r="O37" s="6">
        <v>3.2970556599999996E-7</v>
      </c>
      <c r="P37" s="6">
        <v>1.907322264E-4</v>
      </c>
      <c r="Q37" s="6">
        <v>4.7378671679999996E-5</v>
      </c>
      <c r="R37" s="6">
        <v>4.4003049209999996E-6</v>
      </c>
      <c r="S37" s="6">
        <v>8.6903049200000003E-7</v>
      </c>
      <c r="T37" s="6">
        <v>4.3705993549999996E-6</v>
      </c>
      <c r="U37" s="6">
        <v>2.0540809357000002E-5</v>
      </c>
      <c r="V37" s="6">
        <v>2.41958233396E-4</v>
      </c>
      <c r="W37" s="6">
        <v>1.7222E-4</v>
      </c>
      <c r="X37" s="6">
        <v>2.3845999999999998E-7</v>
      </c>
      <c r="Y37" s="6">
        <v>9.6048000000000003E-7</v>
      </c>
      <c r="Z37" s="6">
        <v>3.6431999999999997E-7</v>
      </c>
      <c r="AA37" s="6">
        <v>3.5770000000000003E-7</v>
      </c>
      <c r="AB37" s="6">
        <v>1.9209600000000001E-6</v>
      </c>
      <c r="AC37" s="6" t="s">
        <v>444</v>
      </c>
      <c r="AD37" s="6" t="s">
        <v>444</v>
      </c>
      <c r="AE37" s="55"/>
      <c r="AF37" s="6" t="s">
        <v>444</v>
      </c>
      <c r="AG37" s="6" t="s">
        <v>444</v>
      </c>
      <c r="AH37" s="6">
        <v>2257.2887165775401</v>
      </c>
      <c r="AI37" s="6" t="s">
        <v>444</v>
      </c>
      <c r="AJ37" s="6" t="s">
        <v>444</v>
      </c>
      <c r="AK37" s="6" t="s">
        <v>444</v>
      </c>
      <c r="AL37" s="44" t="s">
        <v>49</v>
      </c>
    </row>
    <row r="38" spans="1:38" s="2" customFormat="1" ht="26.25" customHeight="1" thickBot="1" x14ac:dyDescent="0.25">
      <c r="A38" s="65" t="s">
        <v>70</v>
      </c>
      <c r="B38" s="65" t="s">
        <v>101</v>
      </c>
      <c r="C38" s="66" t="s">
        <v>102</v>
      </c>
      <c r="D38" s="72"/>
      <c r="E38" s="6">
        <v>1.5057129875303434</v>
      </c>
      <c r="F38" s="6">
        <v>0.11434542321361932</v>
      </c>
      <c r="G38" s="6">
        <v>1.3037874609363907E-3</v>
      </c>
      <c r="H38" s="6">
        <v>6.4299629833663757E-4</v>
      </c>
      <c r="I38" s="6">
        <v>6.3116547131340808E-2</v>
      </c>
      <c r="J38" s="6">
        <v>7.2349927976641748E-2</v>
      </c>
      <c r="K38" s="6">
        <v>0.113850308757833</v>
      </c>
      <c r="L38" s="6">
        <v>4.1189757221359265E-2</v>
      </c>
      <c r="M38" s="6">
        <v>0.81290221080195613</v>
      </c>
      <c r="N38" s="6">
        <v>3.4961184805453262E-6</v>
      </c>
      <c r="O38" s="6">
        <v>1.0861336661914741E-3</v>
      </c>
      <c r="P38" s="6" t="s">
        <v>443</v>
      </c>
      <c r="Q38" s="6" t="s">
        <v>443</v>
      </c>
      <c r="R38" s="6">
        <v>4.5092316800915376E-3</v>
      </c>
      <c r="S38" s="6">
        <v>0.15903560178064013</v>
      </c>
      <c r="T38" s="6">
        <v>5.6775489799952708E-3</v>
      </c>
      <c r="U38" s="6">
        <v>7.2291968115083846E-4</v>
      </c>
      <c r="V38" s="6">
        <v>9.5261561573576542E-2</v>
      </c>
      <c r="W38" s="6" t="s">
        <v>443</v>
      </c>
      <c r="X38" s="6">
        <v>2.2075392387117679E-3</v>
      </c>
      <c r="Y38" s="6">
        <v>3.5877935494233073E-3</v>
      </c>
      <c r="Z38" s="6" t="s">
        <v>443</v>
      </c>
      <c r="AA38" s="6" t="s">
        <v>443</v>
      </c>
      <c r="AB38" s="6">
        <v>5.795332778135074E-3</v>
      </c>
      <c r="AC38" s="6" t="s">
        <v>444</v>
      </c>
      <c r="AD38" s="6" t="s">
        <v>444</v>
      </c>
      <c r="AE38" s="55"/>
      <c r="AF38" s="6">
        <v>3483.1656737794892</v>
      </c>
      <c r="AG38" s="6" t="s">
        <v>444</v>
      </c>
      <c r="AH38" s="6" t="s">
        <v>444</v>
      </c>
      <c r="AI38" s="6">
        <v>0.29110287231614684</v>
      </c>
      <c r="AJ38" s="6" t="s">
        <v>444</v>
      </c>
      <c r="AK38" s="6" t="s">
        <v>444</v>
      </c>
      <c r="AL38" s="44" t="s">
        <v>49</v>
      </c>
    </row>
    <row r="39" spans="1:38" s="2" customFormat="1" ht="26.25" customHeight="1" thickBot="1" x14ac:dyDescent="0.25">
      <c r="A39" s="65" t="s">
        <v>103</v>
      </c>
      <c r="B39" s="65" t="s">
        <v>104</v>
      </c>
      <c r="C39" s="66" t="s">
        <v>388</v>
      </c>
      <c r="D39" s="67"/>
      <c r="E39" s="6">
        <v>3.7978050293804997</v>
      </c>
      <c r="F39" s="6">
        <v>0.88055903320627382</v>
      </c>
      <c r="G39" s="6">
        <v>1.0494113323955132</v>
      </c>
      <c r="H39" s="6">
        <v>3.1790673558292307E-2</v>
      </c>
      <c r="I39" s="6">
        <v>0.18661787047967138</v>
      </c>
      <c r="J39" s="6">
        <v>0.19717302680467383</v>
      </c>
      <c r="K39" s="6">
        <v>0.20072307011567381</v>
      </c>
      <c r="L39" s="6">
        <v>4.7772116383514557E-2</v>
      </c>
      <c r="M39" s="6">
        <v>3.372851563090256</v>
      </c>
      <c r="N39" s="6">
        <v>9.8271040896618658E-2</v>
      </c>
      <c r="O39" s="6">
        <v>9.1957820346995119E-3</v>
      </c>
      <c r="P39" s="6">
        <v>2.1815782140862411E-2</v>
      </c>
      <c r="Q39" s="6">
        <v>5.6374781722877562E-2</v>
      </c>
      <c r="R39" s="6">
        <v>8.000591938049452E-2</v>
      </c>
      <c r="S39" s="6">
        <v>5.9208585878319848E-2</v>
      </c>
      <c r="T39" s="6">
        <v>0.33320681658224077</v>
      </c>
      <c r="U39" s="6">
        <v>4.3163853301337743E-3</v>
      </c>
      <c r="V39" s="6">
        <v>0.30490606503997308</v>
      </c>
      <c r="W39" s="6">
        <v>0.28878737793328269</v>
      </c>
      <c r="X39" s="6">
        <v>0.13480411950081553</v>
      </c>
      <c r="Y39" s="6">
        <v>0.155560153920205</v>
      </c>
      <c r="Z39" s="6">
        <v>9.7044330327982015E-2</v>
      </c>
      <c r="AA39" s="6">
        <v>5.1065771580820485E-2</v>
      </c>
      <c r="AB39" s="6">
        <v>0.43847437531811884</v>
      </c>
      <c r="AC39" s="6">
        <v>5.2194621372060004E-2</v>
      </c>
      <c r="AD39" s="6">
        <v>7.1341996723779999E-2</v>
      </c>
      <c r="AE39" s="55"/>
      <c r="AF39" s="6">
        <v>17582.469153133155</v>
      </c>
      <c r="AG39" s="6">
        <v>134.48699999999999</v>
      </c>
      <c r="AH39" s="6">
        <v>82869.96148259881</v>
      </c>
      <c r="AI39" s="6">
        <v>2564.649896764</v>
      </c>
      <c r="AJ39" s="6">
        <v>1557.0444743999999</v>
      </c>
      <c r="AK39" s="6" t="s">
        <v>444</v>
      </c>
      <c r="AL39" s="44" t="s">
        <v>49</v>
      </c>
    </row>
    <row r="40" spans="1:38" s="2" customFormat="1" ht="26.25" customHeight="1" thickBot="1" x14ac:dyDescent="0.25">
      <c r="A40" s="65" t="s">
        <v>70</v>
      </c>
      <c r="B40" s="65" t="s">
        <v>105</v>
      </c>
      <c r="C40" s="66" t="s">
        <v>389</v>
      </c>
      <c r="D40" s="67"/>
      <c r="E40" s="6" t="s">
        <v>445</v>
      </c>
      <c r="F40" s="6" t="s">
        <v>445</v>
      </c>
      <c r="G40" s="6" t="s">
        <v>445</v>
      </c>
      <c r="H40" s="6" t="s">
        <v>445</v>
      </c>
      <c r="I40" s="6" t="s">
        <v>445</v>
      </c>
      <c r="J40" s="6" t="s">
        <v>445</v>
      </c>
      <c r="K40" s="6" t="s">
        <v>445</v>
      </c>
      <c r="L40" s="6" t="s">
        <v>445</v>
      </c>
      <c r="M40" s="6" t="s">
        <v>445</v>
      </c>
      <c r="N40" s="6" t="s">
        <v>445</v>
      </c>
      <c r="O40" s="6" t="s">
        <v>445</v>
      </c>
      <c r="P40" s="6" t="s">
        <v>444</v>
      </c>
      <c r="Q40" s="6" t="s">
        <v>444</v>
      </c>
      <c r="R40" s="6" t="s">
        <v>445</v>
      </c>
      <c r="S40" s="6" t="s">
        <v>445</v>
      </c>
      <c r="T40" s="6" t="s">
        <v>445</v>
      </c>
      <c r="U40" s="6" t="s">
        <v>445</v>
      </c>
      <c r="V40" s="6" t="s">
        <v>445</v>
      </c>
      <c r="W40" s="6" t="s">
        <v>444</v>
      </c>
      <c r="X40" s="6" t="s">
        <v>445</v>
      </c>
      <c r="Y40" s="6" t="s">
        <v>445</v>
      </c>
      <c r="Z40" s="6" t="s">
        <v>445</v>
      </c>
      <c r="AA40" s="6" t="s">
        <v>445</v>
      </c>
      <c r="AB40" s="6" t="s">
        <v>445</v>
      </c>
      <c r="AC40" s="6" t="s">
        <v>444</v>
      </c>
      <c r="AD40" s="6" t="s">
        <v>444</v>
      </c>
      <c r="AE40" s="55"/>
      <c r="AF40" s="6" t="s">
        <v>445</v>
      </c>
      <c r="AG40" s="6" t="s">
        <v>444</v>
      </c>
      <c r="AH40" s="6" t="s">
        <v>444</v>
      </c>
      <c r="AI40" s="6" t="s">
        <v>445</v>
      </c>
      <c r="AJ40" s="6" t="s">
        <v>444</v>
      </c>
      <c r="AK40" s="6" t="s">
        <v>444</v>
      </c>
      <c r="AL40" s="44" t="s">
        <v>49</v>
      </c>
    </row>
    <row r="41" spans="1:38" s="2" customFormat="1" ht="26.25" customHeight="1" thickBot="1" x14ac:dyDescent="0.25">
      <c r="A41" s="65" t="s">
        <v>103</v>
      </c>
      <c r="B41" s="65" t="s">
        <v>106</v>
      </c>
      <c r="C41" s="66" t="s">
        <v>398</v>
      </c>
      <c r="D41" s="67"/>
      <c r="E41" s="6">
        <v>11.891400326101675</v>
      </c>
      <c r="F41" s="6">
        <v>12.282435264504578</v>
      </c>
      <c r="G41" s="6">
        <v>8.2965623665530028</v>
      </c>
      <c r="H41" s="6">
        <v>1.3571407576510603</v>
      </c>
      <c r="I41" s="6">
        <v>13.583939158944787</v>
      </c>
      <c r="J41" s="6">
        <v>13.889206211489636</v>
      </c>
      <c r="K41" s="6">
        <v>14.65004957025041</v>
      </c>
      <c r="L41" s="6">
        <v>1.5626987392380078</v>
      </c>
      <c r="M41" s="6">
        <v>87.0797493447036</v>
      </c>
      <c r="N41" s="6">
        <v>1.0230691309719269</v>
      </c>
      <c r="O41" s="6">
        <v>0.35368807999910568</v>
      </c>
      <c r="P41" s="6">
        <v>8.3115472048574834E-2</v>
      </c>
      <c r="Q41" s="6">
        <v>2.9285728660224303E-2</v>
      </c>
      <c r="R41" s="6">
        <v>0.67472444026244704</v>
      </c>
      <c r="S41" s="6">
        <v>0.22966210196662501</v>
      </c>
      <c r="T41" s="6">
        <v>8.39352649961424E-2</v>
      </c>
      <c r="U41" s="6">
        <v>3.9517003135475362E-2</v>
      </c>
      <c r="V41" s="6">
        <v>14.432269449679476</v>
      </c>
      <c r="W41" s="6">
        <v>13.153743860575569</v>
      </c>
      <c r="X41" s="6">
        <v>2.7892489941442733</v>
      </c>
      <c r="Y41" s="6">
        <v>2.9223135749332871</v>
      </c>
      <c r="Z41" s="6">
        <v>1.1447152254319999</v>
      </c>
      <c r="AA41" s="6">
        <v>1.5776801435354204</v>
      </c>
      <c r="AB41" s="6">
        <v>8.4339579390609796</v>
      </c>
      <c r="AC41" s="6">
        <v>0.13655882676125891</v>
      </c>
      <c r="AD41" s="6">
        <v>0.48057970563701502</v>
      </c>
      <c r="AE41" s="55"/>
      <c r="AF41" s="6">
        <v>133083.14020159055</v>
      </c>
      <c r="AG41" s="6">
        <v>2822.0974375199962</v>
      </c>
      <c r="AH41" s="6">
        <v>156540.6624688165</v>
      </c>
      <c r="AI41" s="6">
        <v>26960.759119911298</v>
      </c>
      <c r="AJ41" s="6" t="s">
        <v>444</v>
      </c>
      <c r="AK41" s="6" t="s">
        <v>444</v>
      </c>
      <c r="AL41" s="44" t="s">
        <v>49</v>
      </c>
    </row>
    <row r="42" spans="1:38" s="2" customFormat="1" ht="26.25" customHeight="1" thickBot="1" x14ac:dyDescent="0.25">
      <c r="A42" s="65" t="s">
        <v>70</v>
      </c>
      <c r="B42" s="65" t="s">
        <v>107</v>
      </c>
      <c r="C42" s="66" t="s">
        <v>108</v>
      </c>
      <c r="D42" s="67"/>
      <c r="E42" s="6">
        <v>0.25339413988320303</v>
      </c>
      <c r="F42" s="6">
        <v>1.138922604431756</v>
      </c>
      <c r="G42" s="6">
        <v>2.0793306253004477E-4</v>
      </c>
      <c r="H42" s="6">
        <v>2.5493632014281172E-4</v>
      </c>
      <c r="I42" s="6">
        <v>8.3657530064588856E-3</v>
      </c>
      <c r="J42" s="6">
        <v>8.8580740564406044E-3</v>
      </c>
      <c r="K42" s="6">
        <v>9.4090136054294851E-3</v>
      </c>
      <c r="L42" s="6">
        <v>1.0520621511575642E-3</v>
      </c>
      <c r="M42" s="6">
        <v>16.942141144035318</v>
      </c>
      <c r="N42" s="6">
        <v>6.3889832436131607E-4</v>
      </c>
      <c r="O42" s="6">
        <v>2.7455310176481481E-4</v>
      </c>
      <c r="P42" s="6" t="s">
        <v>443</v>
      </c>
      <c r="Q42" s="6" t="s">
        <v>443</v>
      </c>
      <c r="R42" s="6">
        <v>2.2675148132228996E-3</v>
      </c>
      <c r="S42" s="6">
        <v>6.8464261516543931E-2</v>
      </c>
      <c r="T42" s="6">
        <v>2.0179874822666487E-3</v>
      </c>
      <c r="U42" s="6">
        <v>2.6283047203967485E-4</v>
      </c>
      <c r="V42" s="6">
        <v>3.5089836503732472E-2</v>
      </c>
      <c r="W42" s="6" t="s">
        <v>443</v>
      </c>
      <c r="X42" s="6">
        <v>9.801998619513386E-4</v>
      </c>
      <c r="Y42" s="6">
        <v>9.9084125058416291E-4</v>
      </c>
      <c r="Z42" s="6" t="s">
        <v>443</v>
      </c>
      <c r="AA42" s="6" t="s">
        <v>443</v>
      </c>
      <c r="AB42" s="6">
        <v>1.9710411125355015E-3</v>
      </c>
      <c r="AC42" s="6" t="s">
        <v>444</v>
      </c>
      <c r="AD42" s="6" t="s">
        <v>444</v>
      </c>
      <c r="AE42" s="55"/>
      <c r="AF42" s="6">
        <v>1219.9490212640887</v>
      </c>
      <c r="AG42" s="6" t="s">
        <v>444</v>
      </c>
      <c r="AH42" s="6" t="s">
        <v>444</v>
      </c>
      <c r="AI42" s="6">
        <v>57.271364396685129</v>
      </c>
      <c r="AJ42" s="6" t="s">
        <v>444</v>
      </c>
      <c r="AK42" s="6" t="s">
        <v>444</v>
      </c>
      <c r="AL42" s="44" t="s">
        <v>49</v>
      </c>
    </row>
    <row r="43" spans="1:38" s="2" customFormat="1" ht="26.25" customHeight="1" thickBot="1" x14ac:dyDescent="0.25">
      <c r="A43" s="65" t="s">
        <v>103</v>
      </c>
      <c r="B43" s="65" t="s">
        <v>109</v>
      </c>
      <c r="C43" s="66" t="s">
        <v>110</v>
      </c>
      <c r="D43" s="67"/>
      <c r="E43" s="6">
        <v>2.3527994247100001</v>
      </c>
      <c r="F43" s="6">
        <v>1.6770983343820001</v>
      </c>
      <c r="G43" s="6">
        <v>0.63241372376799998</v>
      </c>
      <c r="H43" s="6">
        <v>2.0007359996000004E-2</v>
      </c>
      <c r="I43" s="6">
        <v>0.136882511845</v>
      </c>
      <c r="J43" s="6">
        <v>0.14746058441899998</v>
      </c>
      <c r="K43" s="6">
        <v>0.15185873368099997</v>
      </c>
      <c r="L43" s="6">
        <v>1.55901127059E-2</v>
      </c>
      <c r="M43" s="6">
        <v>2.04841986903</v>
      </c>
      <c r="N43" s="6">
        <v>7.8434382098980002E-2</v>
      </c>
      <c r="O43" s="6">
        <v>8.0842338879190002E-3</v>
      </c>
      <c r="P43" s="6">
        <v>4.8860153001E-3</v>
      </c>
      <c r="Q43" s="6">
        <v>2.9765247252000002E-3</v>
      </c>
      <c r="R43" s="6">
        <v>2.653387955066E-2</v>
      </c>
      <c r="S43" s="6">
        <v>1.4207003682116002E-2</v>
      </c>
      <c r="T43" s="6">
        <v>8.5066224726190007E-2</v>
      </c>
      <c r="U43" s="6">
        <v>4.3490689506E-3</v>
      </c>
      <c r="V43" s="6">
        <v>0.43285043916333993</v>
      </c>
      <c r="W43" s="6">
        <v>0.23834925186</v>
      </c>
      <c r="X43" s="6">
        <v>7.6483876093021E-2</v>
      </c>
      <c r="Y43" s="6">
        <v>9.4263699019040012E-2</v>
      </c>
      <c r="Z43" s="6">
        <v>4.8722116665652002E-2</v>
      </c>
      <c r="AA43" s="6">
        <v>2.9821794450093999E-2</v>
      </c>
      <c r="AB43" s="6">
        <v>0.24929148621434</v>
      </c>
      <c r="AC43" s="6">
        <v>2.9101700704000002E-3</v>
      </c>
      <c r="AD43" s="6">
        <v>5.0338828619859999E-2</v>
      </c>
      <c r="AE43" s="55"/>
      <c r="AF43" s="6">
        <v>5820.2254323228099</v>
      </c>
      <c r="AG43" s="6">
        <v>296.05056654703742</v>
      </c>
      <c r="AH43" s="6">
        <v>15459.119149886001</v>
      </c>
      <c r="AI43" s="6">
        <v>3285.5780274620001</v>
      </c>
      <c r="AJ43" s="6" t="s">
        <v>444</v>
      </c>
      <c r="AK43" s="6" t="s">
        <v>444</v>
      </c>
      <c r="AL43" s="44" t="s">
        <v>49</v>
      </c>
    </row>
    <row r="44" spans="1:38" s="2" customFormat="1" ht="26.25" customHeight="1" thickBot="1" x14ac:dyDescent="0.25">
      <c r="A44" s="65" t="s">
        <v>70</v>
      </c>
      <c r="B44" s="65" t="s">
        <v>111</v>
      </c>
      <c r="C44" s="66" t="s">
        <v>112</v>
      </c>
      <c r="D44" s="67"/>
      <c r="E44" s="6">
        <v>5.0201498374775033</v>
      </c>
      <c r="F44" s="6">
        <v>2.5701329907873478</v>
      </c>
      <c r="G44" s="6">
        <v>0.16348289420904055</v>
      </c>
      <c r="H44" s="6">
        <v>1.3550566613234687E-3</v>
      </c>
      <c r="I44" s="6">
        <v>0.25716925702659998</v>
      </c>
      <c r="J44" s="6">
        <v>0.27591794236000095</v>
      </c>
      <c r="K44" s="6">
        <v>0.45655830232488559</v>
      </c>
      <c r="L44" s="6">
        <v>0.12409427522905542</v>
      </c>
      <c r="M44" s="6">
        <v>6.768027463477706</v>
      </c>
      <c r="N44" s="6">
        <v>1.4239148180514468E-2</v>
      </c>
      <c r="O44" s="6">
        <v>4.0577866777046128E-3</v>
      </c>
      <c r="P44" s="6">
        <v>4.1374000000000001E-4</v>
      </c>
      <c r="Q44" s="6">
        <v>6.2405099999999995E-3</v>
      </c>
      <c r="R44" s="6">
        <v>1.3112030292737525E-2</v>
      </c>
      <c r="S44" s="6">
        <v>0.57168139825150033</v>
      </c>
      <c r="T44" s="6">
        <v>1.6641913939784751E-2</v>
      </c>
      <c r="U44" s="6">
        <v>1.6536481073705133E-3</v>
      </c>
      <c r="V44" s="6">
        <v>0.3308145887791657</v>
      </c>
      <c r="W44" s="6">
        <v>4.0683999999999998E-3</v>
      </c>
      <c r="X44" s="6">
        <v>5.1491565622096514E-3</v>
      </c>
      <c r="Y44" s="6">
        <v>8.4169062870331525E-3</v>
      </c>
      <c r="Z44" s="6" t="s">
        <v>443</v>
      </c>
      <c r="AA44" s="6" t="s">
        <v>443</v>
      </c>
      <c r="AB44" s="6">
        <v>1.3566062849242805E-2</v>
      </c>
      <c r="AC44" s="6" t="s">
        <v>444</v>
      </c>
      <c r="AD44" s="6" t="s">
        <v>444</v>
      </c>
      <c r="AE44" s="55"/>
      <c r="AF44" s="6">
        <v>7486.3633966598782</v>
      </c>
      <c r="AG44" s="6" t="s">
        <v>444</v>
      </c>
      <c r="AH44" s="6" t="s">
        <v>444</v>
      </c>
      <c r="AI44" s="6">
        <v>18.013113566362541</v>
      </c>
      <c r="AJ44" s="6" t="s">
        <v>444</v>
      </c>
      <c r="AK44" s="6" t="s">
        <v>444</v>
      </c>
      <c r="AL44" s="44" t="s">
        <v>49</v>
      </c>
    </row>
    <row r="45" spans="1:38" s="2" customFormat="1" ht="26.25" customHeight="1" thickBot="1" x14ac:dyDescent="0.25">
      <c r="A45" s="65" t="s">
        <v>70</v>
      </c>
      <c r="B45" s="65" t="s">
        <v>113</v>
      </c>
      <c r="C45" s="66" t="s">
        <v>114</v>
      </c>
      <c r="D45" s="67"/>
      <c r="E45" s="6">
        <v>0.12351850057262</v>
      </c>
      <c r="F45" s="6">
        <v>4.3216173381392699E-3</v>
      </c>
      <c r="G45" s="6">
        <v>1.9006838706636501E-2</v>
      </c>
      <c r="H45" s="6">
        <v>2.0659607289822301E-5</v>
      </c>
      <c r="I45" s="6">
        <v>3.07420867457694E-3</v>
      </c>
      <c r="J45" s="6">
        <v>3.2449980453867701E-3</v>
      </c>
      <c r="K45" s="6">
        <v>3.4157874161966002E-3</v>
      </c>
      <c r="L45" s="6">
        <v>1.0759730361019301E-3</v>
      </c>
      <c r="M45" s="6">
        <v>2.42633011159499E-2</v>
      </c>
      <c r="N45" s="6">
        <v>2.0659607289822001E-4</v>
      </c>
      <c r="O45" s="6">
        <v>2.0659607289820001E-5</v>
      </c>
      <c r="P45" s="6">
        <v>1.0329803644911001E-4</v>
      </c>
      <c r="Q45" s="6">
        <v>1.0329803644911001E-4</v>
      </c>
      <c r="R45" s="6" t="s">
        <v>443</v>
      </c>
      <c r="S45" s="6">
        <v>1.0329803644911001E-4</v>
      </c>
      <c r="T45" s="6">
        <v>1.4461725102876E-4</v>
      </c>
      <c r="U45" s="6">
        <v>4.1319214579645E-4</v>
      </c>
      <c r="V45" s="6">
        <v>1.03298036449112E-3</v>
      </c>
      <c r="W45" s="6" t="s">
        <v>443</v>
      </c>
      <c r="X45" s="6">
        <v>7.6078471890160003E-5</v>
      </c>
      <c r="Y45" s="6">
        <v>7.6078471890160003E-5</v>
      </c>
      <c r="Z45" s="6">
        <v>2.894583279608E-5</v>
      </c>
      <c r="AA45" s="6" t="s">
        <v>443</v>
      </c>
      <c r="AB45" s="6">
        <v>1.8110277657639999E-4</v>
      </c>
      <c r="AC45" s="6" t="s">
        <v>444</v>
      </c>
      <c r="AD45" s="6" t="s">
        <v>444</v>
      </c>
      <c r="AE45" s="55"/>
      <c r="AF45" s="6">
        <v>1301.6892545503399</v>
      </c>
      <c r="AG45" s="6" t="s">
        <v>444</v>
      </c>
      <c r="AH45" s="6" t="s">
        <v>444</v>
      </c>
      <c r="AI45" s="6" t="s">
        <v>444</v>
      </c>
      <c r="AJ45" s="6" t="s">
        <v>444</v>
      </c>
      <c r="AK45" s="6" t="s">
        <v>444</v>
      </c>
      <c r="AL45" s="44" t="s">
        <v>49</v>
      </c>
    </row>
    <row r="46" spans="1:38" s="2" customFormat="1" ht="26.25" customHeight="1" thickBot="1" x14ac:dyDescent="0.25">
      <c r="A46" s="65" t="s">
        <v>103</v>
      </c>
      <c r="B46" s="65" t="s">
        <v>115</v>
      </c>
      <c r="C46" s="66" t="s">
        <v>116</v>
      </c>
      <c r="D46" s="67"/>
      <c r="E46" s="6" t="s">
        <v>443</v>
      </c>
      <c r="F46" s="6" t="s">
        <v>443</v>
      </c>
      <c r="G46" s="6" t="s">
        <v>443</v>
      </c>
      <c r="H46" s="6" t="s">
        <v>443</v>
      </c>
      <c r="I46" s="6" t="s">
        <v>443</v>
      </c>
      <c r="J46" s="6" t="s">
        <v>443</v>
      </c>
      <c r="K46" s="6" t="s">
        <v>443</v>
      </c>
      <c r="L46" s="6" t="s">
        <v>443</v>
      </c>
      <c r="M46" s="6" t="s">
        <v>443</v>
      </c>
      <c r="N46" s="6" t="s">
        <v>443</v>
      </c>
      <c r="O46" s="6" t="s">
        <v>443</v>
      </c>
      <c r="P46" s="6" t="s">
        <v>443</v>
      </c>
      <c r="Q46" s="6" t="s">
        <v>443</v>
      </c>
      <c r="R46" s="6" t="s">
        <v>443</v>
      </c>
      <c r="S46" s="6" t="s">
        <v>443</v>
      </c>
      <c r="T46" s="6" t="s">
        <v>443</v>
      </c>
      <c r="U46" s="6" t="s">
        <v>443</v>
      </c>
      <c r="V46" s="6" t="s">
        <v>443</v>
      </c>
      <c r="W46" s="6" t="s">
        <v>443</v>
      </c>
      <c r="X46" s="6" t="s">
        <v>443</v>
      </c>
      <c r="Y46" s="6" t="s">
        <v>443</v>
      </c>
      <c r="Z46" s="6" t="s">
        <v>443</v>
      </c>
      <c r="AA46" s="6" t="s">
        <v>443</v>
      </c>
      <c r="AB46" s="6" t="s">
        <v>443</v>
      </c>
      <c r="AC46" s="6" t="s">
        <v>444</v>
      </c>
      <c r="AD46" s="6" t="s">
        <v>444</v>
      </c>
      <c r="AE46" s="55"/>
      <c r="AF46" s="6" t="s">
        <v>443</v>
      </c>
      <c r="AG46" s="6" t="s">
        <v>444</v>
      </c>
      <c r="AH46" s="6" t="s">
        <v>444</v>
      </c>
      <c r="AI46" s="6" t="s">
        <v>444</v>
      </c>
      <c r="AJ46" s="6" t="s">
        <v>444</v>
      </c>
      <c r="AK46" s="6" t="s">
        <v>444</v>
      </c>
      <c r="AL46" s="44" t="s">
        <v>49</v>
      </c>
    </row>
    <row r="47" spans="1:38" s="2" customFormat="1" ht="26.25" customHeight="1" thickBot="1" x14ac:dyDescent="0.25">
      <c r="A47" s="65" t="s">
        <v>70</v>
      </c>
      <c r="B47" s="65" t="s">
        <v>117</v>
      </c>
      <c r="C47" s="66" t="s">
        <v>118</v>
      </c>
      <c r="D47" s="67"/>
      <c r="E47" s="6">
        <v>0.48845100339366265</v>
      </c>
      <c r="F47" s="6">
        <v>9.3980499268234624E-2</v>
      </c>
      <c r="G47" s="6">
        <v>1.2215173039609208E-2</v>
      </c>
      <c r="H47" s="6">
        <v>7.1417733609366201E-6</v>
      </c>
      <c r="I47" s="6">
        <v>5.4774294104488717E-3</v>
      </c>
      <c r="J47" s="6">
        <v>5.6432659027379336E-3</v>
      </c>
      <c r="K47" s="6">
        <v>6.6034339882693922E-3</v>
      </c>
      <c r="L47" s="6">
        <v>3.6712336112552963E-3</v>
      </c>
      <c r="M47" s="6">
        <v>2.9471843335708501</v>
      </c>
      <c r="N47" s="6">
        <v>4.1947035152739995E-9</v>
      </c>
      <c r="O47" s="6">
        <v>1.4418734817897021E-5</v>
      </c>
      <c r="P47" s="6" t="s">
        <v>443</v>
      </c>
      <c r="Q47" s="6" t="s">
        <v>443</v>
      </c>
      <c r="R47" s="6">
        <v>9.3319022238653985E-5</v>
      </c>
      <c r="S47" s="6">
        <v>2.7104067979519591E-3</v>
      </c>
      <c r="T47" s="6">
        <v>6.8789483126128277E-5</v>
      </c>
      <c r="U47" s="6">
        <v>7.5596519753233521E-6</v>
      </c>
      <c r="V47" s="6">
        <v>1.2430566800081964E-3</v>
      </c>
      <c r="W47" s="6" t="s">
        <v>443</v>
      </c>
      <c r="X47" s="6">
        <v>2.0644549468666646E-5</v>
      </c>
      <c r="Y47" s="6">
        <v>2.7462921570610523E-5</v>
      </c>
      <c r="Z47" s="6" t="s">
        <v>443</v>
      </c>
      <c r="AA47" s="6" t="s">
        <v>443</v>
      </c>
      <c r="AB47" s="6">
        <v>4.8107461039277168E-5</v>
      </c>
      <c r="AC47" s="6" t="s">
        <v>444</v>
      </c>
      <c r="AD47" s="6" t="s">
        <v>444</v>
      </c>
      <c r="AE47" s="55"/>
      <c r="AF47" s="6">
        <v>1421.9303590518252</v>
      </c>
      <c r="AG47" s="6" t="s">
        <v>444</v>
      </c>
      <c r="AH47" s="6" t="s">
        <v>444</v>
      </c>
      <c r="AI47" s="6">
        <v>3.5369089067000003E-4</v>
      </c>
      <c r="AJ47" s="6" t="s">
        <v>444</v>
      </c>
      <c r="AK47" s="6" t="s">
        <v>444</v>
      </c>
      <c r="AL47" s="44" t="s">
        <v>49</v>
      </c>
    </row>
    <row r="48" spans="1:38" s="2" customFormat="1" ht="26.25" customHeight="1" thickBot="1" x14ac:dyDescent="0.25">
      <c r="A48" s="65" t="s">
        <v>119</v>
      </c>
      <c r="B48" s="65" t="s">
        <v>120</v>
      </c>
      <c r="C48" s="66" t="s">
        <v>121</v>
      </c>
      <c r="D48" s="67"/>
      <c r="E48" s="6" t="s">
        <v>446</v>
      </c>
      <c r="F48" s="6" t="s">
        <v>446</v>
      </c>
      <c r="G48" s="6" t="s">
        <v>446</v>
      </c>
      <c r="H48" s="6" t="s">
        <v>446</v>
      </c>
      <c r="I48" s="6" t="s">
        <v>446</v>
      </c>
      <c r="J48" s="6" t="s">
        <v>446</v>
      </c>
      <c r="K48" s="6" t="s">
        <v>446</v>
      </c>
      <c r="L48" s="6" t="s">
        <v>446</v>
      </c>
      <c r="M48" s="6" t="s">
        <v>446</v>
      </c>
      <c r="N48" s="6" t="s">
        <v>446</v>
      </c>
      <c r="O48" s="6" t="s">
        <v>446</v>
      </c>
      <c r="P48" s="6" t="s">
        <v>446</v>
      </c>
      <c r="Q48" s="6" t="s">
        <v>446</v>
      </c>
      <c r="R48" s="6" t="s">
        <v>446</v>
      </c>
      <c r="S48" s="6" t="s">
        <v>446</v>
      </c>
      <c r="T48" s="6" t="s">
        <v>446</v>
      </c>
      <c r="U48" s="6" t="s">
        <v>446</v>
      </c>
      <c r="V48" s="6" t="s">
        <v>446</v>
      </c>
      <c r="W48" s="6" t="s">
        <v>446</v>
      </c>
      <c r="X48" s="6" t="s">
        <v>446</v>
      </c>
      <c r="Y48" s="6" t="s">
        <v>446</v>
      </c>
      <c r="Z48" s="6" t="s">
        <v>446</v>
      </c>
      <c r="AA48" s="6" t="s">
        <v>446</v>
      </c>
      <c r="AB48" s="6" t="s">
        <v>446</v>
      </c>
      <c r="AC48" s="6" t="s">
        <v>446</v>
      </c>
      <c r="AD48" s="6" t="s">
        <v>446</v>
      </c>
      <c r="AE48" s="55"/>
      <c r="AF48" s="6" t="s">
        <v>444</v>
      </c>
      <c r="AG48" s="6" t="s">
        <v>444</v>
      </c>
      <c r="AH48" s="6" t="s">
        <v>444</v>
      </c>
      <c r="AI48" s="6" t="s">
        <v>444</v>
      </c>
      <c r="AJ48" s="6" t="s">
        <v>444</v>
      </c>
      <c r="AK48" s="6" t="s">
        <v>444</v>
      </c>
      <c r="AL48" s="44" t="s">
        <v>122</v>
      </c>
    </row>
    <row r="49" spans="1:38" s="2" customFormat="1" ht="26.25" customHeight="1" thickBot="1" x14ac:dyDescent="0.25">
      <c r="A49" s="65" t="s">
        <v>119</v>
      </c>
      <c r="B49" s="65" t="s">
        <v>123</v>
      </c>
      <c r="C49" s="66" t="s">
        <v>124</v>
      </c>
      <c r="D49" s="67"/>
      <c r="E49" s="6">
        <v>0.19406496000000001</v>
      </c>
      <c r="F49" s="6">
        <v>0.36104169000000003</v>
      </c>
      <c r="G49" s="6">
        <v>8.490339999999999E-3</v>
      </c>
      <c r="H49" s="6">
        <v>5.5793680000000005E-2</v>
      </c>
      <c r="I49" s="6">
        <v>9.7032480000000004E-2</v>
      </c>
      <c r="J49" s="6">
        <v>0.22640911999999999</v>
      </c>
      <c r="K49" s="6">
        <v>0.64688319999999999</v>
      </c>
      <c r="L49" s="6">
        <v>7.1561449999999999E-2</v>
      </c>
      <c r="M49" s="6">
        <v>0.38408690000000001</v>
      </c>
      <c r="N49" s="6">
        <v>0.21913168</v>
      </c>
      <c r="O49" s="6">
        <v>4.972915E-2</v>
      </c>
      <c r="P49" s="6">
        <v>1.2129060000000001E-2</v>
      </c>
      <c r="Q49" s="6">
        <v>1.98108E-2</v>
      </c>
      <c r="R49" s="6">
        <v>0.16899824000000002</v>
      </c>
      <c r="S49" s="6">
        <v>8.9755039999999994E-2</v>
      </c>
      <c r="T49" s="6">
        <v>6.4688320000000007E-2</v>
      </c>
      <c r="U49" s="6">
        <v>2.4258099999999996E-3</v>
      </c>
      <c r="V49" s="6">
        <v>0.21913168</v>
      </c>
      <c r="W49" s="6">
        <v>0.1212906</v>
      </c>
      <c r="X49" s="6">
        <v>0.54580770000000001</v>
      </c>
      <c r="Y49" s="6">
        <v>0.44473220000000002</v>
      </c>
      <c r="Z49" s="6">
        <v>0.38408690000000001</v>
      </c>
      <c r="AA49" s="6">
        <v>0.24662422000000001</v>
      </c>
      <c r="AB49" s="6">
        <v>1.6212510200000001</v>
      </c>
      <c r="AC49" s="6" t="s">
        <v>444</v>
      </c>
      <c r="AD49" s="6" t="s">
        <v>444</v>
      </c>
      <c r="AE49" s="55"/>
      <c r="AF49" s="6" t="s">
        <v>444</v>
      </c>
      <c r="AG49" s="6" t="s">
        <v>444</v>
      </c>
      <c r="AH49" s="6" t="s">
        <v>444</v>
      </c>
      <c r="AI49" s="6" t="s">
        <v>444</v>
      </c>
      <c r="AJ49" s="6" t="s">
        <v>444</v>
      </c>
      <c r="AK49" s="6">
        <v>1652.2739999999999</v>
      </c>
      <c r="AL49" s="138" t="s">
        <v>430</v>
      </c>
    </row>
    <row r="50" spans="1:38" s="2" customFormat="1" ht="26.25" customHeight="1" thickBot="1" x14ac:dyDescent="0.25">
      <c r="A50" s="65" t="s">
        <v>119</v>
      </c>
      <c r="B50" s="65" t="s">
        <v>125</v>
      </c>
      <c r="C50" s="66" t="s">
        <v>126</v>
      </c>
      <c r="D50" s="67"/>
      <c r="E50" s="6" t="s">
        <v>446</v>
      </c>
      <c r="F50" s="6" t="s">
        <v>446</v>
      </c>
      <c r="G50" s="6" t="s">
        <v>446</v>
      </c>
      <c r="H50" s="6" t="s">
        <v>446</v>
      </c>
      <c r="I50" s="6" t="s">
        <v>446</v>
      </c>
      <c r="J50" s="6" t="s">
        <v>446</v>
      </c>
      <c r="K50" s="6" t="s">
        <v>446</v>
      </c>
      <c r="L50" s="6" t="s">
        <v>446</v>
      </c>
      <c r="M50" s="6" t="s">
        <v>446</v>
      </c>
      <c r="N50" s="6" t="s">
        <v>446</v>
      </c>
      <c r="O50" s="6" t="s">
        <v>446</v>
      </c>
      <c r="P50" s="6" t="s">
        <v>446</v>
      </c>
      <c r="Q50" s="6" t="s">
        <v>446</v>
      </c>
      <c r="R50" s="6" t="s">
        <v>446</v>
      </c>
      <c r="S50" s="6" t="s">
        <v>446</v>
      </c>
      <c r="T50" s="6" t="s">
        <v>446</v>
      </c>
      <c r="U50" s="6" t="s">
        <v>446</v>
      </c>
      <c r="V50" s="6" t="s">
        <v>446</v>
      </c>
      <c r="W50" s="6" t="s">
        <v>446</v>
      </c>
      <c r="X50" s="6" t="s">
        <v>446</v>
      </c>
      <c r="Y50" s="6" t="s">
        <v>446</v>
      </c>
      <c r="Z50" s="6" t="s">
        <v>446</v>
      </c>
      <c r="AA50" s="6" t="s">
        <v>446</v>
      </c>
      <c r="AB50" s="6" t="s">
        <v>446</v>
      </c>
      <c r="AC50" s="6" t="s">
        <v>446</v>
      </c>
      <c r="AD50" s="6" t="s">
        <v>446</v>
      </c>
      <c r="AE50" s="55"/>
      <c r="AF50" s="6" t="s">
        <v>446</v>
      </c>
      <c r="AG50" s="6" t="s">
        <v>446</v>
      </c>
      <c r="AH50" s="6" t="s">
        <v>446</v>
      </c>
      <c r="AI50" s="6" t="s">
        <v>446</v>
      </c>
      <c r="AJ50" s="6" t="s">
        <v>446</v>
      </c>
      <c r="AK50" s="6" t="s">
        <v>446</v>
      </c>
      <c r="AL50" s="44" t="s">
        <v>410</v>
      </c>
    </row>
    <row r="51" spans="1:38" s="2" customFormat="1" ht="26.25" customHeight="1" thickBot="1" x14ac:dyDescent="0.25">
      <c r="A51" s="65" t="s">
        <v>119</v>
      </c>
      <c r="B51" s="69" t="s">
        <v>127</v>
      </c>
      <c r="C51" s="66" t="s">
        <v>128</v>
      </c>
      <c r="D51" s="67"/>
      <c r="E51" s="6" t="s">
        <v>444</v>
      </c>
      <c r="F51" s="6" t="s">
        <v>445</v>
      </c>
      <c r="G51" s="6" t="s">
        <v>444</v>
      </c>
      <c r="H51" s="6" t="s">
        <v>444</v>
      </c>
      <c r="I51" s="6" t="s">
        <v>444</v>
      </c>
      <c r="J51" s="6" t="s">
        <v>444</v>
      </c>
      <c r="K51" s="6" t="s">
        <v>444</v>
      </c>
      <c r="L51" s="6" t="s">
        <v>444</v>
      </c>
      <c r="M51" s="6" t="s">
        <v>444</v>
      </c>
      <c r="N51" s="6" t="s">
        <v>444</v>
      </c>
      <c r="O51" s="6" t="s">
        <v>444</v>
      </c>
      <c r="P51" s="6" t="s">
        <v>444</v>
      </c>
      <c r="Q51" s="6" t="s">
        <v>444</v>
      </c>
      <c r="R51" s="6" t="s">
        <v>444</v>
      </c>
      <c r="S51" s="6" t="s">
        <v>444</v>
      </c>
      <c r="T51" s="6" t="s">
        <v>444</v>
      </c>
      <c r="U51" s="6" t="s">
        <v>444</v>
      </c>
      <c r="V51" s="6" t="s">
        <v>444</v>
      </c>
      <c r="W51" s="6" t="s">
        <v>444</v>
      </c>
      <c r="X51" s="6" t="s">
        <v>444</v>
      </c>
      <c r="Y51" s="6" t="s">
        <v>444</v>
      </c>
      <c r="Z51" s="6" t="s">
        <v>444</v>
      </c>
      <c r="AA51" s="6" t="s">
        <v>444</v>
      </c>
      <c r="AB51" s="6" t="s">
        <v>444</v>
      </c>
      <c r="AC51" s="6" t="s">
        <v>444</v>
      </c>
      <c r="AD51" s="6" t="s">
        <v>444</v>
      </c>
      <c r="AE51" s="55"/>
      <c r="AF51" s="6" t="s">
        <v>444</v>
      </c>
      <c r="AG51" s="6" t="s">
        <v>444</v>
      </c>
      <c r="AH51" s="6" t="s">
        <v>444</v>
      </c>
      <c r="AI51" s="6" t="s">
        <v>444</v>
      </c>
      <c r="AJ51" s="6" t="s">
        <v>444</v>
      </c>
      <c r="AK51" s="6">
        <v>1156.310424</v>
      </c>
      <c r="AL51" s="138" t="s">
        <v>431</v>
      </c>
    </row>
    <row r="52" spans="1:38" s="2" customFormat="1" ht="26.25" customHeight="1" thickBot="1" x14ac:dyDescent="0.25">
      <c r="A52" s="65" t="s">
        <v>119</v>
      </c>
      <c r="B52" s="69" t="s">
        <v>129</v>
      </c>
      <c r="C52" s="71" t="s">
        <v>390</v>
      </c>
      <c r="D52" s="68"/>
      <c r="E52" s="6" t="s">
        <v>443</v>
      </c>
      <c r="F52" s="6">
        <v>3.1431454030000001</v>
      </c>
      <c r="G52" s="6">
        <v>2.2499999999999998E-3</v>
      </c>
      <c r="H52" s="6" t="s">
        <v>444</v>
      </c>
      <c r="I52" s="6">
        <v>0.10501084999999999</v>
      </c>
      <c r="J52" s="6">
        <v>0.1380017</v>
      </c>
      <c r="K52" s="6">
        <v>0.18690800000000002</v>
      </c>
      <c r="L52" s="6">
        <v>3.2553363499999999E-4</v>
      </c>
      <c r="M52" s="6" t="s">
        <v>443</v>
      </c>
      <c r="N52" s="6">
        <v>0.16255208383029998</v>
      </c>
      <c r="O52" s="6">
        <v>3.9122191191418999E-2</v>
      </c>
      <c r="P52" s="6">
        <v>2.9160327055457999E-2</v>
      </c>
      <c r="Q52" s="6">
        <v>1.2631313459188999E-2</v>
      </c>
      <c r="R52" s="6">
        <v>5.6221166885750996E-2</v>
      </c>
      <c r="S52" s="6">
        <v>0.10028478835469701</v>
      </c>
      <c r="T52" s="6">
        <v>0.41450052454222408</v>
      </c>
      <c r="U52" s="6">
        <v>8.536619238656E-3</v>
      </c>
      <c r="V52" s="6">
        <v>0.56638088493634897</v>
      </c>
      <c r="W52" s="6">
        <v>9.8874930000000007E-3</v>
      </c>
      <c r="X52" s="6">
        <v>0.01</v>
      </c>
      <c r="Y52" s="6" t="s">
        <v>443</v>
      </c>
      <c r="Z52" s="6" t="s">
        <v>443</v>
      </c>
      <c r="AA52" s="6" t="s">
        <v>443</v>
      </c>
      <c r="AB52" s="6">
        <v>0.01</v>
      </c>
      <c r="AC52" s="6" t="s">
        <v>444</v>
      </c>
      <c r="AD52" s="6" t="s">
        <v>444</v>
      </c>
      <c r="AE52" s="55"/>
      <c r="AF52" s="6" t="s">
        <v>444</v>
      </c>
      <c r="AG52" s="6" t="s">
        <v>444</v>
      </c>
      <c r="AH52" s="6" t="s">
        <v>444</v>
      </c>
      <c r="AI52" s="6" t="s">
        <v>444</v>
      </c>
      <c r="AJ52" s="6" t="s">
        <v>444</v>
      </c>
      <c r="AK52" s="6" t="s">
        <v>443</v>
      </c>
      <c r="AL52" s="44" t="s">
        <v>130</v>
      </c>
    </row>
    <row r="53" spans="1:38" s="2" customFormat="1" ht="26.25" customHeight="1" thickBot="1" x14ac:dyDescent="0.25">
      <c r="A53" s="65" t="s">
        <v>119</v>
      </c>
      <c r="B53" s="69" t="s">
        <v>131</v>
      </c>
      <c r="C53" s="71" t="s">
        <v>132</v>
      </c>
      <c r="D53" s="68"/>
      <c r="E53" s="6" t="s">
        <v>443</v>
      </c>
      <c r="F53" s="6">
        <v>0.76906417587326503</v>
      </c>
      <c r="G53" s="6" t="s">
        <v>444</v>
      </c>
      <c r="H53" s="6" t="s">
        <v>444</v>
      </c>
      <c r="I53" s="6" t="s">
        <v>444</v>
      </c>
      <c r="J53" s="6" t="s">
        <v>444</v>
      </c>
      <c r="K53" s="6" t="s">
        <v>444</v>
      </c>
      <c r="L53" s="6" t="s">
        <v>444</v>
      </c>
      <c r="M53" s="6" t="s">
        <v>443</v>
      </c>
      <c r="N53" s="6" t="s">
        <v>444</v>
      </c>
      <c r="O53" s="6" t="s">
        <v>444</v>
      </c>
      <c r="P53" s="6" t="s">
        <v>444</v>
      </c>
      <c r="Q53" s="6" t="s">
        <v>444</v>
      </c>
      <c r="R53" s="6" t="s">
        <v>444</v>
      </c>
      <c r="S53" s="6" t="s">
        <v>444</v>
      </c>
      <c r="T53" s="6" t="s">
        <v>444</v>
      </c>
      <c r="U53" s="6" t="s">
        <v>444</v>
      </c>
      <c r="V53" s="6" t="s">
        <v>444</v>
      </c>
      <c r="W53" s="6" t="s">
        <v>444</v>
      </c>
      <c r="X53" s="6" t="s">
        <v>444</v>
      </c>
      <c r="Y53" s="6" t="s">
        <v>444</v>
      </c>
      <c r="Z53" s="6" t="s">
        <v>444</v>
      </c>
      <c r="AA53" s="6" t="s">
        <v>444</v>
      </c>
      <c r="AB53" s="6" t="s">
        <v>444</v>
      </c>
      <c r="AC53" s="6" t="s">
        <v>444</v>
      </c>
      <c r="AD53" s="6" t="s">
        <v>444</v>
      </c>
      <c r="AE53" s="55"/>
      <c r="AF53" s="6" t="s">
        <v>444</v>
      </c>
      <c r="AG53" s="6" t="s">
        <v>444</v>
      </c>
      <c r="AH53" s="6" t="s">
        <v>444</v>
      </c>
      <c r="AI53" s="6" t="s">
        <v>444</v>
      </c>
      <c r="AJ53" s="6" t="s">
        <v>444</v>
      </c>
      <c r="AK53" s="6">
        <v>1.3220097448960491</v>
      </c>
      <c r="AL53" s="44" t="s">
        <v>133</v>
      </c>
    </row>
    <row r="54" spans="1:38" s="2" customFormat="1" ht="37.5" customHeight="1" thickBot="1" x14ac:dyDescent="0.25">
      <c r="A54" s="65" t="s">
        <v>119</v>
      </c>
      <c r="B54" s="69" t="s">
        <v>134</v>
      </c>
      <c r="C54" s="71" t="s">
        <v>135</v>
      </c>
      <c r="D54" s="68"/>
      <c r="E54" s="6" t="s">
        <v>444</v>
      </c>
      <c r="F54" s="6">
        <v>3.0341534529554699</v>
      </c>
      <c r="G54" s="6" t="s">
        <v>444</v>
      </c>
      <c r="H54" s="6" t="s">
        <v>444</v>
      </c>
      <c r="I54" s="6" t="s">
        <v>444</v>
      </c>
      <c r="J54" s="6" t="s">
        <v>444</v>
      </c>
      <c r="K54" s="6" t="s">
        <v>444</v>
      </c>
      <c r="L54" s="6" t="s">
        <v>444</v>
      </c>
      <c r="M54" s="6" t="s">
        <v>444</v>
      </c>
      <c r="N54" s="6" t="s">
        <v>444</v>
      </c>
      <c r="O54" s="6" t="s">
        <v>444</v>
      </c>
      <c r="P54" s="6" t="s">
        <v>444</v>
      </c>
      <c r="Q54" s="6" t="s">
        <v>444</v>
      </c>
      <c r="R54" s="6" t="s">
        <v>444</v>
      </c>
      <c r="S54" s="6" t="s">
        <v>444</v>
      </c>
      <c r="T54" s="6" t="s">
        <v>444</v>
      </c>
      <c r="U54" s="6" t="s">
        <v>444</v>
      </c>
      <c r="V54" s="6" t="s">
        <v>444</v>
      </c>
      <c r="W54" s="6" t="s">
        <v>444</v>
      </c>
      <c r="X54" s="6" t="s">
        <v>444</v>
      </c>
      <c r="Y54" s="6" t="s">
        <v>444</v>
      </c>
      <c r="Z54" s="6" t="s">
        <v>444</v>
      </c>
      <c r="AA54" s="6" t="s">
        <v>444</v>
      </c>
      <c r="AB54" s="6" t="s">
        <v>444</v>
      </c>
      <c r="AC54" s="6" t="s">
        <v>444</v>
      </c>
      <c r="AD54" s="6" t="s">
        <v>444</v>
      </c>
      <c r="AE54" s="55"/>
      <c r="AF54" s="6" t="s">
        <v>444</v>
      </c>
      <c r="AG54" s="6" t="s">
        <v>444</v>
      </c>
      <c r="AH54" s="6" t="s">
        <v>444</v>
      </c>
      <c r="AI54" s="6" t="s">
        <v>444</v>
      </c>
      <c r="AJ54" s="6" t="s">
        <v>444</v>
      </c>
      <c r="AK54" s="6">
        <v>593689.83790047304</v>
      </c>
      <c r="AL54" s="44" t="s">
        <v>439</v>
      </c>
    </row>
    <row r="55" spans="1:38" s="2" customFormat="1" ht="26.25" customHeight="1" thickBot="1" x14ac:dyDescent="0.25">
      <c r="A55" s="65" t="s">
        <v>119</v>
      </c>
      <c r="B55" s="69" t="s">
        <v>136</v>
      </c>
      <c r="C55" s="71" t="s">
        <v>137</v>
      </c>
      <c r="D55" s="68"/>
      <c r="E55" s="6">
        <v>4.6455599999999993E-2</v>
      </c>
      <c r="F55" s="6">
        <v>0.13711082700966204</v>
      </c>
      <c r="G55" s="6">
        <v>1.7910010000000001</v>
      </c>
      <c r="H55" s="6" t="s">
        <v>443</v>
      </c>
      <c r="I55" s="6">
        <v>9.2360000000000012E-3</v>
      </c>
      <c r="J55" s="6">
        <v>9.2360000000000012E-3</v>
      </c>
      <c r="K55" s="6">
        <v>9.2360000000000012E-3</v>
      </c>
      <c r="L55" s="6">
        <v>7.3887999999999992E-3</v>
      </c>
      <c r="M55" s="6">
        <v>0.18524860000000001</v>
      </c>
      <c r="N55" s="6" t="s">
        <v>444</v>
      </c>
      <c r="O55" s="6" t="s">
        <v>444</v>
      </c>
      <c r="P55" s="6" t="s">
        <v>444</v>
      </c>
      <c r="Q55" s="6" t="s">
        <v>444</v>
      </c>
      <c r="R55" s="6" t="s">
        <v>444</v>
      </c>
      <c r="S55" s="6" t="s">
        <v>444</v>
      </c>
      <c r="T55" s="6" t="s">
        <v>444</v>
      </c>
      <c r="U55" s="6" t="s">
        <v>444</v>
      </c>
      <c r="V55" s="6" t="s">
        <v>444</v>
      </c>
      <c r="W55" s="6" t="s">
        <v>444</v>
      </c>
      <c r="X55" s="6" t="s">
        <v>444</v>
      </c>
      <c r="Y55" s="6" t="s">
        <v>444</v>
      </c>
      <c r="Z55" s="6" t="s">
        <v>444</v>
      </c>
      <c r="AA55" s="6" t="s">
        <v>444</v>
      </c>
      <c r="AB55" s="6" t="s">
        <v>444</v>
      </c>
      <c r="AC55" s="6" t="s">
        <v>444</v>
      </c>
      <c r="AD55" s="6" t="s">
        <v>444</v>
      </c>
      <c r="AE55" s="55"/>
      <c r="AF55" s="6" t="s">
        <v>444</v>
      </c>
      <c r="AG55" s="6" t="s">
        <v>444</v>
      </c>
      <c r="AH55" s="6">
        <v>556.28850963599996</v>
      </c>
      <c r="AI55" s="6" t="s">
        <v>444</v>
      </c>
      <c r="AJ55" s="6" t="s">
        <v>444</v>
      </c>
      <c r="AK55" s="6" t="s">
        <v>444</v>
      </c>
      <c r="AL55" s="44" t="s">
        <v>138</v>
      </c>
    </row>
    <row r="56" spans="1:38" s="2" customFormat="1" ht="26.25" customHeight="1" thickBot="1" x14ac:dyDescent="0.25">
      <c r="A56" s="69" t="s">
        <v>119</v>
      </c>
      <c r="B56" s="69" t="s">
        <v>139</v>
      </c>
      <c r="C56" s="71" t="s">
        <v>399</v>
      </c>
      <c r="D56" s="68"/>
      <c r="E56" s="6" t="s">
        <v>444</v>
      </c>
      <c r="F56" s="6" t="s">
        <v>443</v>
      </c>
      <c r="G56" s="6" t="s">
        <v>444</v>
      </c>
      <c r="H56" s="6" t="s">
        <v>444</v>
      </c>
      <c r="I56" s="6" t="s">
        <v>444</v>
      </c>
      <c r="J56" s="6" t="s">
        <v>444</v>
      </c>
      <c r="K56" s="6" t="s">
        <v>444</v>
      </c>
      <c r="L56" s="6" t="s">
        <v>444</v>
      </c>
      <c r="M56" s="6" t="s">
        <v>443</v>
      </c>
      <c r="N56" s="6" t="s">
        <v>444</v>
      </c>
      <c r="O56" s="6" t="s">
        <v>444</v>
      </c>
      <c r="P56" s="6" t="s">
        <v>444</v>
      </c>
      <c r="Q56" s="6" t="s">
        <v>444</v>
      </c>
      <c r="R56" s="6" t="s">
        <v>444</v>
      </c>
      <c r="S56" s="6" t="s">
        <v>444</v>
      </c>
      <c r="T56" s="6" t="s">
        <v>444</v>
      </c>
      <c r="U56" s="6" t="s">
        <v>444</v>
      </c>
      <c r="V56" s="6" t="s">
        <v>444</v>
      </c>
      <c r="W56" s="6" t="s">
        <v>444</v>
      </c>
      <c r="X56" s="6" t="s">
        <v>444</v>
      </c>
      <c r="Y56" s="6" t="s">
        <v>444</v>
      </c>
      <c r="Z56" s="6" t="s">
        <v>444</v>
      </c>
      <c r="AA56" s="6" t="s">
        <v>444</v>
      </c>
      <c r="AB56" s="6" t="s">
        <v>444</v>
      </c>
      <c r="AC56" s="6" t="s">
        <v>444</v>
      </c>
      <c r="AD56" s="6" t="s">
        <v>444</v>
      </c>
      <c r="AE56" s="55"/>
      <c r="AF56" s="6" t="s">
        <v>444</v>
      </c>
      <c r="AG56" s="6" t="s">
        <v>444</v>
      </c>
      <c r="AH56" s="6" t="s">
        <v>444</v>
      </c>
      <c r="AI56" s="6" t="s">
        <v>444</v>
      </c>
      <c r="AJ56" s="6" t="s">
        <v>444</v>
      </c>
      <c r="AK56" s="6" t="s">
        <v>444</v>
      </c>
      <c r="AL56" s="44" t="s">
        <v>410</v>
      </c>
    </row>
    <row r="57" spans="1:38" s="2" customFormat="1" ht="26.25" customHeight="1" thickBot="1" x14ac:dyDescent="0.25">
      <c r="A57" s="65" t="s">
        <v>53</v>
      </c>
      <c r="B57" s="65" t="s">
        <v>141</v>
      </c>
      <c r="C57" s="66" t="s">
        <v>142</v>
      </c>
      <c r="D57" s="67"/>
      <c r="E57" s="6">
        <v>8.8290680300000002</v>
      </c>
      <c r="F57" s="6">
        <v>0.30136759999999996</v>
      </c>
      <c r="G57" s="6">
        <v>3.1993294400000001</v>
      </c>
      <c r="H57" s="6">
        <v>0.28877847000000001</v>
      </c>
      <c r="I57" s="6">
        <v>1.9058350000000002E-2</v>
      </c>
      <c r="J57" s="6">
        <v>2.7184349999999999E-2</v>
      </c>
      <c r="K57" s="6">
        <v>0.13129178</v>
      </c>
      <c r="L57" s="6">
        <v>5.7271000000000004E-4</v>
      </c>
      <c r="M57" s="6">
        <v>9.9471954700000005</v>
      </c>
      <c r="N57" s="6">
        <v>0.14199613</v>
      </c>
      <c r="O57" s="6">
        <v>1.1437360000000001E-2</v>
      </c>
      <c r="P57" s="6">
        <v>0.23779900000000001</v>
      </c>
      <c r="Q57" s="6">
        <v>0.11156525</v>
      </c>
      <c r="R57" s="6">
        <v>7.4648489999999998E-2</v>
      </c>
      <c r="S57" s="6">
        <v>3.9789020000000001E-2</v>
      </c>
      <c r="T57" s="6">
        <v>0.17037988999999998</v>
      </c>
      <c r="U57" s="6">
        <v>0.49588492000000001</v>
      </c>
      <c r="V57" s="6">
        <v>0.37234201</v>
      </c>
      <c r="W57" s="6">
        <v>0.16900576</v>
      </c>
      <c r="X57" s="6">
        <v>5.2339441000000004E-4</v>
      </c>
      <c r="Y57" s="6">
        <v>6.9978157000000001E-4</v>
      </c>
      <c r="Z57" s="6">
        <v>3.6519141E-4</v>
      </c>
      <c r="AA57" s="6">
        <v>5.0473602000000002E-4</v>
      </c>
      <c r="AB57" s="6">
        <v>2.09317351E-3</v>
      </c>
      <c r="AC57" s="6">
        <v>2.5019200000000001</v>
      </c>
      <c r="AD57" s="6">
        <v>2.6743999999999999</v>
      </c>
      <c r="AE57" s="55"/>
      <c r="AF57" s="6" t="s">
        <v>444</v>
      </c>
      <c r="AG57" s="6" t="s">
        <v>444</v>
      </c>
      <c r="AH57" s="6" t="s">
        <v>444</v>
      </c>
      <c r="AI57" s="6" t="s">
        <v>444</v>
      </c>
      <c r="AJ57" s="6" t="s">
        <v>444</v>
      </c>
      <c r="AK57" s="6">
        <v>4694.3230000000003</v>
      </c>
      <c r="AL57" s="44" t="s">
        <v>143</v>
      </c>
    </row>
    <row r="58" spans="1:38" s="2" customFormat="1" ht="26.25" customHeight="1" thickBot="1" x14ac:dyDescent="0.25">
      <c r="A58" s="65" t="s">
        <v>53</v>
      </c>
      <c r="B58" s="65" t="s">
        <v>144</v>
      </c>
      <c r="C58" s="66" t="s">
        <v>145</v>
      </c>
      <c r="D58" s="67"/>
      <c r="E58" s="6">
        <v>3.5497825600000001</v>
      </c>
      <c r="F58" s="6">
        <v>0.22346528000000002</v>
      </c>
      <c r="G58" s="6">
        <v>0.20937586</v>
      </c>
      <c r="H58" s="6">
        <v>1.037651E-2</v>
      </c>
      <c r="I58" s="6">
        <v>8.6574000000000009E-3</v>
      </c>
      <c r="J58" s="6">
        <v>1.6475999999999998E-2</v>
      </c>
      <c r="K58" s="6">
        <v>4.220459E-2</v>
      </c>
      <c r="L58" s="6">
        <v>3.9950000000000002E-5</v>
      </c>
      <c r="M58" s="6">
        <v>170.3647502</v>
      </c>
      <c r="N58" s="6">
        <v>8.7681640000000005E-2</v>
      </c>
      <c r="O58" s="6">
        <v>9.5508699999999995E-3</v>
      </c>
      <c r="P58" s="6">
        <v>4.5140230000000003E-2</v>
      </c>
      <c r="Q58" s="6">
        <v>6.4846799999999996E-3</v>
      </c>
      <c r="R58" s="6">
        <v>0.10078077000000001</v>
      </c>
      <c r="S58" s="6">
        <v>6.2610329999999992E-2</v>
      </c>
      <c r="T58" s="6">
        <v>5.3836139999999998E-2</v>
      </c>
      <c r="U58" s="6">
        <v>8.9417799999999999E-3</v>
      </c>
      <c r="V58" s="6">
        <v>0.33427775999999998</v>
      </c>
      <c r="W58" s="6">
        <v>9.9917770000000003E-2</v>
      </c>
      <c r="X58" s="6">
        <v>6.8252255699999993E-3</v>
      </c>
      <c r="Y58" s="6">
        <v>5.3288010700000008E-3</v>
      </c>
      <c r="Z58" s="6">
        <v>1.6107982599999999E-3</v>
      </c>
      <c r="AA58" s="6">
        <v>1.2587987399999999E-3</v>
      </c>
      <c r="AB58" s="6">
        <v>1.5023619720000001E-2</v>
      </c>
      <c r="AC58" s="6" t="s">
        <v>444</v>
      </c>
      <c r="AD58" s="6">
        <v>1.1950000000000001E-2</v>
      </c>
      <c r="AE58" s="55"/>
      <c r="AF58" s="6" t="s">
        <v>444</v>
      </c>
      <c r="AG58" s="6" t="s">
        <v>444</v>
      </c>
      <c r="AH58" s="6" t="s">
        <v>444</v>
      </c>
      <c r="AI58" s="6" t="s">
        <v>444</v>
      </c>
      <c r="AJ58" s="6" t="s">
        <v>444</v>
      </c>
      <c r="AK58" s="6">
        <v>2034.53</v>
      </c>
      <c r="AL58" s="44" t="s">
        <v>146</v>
      </c>
    </row>
    <row r="59" spans="1:38" s="2" customFormat="1" ht="26.25" customHeight="1" thickBot="1" x14ac:dyDescent="0.25">
      <c r="A59" s="65" t="s">
        <v>53</v>
      </c>
      <c r="B59" s="73" t="s">
        <v>147</v>
      </c>
      <c r="C59" s="66" t="s">
        <v>400</v>
      </c>
      <c r="D59" s="67"/>
      <c r="E59" s="6">
        <v>2.6273378799999998</v>
      </c>
      <c r="F59" s="6">
        <v>0.19860025000000003</v>
      </c>
      <c r="G59" s="6">
        <v>1.4999338400000002</v>
      </c>
      <c r="H59" s="6">
        <v>0.33536940000000004</v>
      </c>
      <c r="I59" s="6">
        <v>0.10281681472342369</v>
      </c>
      <c r="J59" s="6">
        <v>0.12336344507234778</v>
      </c>
      <c r="K59" s="6">
        <v>0.13847682863460864</v>
      </c>
      <c r="L59" s="6">
        <v>7.568845412255869E-4</v>
      </c>
      <c r="M59" s="6">
        <v>0.14295354999999998</v>
      </c>
      <c r="N59" s="6">
        <v>0.36368059460000002</v>
      </c>
      <c r="O59" s="6">
        <v>6.6399748199999997E-2</v>
      </c>
      <c r="P59" s="6">
        <v>3.6092548763999997E-2</v>
      </c>
      <c r="Q59" s="6">
        <v>6.1912183520000004E-2</v>
      </c>
      <c r="R59" s="6">
        <v>0.18094722939999999</v>
      </c>
      <c r="S59" s="6">
        <v>3.8182030000000006E-2</v>
      </c>
      <c r="T59" s="6">
        <v>4.9424342763999998E-2</v>
      </c>
      <c r="U59" s="6">
        <v>1.6482751859999998</v>
      </c>
      <c r="V59" s="6">
        <v>0.20533167999999996</v>
      </c>
      <c r="W59" s="6">
        <v>3.3325077000000002E-2</v>
      </c>
      <c r="X59" s="6">
        <v>6.00097336E-3</v>
      </c>
      <c r="Y59" s="6">
        <v>9.00147003E-3</v>
      </c>
      <c r="Z59" s="6">
        <v>9.00147003E-3</v>
      </c>
      <c r="AA59" s="6">
        <v>9.00147003E-3</v>
      </c>
      <c r="AB59" s="6">
        <v>3.3005403480000001E-2</v>
      </c>
      <c r="AC59" s="6" t="s">
        <v>444</v>
      </c>
      <c r="AD59" s="6">
        <v>8.0000000000000002E-3</v>
      </c>
      <c r="AE59" s="55"/>
      <c r="AF59" s="6" t="s">
        <v>444</v>
      </c>
      <c r="AG59" s="6" t="s">
        <v>444</v>
      </c>
      <c r="AH59" s="6" t="s">
        <v>444</v>
      </c>
      <c r="AI59" s="6" t="s">
        <v>444</v>
      </c>
      <c r="AJ59" s="6" t="s">
        <v>444</v>
      </c>
      <c r="AK59" s="6">
        <v>1594.2397940000001</v>
      </c>
      <c r="AL59" s="44" t="s">
        <v>417</v>
      </c>
    </row>
    <row r="60" spans="1:38" s="2" customFormat="1" ht="26.25" customHeight="1" thickBot="1" x14ac:dyDescent="0.25">
      <c r="A60" s="65" t="s">
        <v>53</v>
      </c>
      <c r="B60" s="73" t="s">
        <v>148</v>
      </c>
      <c r="C60" s="66" t="s">
        <v>149</v>
      </c>
      <c r="D60" s="112"/>
      <c r="E60" s="6" t="s">
        <v>444</v>
      </c>
      <c r="F60" s="6" t="s">
        <v>444</v>
      </c>
      <c r="G60" s="6" t="s">
        <v>444</v>
      </c>
      <c r="H60" s="6" t="s">
        <v>444</v>
      </c>
      <c r="I60" s="6">
        <v>0.7053712900000001</v>
      </c>
      <c r="J60" s="6">
        <v>2.3465587099999996</v>
      </c>
      <c r="K60" s="6">
        <v>4.6106563200000004</v>
      </c>
      <c r="L60" s="6" t="s">
        <v>444</v>
      </c>
      <c r="M60" s="6" t="s">
        <v>444</v>
      </c>
      <c r="N60" s="6" t="s">
        <v>444</v>
      </c>
      <c r="O60" s="6" t="s">
        <v>444</v>
      </c>
      <c r="P60" s="6" t="s">
        <v>444</v>
      </c>
      <c r="Q60" s="6" t="s">
        <v>444</v>
      </c>
      <c r="R60" s="6" t="s">
        <v>444</v>
      </c>
      <c r="S60" s="6" t="s">
        <v>444</v>
      </c>
      <c r="T60" s="6" t="s">
        <v>444</v>
      </c>
      <c r="U60" s="6" t="s">
        <v>444</v>
      </c>
      <c r="V60" s="6" t="s">
        <v>444</v>
      </c>
      <c r="W60" s="6" t="s">
        <v>444</v>
      </c>
      <c r="X60" s="6" t="s">
        <v>444</v>
      </c>
      <c r="Y60" s="6" t="s">
        <v>444</v>
      </c>
      <c r="Z60" s="6" t="s">
        <v>444</v>
      </c>
      <c r="AA60" s="6" t="s">
        <v>444</v>
      </c>
      <c r="AB60" s="6" t="s">
        <v>444</v>
      </c>
      <c r="AC60" s="6" t="s">
        <v>444</v>
      </c>
      <c r="AD60" s="6" t="s">
        <v>444</v>
      </c>
      <c r="AE60" s="55"/>
      <c r="AF60" s="6" t="s">
        <v>444</v>
      </c>
      <c r="AG60" s="6" t="s">
        <v>444</v>
      </c>
      <c r="AH60" s="6" t="s">
        <v>444</v>
      </c>
      <c r="AI60" s="6" t="s">
        <v>444</v>
      </c>
      <c r="AJ60" s="6" t="s">
        <v>444</v>
      </c>
      <c r="AK60" s="6" t="s">
        <v>443</v>
      </c>
      <c r="AL60" s="44" t="s">
        <v>418</v>
      </c>
    </row>
    <row r="61" spans="1:38" s="2" customFormat="1" ht="26.25" customHeight="1" thickBot="1" x14ac:dyDescent="0.25">
      <c r="A61" s="65" t="s">
        <v>53</v>
      </c>
      <c r="B61" s="73" t="s">
        <v>150</v>
      </c>
      <c r="C61" s="66" t="s">
        <v>151</v>
      </c>
      <c r="D61" s="67"/>
      <c r="E61" s="6" t="s">
        <v>444</v>
      </c>
      <c r="F61" s="6" t="s">
        <v>444</v>
      </c>
      <c r="G61" s="6" t="s">
        <v>444</v>
      </c>
      <c r="H61" s="6" t="s">
        <v>444</v>
      </c>
      <c r="I61" s="6">
        <v>0.10723669607959668</v>
      </c>
      <c r="J61" s="6">
        <v>1.0723669307959669</v>
      </c>
      <c r="K61" s="6">
        <v>3.5515826230199856</v>
      </c>
      <c r="L61" s="6" t="s">
        <v>444</v>
      </c>
      <c r="M61" s="6" t="s">
        <v>444</v>
      </c>
      <c r="N61" s="6" t="s">
        <v>444</v>
      </c>
      <c r="O61" s="6" t="s">
        <v>444</v>
      </c>
      <c r="P61" s="6" t="s">
        <v>444</v>
      </c>
      <c r="Q61" s="6" t="s">
        <v>444</v>
      </c>
      <c r="R61" s="6" t="s">
        <v>444</v>
      </c>
      <c r="S61" s="6" t="s">
        <v>444</v>
      </c>
      <c r="T61" s="6" t="s">
        <v>444</v>
      </c>
      <c r="U61" s="6" t="s">
        <v>444</v>
      </c>
      <c r="V61" s="6" t="s">
        <v>444</v>
      </c>
      <c r="W61" s="6" t="s">
        <v>444</v>
      </c>
      <c r="X61" s="6" t="s">
        <v>444</v>
      </c>
      <c r="Y61" s="6" t="s">
        <v>444</v>
      </c>
      <c r="Z61" s="6" t="s">
        <v>444</v>
      </c>
      <c r="AA61" s="6" t="s">
        <v>444</v>
      </c>
      <c r="AB61" s="6" t="s">
        <v>444</v>
      </c>
      <c r="AC61" s="6" t="s">
        <v>444</v>
      </c>
      <c r="AD61" s="6" t="s">
        <v>444</v>
      </c>
      <c r="AE61" s="55"/>
      <c r="AF61" s="6" t="s">
        <v>444</v>
      </c>
      <c r="AG61" s="6" t="s">
        <v>444</v>
      </c>
      <c r="AH61" s="6" t="s">
        <v>444</v>
      </c>
      <c r="AI61" s="6" t="s">
        <v>444</v>
      </c>
      <c r="AJ61" s="6" t="s">
        <v>444</v>
      </c>
      <c r="AK61" s="6">
        <v>2484219.8878083918</v>
      </c>
      <c r="AL61" s="44" t="s">
        <v>419</v>
      </c>
    </row>
    <row r="62" spans="1:38" s="2" customFormat="1" ht="26.25" customHeight="1" thickBot="1" x14ac:dyDescent="0.25">
      <c r="A62" s="65" t="s">
        <v>53</v>
      </c>
      <c r="B62" s="73" t="s">
        <v>152</v>
      </c>
      <c r="C62" s="66" t="s">
        <v>153</v>
      </c>
      <c r="D62" s="67"/>
      <c r="E62" s="6" t="s">
        <v>444</v>
      </c>
      <c r="F62" s="6" t="s">
        <v>444</v>
      </c>
      <c r="G62" s="6" t="s">
        <v>444</v>
      </c>
      <c r="H62" s="6" t="s">
        <v>444</v>
      </c>
      <c r="I62" s="6" t="s">
        <v>445</v>
      </c>
      <c r="J62" s="6" t="s">
        <v>445</v>
      </c>
      <c r="K62" s="6" t="s">
        <v>445</v>
      </c>
      <c r="L62" s="6" t="s">
        <v>444</v>
      </c>
      <c r="M62" s="6" t="s">
        <v>444</v>
      </c>
      <c r="N62" s="6" t="s">
        <v>444</v>
      </c>
      <c r="O62" s="6" t="s">
        <v>444</v>
      </c>
      <c r="P62" s="6" t="s">
        <v>444</v>
      </c>
      <c r="Q62" s="6" t="s">
        <v>444</v>
      </c>
      <c r="R62" s="6" t="s">
        <v>444</v>
      </c>
      <c r="S62" s="6" t="s">
        <v>444</v>
      </c>
      <c r="T62" s="6" t="s">
        <v>444</v>
      </c>
      <c r="U62" s="6" t="s">
        <v>444</v>
      </c>
      <c r="V62" s="6" t="s">
        <v>444</v>
      </c>
      <c r="W62" s="6" t="s">
        <v>444</v>
      </c>
      <c r="X62" s="6" t="s">
        <v>444</v>
      </c>
      <c r="Y62" s="6" t="s">
        <v>444</v>
      </c>
      <c r="Z62" s="6" t="s">
        <v>444</v>
      </c>
      <c r="AA62" s="6" t="s">
        <v>444</v>
      </c>
      <c r="AB62" s="6" t="s">
        <v>444</v>
      </c>
      <c r="AC62" s="6" t="s">
        <v>444</v>
      </c>
      <c r="AD62" s="6" t="s">
        <v>444</v>
      </c>
      <c r="AE62" s="55"/>
      <c r="AF62" s="6" t="s">
        <v>444</v>
      </c>
      <c r="AG62" s="6" t="s">
        <v>444</v>
      </c>
      <c r="AH62" s="6" t="s">
        <v>444</v>
      </c>
      <c r="AI62" s="6" t="s">
        <v>444</v>
      </c>
      <c r="AJ62" s="6" t="s">
        <v>444</v>
      </c>
      <c r="AK62" s="6" t="s">
        <v>444</v>
      </c>
      <c r="AL62" s="44" t="s">
        <v>420</v>
      </c>
    </row>
    <row r="63" spans="1:38" s="2" customFormat="1" ht="26.25" customHeight="1" thickBot="1" x14ac:dyDescent="0.25">
      <c r="A63" s="65" t="s">
        <v>53</v>
      </c>
      <c r="B63" s="73" t="s">
        <v>154</v>
      </c>
      <c r="C63" s="71" t="s">
        <v>155</v>
      </c>
      <c r="D63" s="74"/>
      <c r="E63" s="6">
        <v>0.14388399999999998</v>
      </c>
      <c r="F63" s="6">
        <v>0.71070540000000004</v>
      </c>
      <c r="G63" s="6">
        <v>1.655999</v>
      </c>
      <c r="H63" s="6" t="s">
        <v>443</v>
      </c>
      <c r="I63" s="6">
        <v>0.3416562253573569</v>
      </c>
      <c r="J63" s="6">
        <v>0.35881241785968526</v>
      </c>
      <c r="K63" s="6">
        <v>0.48778934410298086</v>
      </c>
      <c r="L63" s="6">
        <v>9.5663743100059902E-4</v>
      </c>
      <c r="M63" s="6">
        <v>0.61847200000000002</v>
      </c>
      <c r="N63" s="6">
        <v>1.6887599999999999E-2</v>
      </c>
      <c r="O63" s="6">
        <v>5.6292E-3</v>
      </c>
      <c r="P63" s="6">
        <v>1.12584E-4</v>
      </c>
      <c r="Q63" s="6">
        <v>1.5011200000000001E-3</v>
      </c>
      <c r="R63" s="6">
        <v>1.8764000000000001E-3</v>
      </c>
      <c r="S63" s="6" t="s">
        <v>443</v>
      </c>
      <c r="T63" s="6">
        <v>1.12584E-4</v>
      </c>
      <c r="U63" s="6">
        <v>7.5055999999999998E-2</v>
      </c>
      <c r="V63" s="6" t="s">
        <v>443</v>
      </c>
      <c r="W63" s="6">
        <v>3.9904792000000001E-2</v>
      </c>
      <c r="X63" s="6" t="s">
        <v>443</v>
      </c>
      <c r="Y63" s="6" t="s">
        <v>443</v>
      </c>
      <c r="Z63" s="6" t="s">
        <v>443</v>
      </c>
      <c r="AA63" s="6" t="s">
        <v>443</v>
      </c>
      <c r="AB63" s="6" t="s">
        <v>443</v>
      </c>
      <c r="AC63" s="6" t="s">
        <v>444</v>
      </c>
      <c r="AD63" s="6" t="s">
        <v>444</v>
      </c>
      <c r="AE63" s="55"/>
      <c r="AF63" s="6" t="s">
        <v>444</v>
      </c>
      <c r="AG63" s="6" t="s">
        <v>444</v>
      </c>
      <c r="AH63" s="6" t="s">
        <v>444</v>
      </c>
      <c r="AI63" s="6" t="s">
        <v>444</v>
      </c>
      <c r="AJ63" s="6" t="s">
        <v>444</v>
      </c>
      <c r="AK63" s="6" t="s">
        <v>444</v>
      </c>
      <c r="AL63" s="44" t="s">
        <v>410</v>
      </c>
    </row>
    <row r="64" spans="1:38" s="2" customFormat="1" ht="26.25" customHeight="1" thickBot="1" x14ac:dyDescent="0.25">
      <c r="A64" s="65" t="s">
        <v>53</v>
      </c>
      <c r="B64" s="73" t="s">
        <v>156</v>
      </c>
      <c r="C64" s="66" t="s">
        <v>157</v>
      </c>
      <c r="D64" s="67"/>
      <c r="E64" s="6">
        <v>0.44235009199999997</v>
      </c>
      <c r="F64" s="6" t="s">
        <v>445</v>
      </c>
      <c r="G64" s="6" t="s">
        <v>443</v>
      </c>
      <c r="H64" s="6">
        <v>1.89478E-4</v>
      </c>
      <c r="I64" s="6" t="s">
        <v>445</v>
      </c>
      <c r="J64" s="6" t="s">
        <v>445</v>
      </c>
      <c r="K64" s="6" t="s">
        <v>445</v>
      </c>
      <c r="L64" s="6" t="s">
        <v>445</v>
      </c>
      <c r="M64" s="6">
        <v>0.22232135300000003</v>
      </c>
      <c r="N64" s="6" t="s">
        <v>444</v>
      </c>
      <c r="O64" s="6" t="s">
        <v>444</v>
      </c>
      <c r="P64" s="6" t="s">
        <v>444</v>
      </c>
      <c r="Q64" s="6" t="s">
        <v>444</v>
      </c>
      <c r="R64" s="6" t="s">
        <v>444</v>
      </c>
      <c r="S64" s="6" t="s">
        <v>444</v>
      </c>
      <c r="T64" s="6" t="s">
        <v>444</v>
      </c>
      <c r="U64" s="6" t="s">
        <v>444</v>
      </c>
      <c r="V64" s="6" t="s">
        <v>444</v>
      </c>
      <c r="W64" s="6" t="s">
        <v>444</v>
      </c>
      <c r="X64" s="6" t="s">
        <v>444</v>
      </c>
      <c r="Y64" s="6" t="s">
        <v>444</v>
      </c>
      <c r="Z64" s="6" t="s">
        <v>444</v>
      </c>
      <c r="AA64" s="6" t="s">
        <v>444</v>
      </c>
      <c r="AB64" s="6" t="s">
        <v>444</v>
      </c>
      <c r="AC64" s="6" t="s">
        <v>444</v>
      </c>
      <c r="AD64" s="6" t="s">
        <v>444</v>
      </c>
      <c r="AE64" s="55"/>
      <c r="AF64" s="6" t="s">
        <v>444</v>
      </c>
      <c r="AG64" s="6" t="s">
        <v>444</v>
      </c>
      <c r="AH64" s="6" t="s">
        <v>444</v>
      </c>
      <c r="AI64" s="6" t="s">
        <v>444</v>
      </c>
      <c r="AJ64" s="6" t="s">
        <v>444</v>
      </c>
      <c r="AK64" s="6">
        <v>1083.1869999999999</v>
      </c>
      <c r="AL64" s="44" t="s">
        <v>158</v>
      </c>
    </row>
    <row r="65" spans="1:38" s="2" customFormat="1" ht="26.25" customHeight="1" thickBot="1" x14ac:dyDescent="0.25">
      <c r="A65" s="65" t="s">
        <v>53</v>
      </c>
      <c r="B65" s="69" t="s">
        <v>159</v>
      </c>
      <c r="C65" s="66" t="s">
        <v>160</v>
      </c>
      <c r="D65" s="67"/>
      <c r="E65" s="6">
        <v>0.90029176400000011</v>
      </c>
      <c r="F65" s="6" t="s">
        <v>444</v>
      </c>
      <c r="G65" s="6" t="s">
        <v>443</v>
      </c>
      <c r="H65" s="6">
        <v>0.15390000000000001</v>
      </c>
      <c r="I65" s="6" t="s">
        <v>444</v>
      </c>
      <c r="J65" s="6" t="s">
        <v>444</v>
      </c>
      <c r="K65" s="6" t="s">
        <v>444</v>
      </c>
      <c r="L65" s="6" t="s">
        <v>444</v>
      </c>
      <c r="M65" s="6" t="s">
        <v>443</v>
      </c>
      <c r="N65" s="6" t="s">
        <v>444</v>
      </c>
      <c r="O65" s="6" t="s">
        <v>444</v>
      </c>
      <c r="P65" s="6" t="s">
        <v>444</v>
      </c>
      <c r="Q65" s="6" t="s">
        <v>444</v>
      </c>
      <c r="R65" s="6" t="s">
        <v>444</v>
      </c>
      <c r="S65" s="6" t="s">
        <v>444</v>
      </c>
      <c r="T65" s="6" t="s">
        <v>444</v>
      </c>
      <c r="U65" s="6" t="s">
        <v>444</v>
      </c>
      <c r="V65" s="6" t="s">
        <v>444</v>
      </c>
      <c r="W65" s="6" t="s">
        <v>444</v>
      </c>
      <c r="X65" s="6" t="s">
        <v>444</v>
      </c>
      <c r="Y65" s="6" t="s">
        <v>444</v>
      </c>
      <c r="Z65" s="6" t="s">
        <v>444</v>
      </c>
      <c r="AA65" s="6" t="s">
        <v>444</v>
      </c>
      <c r="AB65" s="6" t="s">
        <v>444</v>
      </c>
      <c r="AC65" s="6" t="s">
        <v>444</v>
      </c>
      <c r="AD65" s="6" t="s">
        <v>444</v>
      </c>
      <c r="AE65" s="55"/>
      <c r="AF65" s="6" t="s">
        <v>444</v>
      </c>
      <c r="AG65" s="6" t="s">
        <v>444</v>
      </c>
      <c r="AH65" s="6" t="s">
        <v>444</v>
      </c>
      <c r="AI65" s="6" t="s">
        <v>444</v>
      </c>
      <c r="AJ65" s="6" t="s">
        <v>444</v>
      </c>
      <c r="AK65" s="6">
        <v>1960.3589999999999</v>
      </c>
      <c r="AL65" s="44" t="s">
        <v>161</v>
      </c>
    </row>
    <row r="66" spans="1:38" s="2" customFormat="1" ht="26.25" customHeight="1" thickBot="1" x14ac:dyDescent="0.25">
      <c r="A66" s="65" t="s">
        <v>53</v>
      </c>
      <c r="B66" s="69" t="s">
        <v>162</v>
      </c>
      <c r="C66" s="66" t="s">
        <v>163</v>
      </c>
      <c r="D66" s="67"/>
      <c r="E66" s="6" t="s">
        <v>446</v>
      </c>
      <c r="F66" s="6" t="s">
        <v>446</v>
      </c>
      <c r="G66" s="6" t="s">
        <v>446</v>
      </c>
      <c r="H66" s="6" t="s">
        <v>446</v>
      </c>
      <c r="I66" s="6" t="s">
        <v>446</v>
      </c>
      <c r="J66" s="6" t="s">
        <v>446</v>
      </c>
      <c r="K66" s="6" t="s">
        <v>446</v>
      </c>
      <c r="L66" s="6" t="s">
        <v>446</v>
      </c>
      <c r="M66" s="6" t="s">
        <v>446</v>
      </c>
      <c r="N66" s="6" t="s">
        <v>446</v>
      </c>
      <c r="O66" s="6" t="s">
        <v>446</v>
      </c>
      <c r="P66" s="6" t="s">
        <v>446</v>
      </c>
      <c r="Q66" s="6" t="s">
        <v>446</v>
      </c>
      <c r="R66" s="6" t="s">
        <v>446</v>
      </c>
      <c r="S66" s="6" t="s">
        <v>446</v>
      </c>
      <c r="T66" s="6" t="s">
        <v>446</v>
      </c>
      <c r="U66" s="6" t="s">
        <v>446</v>
      </c>
      <c r="V66" s="6" t="s">
        <v>446</v>
      </c>
      <c r="W66" s="6" t="s">
        <v>446</v>
      </c>
      <c r="X66" s="6" t="s">
        <v>446</v>
      </c>
      <c r="Y66" s="6" t="s">
        <v>446</v>
      </c>
      <c r="Z66" s="6" t="s">
        <v>446</v>
      </c>
      <c r="AA66" s="6" t="s">
        <v>446</v>
      </c>
      <c r="AB66" s="6" t="s">
        <v>446</v>
      </c>
      <c r="AC66" s="6" t="s">
        <v>446</v>
      </c>
      <c r="AD66" s="6" t="s">
        <v>446</v>
      </c>
      <c r="AE66" s="55"/>
      <c r="AF66" s="6" t="s">
        <v>444</v>
      </c>
      <c r="AG66" s="6" t="s">
        <v>444</v>
      </c>
      <c r="AH66" s="6" t="s">
        <v>444</v>
      </c>
      <c r="AI66" s="6" t="s">
        <v>444</v>
      </c>
      <c r="AJ66" s="6" t="s">
        <v>444</v>
      </c>
      <c r="AK66" s="6" t="s">
        <v>443</v>
      </c>
      <c r="AL66" s="44" t="s">
        <v>164</v>
      </c>
    </row>
    <row r="67" spans="1:38" s="2" customFormat="1" ht="26.25" customHeight="1" thickBot="1" x14ac:dyDescent="0.25">
      <c r="A67" s="65" t="s">
        <v>53</v>
      </c>
      <c r="B67" s="69" t="s">
        <v>165</v>
      </c>
      <c r="C67" s="66" t="s">
        <v>166</v>
      </c>
      <c r="D67" s="67"/>
      <c r="E67" s="6" t="s">
        <v>446</v>
      </c>
      <c r="F67" s="6" t="s">
        <v>446</v>
      </c>
      <c r="G67" s="6" t="s">
        <v>446</v>
      </c>
      <c r="H67" s="6" t="s">
        <v>446</v>
      </c>
      <c r="I67" s="6" t="s">
        <v>446</v>
      </c>
      <c r="J67" s="6" t="s">
        <v>446</v>
      </c>
      <c r="K67" s="6" t="s">
        <v>446</v>
      </c>
      <c r="L67" s="6" t="s">
        <v>446</v>
      </c>
      <c r="M67" s="6" t="s">
        <v>446</v>
      </c>
      <c r="N67" s="6" t="s">
        <v>446</v>
      </c>
      <c r="O67" s="6" t="s">
        <v>446</v>
      </c>
      <c r="P67" s="6" t="s">
        <v>446</v>
      </c>
      <c r="Q67" s="6" t="s">
        <v>446</v>
      </c>
      <c r="R67" s="6" t="s">
        <v>446</v>
      </c>
      <c r="S67" s="6" t="s">
        <v>446</v>
      </c>
      <c r="T67" s="6" t="s">
        <v>446</v>
      </c>
      <c r="U67" s="6" t="s">
        <v>446</v>
      </c>
      <c r="V67" s="6" t="s">
        <v>446</v>
      </c>
      <c r="W67" s="6" t="s">
        <v>446</v>
      </c>
      <c r="X67" s="6" t="s">
        <v>446</v>
      </c>
      <c r="Y67" s="6" t="s">
        <v>446</v>
      </c>
      <c r="Z67" s="6" t="s">
        <v>446</v>
      </c>
      <c r="AA67" s="6" t="s">
        <v>446</v>
      </c>
      <c r="AB67" s="6" t="s">
        <v>446</v>
      </c>
      <c r="AC67" s="6" t="s">
        <v>446</v>
      </c>
      <c r="AD67" s="6" t="s">
        <v>446</v>
      </c>
      <c r="AE67" s="55"/>
      <c r="AF67" s="6" t="s">
        <v>446</v>
      </c>
      <c r="AG67" s="6" t="s">
        <v>446</v>
      </c>
      <c r="AH67" s="6" t="s">
        <v>446</v>
      </c>
      <c r="AI67" s="6" t="s">
        <v>446</v>
      </c>
      <c r="AJ67" s="6" t="s">
        <v>446</v>
      </c>
      <c r="AK67" s="6" t="s">
        <v>446</v>
      </c>
      <c r="AL67" s="44" t="s">
        <v>167</v>
      </c>
    </row>
    <row r="68" spans="1:38" s="2" customFormat="1" ht="26.25" customHeight="1" thickBot="1" x14ac:dyDescent="0.25">
      <c r="A68" s="65" t="s">
        <v>53</v>
      </c>
      <c r="B68" s="69" t="s">
        <v>168</v>
      </c>
      <c r="C68" s="66" t="s">
        <v>169</v>
      </c>
      <c r="D68" s="67"/>
      <c r="E68" s="6">
        <v>3.2689000000000003E-2</v>
      </c>
      <c r="F68" s="6" t="s">
        <v>444</v>
      </c>
      <c r="G68" s="6">
        <v>6.4418000000000003E-2</v>
      </c>
      <c r="H68" s="6" t="s">
        <v>444</v>
      </c>
      <c r="I68" s="6" t="s">
        <v>445</v>
      </c>
      <c r="J68" s="6" t="s">
        <v>445</v>
      </c>
      <c r="K68" s="6" t="s">
        <v>445</v>
      </c>
      <c r="L68" s="6" t="s">
        <v>445</v>
      </c>
      <c r="M68" s="6">
        <v>1.7493999999999999E-2</v>
      </c>
      <c r="N68" s="6" t="s">
        <v>444</v>
      </c>
      <c r="O68" s="6" t="s">
        <v>444</v>
      </c>
      <c r="P68" s="6" t="s">
        <v>443</v>
      </c>
      <c r="Q68" s="6" t="s">
        <v>444</v>
      </c>
      <c r="R68" s="6" t="s">
        <v>444</v>
      </c>
      <c r="S68" s="6" t="s">
        <v>444</v>
      </c>
      <c r="T68" s="6" t="s">
        <v>444</v>
      </c>
      <c r="U68" s="6" t="s">
        <v>444</v>
      </c>
      <c r="V68" s="6" t="s">
        <v>444</v>
      </c>
      <c r="W68" s="6" t="s">
        <v>444</v>
      </c>
      <c r="X68" s="6" t="s">
        <v>444</v>
      </c>
      <c r="Y68" s="6" t="s">
        <v>444</v>
      </c>
      <c r="Z68" s="6" t="s">
        <v>444</v>
      </c>
      <c r="AA68" s="6" t="s">
        <v>444</v>
      </c>
      <c r="AB68" s="6" t="s">
        <v>444</v>
      </c>
      <c r="AC68" s="6" t="s">
        <v>444</v>
      </c>
      <c r="AD68" s="6" t="s">
        <v>444</v>
      </c>
      <c r="AE68" s="55"/>
      <c r="AF68" s="6" t="s">
        <v>444</v>
      </c>
      <c r="AG68" s="6" t="s">
        <v>444</v>
      </c>
      <c r="AH68" s="6" t="s">
        <v>444</v>
      </c>
      <c r="AI68" s="6" t="s">
        <v>444</v>
      </c>
      <c r="AJ68" s="6" t="s">
        <v>444</v>
      </c>
      <c r="AK68" s="6" t="s">
        <v>443</v>
      </c>
      <c r="AL68" s="44" t="s">
        <v>170</v>
      </c>
    </row>
    <row r="69" spans="1:38" s="2" customFormat="1" ht="26.25" customHeight="1" thickBot="1" x14ac:dyDescent="0.25">
      <c r="A69" s="65" t="s">
        <v>53</v>
      </c>
      <c r="B69" s="65" t="s">
        <v>171</v>
      </c>
      <c r="C69" s="66" t="s">
        <v>172</v>
      </c>
      <c r="D69" s="72"/>
      <c r="E69" s="6" t="s">
        <v>446</v>
      </c>
      <c r="F69" s="6" t="s">
        <v>446</v>
      </c>
      <c r="G69" s="6" t="s">
        <v>446</v>
      </c>
      <c r="H69" s="6" t="s">
        <v>446</v>
      </c>
      <c r="I69" s="6" t="s">
        <v>446</v>
      </c>
      <c r="J69" s="6" t="s">
        <v>446</v>
      </c>
      <c r="K69" s="6" t="s">
        <v>446</v>
      </c>
      <c r="L69" s="6" t="s">
        <v>446</v>
      </c>
      <c r="M69" s="6" t="s">
        <v>446</v>
      </c>
      <c r="N69" s="6" t="s">
        <v>446</v>
      </c>
      <c r="O69" s="6" t="s">
        <v>446</v>
      </c>
      <c r="P69" s="6" t="s">
        <v>446</v>
      </c>
      <c r="Q69" s="6" t="s">
        <v>446</v>
      </c>
      <c r="R69" s="6" t="s">
        <v>446</v>
      </c>
      <c r="S69" s="6" t="s">
        <v>446</v>
      </c>
      <c r="T69" s="6" t="s">
        <v>446</v>
      </c>
      <c r="U69" s="6" t="s">
        <v>446</v>
      </c>
      <c r="V69" s="6" t="s">
        <v>446</v>
      </c>
      <c r="W69" s="6" t="s">
        <v>446</v>
      </c>
      <c r="X69" s="6" t="s">
        <v>446</v>
      </c>
      <c r="Y69" s="6" t="s">
        <v>446</v>
      </c>
      <c r="Z69" s="6" t="s">
        <v>446</v>
      </c>
      <c r="AA69" s="6" t="s">
        <v>446</v>
      </c>
      <c r="AB69" s="6" t="s">
        <v>446</v>
      </c>
      <c r="AC69" s="6" t="s">
        <v>446</v>
      </c>
      <c r="AD69" s="6" t="s">
        <v>446</v>
      </c>
      <c r="AE69" s="55"/>
      <c r="AF69" s="6" t="s">
        <v>446</v>
      </c>
      <c r="AG69" s="6" t="s">
        <v>446</v>
      </c>
      <c r="AH69" s="6" t="s">
        <v>446</v>
      </c>
      <c r="AI69" s="6" t="s">
        <v>446</v>
      </c>
      <c r="AJ69" s="6" t="s">
        <v>446</v>
      </c>
      <c r="AK69" s="6" t="s">
        <v>446</v>
      </c>
      <c r="AL69" s="44" t="s">
        <v>173</v>
      </c>
    </row>
    <row r="70" spans="1:38" s="2" customFormat="1" ht="26.25" customHeight="1" thickBot="1" x14ac:dyDescent="0.25">
      <c r="A70" s="65" t="s">
        <v>53</v>
      </c>
      <c r="B70" s="65" t="s">
        <v>174</v>
      </c>
      <c r="C70" s="66" t="s">
        <v>383</v>
      </c>
      <c r="D70" s="72"/>
      <c r="E70" s="6">
        <v>5.3774948620000007</v>
      </c>
      <c r="F70" s="6">
        <v>9.5412024285000001</v>
      </c>
      <c r="G70" s="6">
        <v>2.4540228339999999</v>
      </c>
      <c r="H70" s="6">
        <v>0.86265800800000003</v>
      </c>
      <c r="I70" s="6">
        <v>0.25991660244199999</v>
      </c>
      <c r="J70" s="6">
        <v>0.46869662733900008</v>
      </c>
      <c r="K70" s="6">
        <v>0.82955139803</v>
      </c>
      <c r="L70" s="6">
        <v>2.2098448436368E-3</v>
      </c>
      <c r="M70" s="6">
        <v>0.87613430000000003</v>
      </c>
      <c r="N70" s="6">
        <v>0.13181219999999999</v>
      </c>
      <c r="O70" s="6">
        <v>4.6950000000000004E-3</v>
      </c>
      <c r="P70" s="6">
        <v>0.30483023999999997</v>
      </c>
      <c r="Q70" s="6">
        <v>8.5999999999999998E-4</v>
      </c>
      <c r="R70" s="6">
        <v>5.4199999999999995E-3</v>
      </c>
      <c r="S70" s="6">
        <v>3.4929999999999996E-2</v>
      </c>
      <c r="T70" s="6">
        <v>0.18072399999999997</v>
      </c>
      <c r="U70" s="6" t="s">
        <v>443</v>
      </c>
      <c r="V70" s="6">
        <v>0.44674700000000001</v>
      </c>
      <c r="W70" s="6">
        <v>5.9542400000000002E-2</v>
      </c>
      <c r="X70" s="6">
        <v>3.5500000000000001E-4</v>
      </c>
      <c r="Y70" s="6">
        <v>8.8750000000000002E-5</v>
      </c>
      <c r="Z70" s="6">
        <v>2.2187500000000001E-5</v>
      </c>
      <c r="AA70" s="6">
        <v>5.5468799999999997E-6</v>
      </c>
      <c r="AB70" s="6">
        <v>4.7148437999999999E-4</v>
      </c>
      <c r="AC70" s="6" t="s">
        <v>444</v>
      </c>
      <c r="AD70" s="6" t="s">
        <v>444</v>
      </c>
      <c r="AE70" s="55"/>
      <c r="AF70" s="6" t="s">
        <v>444</v>
      </c>
      <c r="AG70" s="6" t="s">
        <v>444</v>
      </c>
      <c r="AH70" s="6" t="s">
        <v>444</v>
      </c>
      <c r="AI70" s="6" t="s">
        <v>444</v>
      </c>
      <c r="AJ70" s="6" t="s">
        <v>444</v>
      </c>
      <c r="AK70" s="6" t="s">
        <v>443</v>
      </c>
      <c r="AL70" s="44" t="s">
        <v>410</v>
      </c>
    </row>
    <row r="71" spans="1:38" s="2" customFormat="1" ht="26.25" customHeight="1" thickBot="1" x14ac:dyDescent="0.25">
      <c r="A71" s="65" t="s">
        <v>53</v>
      </c>
      <c r="B71" s="65" t="s">
        <v>175</v>
      </c>
      <c r="C71" s="66" t="s">
        <v>176</v>
      </c>
      <c r="D71" s="72"/>
      <c r="E71" s="6" t="s">
        <v>445</v>
      </c>
      <c r="F71" s="6" t="s">
        <v>445</v>
      </c>
      <c r="G71" s="6" t="s">
        <v>445</v>
      </c>
      <c r="H71" s="6" t="s">
        <v>445</v>
      </c>
      <c r="I71" s="6" t="s">
        <v>445</v>
      </c>
      <c r="J71" s="6" t="s">
        <v>445</v>
      </c>
      <c r="K71" s="6" t="s">
        <v>445</v>
      </c>
      <c r="L71" s="6" t="s">
        <v>445</v>
      </c>
      <c r="M71" s="6" t="s">
        <v>445</v>
      </c>
      <c r="N71" s="6" t="s">
        <v>443</v>
      </c>
      <c r="O71" s="6" t="s">
        <v>443</v>
      </c>
      <c r="P71" s="6" t="s">
        <v>443</v>
      </c>
      <c r="Q71" s="6" t="s">
        <v>443</v>
      </c>
      <c r="R71" s="6" t="s">
        <v>443</v>
      </c>
      <c r="S71" s="6" t="s">
        <v>443</v>
      </c>
      <c r="T71" s="6" t="s">
        <v>443</v>
      </c>
      <c r="U71" s="6" t="s">
        <v>443</v>
      </c>
      <c r="V71" s="6" t="s">
        <v>443</v>
      </c>
      <c r="W71" s="6" t="s">
        <v>443</v>
      </c>
      <c r="X71" s="6" t="s">
        <v>443</v>
      </c>
      <c r="Y71" s="6" t="s">
        <v>443</v>
      </c>
      <c r="Z71" s="6" t="s">
        <v>443</v>
      </c>
      <c r="AA71" s="6" t="s">
        <v>443</v>
      </c>
      <c r="AB71" s="6" t="s">
        <v>443</v>
      </c>
      <c r="AC71" s="6" t="s">
        <v>444</v>
      </c>
      <c r="AD71" s="6" t="s">
        <v>444</v>
      </c>
      <c r="AE71" s="55"/>
      <c r="AF71" s="6" t="s">
        <v>444</v>
      </c>
      <c r="AG71" s="6" t="s">
        <v>444</v>
      </c>
      <c r="AH71" s="6" t="s">
        <v>444</v>
      </c>
      <c r="AI71" s="6" t="s">
        <v>444</v>
      </c>
      <c r="AJ71" s="6" t="s">
        <v>444</v>
      </c>
      <c r="AK71" s="6" t="s">
        <v>443</v>
      </c>
      <c r="AL71" s="44" t="s">
        <v>410</v>
      </c>
    </row>
    <row r="72" spans="1:38" s="2" customFormat="1" ht="26.25" customHeight="1" thickBot="1" x14ac:dyDescent="0.25">
      <c r="A72" s="65" t="s">
        <v>53</v>
      </c>
      <c r="B72" s="65" t="s">
        <v>177</v>
      </c>
      <c r="C72" s="66" t="s">
        <v>178</v>
      </c>
      <c r="D72" s="67"/>
      <c r="E72" s="6">
        <v>4.1834526010000008</v>
      </c>
      <c r="F72" s="6">
        <v>1.0690204210000001</v>
      </c>
      <c r="G72" s="6">
        <v>6.026004264</v>
      </c>
      <c r="H72" s="6">
        <v>4.6131696999999999E-2</v>
      </c>
      <c r="I72" s="6">
        <v>0.62395810490123671</v>
      </c>
      <c r="J72" s="6">
        <v>0.79095818682679186</v>
      </c>
      <c r="K72" s="6">
        <v>0.94987466808187715</v>
      </c>
      <c r="L72" s="6">
        <v>8.0905514117857985E-2</v>
      </c>
      <c r="M72" s="6">
        <v>112.790488212</v>
      </c>
      <c r="N72" s="6">
        <v>13.359760263881025</v>
      </c>
      <c r="O72" s="6">
        <v>0.19248115319208001</v>
      </c>
      <c r="P72" s="6">
        <v>0.102241368</v>
      </c>
      <c r="Q72" s="6">
        <v>5.7696546947409999E-2</v>
      </c>
      <c r="R72" s="6">
        <v>1.5487770478419869</v>
      </c>
      <c r="S72" s="6">
        <v>0.88513000821273002</v>
      </c>
      <c r="T72" s="6">
        <v>0.7105616832340329</v>
      </c>
      <c r="U72" s="6">
        <v>5.2103504000000002E-2</v>
      </c>
      <c r="V72" s="6">
        <v>7.8356513804345704</v>
      </c>
      <c r="W72" s="6">
        <v>3.8736434020000003</v>
      </c>
      <c r="X72" s="6">
        <v>8.6249487399999991E-3</v>
      </c>
      <c r="Y72" s="6">
        <v>1.6860655780000001E-2</v>
      </c>
      <c r="Z72" s="6">
        <v>5.3657923319999998E-3</v>
      </c>
      <c r="AA72" s="6">
        <v>1.310570732E-2</v>
      </c>
      <c r="AB72" s="6">
        <v>4.395710353E-2</v>
      </c>
      <c r="AC72" s="6">
        <v>0.27654267250000003</v>
      </c>
      <c r="AD72" s="6">
        <v>1.6698200000000001</v>
      </c>
      <c r="AE72" s="55"/>
      <c r="AF72" s="6" t="s">
        <v>444</v>
      </c>
      <c r="AG72" s="6" t="s">
        <v>444</v>
      </c>
      <c r="AH72" s="6" t="s">
        <v>444</v>
      </c>
      <c r="AI72" s="6" t="s">
        <v>444</v>
      </c>
      <c r="AJ72" s="6" t="s">
        <v>444</v>
      </c>
      <c r="AK72" s="6">
        <v>6829.2280000000001</v>
      </c>
      <c r="AL72" s="44" t="s">
        <v>179</v>
      </c>
    </row>
    <row r="73" spans="1:38" s="2" customFormat="1" ht="26.25" customHeight="1" thickBot="1" x14ac:dyDescent="0.25">
      <c r="A73" s="65" t="s">
        <v>53</v>
      </c>
      <c r="B73" s="65" t="s">
        <v>180</v>
      </c>
      <c r="C73" s="66" t="s">
        <v>181</v>
      </c>
      <c r="D73" s="67"/>
      <c r="E73" s="6" t="s">
        <v>443</v>
      </c>
      <c r="F73" s="6" t="s">
        <v>443</v>
      </c>
      <c r="G73" s="6" t="s">
        <v>443</v>
      </c>
      <c r="H73" s="6" t="s">
        <v>443</v>
      </c>
      <c r="I73" s="6" t="s">
        <v>445</v>
      </c>
      <c r="J73" s="6" t="s">
        <v>445</v>
      </c>
      <c r="K73" s="6" t="s">
        <v>445</v>
      </c>
      <c r="L73" s="6" t="s">
        <v>445</v>
      </c>
      <c r="M73" s="6" t="s">
        <v>443</v>
      </c>
      <c r="N73" s="6" t="s">
        <v>443</v>
      </c>
      <c r="O73" s="6" t="s">
        <v>443</v>
      </c>
      <c r="P73" s="6" t="s">
        <v>443</v>
      </c>
      <c r="Q73" s="6" t="s">
        <v>443</v>
      </c>
      <c r="R73" s="6" t="s">
        <v>443</v>
      </c>
      <c r="S73" s="6" t="s">
        <v>443</v>
      </c>
      <c r="T73" s="6" t="s">
        <v>443</v>
      </c>
      <c r="U73" s="6" t="s">
        <v>443</v>
      </c>
      <c r="V73" s="6" t="s">
        <v>443</v>
      </c>
      <c r="W73" s="6" t="s">
        <v>443</v>
      </c>
      <c r="X73" s="6" t="s">
        <v>443</v>
      </c>
      <c r="Y73" s="6" t="s">
        <v>443</v>
      </c>
      <c r="Z73" s="6" t="s">
        <v>443</v>
      </c>
      <c r="AA73" s="6" t="s">
        <v>443</v>
      </c>
      <c r="AB73" s="6" t="s">
        <v>443</v>
      </c>
      <c r="AC73" s="6" t="s">
        <v>443</v>
      </c>
      <c r="AD73" s="6" t="s">
        <v>443</v>
      </c>
      <c r="AE73" s="55"/>
      <c r="AF73" s="6" t="s">
        <v>444</v>
      </c>
      <c r="AG73" s="6" t="s">
        <v>444</v>
      </c>
      <c r="AH73" s="6" t="s">
        <v>444</v>
      </c>
      <c r="AI73" s="6" t="s">
        <v>444</v>
      </c>
      <c r="AJ73" s="6" t="s">
        <v>444</v>
      </c>
      <c r="AK73" s="6" t="s">
        <v>443</v>
      </c>
      <c r="AL73" s="44" t="s">
        <v>182</v>
      </c>
    </row>
    <row r="74" spans="1:38" s="2" customFormat="1" ht="26.25" customHeight="1" thickBot="1" x14ac:dyDescent="0.25">
      <c r="A74" s="65" t="s">
        <v>53</v>
      </c>
      <c r="B74" s="65" t="s">
        <v>183</v>
      </c>
      <c r="C74" s="66" t="s">
        <v>184</v>
      </c>
      <c r="D74" s="67"/>
      <c r="E74" s="6" t="s">
        <v>443</v>
      </c>
      <c r="F74" s="6" t="s">
        <v>445</v>
      </c>
      <c r="G74" s="6" t="s">
        <v>443</v>
      </c>
      <c r="H74" s="6" t="s">
        <v>443</v>
      </c>
      <c r="I74" s="6" t="s">
        <v>445</v>
      </c>
      <c r="J74" s="6" t="s">
        <v>445</v>
      </c>
      <c r="K74" s="6" t="s">
        <v>445</v>
      </c>
      <c r="L74" s="6" t="s">
        <v>445</v>
      </c>
      <c r="M74" s="6" t="s">
        <v>443</v>
      </c>
      <c r="N74" s="6" t="s">
        <v>445</v>
      </c>
      <c r="O74" s="6" t="s">
        <v>445</v>
      </c>
      <c r="P74" s="6" t="s">
        <v>445</v>
      </c>
      <c r="Q74" s="6" t="s">
        <v>445</v>
      </c>
      <c r="R74" s="6" t="s">
        <v>445</v>
      </c>
      <c r="S74" s="6" t="s">
        <v>445</v>
      </c>
      <c r="T74" s="6" t="s">
        <v>445</v>
      </c>
      <c r="U74" s="6" t="s">
        <v>445</v>
      </c>
      <c r="V74" s="6" t="s">
        <v>445</v>
      </c>
      <c r="W74" s="6" t="s">
        <v>445</v>
      </c>
      <c r="X74" s="6" t="s">
        <v>443</v>
      </c>
      <c r="Y74" s="6" t="s">
        <v>443</v>
      </c>
      <c r="Z74" s="6" t="s">
        <v>443</v>
      </c>
      <c r="AA74" s="6" t="s">
        <v>443</v>
      </c>
      <c r="AB74" s="6" t="s">
        <v>443</v>
      </c>
      <c r="AC74" s="6" t="s">
        <v>443</v>
      </c>
      <c r="AD74" s="6" t="s">
        <v>444</v>
      </c>
      <c r="AE74" s="55"/>
      <c r="AF74" s="6" t="s">
        <v>444</v>
      </c>
      <c r="AG74" s="6" t="s">
        <v>444</v>
      </c>
      <c r="AH74" s="6" t="s">
        <v>444</v>
      </c>
      <c r="AI74" s="6" t="s">
        <v>444</v>
      </c>
      <c r="AJ74" s="6" t="s">
        <v>444</v>
      </c>
      <c r="AK74" s="6" t="s">
        <v>443</v>
      </c>
      <c r="AL74" s="44" t="s">
        <v>185</v>
      </c>
    </row>
    <row r="75" spans="1:38" s="2" customFormat="1" ht="26.25" customHeight="1" thickBot="1" x14ac:dyDescent="0.25">
      <c r="A75" s="65" t="s">
        <v>53</v>
      </c>
      <c r="B75" s="65" t="s">
        <v>186</v>
      </c>
      <c r="C75" s="66" t="s">
        <v>187</v>
      </c>
      <c r="D75" s="72"/>
      <c r="E75" s="6" t="s">
        <v>445</v>
      </c>
      <c r="F75" s="6" t="s">
        <v>445</v>
      </c>
      <c r="G75" s="6" t="s">
        <v>445</v>
      </c>
      <c r="H75" s="6" t="s">
        <v>445</v>
      </c>
      <c r="I75" s="6" t="s">
        <v>445</v>
      </c>
      <c r="J75" s="6" t="s">
        <v>445</v>
      </c>
      <c r="K75" s="6" t="s">
        <v>445</v>
      </c>
      <c r="L75" s="6" t="s">
        <v>445</v>
      </c>
      <c r="M75" s="6" t="s">
        <v>445</v>
      </c>
      <c r="N75" s="6" t="s">
        <v>445</v>
      </c>
      <c r="O75" s="6" t="s">
        <v>445</v>
      </c>
      <c r="P75" s="6" t="s">
        <v>445</v>
      </c>
      <c r="Q75" s="6" t="s">
        <v>445</v>
      </c>
      <c r="R75" s="6" t="s">
        <v>443</v>
      </c>
      <c r="S75" s="6" t="s">
        <v>445</v>
      </c>
      <c r="T75" s="6" t="s">
        <v>445</v>
      </c>
      <c r="U75" s="6" t="s">
        <v>443</v>
      </c>
      <c r="V75" s="6" t="s">
        <v>445</v>
      </c>
      <c r="W75" s="6" t="s">
        <v>445</v>
      </c>
      <c r="X75" s="6" t="s">
        <v>443</v>
      </c>
      <c r="Y75" s="6" t="s">
        <v>443</v>
      </c>
      <c r="Z75" s="6" t="s">
        <v>443</v>
      </c>
      <c r="AA75" s="6" t="s">
        <v>443</v>
      </c>
      <c r="AB75" s="6" t="s">
        <v>443</v>
      </c>
      <c r="AC75" s="6" t="s">
        <v>444</v>
      </c>
      <c r="AD75" s="6" t="s">
        <v>444</v>
      </c>
      <c r="AE75" s="55"/>
      <c r="AF75" s="6" t="s">
        <v>444</v>
      </c>
      <c r="AG75" s="6" t="s">
        <v>444</v>
      </c>
      <c r="AH75" s="6" t="s">
        <v>444</v>
      </c>
      <c r="AI75" s="6" t="s">
        <v>444</v>
      </c>
      <c r="AJ75" s="6" t="s">
        <v>444</v>
      </c>
      <c r="AK75" s="6" t="s">
        <v>443</v>
      </c>
      <c r="AL75" s="44" t="s">
        <v>188</v>
      </c>
    </row>
    <row r="76" spans="1:38" s="2" customFormat="1" ht="26.25" customHeight="1" thickBot="1" x14ac:dyDescent="0.25">
      <c r="A76" s="65" t="s">
        <v>53</v>
      </c>
      <c r="B76" s="65" t="s">
        <v>189</v>
      </c>
      <c r="C76" s="66" t="s">
        <v>190</v>
      </c>
      <c r="D76" s="67"/>
      <c r="E76" s="6" t="s">
        <v>445</v>
      </c>
      <c r="F76" s="6" t="s">
        <v>445</v>
      </c>
      <c r="G76" s="6" t="s">
        <v>445</v>
      </c>
      <c r="H76" s="6" t="s">
        <v>445</v>
      </c>
      <c r="I76" s="6" t="s">
        <v>445</v>
      </c>
      <c r="J76" s="6" t="s">
        <v>445</v>
      </c>
      <c r="K76" s="6" t="s">
        <v>445</v>
      </c>
      <c r="L76" s="6" t="s">
        <v>445</v>
      </c>
      <c r="M76" s="6" t="s">
        <v>445</v>
      </c>
      <c r="N76" s="6" t="s">
        <v>445</v>
      </c>
      <c r="O76" s="6" t="s">
        <v>445</v>
      </c>
      <c r="P76" s="6" t="s">
        <v>445</v>
      </c>
      <c r="Q76" s="6" t="s">
        <v>445</v>
      </c>
      <c r="R76" s="6" t="s">
        <v>445</v>
      </c>
      <c r="S76" s="6" t="s">
        <v>445</v>
      </c>
      <c r="T76" s="6" t="s">
        <v>445</v>
      </c>
      <c r="U76" s="6" t="s">
        <v>445</v>
      </c>
      <c r="V76" s="6" t="s">
        <v>445</v>
      </c>
      <c r="W76" s="6" t="s">
        <v>445</v>
      </c>
      <c r="X76" s="6" t="s">
        <v>443</v>
      </c>
      <c r="Y76" s="6" t="s">
        <v>443</v>
      </c>
      <c r="Z76" s="6" t="s">
        <v>443</v>
      </c>
      <c r="AA76" s="6" t="s">
        <v>443</v>
      </c>
      <c r="AB76" s="6" t="s">
        <v>443</v>
      </c>
      <c r="AC76" s="6" t="s">
        <v>444</v>
      </c>
      <c r="AD76" s="6">
        <v>1.4825567999999801E-6</v>
      </c>
      <c r="AE76" s="55"/>
      <c r="AF76" s="6" t="s">
        <v>444</v>
      </c>
      <c r="AG76" s="6" t="s">
        <v>444</v>
      </c>
      <c r="AH76" s="6" t="s">
        <v>444</v>
      </c>
      <c r="AI76" s="6" t="s">
        <v>444</v>
      </c>
      <c r="AJ76" s="6" t="s">
        <v>444</v>
      </c>
      <c r="AK76" s="6" t="s">
        <v>443</v>
      </c>
      <c r="AL76" s="44" t="s">
        <v>191</v>
      </c>
    </row>
    <row r="77" spans="1:38" s="2" customFormat="1" ht="26.25" customHeight="1" thickBot="1" x14ac:dyDescent="0.25">
      <c r="A77" s="65" t="s">
        <v>53</v>
      </c>
      <c r="B77" s="65" t="s">
        <v>192</v>
      </c>
      <c r="C77" s="66" t="s">
        <v>193</v>
      </c>
      <c r="D77" s="67"/>
      <c r="E77" s="6" t="s">
        <v>445</v>
      </c>
      <c r="F77" s="6" t="s">
        <v>445</v>
      </c>
      <c r="G77" s="6" t="s">
        <v>445</v>
      </c>
      <c r="H77" s="6" t="s">
        <v>445</v>
      </c>
      <c r="I77" s="6" t="s">
        <v>445</v>
      </c>
      <c r="J77" s="6" t="s">
        <v>445</v>
      </c>
      <c r="K77" s="6" t="s">
        <v>445</v>
      </c>
      <c r="L77" s="6" t="s">
        <v>445</v>
      </c>
      <c r="M77" s="6" t="s">
        <v>445</v>
      </c>
      <c r="N77" s="6" t="s">
        <v>445</v>
      </c>
      <c r="O77" s="6" t="s">
        <v>445</v>
      </c>
      <c r="P77" s="6" t="s">
        <v>445</v>
      </c>
      <c r="Q77" s="6" t="s">
        <v>445</v>
      </c>
      <c r="R77" s="6" t="s">
        <v>445</v>
      </c>
      <c r="S77" s="6" t="s">
        <v>445</v>
      </c>
      <c r="T77" s="6" t="s">
        <v>445</v>
      </c>
      <c r="U77" s="6" t="s">
        <v>443</v>
      </c>
      <c r="V77" s="6" t="s">
        <v>445</v>
      </c>
      <c r="W77" s="6" t="s">
        <v>445</v>
      </c>
      <c r="X77" s="6" t="s">
        <v>443</v>
      </c>
      <c r="Y77" s="6" t="s">
        <v>443</v>
      </c>
      <c r="Z77" s="6" t="s">
        <v>443</v>
      </c>
      <c r="AA77" s="6" t="s">
        <v>443</v>
      </c>
      <c r="AB77" s="6" t="s">
        <v>443</v>
      </c>
      <c r="AC77" s="6" t="s">
        <v>444</v>
      </c>
      <c r="AD77" s="6" t="s">
        <v>444</v>
      </c>
      <c r="AE77" s="55"/>
      <c r="AF77" s="6" t="s">
        <v>444</v>
      </c>
      <c r="AG77" s="6" t="s">
        <v>444</v>
      </c>
      <c r="AH77" s="6" t="s">
        <v>444</v>
      </c>
      <c r="AI77" s="6" t="s">
        <v>444</v>
      </c>
      <c r="AJ77" s="6" t="s">
        <v>444</v>
      </c>
      <c r="AK77" s="6" t="s">
        <v>443</v>
      </c>
      <c r="AL77" s="44" t="s">
        <v>194</v>
      </c>
    </row>
    <row r="78" spans="1:38" s="2" customFormat="1" ht="26.25" customHeight="1" thickBot="1" x14ac:dyDescent="0.25">
      <c r="A78" s="65" t="s">
        <v>53</v>
      </c>
      <c r="B78" s="65" t="s">
        <v>195</v>
      </c>
      <c r="C78" s="66" t="s">
        <v>196</v>
      </c>
      <c r="D78" s="67"/>
      <c r="E78" s="6" t="s">
        <v>445</v>
      </c>
      <c r="F78" s="6" t="s">
        <v>445</v>
      </c>
      <c r="G78" s="6" t="s">
        <v>445</v>
      </c>
      <c r="H78" s="6" t="s">
        <v>445</v>
      </c>
      <c r="I78" s="6" t="s">
        <v>445</v>
      </c>
      <c r="J78" s="6" t="s">
        <v>445</v>
      </c>
      <c r="K78" s="6" t="s">
        <v>445</v>
      </c>
      <c r="L78" s="6" t="s">
        <v>445</v>
      </c>
      <c r="M78" s="6" t="s">
        <v>445</v>
      </c>
      <c r="N78" s="6" t="s">
        <v>445</v>
      </c>
      <c r="O78" s="6" t="s">
        <v>445</v>
      </c>
      <c r="P78" s="6" t="s">
        <v>445</v>
      </c>
      <c r="Q78" s="6" t="s">
        <v>445</v>
      </c>
      <c r="R78" s="6" t="s">
        <v>445</v>
      </c>
      <c r="S78" s="6" t="s">
        <v>445</v>
      </c>
      <c r="T78" s="6" t="s">
        <v>445</v>
      </c>
      <c r="U78" s="6" t="s">
        <v>445</v>
      </c>
      <c r="V78" s="6" t="s">
        <v>445</v>
      </c>
      <c r="W78" s="6" t="s">
        <v>445</v>
      </c>
      <c r="X78" s="6" t="s">
        <v>443</v>
      </c>
      <c r="Y78" s="6" t="s">
        <v>443</v>
      </c>
      <c r="Z78" s="6" t="s">
        <v>443</v>
      </c>
      <c r="AA78" s="6" t="s">
        <v>443</v>
      </c>
      <c r="AB78" s="6" t="s">
        <v>443</v>
      </c>
      <c r="AC78" s="6" t="s">
        <v>444</v>
      </c>
      <c r="AD78" s="6" t="s">
        <v>444</v>
      </c>
      <c r="AE78" s="55"/>
      <c r="AF78" s="6" t="s">
        <v>444</v>
      </c>
      <c r="AG78" s="6" t="s">
        <v>444</v>
      </c>
      <c r="AH78" s="6" t="s">
        <v>444</v>
      </c>
      <c r="AI78" s="6" t="s">
        <v>444</v>
      </c>
      <c r="AJ78" s="6" t="s">
        <v>444</v>
      </c>
      <c r="AK78" s="6" t="s">
        <v>443</v>
      </c>
      <c r="AL78" s="44" t="s">
        <v>197</v>
      </c>
    </row>
    <row r="79" spans="1:38" s="2" customFormat="1" ht="26.25" customHeight="1" thickBot="1" x14ac:dyDescent="0.25">
      <c r="A79" s="65" t="s">
        <v>53</v>
      </c>
      <c r="B79" s="65" t="s">
        <v>198</v>
      </c>
      <c r="C79" s="66" t="s">
        <v>199</v>
      </c>
      <c r="D79" s="67"/>
      <c r="E79" s="6" t="s">
        <v>445</v>
      </c>
      <c r="F79" s="6" t="s">
        <v>445</v>
      </c>
      <c r="G79" s="6" t="s">
        <v>445</v>
      </c>
      <c r="H79" s="6" t="s">
        <v>445</v>
      </c>
      <c r="I79" s="6" t="s">
        <v>445</v>
      </c>
      <c r="J79" s="6" t="s">
        <v>445</v>
      </c>
      <c r="K79" s="6" t="s">
        <v>445</v>
      </c>
      <c r="L79" s="6" t="s">
        <v>445</v>
      </c>
      <c r="M79" s="6" t="s">
        <v>445</v>
      </c>
      <c r="N79" s="6" t="s">
        <v>445</v>
      </c>
      <c r="O79" s="6" t="s">
        <v>445</v>
      </c>
      <c r="P79" s="6" t="s">
        <v>445</v>
      </c>
      <c r="Q79" s="6" t="s">
        <v>445</v>
      </c>
      <c r="R79" s="6" t="s">
        <v>445</v>
      </c>
      <c r="S79" s="6" t="s">
        <v>445</v>
      </c>
      <c r="T79" s="6" t="s">
        <v>445</v>
      </c>
      <c r="U79" s="6" t="s">
        <v>443</v>
      </c>
      <c r="V79" s="6" t="s">
        <v>445</v>
      </c>
      <c r="W79" s="6" t="s">
        <v>445</v>
      </c>
      <c r="X79" s="6" t="s">
        <v>443</v>
      </c>
      <c r="Y79" s="6" t="s">
        <v>443</v>
      </c>
      <c r="Z79" s="6" t="s">
        <v>443</v>
      </c>
      <c r="AA79" s="6" t="s">
        <v>443</v>
      </c>
      <c r="AB79" s="6" t="s">
        <v>443</v>
      </c>
      <c r="AC79" s="6" t="s">
        <v>444</v>
      </c>
      <c r="AD79" s="6" t="s">
        <v>444</v>
      </c>
      <c r="AE79" s="55"/>
      <c r="AF79" s="6" t="s">
        <v>444</v>
      </c>
      <c r="AG79" s="6" t="s">
        <v>444</v>
      </c>
      <c r="AH79" s="6" t="s">
        <v>444</v>
      </c>
      <c r="AI79" s="6" t="s">
        <v>444</v>
      </c>
      <c r="AJ79" s="6" t="s">
        <v>444</v>
      </c>
      <c r="AK79" s="6" t="s">
        <v>443</v>
      </c>
      <c r="AL79" s="44" t="s">
        <v>200</v>
      </c>
    </row>
    <row r="80" spans="1:38" s="2" customFormat="1" ht="26.25" customHeight="1" thickBot="1" x14ac:dyDescent="0.25">
      <c r="A80" s="65" t="s">
        <v>53</v>
      </c>
      <c r="B80" s="69" t="s">
        <v>201</v>
      </c>
      <c r="C80" s="71" t="s">
        <v>202</v>
      </c>
      <c r="D80" s="67"/>
      <c r="E80" s="6">
        <v>0.51196059999999999</v>
      </c>
      <c r="F80" s="6">
        <v>0.26843309999999998</v>
      </c>
      <c r="G80" s="6">
        <v>2.4756818119999999</v>
      </c>
      <c r="H80" s="6" t="s">
        <v>443</v>
      </c>
      <c r="I80" s="6">
        <v>1.5606096725301537E-2</v>
      </c>
      <c r="J80" s="6">
        <v>2.2851101653813398E-2</v>
      </c>
      <c r="K80" s="6">
        <v>2.7200585559999997E-2</v>
      </c>
      <c r="L80" s="6">
        <v>1.7424379669030997E-5</v>
      </c>
      <c r="M80" s="6">
        <v>0.1985073</v>
      </c>
      <c r="N80" s="6">
        <v>2.0471750831333324</v>
      </c>
      <c r="O80" s="6">
        <v>5.3260386866666995E-2</v>
      </c>
      <c r="P80" s="6">
        <v>5.4043058289333007E-2</v>
      </c>
      <c r="Q80" s="6">
        <v>0.35765516686666698</v>
      </c>
      <c r="R80" s="6">
        <v>6.4736969866667007E-2</v>
      </c>
      <c r="S80" s="6">
        <v>0.77332841253333306</v>
      </c>
      <c r="T80" s="6">
        <v>0.1580377</v>
      </c>
      <c r="U80" s="6">
        <v>1.6829E-2</v>
      </c>
      <c r="V80" s="6">
        <v>18.6989564366</v>
      </c>
      <c r="W80" s="6">
        <v>0.27465526200000001</v>
      </c>
      <c r="X80" s="6">
        <v>8.9249999999999996E-4</v>
      </c>
      <c r="Y80" s="6">
        <v>8.9249999999999996E-4</v>
      </c>
      <c r="Z80" s="6">
        <v>8.9249999999999996E-4</v>
      </c>
      <c r="AA80" s="6">
        <v>8.9249999999999996E-4</v>
      </c>
      <c r="AB80" s="6">
        <v>3.5699999999999998E-3</v>
      </c>
      <c r="AC80" s="6" t="s">
        <v>444</v>
      </c>
      <c r="AD80" s="6" t="s">
        <v>443</v>
      </c>
      <c r="AE80" s="55"/>
      <c r="AF80" s="6" t="s">
        <v>444</v>
      </c>
      <c r="AG80" s="6" t="s">
        <v>444</v>
      </c>
      <c r="AH80" s="6" t="s">
        <v>444</v>
      </c>
      <c r="AI80" s="6" t="s">
        <v>444</v>
      </c>
      <c r="AJ80" s="6" t="s">
        <v>444</v>
      </c>
      <c r="AK80" s="6" t="s">
        <v>443</v>
      </c>
      <c r="AL80" s="44" t="s">
        <v>410</v>
      </c>
    </row>
    <row r="81" spans="1:38" s="2" customFormat="1" ht="26.25" customHeight="1" thickBot="1" x14ac:dyDescent="0.25">
      <c r="A81" s="65" t="s">
        <v>53</v>
      </c>
      <c r="B81" s="69" t="s">
        <v>203</v>
      </c>
      <c r="C81" s="71" t="s">
        <v>204</v>
      </c>
      <c r="D81" s="67"/>
      <c r="E81" s="6">
        <v>4.2755973026666668E-3</v>
      </c>
      <c r="F81" s="6">
        <v>3.0427434922285713E-2</v>
      </c>
      <c r="G81" s="6">
        <v>3.2790878853333331E-3</v>
      </c>
      <c r="H81" s="6" t="s">
        <v>444</v>
      </c>
      <c r="I81" s="6">
        <v>6.9915207672557348E-3</v>
      </c>
      <c r="J81" s="6">
        <v>4.0845656741745624E-2</v>
      </c>
      <c r="K81" s="6">
        <v>0.12649907093355961</v>
      </c>
      <c r="L81" s="6">
        <v>3.516858148316E-6</v>
      </c>
      <c r="M81" s="6">
        <v>0.15026970386666669</v>
      </c>
      <c r="N81" s="6">
        <v>0.57224444207999992</v>
      </c>
      <c r="O81" s="6">
        <v>8.0297000000000007E-3</v>
      </c>
      <c r="P81" s="6">
        <v>6.0000000000000001E-3</v>
      </c>
      <c r="Q81" s="6">
        <v>1.72065E-2</v>
      </c>
      <c r="R81" s="6">
        <v>6.9736205600000004E-2</v>
      </c>
      <c r="S81" s="6">
        <v>3.32E-2</v>
      </c>
      <c r="T81" s="6" t="s">
        <v>443</v>
      </c>
      <c r="U81" s="6" t="s">
        <v>443</v>
      </c>
      <c r="V81" s="6">
        <v>0.61156950234600005</v>
      </c>
      <c r="W81" s="6">
        <v>1.0947E-2</v>
      </c>
      <c r="X81" s="6" t="s">
        <v>443</v>
      </c>
      <c r="Y81" s="6" t="s">
        <v>443</v>
      </c>
      <c r="Z81" s="6" t="s">
        <v>443</v>
      </c>
      <c r="AA81" s="6" t="s">
        <v>443</v>
      </c>
      <c r="AB81" s="6" t="s">
        <v>443</v>
      </c>
      <c r="AC81" s="6" t="s">
        <v>444</v>
      </c>
      <c r="AD81" s="6">
        <v>8.3599999999999996E-6</v>
      </c>
      <c r="AE81" s="55"/>
      <c r="AF81" s="6" t="s">
        <v>444</v>
      </c>
      <c r="AG81" s="6" t="s">
        <v>444</v>
      </c>
      <c r="AH81" s="6" t="s">
        <v>444</v>
      </c>
      <c r="AI81" s="6" t="s">
        <v>444</v>
      </c>
      <c r="AJ81" s="6" t="s">
        <v>444</v>
      </c>
      <c r="AK81" s="6" t="s">
        <v>443</v>
      </c>
      <c r="AL81" s="44" t="s">
        <v>205</v>
      </c>
    </row>
    <row r="82" spans="1:38" s="2" customFormat="1" ht="26.25" customHeight="1" thickBot="1" x14ac:dyDescent="0.25">
      <c r="A82" s="65" t="s">
        <v>206</v>
      </c>
      <c r="B82" s="69" t="s">
        <v>207</v>
      </c>
      <c r="C82" s="75" t="s">
        <v>208</v>
      </c>
      <c r="D82" s="67"/>
      <c r="E82" s="6" t="s">
        <v>444</v>
      </c>
      <c r="F82" s="6">
        <v>15.058811666408882</v>
      </c>
      <c r="G82" s="6" t="s">
        <v>444</v>
      </c>
      <c r="H82" s="6" t="s">
        <v>444</v>
      </c>
      <c r="I82" s="6" t="s">
        <v>444</v>
      </c>
      <c r="J82" s="6" t="s">
        <v>444</v>
      </c>
      <c r="K82" s="6" t="s">
        <v>444</v>
      </c>
      <c r="L82" s="6" t="s">
        <v>444</v>
      </c>
      <c r="M82" s="6" t="s">
        <v>444</v>
      </c>
      <c r="N82" s="6" t="s">
        <v>444</v>
      </c>
      <c r="O82" s="6" t="s">
        <v>444</v>
      </c>
      <c r="P82" s="6" t="s">
        <v>444</v>
      </c>
      <c r="Q82" s="6" t="s">
        <v>444</v>
      </c>
      <c r="R82" s="6" t="s">
        <v>444</v>
      </c>
      <c r="S82" s="6" t="s">
        <v>444</v>
      </c>
      <c r="T82" s="6" t="s">
        <v>444</v>
      </c>
      <c r="U82" s="6" t="s">
        <v>444</v>
      </c>
      <c r="V82" s="6" t="s">
        <v>444</v>
      </c>
      <c r="W82" s="6" t="s">
        <v>444</v>
      </c>
      <c r="X82" s="6" t="s">
        <v>444</v>
      </c>
      <c r="Y82" s="6" t="s">
        <v>444</v>
      </c>
      <c r="Z82" s="6" t="s">
        <v>444</v>
      </c>
      <c r="AA82" s="6" t="s">
        <v>444</v>
      </c>
      <c r="AB82" s="6" t="s">
        <v>444</v>
      </c>
      <c r="AC82" s="6" t="s">
        <v>444</v>
      </c>
      <c r="AD82" s="6" t="s">
        <v>444</v>
      </c>
      <c r="AE82" s="55"/>
      <c r="AF82" s="6" t="s">
        <v>444</v>
      </c>
      <c r="AG82" s="6" t="s">
        <v>444</v>
      </c>
      <c r="AH82" s="6" t="s">
        <v>444</v>
      </c>
      <c r="AI82" s="6" t="s">
        <v>444</v>
      </c>
      <c r="AJ82" s="6" t="s">
        <v>444</v>
      </c>
      <c r="AK82" s="6">
        <v>11099554</v>
      </c>
      <c r="AL82" s="140" t="s">
        <v>438</v>
      </c>
    </row>
    <row r="83" spans="1:38" s="2" customFormat="1" ht="26.25" customHeight="1" thickBot="1" x14ac:dyDescent="0.25">
      <c r="A83" s="65" t="s">
        <v>53</v>
      </c>
      <c r="B83" s="76" t="s">
        <v>209</v>
      </c>
      <c r="C83" s="77" t="s">
        <v>210</v>
      </c>
      <c r="D83" s="67"/>
      <c r="E83" s="6">
        <v>4.5453E-2</v>
      </c>
      <c r="F83" s="6">
        <v>7.861119624E-2</v>
      </c>
      <c r="G83" s="6">
        <v>3.8224999999999995E-2</v>
      </c>
      <c r="H83" s="6" t="s">
        <v>444</v>
      </c>
      <c r="I83" s="6">
        <v>1.10048862138E-2</v>
      </c>
      <c r="J83" s="6">
        <v>6.5367876213799997E-2</v>
      </c>
      <c r="K83" s="6">
        <v>0.33045732734000005</v>
      </c>
      <c r="L83" s="6">
        <v>4.8411576939863998E-4</v>
      </c>
      <c r="M83" s="6">
        <v>0.13011400000000001</v>
      </c>
      <c r="N83" s="6" t="s">
        <v>444</v>
      </c>
      <c r="O83" s="6" t="s">
        <v>444</v>
      </c>
      <c r="P83" s="6" t="s">
        <v>444</v>
      </c>
      <c r="Q83" s="6" t="s">
        <v>444</v>
      </c>
      <c r="R83" s="6" t="s">
        <v>444</v>
      </c>
      <c r="S83" s="6" t="s">
        <v>444</v>
      </c>
      <c r="T83" s="6" t="s">
        <v>444</v>
      </c>
      <c r="U83" s="6" t="s">
        <v>444</v>
      </c>
      <c r="V83" s="6" t="s">
        <v>444</v>
      </c>
      <c r="W83" s="6">
        <v>1.7540334000000001E-2</v>
      </c>
      <c r="X83" s="6">
        <v>4.3763266000000005E-4</v>
      </c>
      <c r="Y83" s="6">
        <v>9.7762504400000002E-3</v>
      </c>
      <c r="Z83" s="6">
        <v>1.3216393228210593E-2</v>
      </c>
      <c r="AA83" s="6">
        <v>3.1563663821059315E-4</v>
      </c>
      <c r="AB83" s="6">
        <v>2.3745912956421186E-2</v>
      </c>
      <c r="AC83" s="6" t="s">
        <v>444</v>
      </c>
      <c r="AD83" s="6" t="s">
        <v>444</v>
      </c>
      <c r="AE83" s="55"/>
      <c r="AF83" s="6" t="s">
        <v>444</v>
      </c>
      <c r="AG83" s="6" t="s">
        <v>444</v>
      </c>
      <c r="AH83" s="6" t="s">
        <v>444</v>
      </c>
      <c r="AI83" s="6" t="s">
        <v>444</v>
      </c>
      <c r="AJ83" s="6" t="s">
        <v>444</v>
      </c>
      <c r="AK83" s="6" t="s">
        <v>443</v>
      </c>
      <c r="AL83" s="44" t="s">
        <v>410</v>
      </c>
    </row>
    <row r="84" spans="1:38" s="2" customFormat="1" ht="26.25" customHeight="1" thickBot="1" x14ac:dyDescent="0.25">
      <c r="A84" s="65" t="s">
        <v>53</v>
      </c>
      <c r="B84" s="76" t="s">
        <v>211</v>
      </c>
      <c r="C84" s="77" t="s">
        <v>212</v>
      </c>
      <c r="D84" s="67"/>
      <c r="E84" s="6" t="s">
        <v>443</v>
      </c>
      <c r="F84" s="6">
        <v>0.02</v>
      </c>
      <c r="G84" s="6" t="s">
        <v>443</v>
      </c>
      <c r="H84" s="6" t="s">
        <v>444</v>
      </c>
      <c r="I84" s="6" t="s">
        <v>443</v>
      </c>
      <c r="J84" s="6" t="s">
        <v>443</v>
      </c>
      <c r="K84" s="6" t="s">
        <v>443</v>
      </c>
      <c r="L84" s="6" t="s">
        <v>443</v>
      </c>
      <c r="M84" s="6" t="s">
        <v>443</v>
      </c>
      <c r="N84" s="6" t="s">
        <v>443</v>
      </c>
      <c r="O84" s="6" t="s">
        <v>444</v>
      </c>
      <c r="P84" s="6" t="s">
        <v>444</v>
      </c>
      <c r="Q84" s="6" t="s">
        <v>444</v>
      </c>
      <c r="R84" s="6" t="s">
        <v>444</v>
      </c>
      <c r="S84" s="6" t="s">
        <v>444</v>
      </c>
      <c r="T84" s="6" t="s">
        <v>444</v>
      </c>
      <c r="U84" s="6" t="s">
        <v>444</v>
      </c>
      <c r="V84" s="6" t="s">
        <v>444</v>
      </c>
      <c r="W84" s="6" t="s">
        <v>443</v>
      </c>
      <c r="X84" s="6" t="s">
        <v>443</v>
      </c>
      <c r="Y84" s="6" t="s">
        <v>443</v>
      </c>
      <c r="Z84" s="6" t="s">
        <v>443</v>
      </c>
      <c r="AA84" s="6" t="s">
        <v>443</v>
      </c>
      <c r="AB84" s="6" t="s">
        <v>443</v>
      </c>
      <c r="AC84" s="6" t="s">
        <v>444</v>
      </c>
      <c r="AD84" s="6" t="s">
        <v>444</v>
      </c>
      <c r="AE84" s="55"/>
      <c r="AF84" s="6" t="s">
        <v>444</v>
      </c>
      <c r="AG84" s="6" t="s">
        <v>444</v>
      </c>
      <c r="AH84" s="6" t="s">
        <v>444</v>
      </c>
      <c r="AI84" s="6" t="s">
        <v>444</v>
      </c>
      <c r="AJ84" s="6" t="s">
        <v>444</v>
      </c>
      <c r="AK84" s="6" t="s">
        <v>443</v>
      </c>
      <c r="AL84" s="44" t="s">
        <v>410</v>
      </c>
    </row>
    <row r="85" spans="1:38" s="2" customFormat="1" ht="26.25" customHeight="1" thickBot="1" x14ac:dyDescent="0.25">
      <c r="A85" s="65" t="s">
        <v>206</v>
      </c>
      <c r="B85" s="71" t="s">
        <v>213</v>
      </c>
      <c r="C85" s="77" t="s">
        <v>401</v>
      </c>
      <c r="D85" s="67"/>
      <c r="E85" s="6">
        <v>5.8531300000000001E-2</v>
      </c>
      <c r="F85" s="6">
        <v>11.817503344734948</v>
      </c>
      <c r="G85" s="6">
        <v>5.4910000000000007E-4</v>
      </c>
      <c r="H85" s="6" t="s">
        <v>443</v>
      </c>
      <c r="I85" s="6" t="s">
        <v>444</v>
      </c>
      <c r="J85" s="6" t="s">
        <v>444</v>
      </c>
      <c r="K85" s="6" t="s">
        <v>444</v>
      </c>
      <c r="L85" s="6" t="s">
        <v>444</v>
      </c>
      <c r="M85" s="6">
        <v>1.678E-3</v>
      </c>
      <c r="N85" s="6" t="s">
        <v>443</v>
      </c>
      <c r="O85" s="6" t="s">
        <v>443</v>
      </c>
      <c r="P85" s="6" t="s">
        <v>443</v>
      </c>
      <c r="Q85" s="6" t="s">
        <v>443</v>
      </c>
      <c r="R85" s="6" t="s">
        <v>443</v>
      </c>
      <c r="S85" s="6" t="s">
        <v>443</v>
      </c>
      <c r="T85" s="6" t="s">
        <v>443</v>
      </c>
      <c r="U85" s="6" t="s">
        <v>443</v>
      </c>
      <c r="V85" s="6" t="s">
        <v>443</v>
      </c>
      <c r="W85" s="6" t="s">
        <v>444</v>
      </c>
      <c r="X85" s="6" t="s">
        <v>444</v>
      </c>
      <c r="Y85" s="6" t="s">
        <v>444</v>
      </c>
      <c r="Z85" s="6" t="s">
        <v>444</v>
      </c>
      <c r="AA85" s="6" t="s">
        <v>444</v>
      </c>
      <c r="AB85" s="6" t="s">
        <v>444</v>
      </c>
      <c r="AC85" s="6" t="s">
        <v>444</v>
      </c>
      <c r="AD85" s="6" t="s">
        <v>444</v>
      </c>
      <c r="AE85" s="55"/>
      <c r="AF85" s="6" t="s">
        <v>444</v>
      </c>
      <c r="AG85" s="6" t="s">
        <v>444</v>
      </c>
      <c r="AH85" s="6" t="s">
        <v>444</v>
      </c>
      <c r="AI85" s="6" t="s">
        <v>444</v>
      </c>
      <c r="AJ85" s="6" t="s">
        <v>444</v>
      </c>
      <c r="AK85" s="6" t="s">
        <v>447</v>
      </c>
      <c r="AL85" s="44" t="s">
        <v>214</v>
      </c>
    </row>
    <row r="86" spans="1:38" s="2" customFormat="1" ht="26.25" customHeight="1" thickBot="1" x14ac:dyDescent="0.25">
      <c r="A86" s="65" t="s">
        <v>206</v>
      </c>
      <c r="B86" s="71" t="s">
        <v>215</v>
      </c>
      <c r="C86" s="75" t="s">
        <v>216</v>
      </c>
      <c r="D86" s="67"/>
      <c r="E86" s="6" t="s">
        <v>443</v>
      </c>
      <c r="F86" s="6">
        <v>1.8582292359054802</v>
      </c>
      <c r="G86" s="6" t="s">
        <v>443</v>
      </c>
      <c r="H86" s="6" t="s">
        <v>443</v>
      </c>
      <c r="I86" s="6" t="s">
        <v>444</v>
      </c>
      <c r="J86" s="6" t="s">
        <v>444</v>
      </c>
      <c r="K86" s="6" t="s">
        <v>444</v>
      </c>
      <c r="L86" s="6" t="s">
        <v>444</v>
      </c>
      <c r="M86" s="6" t="s">
        <v>443</v>
      </c>
      <c r="N86" s="6" t="s">
        <v>443</v>
      </c>
      <c r="O86" s="6" t="s">
        <v>443</v>
      </c>
      <c r="P86" s="6" t="s">
        <v>443</v>
      </c>
      <c r="Q86" s="6" t="s">
        <v>443</v>
      </c>
      <c r="R86" s="6" t="s">
        <v>443</v>
      </c>
      <c r="S86" s="6" t="s">
        <v>443</v>
      </c>
      <c r="T86" s="6" t="s">
        <v>443</v>
      </c>
      <c r="U86" s="6" t="s">
        <v>444</v>
      </c>
      <c r="V86" s="6" t="s">
        <v>444</v>
      </c>
      <c r="W86" s="6" t="s">
        <v>444</v>
      </c>
      <c r="X86" s="6" t="s">
        <v>444</v>
      </c>
      <c r="Y86" s="6" t="s">
        <v>444</v>
      </c>
      <c r="Z86" s="6" t="s">
        <v>444</v>
      </c>
      <c r="AA86" s="6" t="s">
        <v>444</v>
      </c>
      <c r="AB86" s="6" t="s">
        <v>444</v>
      </c>
      <c r="AC86" s="6" t="s">
        <v>444</v>
      </c>
      <c r="AD86" s="6" t="s">
        <v>444</v>
      </c>
      <c r="AE86" s="55"/>
      <c r="AF86" s="6" t="s">
        <v>444</v>
      </c>
      <c r="AG86" s="6" t="s">
        <v>444</v>
      </c>
      <c r="AH86" s="6" t="s">
        <v>444</v>
      </c>
      <c r="AI86" s="6" t="s">
        <v>444</v>
      </c>
      <c r="AJ86" s="6" t="s">
        <v>444</v>
      </c>
      <c r="AK86" s="6" t="s">
        <v>444</v>
      </c>
      <c r="AL86" s="44" t="s">
        <v>217</v>
      </c>
    </row>
    <row r="87" spans="1:38" s="2" customFormat="1" ht="26.25" customHeight="1" thickBot="1" x14ac:dyDescent="0.25">
      <c r="A87" s="65" t="s">
        <v>206</v>
      </c>
      <c r="B87" s="71" t="s">
        <v>218</v>
      </c>
      <c r="C87" s="75" t="s">
        <v>219</v>
      </c>
      <c r="D87" s="67"/>
      <c r="E87" s="6" t="s">
        <v>444</v>
      </c>
      <c r="F87" s="6">
        <v>0.41182610687116672</v>
      </c>
      <c r="G87" s="6" t="s">
        <v>444</v>
      </c>
      <c r="H87" s="6" t="s">
        <v>444</v>
      </c>
      <c r="I87" s="6" t="s">
        <v>444</v>
      </c>
      <c r="J87" s="6" t="s">
        <v>444</v>
      </c>
      <c r="K87" s="6" t="s">
        <v>444</v>
      </c>
      <c r="L87" s="6" t="s">
        <v>444</v>
      </c>
      <c r="M87" s="6" t="s">
        <v>444</v>
      </c>
      <c r="N87" s="6" t="s">
        <v>444</v>
      </c>
      <c r="O87" s="6" t="s">
        <v>444</v>
      </c>
      <c r="P87" s="6" t="s">
        <v>444</v>
      </c>
      <c r="Q87" s="6" t="s">
        <v>444</v>
      </c>
      <c r="R87" s="6" t="s">
        <v>444</v>
      </c>
      <c r="S87" s="6" t="s">
        <v>444</v>
      </c>
      <c r="T87" s="6" t="s">
        <v>444</v>
      </c>
      <c r="U87" s="6" t="s">
        <v>444</v>
      </c>
      <c r="V87" s="6" t="s">
        <v>444</v>
      </c>
      <c r="W87" s="6" t="s">
        <v>444</v>
      </c>
      <c r="X87" s="6" t="s">
        <v>444</v>
      </c>
      <c r="Y87" s="6" t="s">
        <v>444</v>
      </c>
      <c r="Z87" s="6" t="s">
        <v>444</v>
      </c>
      <c r="AA87" s="6" t="s">
        <v>444</v>
      </c>
      <c r="AB87" s="6" t="s">
        <v>444</v>
      </c>
      <c r="AC87" s="6" t="s">
        <v>444</v>
      </c>
      <c r="AD87" s="6" t="s">
        <v>444</v>
      </c>
      <c r="AE87" s="55"/>
      <c r="AF87" s="6" t="s">
        <v>444</v>
      </c>
      <c r="AG87" s="6" t="s">
        <v>444</v>
      </c>
      <c r="AH87" s="6" t="s">
        <v>444</v>
      </c>
      <c r="AI87" s="6" t="s">
        <v>444</v>
      </c>
      <c r="AJ87" s="6" t="s">
        <v>444</v>
      </c>
      <c r="AK87" s="141" t="s">
        <v>443</v>
      </c>
      <c r="AL87" s="44" t="s">
        <v>217</v>
      </c>
    </row>
    <row r="88" spans="1:38" s="2" customFormat="1" ht="26.25" customHeight="1" thickBot="1" x14ac:dyDescent="0.25">
      <c r="A88" s="65" t="s">
        <v>206</v>
      </c>
      <c r="B88" s="71" t="s">
        <v>220</v>
      </c>
      <c r="C88" s="75" t="s">
        <v>221</v>
      </c>
      <c r="D88" s="67"/>
      <c r="E88" s="6">
        <v>9.2200000000000004E-2</v>
      </c>
      <c r="F88" s="6">
        <v>4.4329368394554649</v>
      </c>
      <c r="G88" s="6">
        <v>3.4000000000000002E-4</v>
      </c>
      <c r="H88" s="6">
        <v>2.601E-3</v>
      </c>
      <c r="I88" s="6" t="s">
        <v>444</v>
      </c>
      <c r="J88" s="6" t="s">
        <v>444</v>
      </c>
      <c r="K88" s="6" t="s">
        <v>444</v>
      </c>
      <c r="L88" s="6" t="s">
        <v>444</v>
      </c>
      <c r="M88" s="6">
        <v>8.1684519999999997E-3</v>
      </c>
      <c r="N88" s="6" t="s">
        <v>443</v>
      </c>
      <c r="O88" s="6" t="s">
        <v>443</v>
      </c>
      <c r="P88" s="6" t="s">
        <v>443</v>
      </c>
      <c r="Q88" s="6" t="s">
        <v>443</v>
      </c>
      <c r="R88" s="6" t="s">
        <v>443</v>
      </c>
      <c r="S88" s="6" t="s">
        <v>443</v>
      </c>
      <c r="T88" s="6" t="s">
        <v>443</v>
      </c>
      <c r="U88" s="6" t="s">
        <v>443</v>
      </c>
      <c r="V88" s="6" t="s">
        <v>443</v>
      </c>
      <c r="W88" s="6" t="s">
        <v>444</v>
      </c>
      <c r="X88" s="6" t="s">
        <v>443</v>
      </c>
      <c r="Y88" s="6" t="s">
        <v>444</v>
      </c>
      <c r="Z88" s="6" t="s">
        <v>444</v>
      </c>
      <c r="AA88" s="6" t="s">
        <v>444</v>
      </c>
      <c r="AB88" s="6" t="s">
        <v>443</v>
      </c>
      <c r="AC88" s="6" t="s">
        <v>444</v>
      </c>
      <c r="AD88" s="6" t="s">
        <v>444</v>
      </c>
      <c r="AE88" s="55"/>
      <c r="AF88" s="6" t="s">
        <v>444</v>
      </c>
      <c r="AG88" s="6" t="s">
        <v>444</v>
      </c>
      <c r="AH88" s="6" t="s">
        <v>444</v>
      </c>
      <c r="AI88" s="6" t="s">
        <v>444</v>
      </c>
      <c r="AJ88" s="6" t="s">
        <v>444</v>
      </c>
      <c r="AK88" s="6" t="s">
        <v>444</v>
      </c>
      <c r="AL88" s="44" t="s">
        <v>410</v>
      </c>
    </row>
    <row r="89" spans="1:38" s="2" customFormat="1" ht="26.25" customHeight="1" thickBot="1" x14ac:dyDescent="0.25">
      <c r="A89" s="65" t="s">
        <v>206</v>
      </c>
      <c r="B89" s="71" t="s">
        <v>222</v>
      </c>
      <c r="C89" s="75" t="s">
        <v>223</v>
      </c>
      <c r="D89" s="67"/>
      <c r="E89" s="6">
        <v>1.3499000000000001E-2</v>
      </c>
      <c r="F89" s="6">
        <v>2.6177484964866671</v>
      </c>
      <c r="G89" s="6">
        <v>2.6590000000000003E-3</v>
      </c>
      <c r="H89" s="6">
        <v>4.0000000000000002E-4</v>
      </c>
      <c r="I89" s="6" t="s">
        <v>444</v>
      </c>
      <c r="J89" s="6" t="s">
        <v>444</v>
      </c>
      <c r="K89" s="6" t="s">
        <v>444</v>
      </c>
      <c r="L89" s="6" t="s">
        <v>444</v>
      </c>
      <c r="M89" s="6">
        <v>1.0513E-2</v>
      </c>
      <c r="N89" s="6" t="s">
        <v>444</v>
      </c>
      <c r="O89" s="6" t="s">
        <v>444</v>
      </c>
      <c r="P89" s="6" t="s">
        <v>443</v>
      </c>
      <c r="Q89" s="6" t="s">
        <v>444</v>
      </c>
      <c r="R89" s="6" t="s">
        <v>444</v>
      </c>
      <c r="S89" s="6" t="s">
        <v>444</v>
      </c>
      <c r="T89" s="6" t="s">
        <v>444</v>
      </c>
      <c r="U89" s="6" t="s">
        <v>444</v>
      </c>
      <c r="V89" s="6" t="s">
        <v>444</v>
      </c>
      <c r="W89" s="6" t="s">
        <v>444</v>
      </c>
      <c r="X89" s="6" t="s">
        <v>444</v>
      </c>
      <c r="Y89" s="6" t="s">
        <v>444</v>
      </c>
      <c r="Z89" s="6" t="s">
        <v>444</v>
      </c>
      <c r="AA89" s="6" t="s">
        <v>444</v>
      </c>
      <c r="AB89" s="6" t="s">
        <v>444</v>
      </c>
      <c r="AC89" s="6" t="s">
        <v>444</v>
      </c>
      <c r="AD89" s="6" t="s">
        <v>444</v>
      </c>
      <c r="AE89" s="55"/>
      <c r="AF89" s="6" t="s">
        <v>444</v>
      </c>
      <c r="AG89" s="6" t="s">
        <v>444</v>
      </c>
      <c r="AH89" s="6" t="s">
        <v>444</v>
      </c>
      <c r="AI89" s="6" t="s">
        <v>444</v>
      </c>
      <c r="AJ89" s="6" t="s">
        <v>444</v>
      </c>
      <c r="AK89" s="6" t="s">
        <v>444</v>
      </c>
      <c r="AL89" s="44" t="s">
        <v>410</v>
      </c>
    </row>
    <row r="90" spans="1:38" s="8" customFormat="1" ht="26.25" customHeight="1" thickBot="1" x14ac:dyDescent="0.25">
      <c r="A90" s="65" t="s">
        <v>206</v>
      </c>
      <c r="B90" s="71" t="s">
        <v>224</v>
      </c>
      <c r="C90" s="75" t="s">
        <v>225</v>
      </c>
      <c r="D90" s="67"/>
      <c r="E90" s="6" t="s">
        <v>444</v>
      </c>
      <c r="F90" s="6">
        <v>2.4369256933934067</v>
      </c>
      <c r="G90" s="6" t="s">
        <v>444</v>
      </c>
      <c r="H90" s="6" t="s">
        <v>444</v>
      </c>
      <c r="I90" s="6" t="s">
        <v>444</v>
      </c>
      <c r="J90" s="6" t="s">
        <v>444</v>
      </c>
      <c r="K90" s="6" t="s">
        <v>444</v>
      </c>
      <c r="L90" s="6" t="s">
        <v>444</v>
      </c>
      <c r="M90" s="6" t="s">
        <v>444</v>
      </c>
      <c r="N90" s="6" t="s">
        <v>444</v>
      </c>
      <c r="O90" s="6" t="s">
        <v>444</v>
      </c>
      <c r="P90" s="6" t="s">
        <v>444</v>
      </c>
      <c r="Q90" s="6" t="s">
        <v>444</v>
      </c>
      <c r="R90" s="6" t="s">
        <v>444</v>
      </c>
      <c r="S90" s="6" t="s">
        <v>444</v>
      </c>
      <c r="T90" s="6" t="s">
        <v>444</v>
      </c>
      <c r="U90" s="6" t="s">
        <v>444</v>
      </c>
      <c r="V90" s="6" t="s">
        <v>444</v>
      </c>
      <c r="W90" s="6" t="s">
        <v>444</v>
      </c>
      <c r="X90" s="6">
        <v>3.1237499999999998E-3</v>
      </c>
      <c r="Y90" s="6">
        <v>1.57675E-3</v>
      </c>
      <c r="Z90" s="6">
        <v>1.57675E-3</v>
      </c>
      <c r="AA90" s="6">
        <v>1.57675E-3</v>
      </c>
      <c r="AB90" s="6">
        <v>7.8539999999999999E-3</v>
      </c>
      <c r="AC90" s="6" t="s">
        <v>444</v>
      </c>
      <c r="AD90" s="6" t="s">
        <v>444</v>
      </c>
      <c r="AE90" s="55"/>
      <c r="AF90" s="6" t="s">
        <v>444</v>
      </c>
      <c r="AG90" s="6" t="s">
        <v>444</v>
      </c>
      <c r="AH90" s="6" t="s">
        <v>444</v>
      </c>
      <c r="AI90" s="6" t="s">
        <v>444</v>
      </c>
      <c r="AJ90" s="6" t="s">
        <v>444</v>
      </c>
      <c r="AK90" s="6" t="s">
        <v>444</v>
      </c>
      <c r="AL90" s="44" t="s">
        <v>410</v>
      </c>
    </row>
    <row r="91" spans="1:38" s="2" customFormat="1" ht="26.25" customHeight="1" thickBot="1" x14ac:dyDescent="0.25">
      <c r="A91" s="65" t="s">
        <v>206</v>
      </c>
      <c r="B91" s="69" t="s">
        <v>402</v>
      </c>
      <c r="C91" s="71" t="s">
        <v>226</v>
      </c>
      <c r="D91" s="67"/>
      <c r="E91" s="6">
        <v>4.0284737617143865E-2</v>
      </c>
      <c r="F91" s="6">
        <v>0.15469424712648464</v>
      </c>
      <c r="G91" s="6">
        <v>1.0335687947752675E-2</v>
      </c>
      <c r="H91" s="6">
        <v>0.17825507392352505</v>
      </c>
      <c r="I91" s="6">
        <v>0.65389757958101458</v>
      </c>
      <c r="J91" s="6">
        <v>0.70772552371587449</v>
      </c>
      <c r="K91" s="6">
        <v>0.7188433834319321</v>
      </c>
      <c r="L91" s="6">
        <v>2.680321941375493E-3</v>
      </c>
      <c r="M91" s="6">
        <v>1.2308622036212733</v>
      </c>
      <c r="N91" s="6">
        <v>1.2973533796267862</v>
      </c>
      <c r="O91" s="6">
        <v>0.19162421955006748</v>
      </c>
      <c r="P91" s="6">
        <v>3.1825433582927977E-3</v>
      </c>
      <c r="Q91" s="6">
        <v>2.3370721456122865E-3</v>
      </c>
      <c r="R91" s="6">
        <v>0.32249066770951745</v>
      </c>
      <c r="S91" s="6">
        <v>12.804601829587188</v>
      </c>
      <c r="T91" s="6">
        <v>0.59902001965489715</v>
      </c>
      <c r="U91" s="6">
        <v>7.0189224671423495E-2</v>
      </c>
      <c r="V91" s="6">
        <v>7.4052560976963875</v>
      </c>
      <c r="W91" s="6">
        <v>2.206025877675306E-3</v>
      </c>
      <c r="X91" s="6">
        <v>2.448688724219588E-3</v>
      </c>
      <c r="Y91" s="6">
        <v>9.9271164495388616E-4</v>
      </c>
      <c r="Z91" s="6">
        <v>9.9271164495388616E-4</v>
      </c>
      <c r="AA91" s="6">
        <v>9.9271164495388616E-4</v>
      </c>
      <c r="AB91" s="6">
        <v>5.4268236590812504E-3</v>
      </c>
      <c r="AC91" s="6" t="s">
        <v>444</v>
      </c>
      <c r="AD91" s="6" t="s">
        <v>444</v>
      </c>
      <c r="AE91" s="55"/>
      <c r="AF91" s="6" t="s">
        <v>444</v>
      </c>
      <c r="AG91" s="6" t="s">
        <v>444</v>
      </c>
      <c r="AH91" s="6" t="s">
        <v>444</v>
      </c>
      <c r="AI91" s="6" t="s">
        <v>444</v>
      </c>
      <c r="AJ91" s="6" t="s">
        <v>444</v>
      </c>
      <c r="AK91" s="6" t="s">
        <v>444</v>
      </c>
      <c r="AL91" s="44" t="s">
        <v>410</v>
      </c>
    </row>
    <row r="92" spans="1:38" s="2" customFormat="1" ht="26.25" customHeight="1" thickBot="1" x14ac:dyDescent="0.25">
      <c r="A92" s="65" t="s">
        <v>53</v>
      </c>
      <c r="B92" s="65" t="s">
        <v>227</v>
      </c>
      <c r="C92" s="66" t="s">
        <v>228</v>
      </c>
      <c r="D92" s="72"/>
      <c r="E92" s="6">
        <v>1.3918999999999999E-2</v>
      </c>
      <c r="F92" s="6">
        <v>0.80834145999999996</v>
      </c>
      <c r="G92" s="6">
        <v>6.0000000000000001E-3</v>
      </c>
      <c r="H92" s="6" t="s">
        <v>443</v>
      </c>
      <c r="I92" s="6" t="s">
        <v>443</v>
      </c>
      <c r="J92" s="6" t="s">
        <v>443</v>
      </c>
      <c r="K92" s="6" t="s">
        <v>443</v>
      </c>
      <c r="L92" s="6" t="s">
        <v>443</v>
      </c>
      <c r="M92" s="6">
        <v>6.9706099999999995E-3</v>
      </c>
      <c r="N92" s="6" t="s">
        <v>443</v>
      </c>
      <c r="O92" s="6" t="s">
        <v>443</v>
      </c>
      <c r="P92" s="6" t="s">
        <v>443</v>
      </c>
      <c r="Q92" s="6" t="s">
        <v>443</v>
      </c>
      <c r="R92" s="6" t="s">
        <v>443</v>
      </c>
      <c r="S92" s="6" t="s">
        <v>443</v>
      </c>
      <c r="T92" s="6" t="s">
        <v>443</v>
      </c>
      <c r="U92" s="6" t="s">
        <v>444</v>
      </c>
      <c r="V92" s="6" t="s">
        <v>444</v>
      </c>
      <c r="W92" s="6" t="s">
        <v>444</v>
      </c>
      <c r="X92" s="6" t="s">
        <v>444</v>
      </c>
      <c r="Y92" s="6" t="s">
        <v>444</v>
      </c>
      <c r="Z92" s="6" t="s">
        <v>444</v>
      </c>
      <c r="AA92" s="6" t="s">
        <v>444</v>
      </c>
      <c r="AB92" s="6" t="s">
        <v>444</v>
      </c>
      <c r="AC92" s="6" t="s">
        <v>444</v>
      </c>
      <c r="AD92" s="6" t="s">
        <v>444</v>
      </c>
      <c r="AE92" s="55"/>
      <c r="AF92" s="6" t="s">
        <v>444</v>
      </c>
      <c r="AG92" s="6" t="s">
        <v>444</v>
      </c>
      <c r="AH92" s="6" t="s">
        <v>444</v>
      </c>
      <c r="AI92" s="6" t="s">
        <v>444</v>
      </c>
      <c r="AJ92" s="6" t="s">
        <v>444</v>
      </c>
      <c r="AK92" s="141" t="s">
        <v>443</v>
      </c>
      <c r="AL92" s="44" t="s">
        <v>229</v>
      </c>
    </row>
    <row r="93" spans="1:38" s="2" customFormat="1" ht="26.25" customHeight="1" thickBot="1" x14ac:dyDescent="0.25">
      <c r="A93" s="65" t="s">
        <v>53</v>
      </c>
      <c r="B93" s="69" t="s">
        <v>230</v>
      </c>
      <c r="C93" s="66" t="s">
        <v>403</v>
      </c>
      <c r="D93" s="72"/>
      <c r="E93" s="6">
        <v>8.8626451826999991E-2</v>
      </c>
      <c r="F93" s="6">
        <v>2.8577663859899363</v>
      </c>
      <c r="G93" s="6">
        <v>4.1929999999999997E-3</v>
      </c>
      <c r="H93" s="6" t="s">
        <v>443</v>
      </c>
      <c r="I93" s="6">
        <v>2.5375759064752628E-2</v>
      </c>
      <c r="J93" s="6">
        <v>6.8219212289847161E-2</v>
      </c>
      <c r="K93" s="6">
        <v>0.16071573820265339</v>
      </c>
      <c r="L93" s="6">
        <v>7.1017674400000002E-7</v>
      </c>
      <c r="M93" s="6">
        <v>8.5606943520000006E-2</v>
      </c>
      <c r="N93" s="6" t="s">
        <v>443</v>
      </c>
      <c r="O93" s="6" t="s">
        <v>444</v>
      </c>
      <c r="P93" s="6" t="s">
        <v>443</v>
      </c>
      <c r="Q93" s="6" t="s">
        <v>444</v>
      </c>
      <c r="R93" s="6" t="s">
        <v>444</v>
      </c>
      <c r="S93" s="6" t="s">
        <v>444</v>
      </c>
      <c r="T93" s="6" t="s">
        <v>444</v>
      </c>
      <c r="U93" s="6" t="s">
        <v>444</v>
      </c>
      <c r="V93" s="6" t="s">
        <v>444</v>
      </c>
      <c r="W93" s="6">
        <v>1.9022589999999999E-3</v>
      </c>
      <c r="X93" s="6" t="s">
        <v>444</v>
      </c>
      <c r="Y93" s="6" t="s">
        <v>444</v>
      </c>
      <c r="Z93" s="6" t="s">
        <v>444</v>
      </c>
      <c r="AA93" s="6" t="s">
        <v>444</v>
      </c>
      <c r="AB93" s="6" t="s">
        <v>444</v>
      </c>
      <c r="AC93" s="6" t="s">
        <v>444</v>
      </c>
      <c r="AD93" s="6" t="s">
        <v>444</v>
      </c>
      <c r="AE93" s="55"/>
      <c r="AF93" s="6" t="s">
        <v>444</v>
      </c>
      <c r="AG93" s="6" t="s">
        <v>444</v>
      </c>
      <c r="AH93" s="6" t="s">
        <v>444</v>
      </c>
      <c r="AI93" s="6" t="s">
        <v>444</v>
      </c>
      <c r="AJ93" s="6" t="s">
        <v>444</v>
      </c>
      <c r="AK93" s="6" t="s">
        <v>444</v>
      </c>
      <c r="AL93" s="44" t="s">
        <v>231</v>
      </c>
    </row>
    <row r="94" spans="1:38" s="2" customFormat="1" ht="26.25" customHeight="1" thickBot="1" x14ac:dyDescent="0.25">
      <c r="A94" s="65" t="s">
        <v>53</v>
      </c>
      <c r="B94" s="78" t="s">
        <v>404</v>
      </c>
      <c r="C94" s="66" t="s">
        <v>232</v>
      </c>
      <c r="D94" s="67"/>
      <c r="E94" s="6" t="s">
        <v>443</v>
      </c>
      <c r="F94" s="6" t="s">
        <v>443</v>
      </c>
      <c r="G94" s="6" t="s">
        <v>443</v>
      </c>
      <c r="H94" s="6" t="s">
        <v>443</v>
      </c>
      <c r="I94" s="6" t="s">
        <v>443</v>
      </c>
      <c r="J94" s="6" t="s">
        <v>443</v>
      </c>
      <c r="K94" s="6" t="s">
        <v>443</v>
      </c>
      <c r="L94" s="6" t="s">
        <v>443</v>
      </c>
      <c r="M94" s="6" t="s">
        <v>443</v>
      </c>
      <c r="N94" s="6" t="s">
        <v>443</v>
      </c>
      <c r="O94" s="6" t="s">
        <v>443</v>
      </c>
      <c r="P94" s="6" t="s">
        <v>443</v>
      </c>
      <c r="Q94" s="6" t="s">
        <v>443</v>
      </c>
      <c r="R94" s="6" t="s">
        <v>443</v>
      </c>
      <c r="S94" s="6" t="s">
        <v>443</v>
      </c>
      <c r="T94" s="6" t="s">
        <v>443</v>
      </c>
      <c r="U94" s="6" t="s">
        <v>443</v>
      </c>
      <c r="V94" s="6" t="s">
        <v>443</v>
      </c>
      <c r="W94" s="6" t="s">
        <v>443</v>
      </c>
      <c r="X94" s="6" t="s">
        <v>443</v>
      </c>
      <c r="Y94" s="6" t="s">
        <v>443</v>
      </c>
      <c r="Z94" s="6" t="s">
        <v>443</v>
      </c>
      <c r="AA94" s="6" t="s">
        <v>443</v>
      </c>
      <c r="AB94" s="6" t="s">
        <v>443</v>
      </c>
      <c r="AC94" s="6" t="s">
        <v>443</v>
      </c>
      <c r="AD94" s="6" t="s">
        <v>443</v>
      </c>
      <c r="AE94" s="55"/>
      <c r="AF94" s="6" t="s">
        <v>444</v>
      </c>
      <c r="AG94" s="6" t="s">
        <v>444</v>
      </c>
      <c r="AH94" s="6" t="s">
        <v>444</v>
      </c>
      <c r="AI94" s="6" t="s">
        <v>444</v>
      </c>
      <c r="AJ94" s="6" t="s">
        <v>444</v>
      </c>
      <c r="AK94" s="6" t="s">
        <v>444</v>
      </c>
      <c r="AL94" s="44" t="s">
        <v>410</v>
      </c>
    </row>
    <row r="95" spans="1:38" s="2" customFormat="1" ht="26.25" customHeight="1" thickBot="1" x14ac:dyDescent="0.25">
      <c r="A95" s="65" t="s">
        <v>53</v>
      </c>
      <c r="B95" s="78" t="s">
        <v>233</v>
      </c>
      <c r="C95" s="66" t="s">
        <v>234</v>
      </c>
      <c r="D95" s="72"/>
      <c r="E95" s="6">
        <v>0.56403910000000002</v>
      </c>
      <c r="F95" s="6" t="s">
        <v>444</v>
      </c>
      <c r="G95" s="6" t="s">
        <v>443</v>
      </c>
      <c r="H95" s="6" t="s">
        <v>443</v>
      </c>
      <c r="I95" s="6" t="s">
        <v>445</v>
      </c>
      <c r="J95" s="6" t="s">
        <v>445</v>
      </c>
      <c r="K95" s="6" t="s">
        <v>445</v>
      </c>
      <c r="L95" s="6" t="s">
        <v>443</v>
      </c>
      <c r="M95" s="6">
        <v>1.083485</v>
      </c>
      <c r="N95" s="6" t="s">
        <v>443</v>
      </c>
      <c r="O95" s="6" t="s">
        <v>443</v>
      </c>
      <c r="P95" s="6" t="s">
        <v>444</v>
      </c>
      <c r="Q95" s="6" t="s">
        <v>443</v>
      </c>
      <c r="R95" s="6" t="s">
        <v>443</v>
      </c>
      <c r="S95" s="6" t="s">
        <v>443</v>
      </c>
      <c r="T95" s="6" t="s">
        <v>443</v>
      </c>
      <c r="U95" s="6" t="s">
        <v>444</v>
      </c>
      <c r="V95" s="6" t="s">
        <v>444</v>
      </c>
      <c r="W95" s="6" t="s">
        <v>444</v>
      </c>
      <c r="X95" s="6" t="s">
        <v>444</v>
      </c>
      <c r="Y95" s="6" t="s">
        <v>444</v>
      </c>
      <c r="Z95" s="6" t="s">
        <v>444</v>
      </c>
      <c r="AA95" s="6" t="s">
        <v>444</v>
      </c>
      <c r="AB95" s="6" t="s">
        <v>444</v>
      </c>
      <c r="AC95" s="6" t="s">
        <v>444</v>
      </c>
      <c r="AD95" s="6" t="s">
        <v>444</v>
      </c>
      <c r="AE95" s="55"/>
      <c r="AF95" s="6" t="s">
        <v>444</v>
      </c>
      <c r="AG95" s="6" t="s">
        <v>444</v>
      </c>
      <c r="AH95" s="6" t="s">
        <v>444</v>
      </c>
      <c r="AI95" s="6" t="s">
        <v>444</v>
      </c>
      <c r="AJ95" s="6" t="s">
        <v>444</v>
      </c>
      <c r="AK95" s="6" t="s">
        <v>443</v>
      </c>
      <c r="AL95" s="44" t="s">
        <v>410</v>
      </c>
    </row>
    <row r="96" spans="1:38" s="2" customFormat="1" ht="26.25" customHeight="1" thickBot="1" x14ac:dyDescent="0.25">
      <c r="A96" s="65" t="s">
        <v>53</v>
      </c>
      <c r="B96" s="69" t="s">
        <v>235</v>
      </c>
      <c r="C96" s="66" t="s">
        <v>236</v>
      </c>
      <c r="D96" s="79"/>
      <c r="E96" s="6" t="s">
        <v>444</v>
      </c>
      <c r="F96" s="6" t="s">
        <v>444</v>
      </c>
      <c r="G96" s="6" t="s">
        <v>444</v>
      </c>
      <c r="H96" s="6" t="s">
        <v>444</v>
      </c>
      <c r="I96" s="6" t="s">
        <v>444</v>
      </c>
      <c r="J96" s="6" t="s">
        <v>444</v>
      </c>
      <c r="K96" s="6" t="s">
        <v>444</v>
      </c>
      <c r="L96" s="6" t="s">
        <v>444</v>
      </c>
      <c r="M96" s="6" t="s">
        <v>444</v>
      </c>
      <c r="N96" s="6" t="s">
        <v>444</v>
      </c>
      <c r="O96" s="6" t="s">
        <v>444</v>
      </c>
      <c r="P96" s="6" t="s">
        <v>444</v>
      </c>
      <c r="Q96" s="6" t="s">
        <v>444</v>
      </c>
      <c r="R96" s="6" t="s">
        <v>444</v>
      </c>
      <c r="S96" s="6" t="s">
        <v>444</v>
      </c>
      <c r="T96" s="6" t="s">
        <v>444</v>
      </c>
      <c r="U96" s="6" t="s">
        <v>444</v>
      </c>
      <c r="V96" s="6" t="s">
        <v>444</v>
      </c>
      <c r="W96" s="6" t="s">
        <v>444</v>
      </c>
      <c r="X96" s="6" t="s">
        <v>443</v>
      </c>
      <c r="Y96" s="6" t="s">
        <v>443</v>
      </c>
      <c r="Z96" s="6" t="s">
        <v>443</v>
      </c>
      <c r="AA96" s="6" t="s">
        <v>443</v>
      </c>
      <c r="AB96" s="6" t="s">
        <v>443</v>
      </c>
      <c r="AC96" s="6" t="s">
        <v>443</v>
      </c>
      <c r="AD96" s="6" t="s">
        <v>443</v>
      </c>
      <c r="AE96" s="55"/>
      <c r="AF96" s="6" t="s">
        <v>444</v>
      </c>
      <c r="AG96" s="6" t="s">
        <v>444</v>
      </c>
      <c r="AH96" s="6" t="s">
        <v>444</v>
      </c>
      <c r="AI96" s="6" t="s">
        <v>444</v>
      </c>
      <c r="AJ96" s="6" t="s">
        <v>444</v>
      </c>
      <c r="AK96" s="6" t="s">
        <v>444</v>
      </c>
      <c r="AL96" s="44" t="s">
        <v>410</v>
      </c>
    </row>
    <row r="97" spans="1:38" s="2" customFormat="1" ht="26.25" customHeight="1" thickBot="1" x14ac:dyDescent="0.25">
      <c r="A97" s="65" t="s">
        <v>53</v>
      </c>
      <c r="B97" s="69" t="s">
        <v>237</v>
      </c>
      <c r="C97" s="66" t="s">
        <v>238</v>
      </c>
      <c r="D97" s="79"/>
      <c r="E97" s="6" t="s">
        <v>444</v>
      </c>
      <c r="F97" s="6" t="s">
        <v>444</v>
      </c>
      <c r="G97" s="6" t="s">
        <v>444</v>
      </c>
      <c r="H97" s="6" t="s">
        <v>444</v>
      </c>
      <c r="I97" s="6" t="s">
        <v>444</v>
      </c>
      <c r="J97" s="6" t="s">
        <v>444</v>
      </c>
      <c r="K97" s="6" t="s">
        <v>444</v>
      </c>
      <c r="L97" s="6" t="s">
        <v>444</v>
      </c>
      <c r="M97" s="6" t="s">
        <v>444</v>
      </c>
      <c r="N97" s="6" t="s">
        <v>443</v>
      </c>
      <c r="O97" s="6" t="s">
        <v>443</v>
      </c>
      <c r="P97" s="6" t="s">
        <v>443</v>
      </c>
      <c r="Q97" s="6" t="s">
        <v>443</v>
      </c>
      <c r="R97" s="6" t="s">
        <v>443</v>
      </c>
      <c r="S97" s="6" t="s">
        <v>443</v>
      </c>
      <c r="T97" s="6" t="s">
        <v>443</v>
      </c>
      <c r="U97" s="6" t="s">
        <v>443</v>
      </c>
      <c r="V97" s="6" t="s">
        <v>443</v>
      </c>
      <c r="W97" s="6" t="s">
        <v>443</v>
      </c>
      <c r="X97" s="6" t="s">
        <v>443</v>
      </c>
      <c r="Y97" s="6" t="s">
        <v>443</v>
      </c>
      <c r="Z97" s="6" t="s">
        <v>443</v>
      </c>
      <c r="AA97" s="6" t="s">
        <v>443</v>
      </c>
      <c r="AB97" s="6" t="s">
        <v>443</v>
      </c>
      <c r="AC97" s="6" t="s">
        <v>443</v>
      </c>
      <c r="AD97" s="6">
        <v>32.111682750554174</v>
      </c>
      <c r="AE97" s="55"/>
      <c r="AF97" s="6" t="s">
        <v>444</v>
      </c>
      <c r="AG97" s="6" t="s">
        <v>444</v>
      </c>
      <c r="AH97" s="6" t="s">
        <v>444</v>
      </c>
      <c r="AI97" s="6" t="s">
        <v>444</v>
      </c>
      <c r="AJ97" s="6" t="s">
        <v>444</v>
      </c>
      <c r="AK97" s="6" t="s">
        <v>444</v>
      </c>
      <c r="AL97" s="44" t="s">
        <v>410</v>
      </c>
    </row>
    <row r="98" spans="1:38" s="2" customFormat="1" ht="26.25" customHeight="1" thickBot="1" x14ac:dyDescent="0.25">
      <c r="A98" s="65" t="s">
        <v>53</v>
      </c>
      <c r="B98" s="69" t="s">
        <v>239</v>
      </c>
      <c r="C98" s="71" t="s">
        <v>240</v>
      </c>
      <c r="D98" s="79"/>
      <c r="E98" s="6">
        <v>5.4732000000000003E-2</v>
      </c>
      <c r="F98" s="6" t="s">
        <v>443</v>
      </c>
      <c r="G98" s="6" t="s">
        <v>443</v>
      </c>
      <c r="H98" s="6">
        <v>3.718E-3</v>
      </c>
      <c r="I98" s="6">
        <v>7.2166228668488167E-2</v>
      </c>
      <c r="J98" s="6">
        <v>0.54018591635519131</v>
      </c>
      <c r="K98" s="6">
        <v>0.9465152</v>
      </c>
      <c r="L98" s="6">
        <v>9.7237030799999992E-5</v>
      </c>
      <c r="M98" s="6" t="s">
        <v>443</v>
      </c>
      <c r="N98" s="6">
        <v>0.13184999999999999</v>
      </c>
      <c r="O98" s="6">
        <v>1.02685E-2</v>
      </c>
      <c r="P98" s="6">
        <v>7.8750000000000001E-3</v>
      </c>
      <c r="Q98" s="6">
        <v>1.0918499999999999E-2</v>
      </c>
      <c r="R98" s="6">
        <v>3.7560999999999997E-2</v>
      </c>
      <c r="S98" s="6">
        <v>0.112217</v>
      </c>
      <c r="T98" s="6">
        <v>4.1022499999999996E-2</v>
      </c>
      <c r="U98" s="6" t="s">
        <v>443</v>
      </c>
      <c r="V98" s="6">
        <v>0.22799999999999998</v>
      </c>
      <c r="W98" s="6">
        <v>0.20461255009999998</v>
      </c>
      <c r="X98" s="6">
        <v>7.5053120000000002E-9</v>
      </c>
      <c r="Y98" s="6" t="s">
        <v>443</v>
      </c>
      <c r="Z98" s="6">
        <v>7.5053120000000002E-9</v>
      </c>
      <c r="AA98" s="6">
        <v>7.5053120000000002E-9</v>
      </c>
      <c r="AB98" s="6">
        <v>2.2515936000000001E-8</v>
      </c>
      <c r="AC98" s="6" t="s">
        <v>444</v>
      </c>
      <c r="AD98" s="6" t="s">
        <v>443</v>
      </c>
      <c r="AE98" s="55"/>
      <c r="AF98" s="6" t="s">
        <v>444</v>
      </c>
      <c r="AG98" s="6" t="s">
        <v>444</v>
      </c>
      <c r="AH98" s="6" t="s">
        <v>444</v>
      </c>
      <c r="AI98" s="6" t="s">
        <v>444</v>
      </c>
      <c r="AJ98" s="6" t="s">
        <v>444</v>
      </c>
      <c r="AK98" s="6" t="s">
        <v>444</v>
      </c>
      <c r="AL98" s="44" t="s">
        <v>410</v>
      </c>
    </row>
    <row r="99" spans="1:38" s="2" customFormat="1" ht="26.25" customHeight="1" thickBot="1" x14ac:dyDescent="0.25">
      <c r="A99" s="65" t="s">
        <v>241</v>
      </c>
      <c r="B99" s="65" t="s">
        <v>242</v>
      </c>
      <c r="C99" s="66" t="s">
        <v>405</v>
      </c>
      <c r="D99" s="79"/>
      <c r="E99" s="6">
        <v>0.15837238597184258</v>
      </c>
      <c r="F99" s="6">
        <v>7.2703805614965473</v>
      </c>
      <c r="G99" s="6" t="s">
        <v>444</v>
      </c>
      <c r="H99" s="6">
        <v>5.9177384885000066</v>
      </c>
      <c r="I99" s="6">
        <v>0.13885610191421924</v>
      </c>
      <c r="J99" s="6">
        <v>0.21336424416087346</v>
      </c>
      <c r="K99" s="6">
        <v>0.46736929863810378</v>
      </c>
      <c r="L99" s="6" t="s">
        <v>444</v>
      </c>
      <c r="M99" s="6" t="s">
        <v>444</v>
      </c>
      <c r="N99" s="6" t="s">
        <v>444</v>
      </c>
      <c r="O99" s="6" t="s">
        <v>444</v>
      </c>
      <c r="P99" s="6" t="s">
        <v>444</v>
      </c>
      <c r="Q99" s="6" t="s">
        <v>444</v>
      </c>
      <c r="R99" s="6" t="s">
        <v>444</v>
      </c>
      <c r="S99" s="6" t="s">
        <v>444</v>
      </c>
      <c r="T99" s="6" t="s">
        <v>444</v>
      </c>
      <c r="U99" s="6" t="s">
        <v>444</v>
      </c>
      <c r="V99" s="6" t="s">
        <v>444</v>
      </c>
      <c r="W99" s="6" t="s">
        <v>444</v>
      </c>
      <c r="X99" s="6" t="s">
        <v>444</v>
      </c>
      <c r="Y99" s="6" t="s">
        <v>444</v>
      </c>
      <c r="Z99" s="6" t="s">
        <v>444</v>
      </c>
      <c r="AA99" s="6" t="s">
        <v>444</v>
      </c>
      <c r="AB99" s="6" t="s">
        <v>444</v>
      </c>
      <c r="AC99" s="6" t="s">
        <v>444</v>
      </c>
      <c r="AD99" s="6" t="s">
        <v>444</v>
      </c>
      <c r="AE99" s="55"/>
      <c r="AF99" s="6" t="s">
        <v>444</v>
      </c>
      <c r="AG99" s="6" t="s">
        <v>444</v>
      </c>
      <c r="AH99" s="6" t="s">
        <v>444</v>
      </c>
      <c r="AI99" s="6" t="s">
        <v>444</v>
      </c>
      <c r="AJ99" s="6" t="s">
        <v>444</v>
      </c>
      <c r="AK99" s="6">
        <v>463.91253930297376</v>
      </c>
      <c r="AL99" s="44" t="s">
        <v>243</v>
      </c>
    </row>
    <row r="100" spans="1:38" s="2" customFormat="1" ht="26.25" customHeight="1" thickBot="1" x14ac:dyDescent="0.25">
      <c r="A100" s="65" t="s">
        <v>241</v>
      </c>
      <c r="B100" s="65" t="s">
        <v>244</v>
      </c>
      <c r="C100" s="66" t="s">
        <v>406</v>
      </c>
      <c r="D100" s="79"/>
      <c r="E100" s="6">
        <v>0.54922824587451224</v>
      </c>
      <c r="F100" s="6">
        <v>14.036675732964175</v>
      </c>
      <c r="G100" s="6" t="s">
        <v>444</v>
      </c>
      <c r="H100" s="6">
        <v>12.9318129885052</v>
      </c>
      <c r="I100" s="6">
        <v>0.24302505837109989</v>
      </c>
      <c r="J100" s="6">
        <v>0.36622615301508737</v>
      </c>
      <c r="K100" s="6">
        <v>0.7986461213322511</v>
      </c>
      <c r="L100" s="6" t="s">
        <v>444</v>
      </c>
      <c r="M100" s="6" t="s">
        <v>444</v>
      </c>
      <c r="N100" s="6" t="s">
        <v>444</v>
      </c>
      <c r="O100" s="6" t="s">
        <v>444</v>
      </c>
      <c r="P100" s="6" t="s">
        <v>444</v>
      </c>
      <c r="Q100" s="6" t="s">
        <v>444</v>
      </c>
      <c r="R100" s="6" t="s">
        <v>444</v>
      </c>
      <c r="S100" s="6" t="s">
        <v>444</v>
      </c>
      <c r="T100" s="6" t="s">
        <v>444</v>
      </c>
      <c r="U100" s="6" t="s">
        <v>444</v>
      </c>
      <c r="V100" s="6" t="s">
        <v>444</v>
      </c>
      <c r="W100" s="6" t="s">
        <v>444</v>
      </c>
      <c r="X100" s="6" t="s">
        <v>444</v>
      </c>
      <c r="Y100" s="6" t="s">
        <v>444</v>
      </c>
      <c r="Z100" s="6" t="s">
        <v>444</v>
      </c>
      <c r="AA100" s="6" t="s">
        <v>444</v>
      </c>
      <c r="AB100" s="6" t="s">
        <v>444</v>
      </c>
      <c r="AC100" s="6" t="s">
        <v>444</v>
      </c>
      <c r="AD100" s="6" t="s">
        <v>444</v>
      </c>
      <c r="AE100" s="55"/>
      <c r="AF100" s="6" t="s">
        <v>444</v>
      </c>
      <c r="AG100" s="6" t="s">
        <v>444</v>
      </c>
      <c r="AH100" s="6" t="s">
        <v>444</v>
      </c>
      <c r="AI100" s="6" t="s">
        <v>444</v>
      </c>
      <c r="AJ100" s="6" t="s">
        <v>444</v>
      </c>
      <c r="AK100" s="6">
        <v>2011.8105535477807</v>
      </c>
      <c r="AL100" s="44" t="s">
        <v>243</v>
      </c>
    </row>
    <row r="101" spans="1:38" s="2" customFormat="1" ht="26.25" customHeight="1" thickBot="1" x14ac:dyDescent="0.25">
      <c r="A101" s="65" t="s">
        <v>241</v>
      </c>
      <c r="B101" s="65" t="s">
        <v>245</v>
      </c>
      <c r="C101" s="66" t="s">
        <v>246</v>
      </c>
      <c r="D101" s="79"/>
      <c r="E101" s="6">
        <v>1.589037303663038E-3</v>
      </c>
      <c r="F101" s="6">
        <v>3.011598388987119E-2</v>
      </c>
      <c r="G101" s="6" t="s">
        <v>444</v>
      </c>
      <c r="H101" s="6">
        <v>7.6553334918240706E-2</v>
      </c>
      <c r="I101" s="6">
        <v>6.8606846802773752E-4</v>
      </c>
      <c r="J101" s="6">
        <v>2.058155404083213E-3</v>
      </c>
      <c r="K101" s="6">
        <v>4.8023892761941628E-3</v>
      </c>
      <c r="L101" s="6" t="s">
        <v>444</v>
      </c>
      <c r="M101" s="6" t="s">
        <v>444</v>
      </c>
      <c r="N101" s="6" t="s">
        <v>444</v>
      </c>
      <c r="O101" s="6" t="s">
        <v>444</v>
      </c>
      <c r="P101" s="6" t="s">
        <v>444</v>
      </c>
      <c r="Q101" s="6" t="s">
        <v>444</v>
      </c>
      <c r="R101" s="6" t="s">
        <v>444</v>
      </c>
      <c r="S101" s="6" t="s">
        <v>444</v>
      </c>
      <c r="T101" s="6" t="s">
        <v>444</v>
      </c>
      <c r="U101" s="6" t="s">
        <v>444</v>
      </c>
      <c r="V101" s="6" t="s">
        <v>444</v>
      </c>
      <c r="W101" s="6" t="s">
        <v>444</v>
      </c>
      <c r="X101" s="6" t="s">
        <v>444</v>
      </c>
      <c r="Y101" s="6" t="s">
        <v>444</v>
      </c>
      <c r="Z101" s="6" t="s">
        <v>444</v>
      </c>
      <c r="AA101" s="6" t="s">
        <v>444</v>
      </c>
      <c r="AB101" s="6" t="s">
        <v>444</v>
      </c>
      <c r="AC101" s="6" t="s">
        <v>444</v>
      </c>
      <c r="AD101" s="6" t="s">
        <v>444</v>
      </c>
      <c r="AE101" s="55"/>
      <c r="AF101" s="6" t="s">
        <v>444</v>
      </c>
      <c r="AG101" s="6" t="s">
        <v>444</v>
      </c>
      <c r="AH101" s="6" t="s">
        <v>444</v>
      </c>
      <c r="AI101" s="6" t="s">
        <v>444</v>
      </c>
      <c r="AJ101" s="6" t="s">
        <v>444</v>
      </c>
      <c r="AK101" s="6">
        <v>107.94726988197723</v>
      </c>
      <c r="AL101" s="44" t="s">
        <v>243</v>
      </c>
    </row>
    <row r="102" spans="1:38" s="2" customFormat="1" ht="26.25" customHeight="1" thickBot="1" x14ac:dyDescent="0.25">
      <c r="A102" s="65" t="s">
        <v>241</v>
      </c>
      <c r="B102" s="65" t="s">
        <v>247</v>
      </c>
      <c r="C102" s="66" t="s">
        <v>384</v>
      </c>
      <c r="D102" s="79"/>
      <c r="E102" s="6">
        <v>4.584447084585011E-2</v>
      </c>
      <c r="F102" s="6">
        <v>1.784863772</v>
      </c>
      <c r="G102" s="6" t="s">
        <v>444</v>
      </c>
      <c r="H102" s="6">
        <v>16.971362127553625</v>
      </c>
      <c r="I102" s="6">
        <v>4.2367138066087766E-2</v>
      </c>
      <c r="J102" s="6">
        <v>0.61739183770055994</v>
      </c>
      <c r="K102" s="6">
        <v>4.1501097945040746</v>
      </c>
      <c r="L102" s="6" t="s">
        <v>444</v>
      </c>
      <c r="M102" s="6" t="s">
        <v>444</v>
      </c>
      <c r="N102" s="6" t="s">
        <v>444</v>
      </c>
      <c r="O102" s="6" t="s">
        <v>444</v>
      </c>
      <c r="P102" s="6" t="s">
        <v>444</v>
      </c>
      <c r="Q102" s="6" t="s">
        <v>444</v>
      </c>
      <c r="R102" s="6" t="s">
        <v>444</v>
      </c>
      <c r="S102" s="6" t="s">
        <v>444</v>
      </c>
      <c r="T102" s="6" t="s">
        <v>444</v>
      </c>
      <c r="U102" s="6" t="s">
        <v>444</v>
      </c>
      <c r="V102" s="6" t="s">
        <v>444</v>
      </c>
      <c r="W102" s="6" t="s">
        <v>444</v>
      </c>
      <c r="X102" s="6" t="s">
        <v>444</v>
      </c>
      <c r="Y102" s="6" t="s">
        <v>444</v>
      </c>
      <c r="Z102" s="6" t="s">
        <v>444</v>
      </c>
      <c r="AA102" s="6" t="s">
        <v>444</v>
      </c>
      <c r="AB102" s="6" t="s">
        <v>444</v>
      </c>
      <c r="AC102" s="6" t="s">
        <v>444</v>
      </c>
      <c r="AD102" s="6" t="s">
        <v>444</v>
      </c>
      <c r="AE102" s="55"/>
      <c r="AF102" s="6" t="s">
        <v>444</v>
      </c>
      <c r="AG102" s="6" t="s">
        <v>444</v>
      </c>
      <c r="AH102" s="6" t="s">
        <v>444</v>
      </c>
      <c r="AI102" s="6" t="s">
        <v>444</v>
      </c>
      <c r="AJ102" s="6" t="s">
        <v>444</v>
      </c>
      <c r="AK102" s="6">
        <v>6634.1821853147549</v>
      </c>
      <c r="AL102" s="44" t="s">
        <v>243</v>
      </c>
    </row>
    <row r="103" spans="1:38" s="2" customFormat="1" ht="26.25" customHeight="1" thickBot="1" x14ac:dyDescent="0.25">
      <c r="A103" s="65" t="s">
        <v>241</v>
      </c>
      <c r="B103" s="65" t="s">
        <v>248</v>
      </c>
      <c r="C103" s="66" t="s">
        <v>249</v>
      </c>
      <c r="D103" s="79"/>
      <c r="E103" s="6" t="s">
        <v>446</v>
      </c>
      <c r="F103" s="6" t="s">
        <v>446</v>
      </c>
      <c r="G103" s="6" t="s">
        <v>446</v>
      </c>
      <c r="H103" s="6" t="s">
        <v>446</v>
      </c>
      <c r="I103" s="6" t="s">
        <v>446</v>
      </c>
      <c r="J103" s="6" t="s">
        <v>446</v>
      </c>
      <c r="K103" s="6" t="s">
        <v>446</v>
      </c>
      <c r="L103" s="6" t="s">
        <v>446</v>
      </c>
      <c r="M103" s="6" t="s">
        <v>446</v>
      </c>
      <c r="N103" s="6" t="s">
        <v>446</v>
      </c>
      <c r="O103" s="6" t="s">
        <v>446</v>
      </c>
      <c r="P103" s="6" t="s">
        <v>446</v>
      </c>
      <c r="Q103" s="6" t="s">
        <v>446</v>
      </c>
      <c r="R103" s="6" t="s">
        <v>446</v>
      </c>
      <c r="S103" s="6" t="s">
        <v>446</v>
      </c>
      <c r="T103" s="6" t="s">
        <v>446</v>
      </c>
      <c r="U103" s="6" t="s">
        <v>446</v>
      </c>
      <c r="V103" s="6" t="s">
        <v>446</v>
      </c>
      <c r="W103" s="6" t="s">
        <v>446</v>
      </c>
      <c r="X103" s="6" t="s">
        <v>446</v>
      </c>
      <c r="Y103" s="6" t="s">
        <v>446</v>
      </c>
      <c r="Z103" s="6" t="s">
        <v>446</v>
      </c>
      <c r="AA103" s="6" t="s">
        <v>446</v>
      </c>
      <c r="AB103" s="6" t="s">
        <v>446</v>
      </c>
      <c r="AC103" s="6" t="s">
        <v>446</v>
      </c>
      <c r="AD103" s="6" t="s">
        <v>446</v>
      </c>
      <c r="AE103" s="55"/>
      <c r="AF103" s="6" t="s">
        <v>446</v>
      </c>
      <c r="AG103" s="6" t="s">
        <v>446</v>
      </c>
      <c r="AH103" s="6" t="s">
        <v>446</v>
      </c>
      <c r="AI103" s="6" t="s">
        <v>446</v>
      </c>
      <c r="AJ103" s="6" t="s">
        <v>446</v>
      </c>
      <c r="AK103" s="6" t="s">
        <v>446</v>
      </c>
      <c r="AL103" s="44" t="s">
        <v>243</v>
      </c>
    </row>
    <row r="104" spans="1:38" s="2" customFormat="1" ht="26.25" customHeight="1" thickBot="1" x14ac:dyDescent="0.25">
      <c r="A104" s="65" t="s">
        <v>241</v>
      </c>
      <c r="B104" s="65" t="s">
        <v>250</v>
      </c>
      <c r="C104" s="66" t="s">
        <v>251</v>
      </c>
      <c r="D104" s="79"/>
      <c r="E104" s="6">
        <v>3.6374878693926872E-3</v>
      </c>
      <c r="F104" s="6">
        <v>2.4310795515354748E-2</v>
      </c>
      <c r="G104" s="6" t="s">
        <v>444</v>
      </c>
      <c r="H104" s="6">
        <v>5.3618960413160034E-2</v>
      </c>
      <c r="I104" s="6">
        <v>6.4509127623494581E-4</v>
      </c>
      <c r="J104" s="6">
        <v>1.9352738287048373E-3</v>
      </c>
      <c r="K104" s="6">
        <v>4.5156489336446205E-3</v>
      </c>
      <c r="L104" s="6" t="s">
        <v>444</v>
      </c>
      <c r="M104" s="6" t="s">
        <v>444</v>
      </c>
      <c r="N104" s="6" t="s">
        <v>444</v>
      </c>
      <c r="O104" s="6" t="s">
        <v>444</v>
      </c>
      <c r="P104" s="6" t="s">
        <v>444</v>
      </c>
      <c r="Q104" s="6" t="s">
        <v>444</v>
      </c>
      <c r="R104" s="6" t="s">
        <v>444</v>
      </c>
      <c r="S104" s="6" t="s">
        <v>444</v>
      </c>
      <c r="T104" s="6" t="s">
        <v>444</v>
      </c>
      <c r="U104" s="6" t="s">
        <v>444</v>
      </c>
      <c r="V104" s="6" t="s">
        <v>444</v>
      </c>
      <c r="W104" s="6" t="s">
        <v>444</v>
      </c>
      <c r="X104" s="6" t="s">
        <v>444</v>
      </c>
      <c r="Y104" s="6" t="s">
        <v>444</v>
      </c>
      <c r="Z104" s="6" t="s">
        <v>444</v>
      </c>
      <c r="AA104" s="6" t="s">
        <v>444</v>
      </c>
      <c r="AB104" s="6" t="s">
        <v>444</v>
      </c>
      <c r="AC104" s="6" t="s">
        <v>444</v>
      </c>
      <c r="AD104" s="6" t="s">
        <v>444</v>
      </c>
      <c r="AE104" s="55"/>
      <c r="AF104" s="6" t="s">
        <v>444</v>
      </c>
      <c r="AG104" s="6" t="s">
        <v>444</v>
      </c>
      <c r="AH104" s="6" t="s">
        <v>444</v>
      </c>
      <c r="AI104" s="6" t="s">
        <v>444</v>
      </c>
      <c r="AJ104" s="6" t="s">
        <v>444</v>
      </c>
      <c r="AK104" s="6">
        <v>38.96056733115693</v>
      </c>
      <c r="AL104" s="44" t="s">
        <v>243</v>
      </c>
    </row>
    <row r="105" spans="1:38" s="2" customFormat="1" ht="26.25" customHeight="1" thickBot="1" x14ac:dyDescent="0.25">
      <c r="A105" s="65" t="s">
        <v>241</v>
      </c>
      <c r="B105" s="65" t="s">
        <v>252</v>
      </c>
      <c r="C105" s="66" t="s">
        <v>253</v>
      </c>
      <c r="D105" s="79"/>
      <c r="E105" s="6">
        <v>2.1337181040842423E-2</v>
      </c>
      <c r="F105" s="6">
        <v>0.49429514106964595</v>
      </c>
      <c r="G105" s="6" t="s">
        <v>444</v>
      </c>
      <c r="H105" s="6">
        <v>0.37722895270173362</v>
      </c>
      <c r="I105" s="6">
        <v>5.3150365527264718E-3</v>
      </c>
      <c r="J105" s="6">
        <v>8.3676040114273147E-3</v>
      </c>
      <c r="K105" s="6">
        <v>1.8207578752205047E-2</v>
      </c>
      <c r="L105" s="6" t="s">
        <v>444</v>
      </c>
      <c r="M105" s="6" t="s">
        <v>444</v>
      </c>
      <c r="N105" s="6" t="s">
        <v>444</v>
      </c>
      <c r="O105" s="6" t="s">
        <v>444</v>
      </c>
      <c r="P105" s="6" t="s">
        <v>444</v>
      </c>
      <c r="Q105" s="6" t="s">
        <v>444</v>
      </c>
      <c r="R105" s="6" t="s">
        <v>444</v>
      </c>
      <c r="S105" s="6" t="s">
        <v>444</v>
      </c>
      <c r="T105" s="6" t="s">
        <v>444</v>
      </c>
      <c r="U105" s="6" t="s">
        <v>444</v>
      </c>
      <c r="V105" s="6" t="s">
        <v>444</v>
      </c>
      <c r="W105" s="6" t="s">
        <v>444</v>
      </c>
      <c r="X105" s="6" t="s">
        <v>444</v>
      </c>
      <c r="Y105" s="6" t="s">
        <v>444</v>
      </c>
      <c r="Z105" s="6" t="s">
        <v>444</v>
      </c>
      <c r="AA105" s="6" t="s">
        <v>444</v>
      </c>
      <c r="AB105" s="6" t="s">
        <v>444</v>
      </c>
      <c r="AC105" s="6" t="s">
        <v>444</v>
      </c>
      <c r="AD105" s="6" t="s">
        <v>444</v>
      </c>
      <c r="AE105" s="55"/>
      <c r="AF105" s="6" t="s">
        <v>444</v>
      </c>
      <c r="AG105" s="6" t="s">
        <v>444</v>
      </c>
      <c r="AH105" s="6" t="s">
        <v>444</v>
      </c>
      <c r="AI105" s="6" t="s">
        <v>444</v>
      </c>
      <c r="AJ105" s="6" t="s">
        <v>444</v>
      </c>
      <c r="AK105" s="6">
        <v>69.037318233760516</v>
      </c>
      <c r="AL105" s="44" t="s">
        <v>243</v>
      </c>
    </row>
    <row r="106" spans="1:38" s="2" customFormat="1" ht="26.25" customHeight="1" thickBot="1" x14ac:dyDescent="0.25">
      <c r="A106" s="65" t="s">
        <v>241</v>
      </c>
      <c r="B106" s="65" t="s">
        <v>254</v>
      </c>
      <c r="C106" s="66" t="s">
        <v>255</v>
      </c>
      <c r="D106" s="79"/>
      <c r="E106" s="6" t="s">
        <v>445</v>
      </c>
      <c r="F106" s="6" t="s">
        <v>445</v>
      </c>
      <c r="G106" s="6" t="s">
        <v>444</v>
      </c>
      <c r="H106" s="6" t="s">
        <v>445</v>
      </c>
      <c r="I106" s="6" t="s">
        <v>445</v>
      </c>
      <c r="J106" s="6" t="s">
        <v>445</v>
      </c>
      <c r="K106" s="6" t="s">
        <v>445</v>
      </c>
      <c r="L106" s="6" t="s">
        <v>444</v>
      </c>
      <c r="M106" s="6" t="s">
        <v>444</v>
      </c>
      <c r="N106" s="6" t="s">
        <v>444</v>
      </c>
      <c r="O106" s="6" t="s">
        <v>444</v>
      </c>
      <c r="P106" s="6" t="s">
        <v>444</v>
      </c>
      <c r="Q106" s="6" t="s">
        <v>444</v>
      </c>
      <c r="R106" s="6" t="s">
        <v>444</v>
      </c>
      <c r="S106" s="6" t="s">
        <v>444</v>
      </c>
      <c r="T106" s="6" t="s">
        <v>444</v>
      </c>
      <c r="U106" s="6" t="s">
        <v>444</v>
      </c>
      <c r="V106" s="6" t="s">
        <v>444</v>
      </c>
      <c r="W106" s="6" t="s">
        <v>444</v>
      </c>
      <c r="X106" s="6" t="s">
        <v>444</v>
      </c>
      <c r="Y106" s="6" t="s">
        <v>444</v>
      </c>
      <c r="Z106" s="6" t="s">
        <v>444</v>
      </c>
      <c r="AA106" s="6" t="s">
        <v>444</v>
      </c>
      <c r="AB106" s="6" t="s">
        <v>444</v>
      </c>
      <c r="AC106" s="6" t="s">
        <v>444</v>
      </c>
      <c r="AD106" s="6" t="s">
        <v>444</v>
      </c>
      <c r="AE106" s="55"/>
      <c r="AF106" s="6" t="s">
        <v>444</v>
      </c>
      <c r="AG106" s="6" t="s">
        <v>444</v>
      </c>
      <c r="AH106" s="6" t="s">
        <v>444</v>
      </c>
      <c r="AI106" s="6" t="s">
        <v>444</v>
      </c>
      <c r="AJ106" s="6" t="s">
        <v>444</v>
      </c>
      <c r="AK106" s="6" t="s">
        <v>445</v>
      </c>
      <c r="AL106" s="44" t="s">
        <v>243</v>
      </c>
    </row>
    <row r="107" spans="1:38" s="2" customFormat="1" ht="26.25" customHeight="1" thickBot="1" x14ac:dyDescent="0.25">
      <c r="A107" s="65" t="s">
        <v>241</v>
      </c>
      <c r="B107" s="65" t="s">
        <v>256</v>
      </c>
      <c r="C107" s="66" t="s">
        <v>377</v>
      </c>
      <c r="D107" s="79"/>
      <c r="E107" s="6">
        <v>4.4892898476293082E-2</v>
      </c>
      <c r="F107" s="6">
        <v>1.6958871600000001</v>
      </c>
      <c r="G107" s="6" t="s">
        <v>444</v>
      </c>
      <c r="H107" s="6">
        <v>1.2469237094372538</v>
      </c>
      <c r="I107" s="6">
        <v>3.0834895253961683E-2</v>
      </c>
      <c r="J107" s="6">
        <v>0.41113196338615571</v>
      </c>
      <c r="K107" s="6">
        <v>1.95287682608424</v>
      </c>
      <c r="L107" s="6" t="s">
        <v>444</v>
      </c>
      <c r="M107" s="6" t="s">
        <v>444</v>
      </c>
      <c r="N107" s="6" t="s">
        <v>444</v>
      </c>
      <c r="O107" s="6" t="s">
        <v>444</v>
      </c>
      <c r="P107" s="6" t="s">
        <v>444</v>
      </c>
      <c r="Q107" s="6" t="s">
        <v>444</v>
      </c>
      <c r="R107" s="6" t="s">
        <v>444</v>
      </c>
      <c r="S107" s="6" t="s">
        <v>444</v>
      </c>
      <c r="T107" s="6" t="s">
        <v>444</v>
      </c>
      <c r="U107" s="6" t="s">
        <v>444</v>
      </c>
      <c r="V107" s="6" t="s">
        <v>444</v>
      </c>
      <c r="W107" s="6" t="s">
        <v>444</v>
      </c>
      <c r="X107" s="6" t="s">
        <v>444</v>
      </c>
      <c r="Y107" s="6" t="s">
        <v>444</v>
      </c>
      <c r="Z107" s="6" t="s">
        <v>444</v>
      </c>
      <c r="AA107" s="6" t="s">
        <v>444</v>
      </c>
      <c r="AB107" s="6" t="s">
        <v>444</v>
      </c>
      <c r="AC107" s="6" t="s">
        <v>444</v>
      </c>
      <c r="AD107" s="6" t="s">
        <v>444</v>
      </c>
      <c r="AE107" s="55"/>
      <c r="AF107" s="6" t="s">
        <v>444</v>
      </c>
      <c r="AG107" s="6" t="s">
        <v>444</v>
      </c>
      <c r="AH107" s="6" t="s">
        <v>444</v>
      </c>
      <c r="AI107" s="6" t="s">
        <v>444</v>
      </c>
      <c r="AJ107" s="6" t="s">
        <v>444</v>
      </c>
      <c r="AK107" s="6">
        <v>10278.259030577718</v>
      </c>
      <c r="AL107" s="44" t="s">
        <v>243</v>
      </c>
    </row>
    <row r="108" spans="1:38" s="2" customFormat="1" ht="26.25" customHeight="1" thickBot="1" x14ac:dyDescent="0.25">
      <c r="A108" s="65" t="s">
        <v>241</v>
      </c>
      <c r="B108" s="65" t="s">
        <v>257</v>
      </c>
      <c r="C108" s="66" t="s">
        <v>378</v>
      </c>
      <c r="D108" s="79"/>
      <c r="E108" s="6">
        <v>0.55193360888572252</v>
      </c>
      <c r="F108" s="6">
        <v>2.5196287640000001</v>
      </c>
      <c r="G108" s="6" t="s">
        <v>444</v>
      </c>
      <c r="H108" s="6">
        <v>3.0745491855686149</v>
      </c>
      <c r="I108" s="6">
        <v>4.6660685541613608E-2</v>
      </c>
      <c r="J108" s="6">
        <v>0.46660681541613613</v>
      </c>
      <c r="K108" s="6">
        <v>0.93321363083227227</v>
      </c>
      <c r="L108" s="6" t="s">
        <v>444</v>
      </c>
      <c r="M108" s="6" t="s">
        <v>444</v>
      </c>
      <c r="N108" s="6" t="s">
        <v>444</v>
      </c>
      <c r="O108" s="6" t="s">
        <v>444</v>
      </c>
      <c r="P108" s="6" t="s">
        <v>444</v>
      </c>
      <c r="Q108" s="6" t="s">
        <v>444</v>
      </c>
      <c r="R108" s="6" t="s">
        <v>444</v>
      </c>
      <c r="S108" s="6" t="s">
        <v>444</v>
      </c>
      <c r="T108" s="6" t="s">
        <v>444</v>
      </c>
      <c r="U108" s="6" t="s">
        <v>444</v>
      </c>
      <c r="V108" s="6" t="s">
        <v>444</v>
      </c>
      <c r="W108" s="6" t="s">
        <v>444</v>
      </c>
      <c r="X108" s="6" t="s">
        <v>444</v>
      </c>
      <c r="Y108" s="6" t="s">
        <v>444</v>
      </c>
      <c r="Z108" s="6" t="s">
        <v>444</v>
      </c>
      <c r="AA108" s="6" t="s">
        <v>444</v>
      </c>
      <c r="AB108" s="6" t="s">
        <v>444</v>
      </c>
      <c r="AC108" s="6" t="s">
        <v>444</v>
      </c>
      <c r="AD108" s="6" t="s">
        <v>444</v>
      </c>
      <c r="AE108" s="55"/>
      <c r="AF108" s="6" t="s">
        <v>444</v>
      </c>
      <c r="AG108" s="6" t="s">
        <v>444</v>
      </c>
      <c r="AH108" s="6" t="s">
        <v>444</v>
      </c>
      <c r="AI108" s="6" t="s">
        <v>444</v>
      </c>
      <c r="AJ108" s="6" t="s">
        <v>444</v>
      </c>
      <c r="AK108" s="6">
        <v>23330.340958786837</v>
      </c>
      <c r="AL108" s="44" t="s">
        <v>243</v>
      </c>
    </row>
    <row r="109" spans="1:38" s="2" customFormat="1" ht="26.25" customHeight="1" thickBot="1" x14ac:dyDescent="0.25">
      <c r="A109" s="65" t="s">
        <v>241</v>
      </c>
      <c r="B109" s="65" t="s">
        <v>258</v>
      </c>
      <c r="C109" s="66" t="s">
        <v>379</v>
      </c>
      <c r="D109" s="79"/>
      <c r="E109" s="6" t="s">
        <v>445</v>
      </c>
      <c r="F109" s="6" t="s">
        <v>445</v>
      </c>
      <c r="G109" s="6" t="s">
        <v>444</v>
      </c>
      <c r="H109" s="6" t="s">
        <v>445</v>
      </c>
      <c r="I109" s="6" t="s">
        <v>445</v>
      </c>
      <c r="J109" s="6" t="s">
        <v>445</v>
      </c>
      <c r="K109" s="6" t="s">
        <v>445</v>
      </c>
      <c r="L109" s="6" t="s">
        <v>444</v>
      </c>
      <c r="M109" s="6" t="s">
        <v>444</v>
      </c>
      <c r="N109" s="6" t="s">
        <v>444</v>
      </c>
      <c r="O109" s="6" t="s">
        <v>444</v>
      </c>
      <c r="P109" s="6" t="s">
        <v>444</v>
      </c>
      <c r="Q109" s="6" t="s">
        <v>444</v>
      </c>
      <c r="R109" s="6" t="s">
        <v>444</v>
      </c>
      <c r="S109" s="6" t="s">
        <v>444</v>
      </c>
      <c r="T109" s="6" t="s">
        <v>444</v>
      </c>
      <c r="U109" s="6" t="s">
        <v>444</v>
      </c>
      <c r="V109" s="6" t="s">
        <v>444</v>
      </c>
      <c r="W109" s="6" t="s">
        <v>444</v>
      </c>
      <c r="X109" s="6" t="s">
        <v>444</v>
      </c>
      <c r="Y109" s="6" t="s">
        <v>444</v>
      </c>
      <c r="Z109" s="6" t="s">
        <v>444</v>
      </c>
      <c r="AA109" s="6" t="s">
        <v>444</v>
      </c>
      <c r="AB109" s="6" t="s">
        <v>444</v>
      </c>
      <c r="AC109" s="6" t="s">
        <v>444</v>
      </c>
      <c r="AD109" s="6" t="s">
        <v>444</v>
      </c>
      <c r="AE109" s="55"/>
      <c r="AF109" s="6" t="s">
        <v>444</v>
      </c>
      <c r="AG109" s="6" t="s">
        <v>444</v>
      </c>
      <c r="AH109" s="6" t="s">
        <v>444</v>
      </c>
      <c r="AI109" s="6" t="s">
        <v>444</v>
      </c>
      <c r="AJ109" s="6" t="s">
        <v>444</v>
      </c>
      <c r="AK109" s="6" t="s">
        <v>445</v>
      </c>
      <c r="AL109" s="44" t="s">
        <v>243</v>
      </c>
    </row>
    <row r="110" spans="1:38" s="2" customFormat="1" ht="26.25" customHeight="1" thickBot="1" x14ac:dyDescent="0.25">
      <c r="A110" s="65" t="s">
        <v>241</v>
      </c>
      <c r="B110" s="65" t="s">
        <v>259</v>
      </c>
      <c r="C110" s="66" t="s">
        <v>380</v>
      </c>
      <c r="D110" s="79"/>
      <c r="E110" s="6">
        <v>8.1313604738835234E-3</v>
      </c>
      <c r="F110" s="6">
        <v>0.29050658500000004</v>
      </c>
      <c r="G110" s="6" t="s">
        <v>444</v>
      </c>
      <c r="H110" s="6">
        <v>0.21181065537746305</v>
      </c>
      <c r="I110" s="6">
        <v>1.1561496366593874E-2</v>
      </c>
      <c r="J110" s="6">
        <v>7.3246048620395202E-2</v>
      </c>
      <c r="K110" s="6">
        <v>7.3246344963065854E-2</v>
      </c>
      <c r="L110" s="6" t="s">
        <v>444</v>
      </c>
      <c r="M110" s="6" t="s">
        <v>444</v>
      </c>
      <c r="N110" s="6" t="s">
        <v>444</v>
      </c>
      <c r="O110" s="6" t="s">
        <v>444</v>
      </c>
      <c r="P110" s="6" t="s">
        <v>444</v>
      </c>
      <c r="Q110" s="6" t="s">
        <v>444</v>
      </c>
      <c r="R110" s="6" t="s">
        <v>444</v>
      </c>
      <c r="S110" s="6" t="s">
        <v>444</v>
      </c>
      <c r="T110" s="6" t="s">
        <v>444</v>
      </c>
      <c r="U110" s="6" t="s">
        <v>444</v>
      </c>
      <c r="V110" s="6" t="s">
        <v>444</v>
      </c>
      <c r="W110" s="6" t="s">
        <v>444</v>
      </c>
      <c r="X110" s="6" t="s">
        <v>444</v>
      </c>
      <c r="Y110" s="6" t="s">
        <v>444</v>
      </c>
      <c r="Z110" s="6" t="s">
        <v>444</v>
      </c>
      <c r="AA110" s="6" t="s">
        <v>444</v>
      </c>
      <c r="AB110" s="6" t="s">
        <v>444</v>
      </c>
      <c r="AC110" s="6" t="s">
        <v>444</v>
      </c>
      <c r="AD110" s="6" t="s">
        <v>444</v>
      </c>
      <c r="AE110" s="55"/>
      <c r="AF110" s="6" t="s">
        <v>444</v>
      </c>
      <c r="AG110" s="6" t="s">
        <v>444</v>
      </c>
      <c r="AH110" s="6" t="s">
        <v>444</v>
      </c>
      <c r="AI110" s="6" t="s">
        <v>444</v>
      </c>
      <c r="AJ110" s="6" t="s">
        <v>444</v>
      </c>
      <c r="AK110" s="6">
        <v>594.12303500010012</v>
      </c>
      <c r="AL110" s="44" t="s">
        <v>243</v>
      </c>
    </row>
    <row r="111" spans="1:38" s="2" customFormat="1" ht="26.25" customHeight="1" thickBot="1" x14ac:dyDescent="0.25">
      <c r="A111" s="65" t="s">
        <v>241</v>
      </c>
      <c r="B111" s="65" t="s">
        <v>260</v>
      </c>
      <c r="C111" s="66" t="s">
        <v>374</v>
      </c>
      <c r="D111" s="79"/>
      <c r="E111" s="6">
        <v>6.6091000000000001E-5</v>
      </c>
      <c r="F111" s="6">
        <v>8.9771265000000003E-2</v>
      </c>
      <c r="G111" s="6" t="s">
        <v>444</v>
      </c>
      <c r="H111" s="6">
        <v>5.2218685000000001E-2</v>
      </c>
      <c r="I111" s="6">
        <v>1.8251199999999999E-4</v>
      </c>
      <c r="J111" s="6">
        <v>3.6502399999999998E-4</v>
      </c>
      <c r="K111" s="6">
        <v>8.2130400000000002E-4</v>
      </c>
      <c r="L111" s="6" t="s">
        <v>444</v>
      </c>
      <c r="M111" s="6" t="s">
        <v>444</v>
      </c>
      <c r="N111" s="6" t="s">
        <v>444</v>
      </c>
      <c r="O111" s="6" t="s">
        <v>444</v>
      </c>
      <c r="P111" s="6" t="s">
        <v>444</v>
      </c>
      <c r="Q111" s="6" t="s">
        <v>444</v>
      </c>
      <c r="R111" s="6" t="s">
        <v>444</v>
      </c>
      <c r="S111" s="6" t="s">
        <v>444</v>
      </c>
      <c r="T111" s="6" t="s">
        <v>444</v>
      </c>
      <c r="U111" s="6" t="s">
        <v>444</v>
      </c>
      <c r="V111" s="6" t="s">
        <v>444</v>
      </c>
      <c r="W111" s="6" t="s">
        <v>444</v>
      </c>
      <c r="X111" s="6" t="s">
        <v>444</v>
      </c>
      <c r="Y111" s="6" t="s">
        <v>444</v>
      </c>
      <c r="Z111" s="6" t="s">
        <v>444</v>
      </c>
      <c r="AA111" s="6" t="s">
        <v>444</v>
      </c>
      <c r="AB111" s="6" t="s">
        <v>444</v>
      </c>
      <c r="AC111" s="6" t="s">
        <v>444</v>
      </c>
      <c r="AD111" s="6" t="s">
        <v>444</v>
      </c>
      <c r="AE111" s="55"/>
      <c r="AF111" s="6" t="s">
        <v>444</v>
      </c>
      <c r="AG111" s="6" t="s">
        <v>444</v>
      </c>
      <c r="AH111" s="6" t="s">
        <v>444</v>
      </c>
      <c r="AI111" s="6" t="s">
        <v>444</v>
      </c>
      <c r="AJ111" s="6" t="s">
        <v>444</v>
      </c>
      <c r="AK111" s="6">
        <v>66.090999999999994</v>
      </c>
      <c r="AL111" s="44" t="s">
        <v>243</v>
      </c>
    </row>
    <row r="112" spans="1:38" s="2" customFormat="1" ht="26.25" customHeight="1" thickBot="1" x14ac:dyDescent="0.25">
      <c r="A112" s="65" t="s">
        <v>261</v>
      </c>
      <c r="B112" s="65" t="s">
        <v>262</v>
      </c>
      <c r="C112" s="66" t="s">
        <v>263</v>
      </c>
      <c r="D112" s="67"/>
      <c r="E112" s="6">
        <v>5.9188299055679501</v>
      </c>
      <c r="F112" s="6" t="s">
        <v>444</v>
      </c>
      <c r="G112" s="6" t="s">
        <v>444</v>
      </c>
      <c r="H112" s="6">
        <v>5.1272284592099382</v>
      </c>
      <c r="I112" s="6" t="s">
        <v>444</v>
      </c>
      <c r="J112" s="6" t="s">
        <v>444</v>
      </c>
      <c r="K112" s="6" t="s">
        <v>444</v>
      </c>
      <c r="L112" s="6" t="s">
        <v>444</v>
      </c>
      <c r="M112" s="6" t="s">
        <v>444</v>
      </c>
      <c r="N112" s="6" t="s">
        <v>444</v>
      </c>
      <c r="O112" s="6" t="s">
        <v>444</v>
      </c>
      <c r="P112" s="6" t="s">
        <v>444</v>
      </c>
      <c r="Q112" s="6" t="s">
        <v>444</v>
      </c>
      <c r="R112" s="6" t="s">
        <v>444</v>
      </c>
      <c r="S112" s="6" t="s">
        <v>444</v>
      </c>
      <c r="T112" s="6" t="s">
        <v>444</v>
      </c>
      <c r="U112" s="6" t="s">
        <v>444</v>
      </c>
      <c r="V112" s="6" t="s">
        <v>444</v>
      </c>
      <c r="W112" s="6" t="s">
        <v>444</v>
      </c>
      <c r="X112" s="6" t="s">
        <v>444</v>
      </c>
      <c r="Y112" s="6" t="s">
        <v>444</v>
      </c>
      <c r="Z112" s="6" t="s">
        <v>444</v>
      </c>
      <c r="AA112" s="6" t="s">
        <v>444</v>
      </c>
      <c r="AB112" s="6" t="s">
        <v>444</v>
      </c>
      <c r="AC112" s="6" t="s">
        <v>444</v>
      </c>
      <c r="AD112" s="6" t="s">
        <v>444</v>
      </c>
      <c r="AE112" s="55"/>
      <c r="AF112" s="6" t="s">
        <v>444</v>
      </c>
      <c r="AG112" s="6" t="s">
        <v>444</v>
      </c>
      <c r="AH112" s="6" t="s">
        <v>444</v>
      </c>
      <c r="AI112" s="6" t="s">
        <v>444</v>
      </c>
      <c r="AJ112" s="6" t="s">
        <v>444</v>
      </c>
      <c r="AK112" s="6">
        <v>147970747.91169888</v>
      </c>
      <c r="AL112" s="44" t="s">
        <v>416</v>
      </c>
    </row>
    <row r="113" spans="1:38" s="2" customFormat="1" ht="26.25" customHeight="1" thickBot="1" x14ac:dyDescent="0.25">
      <c r="A113" s="65" t="s">
        <v>261</v>
      </c>
      <c r="B113" s="80" t="s">
        <v>264</v>
      </c>
      <c r="C113" s="81" t="s">
        <v>265</v>
      </c>
      <c r="D113" s="67"/>
      <c r="E113" s="6">
        <v>6.0833790483635806</v>
      </c>
      <c r="F113" s="6" t="s">
        <v>444</v>
      </c>
      <c r="G113" s="6" t="s">
        <v>444</v>
      </c>
      <c r="H113" s="6">
        <v>13.342870022259792</v>
      </c>
      <c r="I113" s="6" t="s">
        <v>444</v>
      </c>
      <c r="J113" s="6" t="s">
        <v>444</v>
      </c>
      <c r="K113" s="6" t="s">
        <v>444</v>
      </c>
      <c r="L113" s="6" t="s">
        <v>444</v>
      </c>
      <c r="M113" s="6" t="s">
        <v>444</v>
      </c>
      <c r="N113" s="6" t="s">
        <v>444</v>
      </c>
      <c r="O113" s="6" t="s">
        <v>444</v>
      </c>
      <c r="P113" s="6" t="s">
        <v>444</v>
      </c>
      <c r="Q113" s="6" t="s">
        <v>444</v>
      </c>
      <c r="R113" s="6" t="s">
        <v>444</v>
      </c>
      <c r="S113" s="6" t="s">
        <v>444</v>
      </c>
      <c r="T113" s="6" t="s">
        <v>444</v>
      </c>
      <c r="U113" s="6" t="s">
        <v>444</v>
      </c>
      <c r="V113" s="6" t="s">
        <v>444</v>
      </c>
      <c r="W113" s="6" t="s">
        <v>444</v>
      </c>
      <c r="X113" s="6" t="s">
        <v>444</v>
      </c>
      <c r="Y113" s="6" t="s">
        <v>444</v>
      </c>
      <c r="Z113" s="6" t="s">
        <v>444</v>
      </c>
      <c r="AA113" s="6" t="s">
        <v>444</v>
      </c>
      <c r="AB113" s="6" t="s">
        <v>444</v>
      </c>
      <c r="AC113" s="6" t="s">
        <v>444</v>
      </c>
      <c r="AD113" s="6" t="s">
        <v>444</v>
      </c>
      <c r="AE113" s="55"/>
      <c r="AF113" s="6" t="s">
        <v>444</v>
      </c>
      <c r="AG113" s="6" t="s">
        <v>444</v>
      </c>
      <c r="AH113" s="6" t="s">
        <v>444</v>
      </c>
      <c r="AI113" s="6" t="s">
        <v>444</v>
      </c>
      <c r="AJ113" s="6" t="s">
        <v>444</v>
      </c>
      <c r="AK113" s="6">
        <v>108962337.49795097</v>
      </c>
      <c r="AL113" s="138" t="s">
        <v>432</v>
      </c>
    </row>
    <row r="114" spans="1:38" s="2" customFormat="1" ht="26.25" customHeight="1" thickBot="1" x14ac:dyDescent="0.25">
      <c r="A114" s="65" t="s">
        <v>261</v>
      </c>
      <c r="B114" s="80" t="s">
        <v>266</v>
      </c>
      <c r="C114" s="81" t="s">
        <v>385</v>
      </c>
      <c r="D114" s="67"/>
      <c r="E114" s="6">
        <v>6.0133319999999997E-2</v>
      </c>
      <c r="F114" s="6" t="s">
        <v>444</v>
      </c>
      <c r="G114" s="6" t="s">
        <v>444</v>
      </c>
      <c r="H114" s="6">
        <v>2.9695250000000003E-2</v>
      </c>
      <c r="I114" s="6" t="s">
        <v>444</v>
      </c>
      <c r="J114" s="6" t="s">
        <v>444</v>
      </c>
      <c r="K114" s="6" t="s">
        <v>444</v>
      </c>
      <c r="L114" s="6" t="s">
        <v>444</v>
      </c>
      <c r="M114" s="6" t="s">
        <v>444</v>
      </c>
      <c r="N114" s="6" t="s">
        <v>444</v>
      </c>
      <c r="O114" s="6" t="s">
        <v>444</v>
      </c>
      <c r="P114" s="6" t="s">
        <v>444</v>
      </c>
      <c r="Q114" s="6" t="s">
        <v>444</v>
      </c>
      <c r="R114" s="6" t="s">
        <v>444</v>
      </c>
      <c r="S114" s="6" t="s">
        <v>444</v>
      </c>
      <c r="T114" s="6" t="s">
        <v>444</v>
      </c>
      <c r="U114" s="6" t="s">
        <v>444</v>
      </c>
      <c r="V114" s="6" t="s">
        <v>444</v>
      </c>
      <c r="W114" s="6" t="s">
        <v>444</v>
      </c>
      <c r="X114" s="6" t="s">
        <v>444</v>
      </c>
      <c r="Y114" s="6" t="s">
        <v>444</v>
      </c>
      <c r="Z114" s="6" t="s">
        <v>444</v>
      </c>
      <c r="AA114" s="6" t="s">
        <v>444</v>
      </c>
      <c r="AB114" s="6" t="s">
        <v>444</v>
      </c>
      <c r="AC114" s="6" t="s">
        <v>444</v>
      </c>
      <c r="AD114" s="6" t="s">
        <v>444</v>
      </c>
      <c r="AE114" s="55"/>
      <c r="AF114" s="6" t="s">
        <v>444</v>
      </c>
      <c r="AG114" s="6" t="s">
        <v>444</v>
      </c>
      <c r="AH114" s="6" t="s">
        <v>444</v>
      </c>
      <c r="AI114" s="6" t="s">
        <v>444</v>
      </c>
      <c r="AJ114" s="6" t="s">
        <v>444</v>
      </c>
      <c r="AK114" s="6">
        <v>1503332.7695739563</v>
      </c>
      <c r="AL114" s="44" t="s">
        <v>410</v>
      </c>
    </row>
    <row r="115" spans="1:38" s="2" customFormat="1" ht="26.25" customHeight="1" thickBot="1" x14ac:dyDescent="0.25">
      <c r="A115" s="65" t="s">
        <v>261</v>
      </c>
      <c r="B115" s="80" t="s">
        <v>267</v>
      </c>
      <c r="C115" s="81" t="s">
        <v>268</v>
      </c>
      <c r="D115" s="67"/>
      <c r="E115" s="6">
        <v>5.5982870000000004E-2</v>
      </c>
      <c r="F115" s="6" t="s">
        <v>444</v>
      </c>
      <c r="G115" s="6" t="s">
        <v>444</v>
      </c>
      <c r="H115" s="6">
        <v>0.17846898</v>
      </c>
      <c r="I115" s="6" t="s">
        <v>444</v>
      </c>
      <c r="J115" s="6" t="s">
        <v>444</v>
      </c>
      <c r="K115" s="6" t="s">
        <v>444</v>
      </c>
      <c r="L115" s="6" t="s">
        <v>444</v>
      </c>
      <c r="M115" s="6" t="s">
        <v>444</v>
      </c>
      <c r="N115" s="6" t="s">
        <v>444</v>
      </c>
      <c r="O115" s="6" t="s">
        <v>444</v>
      </c>
      <c r="P115" s="6" t="s">
        <v>444</v>
      </c>
      <c r="Q115" s="6" t="s">
        <v>444</v>
      </c>
      <c r="R115" s="6" t="s">
        <v>444</v>
      </c>
      <c r="S115" s="6" t="s">
        <v>444</v>
      </c>
      <c r="T115" s="6" t="s">
        <v>444</v>
      </c>
      <c r="U115" s="6" t="s">
        <v>444</v>
      </c>
      <c r="V115" s="6" t="s">
        <v>444</v>
      </c>
      <c r="W115" s="6" t="s">
        <v>444</v>
      </c>
      <c r="X115" s="6" t="s">
        <v>444</v>
      </c>
      <c r="Y115" s="6" t="s">
        <v>444</v>
      </c>
      <c r="Z115" s="6" t="s">
        <v>444</v>
      </c>
      <c r="AA115" s="6" t="s">
        <v>444</v>
      </c>
      <c r="AB115" s="6" t="s">
        <v>444</v>
      </c>
      <c r="AC115" s="6" t="s">
        <v>444</v>
      </c>
      <c r="AD115" s="6" t="s">
        <v>444</v>
      </c>
      <c r="AE115" s="55"/>
      <c r="AF115" s="6" t="s">
        <v>444</v>
      </c>
      <c r="AG115" s="6" t="s">
        <v>444</v>
      </c>
      <c r="AH115" s="6" t="s">
        <v>444</v>
      </c>
      <c r="AI115" s="6" t="s">
        <v>444</v>
      </c>
      <c r="AJ115" s="6" t="s">
        <v>444</v>
      </c>
      <c r="AK115" s="6">
        <v>1399571.6022805995</v>
      </c>
      <c r="AL115" s="44" t="s">
        <v>410</v>
      </c>
    </row>
    <row r="116" spans="1:38" s="2" customFormat="1" ht="26.25" customHeight="1" thickBot="1" x14ac:dyDescent="0.25">
      <c r="A116" s="65" t="s">
        <v>261</v>
      </c>
      <c r="B116" s="65" t="s">
        <v>269</v>
      </c>
      <c r="C116" s="71" t="s">
        <v>407</v>
      </c>
      <c r="D116" s="67"/>
      <c r="E116" s="6" t="s">
        <v>445</v>
      </c>
      <c r="F116" s="6" t="s">
        <v>444</v>
      </c>
      <c r="G116" s="6" t="s">
        <v>444</v>
      </c>
      <c r="H116" s="6">
        <v>5.6302630797150055</v>
      </c>
      <c r="I116" s="6" t="s">
        <v>444</v>
      </c>
      <c r="J116" s="6" t="s">
        <v>444</v>
      </c>
      <c r="K116" s="6" t="s">
        <v>444</v>
      </c>
      <c r="L116" s="6" t="s">
        <v>444</v>
      </c>
      <c r="M116" s="6" t="s">
        <v>444</v>
      </c>
      <c r="N116" s="6" t="s">
        <v>444</v>
      </c>
      <c r="O116" s="6" t="s">
        <v>444</v>
      </c>
      <c r="P116" s="6" t="s">
        <v>444</v>
      </c>
      <c r="Q116" s="6" t="s">
        <v>444</v>
      </c>
      <c r="R116" s="6" t="s">
        <v>444</v>
      </c>
      <c r="S116" s="6" t="s">
        <v>444</v>
      </c>
      <c r="T116" s="6" t="s">
        <v>444</v>
      </c>
      <c r="U116" s="6" t="s">
        <v>444</v>
      </c>
      <c r="V116" s="6" t="s">
        <v>444</v>
      </c>
      <c r="W116" s="6" t="s">
        <v>444</v>
      </c>
      <c r="X116" s="6" t="s">
        <v>444</v>
      </c>
      <c r="Y116" s="6" t="s">
        <v>444</v>
      </c>
      <c r="Z116" s="6" t="s">
        <v>444</v>
      </c>
      <c r="AA116" s="6" t="s">
        <v>444</v>
      </c>
      <c r="AB116" s="6" t="s">
        <v>444</v>
      </c>
      <c r="AC116" s="6" t="s">
        <v>444</v>
      </c>
      <c r="AD116" s="6" t="s">
        <v>444</v>
      </c>
      <c r="AE116" s="55"/>
      <c r="AF116" s="6" t="s">
        <v>444</v>
      </c>
      <c r="AG116" s="6" t="s">
        <v>444</v>
      </c>
      <c r="AH116" s="6" t="s">
        <v>444</v>
      </c>
      <c r="AI116" s="6" t="s">
        <v>444</v>
      </c>
      <c r="AJ116" s="6" t="s">
        <v>444</v>
      </c>
      <c r="AK116" s="6">
        <v>70590087.738020182</v>
      </c>
      <c r="AL116" s="138" t="s">
        <v>432</v>
      </c>
    </row>
    <row r="117" spans="1:38" s="2" customFormat="1" ht="26.25" customHeight="1" thickBot="1" x14ac:dyDescent="0.25">
      <c r="A117" s="65" t="s">
        <v>261</v>
      </c>
      <c r="B117" s="65" t="s">
        <v>270</v>
      </c>
      <c r="C117" s="71" t="s">
        <v>271</v>
      </c>
      <c r="D117" s="67"/>
      <c r="E117" s="6" t="s">
        <v>444</v>
      </c>
      <c r="F117" s="6" t="s">
        <v>444</v>
      </c>
      <c r="G117" s="6" t="s">
        <v>444</v>
      </c>
      <c r="H117" s="6" t="s">
        <v>444</v>
      </c>
      <c r="I117" s="6" t="s">
        <v>444</v>
      </c>
      <c r="J117" s="6" t="s">
        <v>444</v>
      </c>
      <c r="K117" s="6" t="s">
        <v>444</v>
      </c>
      <c r="L117" s="6" t="s">
        <v>444</v>
      </c>
      <c r="M117" s="6" t="s">
        <v>444</v>
      </c>
      <c r="N117" s="6" t="s">
        <v>444</v>
      </c>
      <c r="O117" s="6" t="s">
        <v>444</v>
      </c>
      <c r="P117" s="6" t="s">
        <v>444</v>
      </c>
      <c r="Q117" s="6" t="s">
        <v>444</v>
      </c>
      <c r="R117" s="6" t="s">
        <v>444</v>
      </c>
      <c r="S117" s="6" t="s">
        <v>444</v>
      </c>
      <c r="T117" s="6" t="s">
        <v>444</v>
      </c>
      <c r="U117" s="6" t="s">
        <v>444</v>
      </c>
      <c r="V117" s="6" t="s">
        <v>444</v>
      </c>
      <c r="W117" s="6" t="s">
        <v>444</v>
      </c>
      <c r="X117" s="6" t="s">
        <v>444</v>
      </c>
      <c r="Y117" s="6" t="s">
        <v>444</v>
      </c>
      <c r="Z117" s="6" t="s">
        <v>444</v>
      </c>
      <c r="AA117" s="6" t="s">
        <v>444</v>
      </c>
      <c r="AB117" s="6" t="s">
        <v>444</v>
      </c>
      <c r="AC117" s="6" t="s">
        <v>444</v>
      </c>
      <c r="AD117" s="6" t="s">
        <v>444</v>
      </c>
      <c r="AE117" s="55"/>
      <c r="AF117" s="6" t="s">
        <v>444</v>
      </c>
      <c r="AG117" s="6" t="s">
        <v>444</v>
      </c>
      <c r="AH117" s="6" t="s">
        <v>444</v>
      </c>
      <c r="AI117" s="6" t="s">
        <v>444</v>
      </c>
      <c r="AJ117" s="6" t="s">
        <v>444</v>
      </c>
      <c r="AK117" s="6" t="s">
        <v>443</v>
      </c>
      <c r="AL117" s="44" t="s">
        <v>410</v>
      </c>
    </row>
    <row r="118" spans="1:38" s="2" customFormat="1" ht="26.25" customHeight="1" thickBot="1" x14ac:dyDescent="0.25">
      <c r="A118" s="65" t="s">
        <v>261</v>
      </c>
      <c r="B118" s="65" t="s">
        <v>272</v>
      </c>
      <c r="C118" s="71" t="s">
        <v>408</v>
      </c>
      <c r="D118" s="67"/>
      <c r="E118" s="6" t="s">
        <v>444</v>
      </c>
      <c r="F118" s="6" t="s">
        <v>444</v>
      </c>
      <c r="G118" s="6" t="s">
        <v>444</v>
      </c>
      <c r="H118" s="6" t="s">
        <v>444</v>
      </c>
      <c r="I118" s="6" t="s">
        <v>444</v>
      </c>
      <c r="J118" s="6" t="s">
        <v>444</v>
      </c>
      <c r="K118" s="6" t="s">
        <v>444</v>
      </c>
      <c r="L118" s="6" t="s">
        <v>444</v>
      </c>
      <c r="M118" s="6" t="s">
        <v>444</v>
      </c>
      <c r="N118" s="6" t="s">
        <v>444</v>
      </c>
      <c r="O118" s="6" t="s">
        <v>444</v>
      </c>
      <c r="P118" s="6" t="s">
        <v>444</v>
      </c>
      <c r="Q118" s="6" t="s">
        <v>444</v>
      </c>
      <c r="R118" s="6" t="s">
        <v>444</v>
      </c>
      <c r="S118" s="6" t="s">
        <v>444</v>
      </c>
      <c r="T118" s="6" t="s">
        <v>444</v>
      </c>
      <c r="U118" s="6" t="s">
        <v>444</v>
      </c>
      <c r="V118" s="6" t="s">
        <v>444</v>
      </c>
      <c r="W118" s="6" t="s">
        <v>444</v>
      </c>
      <c r="X118" s="6" t="s">
        <v>444</v>
      </c>
      <c r="Y118" s="6" t="s">
        <v>444</v>
      </c>
      <c r="Z118" s="6" t="s">
        <v>444</v>
      </c>
      <c r="AA118" s="6" t="s">
        <v>444</v>
      </c>
      <c r="AB118" s="6" t="s">
        <v>444</v>
      </c>
      <c r="AC118" s="6" t="s">
        <v>444</v>
      </c>
      <c r="AD118" s="6" t="s">
        <v>444</v>
      </c>
      <c r="AE118" s="55"/>
      <c r="AF118" s="6" t="s">
        <v>444</v>
      </c>
      <c r="AG118" s="6" t="s">
        <v>444</v>
      </c>
      <c r="AH118" s="6" t="s">
        <v>444</v>
      </c>
      <c r="AI118" s="6" t="s">
        <v>444</v>
      </c>
      <c r="AJ118" s="6" t="s">
        <v>444</v>
      </c>
      <c r="AK118" s="6" t="s">
        <v>443</v>
      </c>
      <c r="AL118" s="44" t="s">
        <v>410</v>
      </c>
    </row>
    <row r="119" spans="1:38" s="2" customFormat="1" ht="26.25" customHeight="1" thickBot="1" x14ac:dyDescent="0.25">
      <c r="A119" s="65" t="s">
        <v>261</v>
      </c>
      <c r="B119" s="65" t="s">
        <v>273</v>
      </c>
      <c r="C119" s="66" t="s">
        <v>274</v>
      </c>
      <c r="D119" s="67"/>
      <c r="E119" s="6" t="s">
        <v>444</v>
      </c>
      <c r="F119" s="6" t="s">
        <v>444</v>
      </c>
      <c r="G119" s="6" t="s">
        <v>444</v>
      </c>
      <c r="H119" s="6" t="s">
        <v>445</v>
      </c>
      <c r="I119" s="6">
        <v>7.0880156750919049E-2</v>
      </c>
      <c r="J119" s="6">
        <v>1.2722566396512831</v>
      </c>
      <c r="K119" s="6">
        <v>1.2722566396512831</v>
      </c>
      <c r="L119" s="6" t="s">
        <v>444</v>
      </c>
      <c r="M119" s="6" t="s">
        <v>444</v>
      </c>
      <c r="N119" s="6" t="s">
        <v>444</v>
      </c>
      <c r="O119" s="6" t="s">
        <v>444</v>
      </c>
      <c r="P119" s="6" t="s">
        <v>444</v>
      </c>
      <c r="Q119" s="6" t="s">
        <v>444</v>
      </c>
      <c r="R119" s="6" t="s">
        <v>444</v>
      </c>
      <c r="S119" s="6" t="s">
        <v>444</v>
      </c>
      <c r="T119" s="6" t="s">
        <v>444</v>
      </c>
      <c r="U119" s="6" t="s">
        <v>444</v>
      </c>
      <c r="V119" s="6" t="s">
        <v>444</v>
      </c>
      <c r="W119" s="6" t="s">
        <v>444</v>
      </c>
      <c r="X119" s="6" t="s">
        <v>444</v>
      </c>
      <c r="Y119" s="6" t="s">
        <v>444</v>
      </c>
      <c r="Z119" s="6" t="s">
        <v>444</v>
      </c>
      <c r="AA119" s="6" t="s">
        <v>444</v>
      </c>
      <c r="AB119" s="6" t="s">
        <v>444</v>
      </c>
      <c r="AC119" s="6" t="s">
        <v>444</v>
      </c>
      <c r="AD119" s="6" t="s">
        <v>444</v>
      </c>
      <c r="AE119" s="55"/>
      <c r="AF119" s="6" t="s">
        <v>444</v>
      </c>
      <c r="AG119" s="6" t="s">
        <v>444</v>
      </c>
      <c r="AH119" s="6" t="s">
        <v>444</v>
      </c>
      <c r="AI119" s="6" t="s">
        <v>444</v>
      </c>
      <c r="AJ119" s="6" t="s">
        <v>444</v>
      </c>
      <c r="AK119" s="6">
        <v>1336645.1425695901</v>
      </c>
      <c r="AL119" s="44" t="s">
        <v>410</v>
      </c>
    </row>
    <row r="120" spans="1:38" s="2" customFormat="1" ht="26.25" customHeight="1" thickBot="1" x14ac:dyDescent="0.25">
      <c r="A120" s="65" t="s">
        <v>261</v>
      </c>
      <c r="B120" s="65" t="s">
        <v>275</v>
      </c>
      <c r="C120" s="66" t="s">
        <v>276</v>
      </c>
      <c r="D120" s="67"/>
      <c r="E120" s="6" t="s">
        <v>444</v>
      </c>
      <c r="F120" s="6" t="s">
        <v>444</v>
      </c>
      <c r="G120" s="6" t="s">
        <v>444</v>
      </c>
      <c r="H120" s="6">
        <v>0.89280980710000002</v>
      </c>
      <c r="I120" s="6" t="s">
        <v>443</v>
      </c>
      <c r="J120" s="6" t="s">
        <v>443</v>
      </c>
      <c r="K120" s="6" t="s">
        <v>443</v>
      </c>
      <c r="L120" s="6" t="s">
        <v>444</v>
      </c>
      <c r="M120" s="6" t="s">
        <v>444</v>
      </c>
      <c r="N120" s="6" t="s">
        <v>444</v>
      </c>
      <c r="O120" s="6" t="s">
        <v>444</v>
      </c>
      <c r="P120" s="6" t="s">
        <v>444</v>
      </c>
      <c r="Q120" s="6" t="s">
        <v>444</v>
      </c>
      <c r="R120" s="6" t="s">
        <v>444</v>
      </c>
      <c r="S120" s="6" t="s">
        <v>444</v>
      </c>
      <c r="T120" s="6" t="s">
        <v>444</v>
      </c>
      <c r="U120" s="6" t="s">
        <v>444</v>
      </c>
      <c r="V120" s="6" t="s">
        <v>444</v>
      </c>
      <c r="W120" s="6" t="s">
        <v>444</v>
      </c>
      <c r="X120" s="6" t="s">
        <v>444</v>
      </c>
      <c r="Y120" s="6" t="s">
        <v>444</v>
      </c>
      <c r="Z120" s="6" t="s">
        <v>444</v>
      </c>
      <c r="AA120" s="6" t="s">
        <v>444</v>
      </c>
      <c r="AB120" s="6" t="s">
        <v>444</v>
      </c>
      <c r="AC120" s="6" t="s">
        <v>444</v>
      </c>
      <c r="AD120" s="6" t="s">
        <v>444</v>
      </c>
      <c r="AE120" s="55"/>
      <c r="AF120" s="6" t="s">
        <v>444</v>
      </c>
      <c r="AG120" s="6" t="s">
        <v>444</v>
      </c>
      <c r="AH120" s="6" t="s">
        <v>444</v>
      </c>
      <c r="AI120" s="6" t="s">
        <v>444</v>
      </c>
      <c r="AJ120" s="6" t="s">
        <v>444</v>
      </c>
      <c r="AK120" s="6">
        <v>30.759672999999996</v>
      </c>
      <c r="AL120" s="138" t="s">
        <v>433</v>
      </c>
    </row>
    <row r="121" spans="1:38" s="2" customFormat="1" ht="26.25" customHeight="1" thickBot="1" x14ac:dyDescent="0.25">
      <c r="A121" s="65" t="s">
        <v>261</v>
      </c>
      <c r="B121" s="65" t="s">
        <v>277</v>
      </c>
      <c r="C121" s="71" t="s">
        <v>278</v>
      </c>
      <c r="D121" s="68"/>
      <c r="E121" s="6" t="s">
        <v>444</v>
      </c>
      <c r="F121" s="6">
        <v>1.1896548788098475</v>
      </c>
      <c r="G121" s="6" t="s">
        <v>444</v>
      </c>
      <c r="H121" s="6" t="s">
        <v>444</v>
      </c>
      <c r="I121" s="6" t="s">
        <v>444</v>
      </c>
      <c r="J121" s="6" t="s">
        <v>444</v>
      </c>
      <c r="K121" s="6" t="s">
        <v>444</v>
      </c>
      <c r="L121" s="6" t="s">
        <v>444</v>
      </c>
      <c r="M121" s="6" t="s">
        <v>444</v>
      </c>
      <c r="N121" s="6" t="s">
        <v>444</v>
      </c>
      <c r="O121" s="6" t="s">
        <v>444</v>
      </c>
      <c r="P121" s="6" t="s">
        <v>444</v>
      </c>
      <c r="Q121" s="6" t="s">
        <v>444</v>
      </c>
      <c r="R121" s="6" t="s">
        <v>444</v>
      </c>
      <c r="S121" s="6" t="s">
        <v>444</v>
      </c>
      <c r="T121" s="6" t="s">
        <v>444</v>
      </c>
      <c r="U121" s="6" t="s">
        <v>444</v>
      </c>
      <c r="V121" s="6" t="s">
        <v>444</v>
      </c>
      <c r="W121" s="6" t="s">
        <v>444</v>
      </c>
      <c r="X121" s="6" t="s">
        <v>444</v>
      </c>
      <c r="Y121" s="6" t="s">
        <v>444</v>
      </c>
      <c r="Z121" s="6" t="s">
        <v>444</v>
      </c>
      <c r="AA121" s="6" t="s">
        <v>444</v>
      </c>
      <c r="AB121" s="6" t="s">
        <v>444</v>
      </c>
      <c r="AC121" s="6" t="s">
        <v>444</v>
      </c>
      <c r="AD121" s="6" t="s">
        <v>444</v>
      </c>
      <c r="AE121" s="55"/>
      <c r="AF121" s="6" t="s">
        <v>444</v>
      </c>
      <c r="AG121" s="6" t="s">
        <v>444</v>
      </c>
      <c r="AH121" s="6" t="s">
        <v>444</v>
      </c>
      <c r="AI121" s="6" t="s">
        <v>444</v>
      </c>
      <c r="AJ121" s="6" t="s">
        <v>444</v>
      </c>
      <c r="AK121" s="6">
        <v>1383319.6225695834</v>
      </c>
      <c r="AL121" s="138" t="s">
        <v>434</v>
      </c>
    </row>
    <row r="122" spans="1:38" s="2" customFormat="1" ht="26.25" customHeight="1" thickBot="1" x14ac:dyDescent="0.25">
      <c r="A122" s="65" t="s">
        <v>261</v>
      </c>
      <c r="B122" s="80" t="s">
        <v>280</v>
      </c>
      <c r="C122" s="81" t="s">
        <v>281</v>
      </c>
      <c r="D122" s="67"/>
      <c r="E122" s="6" t="s">
        <v>446</v>
      </c>
      <c r="F122" s="6" t="s">
        <v>446</v>
      </c>
      <c r="G122" s="6" t="s">
        <v>446</v>
      </c>
      <c r="H122" s="6" t="s">
        <v>446</v>
      </c>
      <c r="I122" s="6" t="s">
        <v>446</v>
      </c>
      <c r="J122" s="6" t="s">
        <v>446</v>
      </c>
      <c r="K122" s="6" t="s">
        <v>446</v>
      </c>
      <c r="L122" s="6" t="s">
        <v>446</v>
      </c>
      <c r="M122" s="6" t="s">
        <v>446</v>
      </c>
      <c r="N122" s="6" t="s">
        <v>446</v>
      </c>
      <c r="O122" s="6" t="s">
        <v>446</v>
      </c>
      <c r="P122" s="6" t="s">
        <v>446</v>
      </c>
      <c r="Q122" s="6" t="s">
        <v>446</v>
      </c>
      <c r="R122" s="6" t="s">
        <v>446</v>
      </c>
      <c r="S122" s="6" t="s">
        <v>446</v>
      </c>
      <c r="T122" s="6" t="s">
        <v>446</v>
      </c>
      <c r="U122" s="6" t="s">
        <v>446</v>
      </c>
      <c r="V122" s="6" t="s">
        <v>446</v>
      </c>
      <c r="W122" s="6" t="s">
        <v>446</v>
      </c>
      <c r="X122" s="6" t="s">
        <v>446</v>
      </c>
      <c r="Y122" s="6" t="s">
        <v>446</v>
      </c>
      <c r="Z122" s="6" t="s">
        <v>446</v>
      </c>
      <c r="AA122" s="6" t="s">
        <v>446</v>
      </c>
      <c r="AB122" s="6" t="s">
        <v>446</v>
      </c>
      <c r="AC122" s="6" t="s">
        <v>446</v>
      </c>
      <c r="AD122" s="6" t="s">
        <v>446</v>
      </c>
      <c r="AE122" s="55"/>
      <c r="AF122" s="6" t="s">
        <v>446</v>
      </c>
      <c r="AG122" s="6" t="s">
        <v>446</v>
      </c>
      <c r="AH122" s="6" t="s">
        <v>446</v>
      </c>
      <c r="AI122" s="6" t="s">
        <v>446</v>
      </c>
      <c r="AJ122" s="6" t="s">
        <v>446</v>
      </c>
      <c r="AK122" s="6" t="s">
        <v>446</v>
      </c>
      <c r="AL122" s="44" t="s">
        <v>410</v>
      </c>
    </row>
    <row r="123" spans="1:38" s="2" customFormat="1" ht="26.25" customHeight="1" thickBot="1" x14ac:dyDescent="0.25">
      <c r="A123" s="65" t="s">
        <v>261</v>
      </c>
      <c r="B123" s="65" t="s">
        <v>282</v>
      </c>
      <c r="C123" s="66" t="s">
        <v>283</v>
      </c>
      <c r="D123" s="67"/>
      <c r="E123" s="6" t="s">
        <v>446</v>
      </c>
      <c r="F123" s="6" t="s">
        <v>446</v>
      </c>
      <c r="G123" s="6" t="s">
        <v>446</v>
      </c>
      <c r="H123" s="6" t="s">
        <v>446</v>
      </c>
      <c r="I123" s="6" t="s">
        <v>446</v>
      </c>
      <c r="J123" s="6" t="s">
        <v>446</v>
      </c>
      <c r="K123" s="6" t="s">
        <v>446</v>
      </c>
      <c r="L123" s="6" t="s">
        <v>446</v>
      </c>
      <c r="M123" s="6" t="s">
        <v>446</v>
      </c>
      <c r="N123" s="6" t="s">
        <v>446</v>
      </c>
      <c r="O123" s="6" t="s">
        <v>446</v>
      </c>
      <c r="P123" s="6" t="s">
        <v>446</v>
      </c>
      <c r="Q123" s="6" t="s">
        <v>446</v>
      </c>
      <c r="R123" s="6" t="s">
        <v>446</v>
      </c>
      <c r="S123" s="6" t="s">
        <v>446</v>
      </c>
      <c r="T123" s="6" t="s">
        <v>446</v>
      </c>
      <c r="U123" s="6" t="s">
        <v>446</v>
      </c>
      <c r="V123" s="6" t="s">
        <v>446</v>
      </c>
      <c r="W123" s="6" t="s">
        <v>446</v>
      </c>
      <c r="X123" s="6" t="s">
        <v>446</v>
      </c>
      <c r="Y123" s="6" t="s">
        <v>446</v>
      </c>
      <c r="Z123" s="6" t="s">
        <v>446</v>
      </c>
      <c r="AA123" s="6" t="s">
        <v>446</v>
      </c>
      <c r="AB123" s="6" t="s">
        <v>446</v>
      </c>
      <c r="AC123" s="6" t="s">
        <v>446</v>
      </c>
      <c r="AD123" s="6" t="s">
        <v>446</v>
      </c>
      <c r="AE123" s="55"/>
      <c r="AF123" s="6" t="s">
        <v>446</v>
      </c>
      <c r="AG123" s="6" t="s">
        <v>446</v>
      </c>
      <c r="AH123" s="6" t="s">
        <v>446</v>
      </c>
      <c r="AI123" s="6" t="s">
        <v>446</v>
      </c>
      <c r="AJ123" s="6" t="s">
        <v>446</v>
      </c>
      <c r="AK123" s="6" t="s">
        <v>446</v>
      </c>
      <c r="AL123" s="44" t="s">
        <v>415</v>
      </c>
    </row>
    <row r="124" spans="1:38" s="2" customFormat="1" ht="26.25" customHeight="1" thickBot="1" x14ac:dyDescent="0.25">
      <c r="A124" s="65" t="s">
        <v>261</v>
      </c>
      <c r="B124" s="82" t="s">
        <v>284</v>
      </c>
      <c r="C124" s="66" t="s">
        <v>285</v>
      </c>
      <c r="D124" s="67"/>
      <c r="E124" s="6" t="s">
        <v>444</v>
      </c>
      <c r="F124" s="6" t="s">
        <v>444</v>
      </c>
      <c r="G124" s="6" t="s">
        <v>444</v>
      </c>
      <c r="H124" s="6" t="s">
        <v>443</v>
      </c>
      <c r="I124" s="6" t="s">
        <v>444</v>
      </c>
      <c r="J124" s="6" t="s">
        <v>444</v>
      </c>
      <c r="K124" s="6" t="s">
        <v>444</v>
      </c>
      <c r="L124" s="6" t="s">
        <v>444</v>
      </c>
      <c r="M124" s="6" t="s">
        <v>444</v>
      </c>
      <c r="N124" s="6" t="s">
        <v>444</v>
      </c>
      <c r="O124" s="6" t="s">
        <v>444</v>
      </c>
      <c r="P124" s="6" t="s">
        <v>444</v>
      </c>
      <c r="Q124" s="6" t="s">
        <v>444</v>
      </c>
      <c r="R124" s="6" t="s">
        <v>444</v>
      </c>
      <c r="S124" s="6" t="s">
        <v>444</v>
      </c>
      <c r="T124" s="6" t="s">
        <v>444</v>
      </c>
      <c r="U124" s="6" t="s">
        <v>444</v>
      </c>
      <c r="V124" s="6" t="s">
        <v>444</v>
      </c>
      <c r="W124" s="6" t="s">
        <v>444</v>
      </c>
      <c r="X124" s="6" t="s">
        <v>444</v>
      </c>
      <c r="Y124" s="6" t="s">
        <v>444</v>
      </c>
      <c r="Z124" s="6" t="s">
        <v>444</v>
      </c>
      <c r="AA124" s="6" t="s">
        <v>444</v>
      </c>
      <c r="AB124" s="6" t="s">
        <v>444</v>
      </c>
      <c r="AC124" s="6" t="s">
        <v>444</v>
      </c>
      <c r="AD124" s="6" t="s">
        <v>444</v>
      </c>
      <c r="AE124" s="55"/>
      <c r="AF124" s="6" t="s">
        <v>444</v>
      </c>
      <c r="AG124" s="6" t="s">
        <v>444</v>
      </c>
      <c r="AH124" s="6" t="s">
        <v>444</v>
      </c>
      <c r="AI124" s="6" t="s">
        <v>444</v>
      </c>
      <c r="AJ124" s="6" t="s">
        <v>444</v>
      </c>
      <c r="AK124" s="6" t="s">
        <v>444</v>
      </c>
      <c r="AL124" s="44" t="s">
        <v>410</v>
      </c>
    </row>
    <row r="125" spans="1:38" s="2" customFormat="1" ht="26.25" customHeight="1" thickBot="1" x14ac:dyDescent="0.25">
      <c r="A125" s="65" t="s">
        <v>286</v>
      </c>
      <c r="B125" s="65" t="s">
        <v>287</v>
      </c>
      <c r="C125" s="66" t="s">
        <v>288</v>
      </c>
      <c r="D125" s="67"/>
      <c r="E125" s="6" t="s">
        <v>443</v>
      </c>
      <c r="F125" s="6">
        <v>0.65540475598387693</v>
      </c>
      <c r="G125" s="6" t="s">
        <v>443</v>
      </c>
      <c r="H125" s="6" t="s">
        <v>443</v>
      </c>
      <c r="I125" s="6">
        <v>2.5099540461000001E-5</v>
      </c>
      <c r="J125" s="6">
        <v>1.6759785942300001E-4</v>
      </c>
      <c r="K125" s="6">
        <v>3.5466597677100001E-4</v>
      </c>
      <c r="L125" s="6" t="s">
        <v>443</v>
      </c>
      <c r="M125" s="6" t="s">
        <v>443</v>
      </c>
      <c r="N125" s="6" t="s">
        <v>444</v>
      </c>
      <c r="O125" s="6" t="s">
        <v>444</v>
      </c>
      <c r="P125" s="6" t="s">
        <v>444</v>
      </c>
      <c r="Q125" s="6" t="s">
        <v>444</v>
      </c>
      <c r="R125" s="6" t="s">
        <v>444</v>
      </c>
      <c r="S125" s="6" t="s">
        <v>444</v>
      </c>
      <c r="T125" s="6" t="s">
        <v>444</v>
      </c>
      <c r="U125" s="6" t="s">
        <v>444</v>
      </c>
      <c r="V125" s="6" t="s">
        <v>444</v>
      </c>
      <c r="W125" s="6" t="s">
        <v>444</v>
      </c>
      <c r="X125" s="6" t="s">
        <v>444</v>
      </c>
      <c r="Y125" s="6" t="s">
        <v>444</v>
      </c>
      <c r="Z125" s="6" t="s">
        <v>444</v>
      </c>
      <c r="AA125" s="6" t="s">
        <v>444</v>
      </c>
      <c r="AB125" s="6" t="s">
        <v>444</v>
      </c>
      <c r="AC125" s="6" t="s">
        <v>444</v>
      </c>
      <c r="AD125" s="6" t="s">
        <v>444</v>
      </c>
      <c r="AE125" s="55"/>
      <c r="AF125" s="6" t="s">
        <v>444</v>
      </c>
      <c r="AG125" s="6" t="s">
        <v>444</v>
      </c>
      <c r="AH125" s="6" t="s">
        <v>444</v>
      </c>
      <c r="AI125" s="6" t="s">
        <v>444</v>
      </c>
      <c r="AJ125" s="6" t="s">
        <v>444</v>
      </c>
      <c r="AK125" s="6">
        <v>1154.196653</v>
      </c>
      <c r="AL125" s="44" t="s">
        <v>421</v>
      </c>
    </row>
    <row r="126" spans="1:38" s="2" customFormat="1" ht="26.25" customHeight="1" thickBot="1" x14ac:dyDescent="0.25">
      <c r="A126" s="65" t="s">
        <v>286</v>
      </c>
      <c r="B126" s="65" t="s">
        <v>289</v>
      </c>
      <c r="C126" s="66" t="s">
        <v>290</v>
      </c>
      <c r="D126" s="67"/>
      <c r="E126" s="6" t="s">
        <v>443</v>
      </c>
      <c r="F126" s="6">
        <v>2.4588025285376899E-2</v>
      </c>
      <c r="G126" s="6" t="s">
        <v>444</v>
      </c>
      <c r="H126" s="6">
        <v>0.32520599577431997</v>
      </c>
      <c r="I126" s="6" t="s">
        <v>443</v>
      </c>
      <c r="J126" s="6" t="s">
        <v>443</v>
      </c>
      <c r="K126" s="6" t="s">
        <v>443</v>
      </c>
      <c r="L126" s="6" t="s">
        <v>443</v>
      </c>
      <c r="M126" s="6" t="s">
        <v>443</v>
      </c>
      <c r="N126" s="6" t="s">
        <v>444</v>
      </c>
      <c r="O126" s="6" t="s">
        <v>444</v>
      </c>
      <c r="P126" s="6" t="s">
        <v>444</v>
      </c>
      <c r="Q126" s="6" t="s">
        <v>444</v>
      </c>
      <c r="R126" s="6" t="s">
        <v>444</v>
      </c>
      <c r="S126" s="6" t="s">
        <v>444</v>
      </c>
      <c r="T126" s="6" t="s">
        <v>444</v>
      </c>
      <c r="U126" s="6" t="s">
        <v>444</v>
      </c>
      <c r="V126" s="6" t="s">
        <v>444</v>
      </c>
      <c r="W126" s="6" t="s">
        <v>444</v>
      </c>
      <c r="X126" s="6" t="s">
        <v>444</v>
      </c>
      <c r="Y126" s="6" t="s">
        <v>444</v>
      </c>
      <c r="Z126" s="6" t="s">
        <v>444</v>
      </c>
      <c r="AA126" s="6" t="s">
        <v>444</v>
      </c>
      <c r="AB126" s="6" t="s">
        <v>444</v>
      </c>
      <c r="AC126" s="6" t="s">
        <v>444</v>
      </c>
      <c r="AD126" s="6" t="s">
        <v>444</v>
      </c>
      <c r="AE126" s="55"/>
      <c r="AF126" s="6" t="s">
        <v>444</v>
      </c>
      <c r="AG126" s="6" t="s">
        <v>444</v>
      </c>
      <c r="AH126" s="6" t="s">
        <v>444</v>
      </c>
      <c r="AI126" s="6" t="s">
        <v>444</v>
      </c>
      <c r="AJ126" s="6" t="s">
        <v>444</v>
      </c>
      <c r="AK126" s="6">
        <v>1355.0239823930001</v>
      </c>
      <c r="AL126" s="138" t="s">
        <v>435</v>
      </c>
    </row>
    <row r="127" spans="1:38" s="2" customFormat="1" ht="26.25" customHeight="1" thickBot="1" x14ac:dyDescent="0.25">
      <c r="A127" s="65" t="s">
        <v>286</v>
      </c>
      <c r="B127" s="65" t="s">
        <v>291</v>
      </c>
      <c r="C127" s="66" t="s">
        <v>292</v>
      </c>
      <c r="D127" s="67"/>
      <c r="E127" s="6" t="s">
        <v>445</v>
      </c>
      <c r="F127" s="6" t="s">
        <v>445</v>
      </c>
      <c r="G127" s="6" t="s">
        <v>445</v>
      </c>
      <c r="H127" s="6" t="s">
        <v>445</v>
      </c>
      <c r="I127" s="6" t="s">
        <v>445</v>
      </c>
      <c r="J127" s="6" t="s">
        <v>445</v>
      </c>
      <c r="K127" s="6" t="s">
        <v>445</v>
      </c>
      <c r="L127" s="6" t="s">
        <v>445</v>
      </c>
      <c r="M127" s="6" t="s">
        <v>445</v>
      </c>
      <c r="N127" s="6" t="s">
        <v>444</v>
      </c>
      <c r="O127" s="6" t="s">
        <v>444</v>
      </c>
      <c r="P127" s="6" t="s">
        <v>444</v>
      </c>
      <c r="Q127" s="6" t="s">
        <v>444</v>
      </c>
      <c r="R127" s="6" t="s">
        <v>444</v>
      </c>
      <c r="S127" s="6" t="s">
        <v>444</v>
      </c>
      <c r="T127" s="6" t="s">
        <v>444</v>
      </c>
      <c r="U127" s="6" t="s">
        <v>444</v>
      </c>
      <c r="V127" s="6" t="s">
        <v>444</v>
      </c>
      <c r="W127" s="6" t="s">
        <v>444</v>
      </c>
      <c r="X127" s="6" t="s">
        <v>444</v>
      </c>
      <c r="Y127" s="6" t="s">
        <v>444</v>
      </c>
      <c r="Z127" s="6" t="s">
        <v>444</v>
      </c>
      <c r="AA127" s="6" t="s">
        <v>444</v>
      </c>
      <c r="AB127" s="6" t="s">
        <v>444</v>
      </c>
      <c r="AC127" s="6" t="s">
        <v>444</v>
      </c>
      <c r="AD127" s="6" t="s">
        <v>444</v>
      </c>
      <c r="AE127" s="55"/>
      <c r="AF127" s="6" t="s">
        <v>444</v>
      </c>
      <c r="AG127" s="6" t="s">
        <v>444</v>
      </c>
      <c r="AH127" s="6" t="s">
        <v>444</v>
      </c>
      <c r="AI127" s="6" t="s">
        <v>444</v>
      </c>
      <c r="AJ127" s="6" t="s">
        <v>444</v>
      </c>
      <c r="AK127" s="6" t="s">
        <v>445</v>
      </c>
      <c r="AL127" s="44" t="s">
        <v>422</v>
      </c>
    </row>
    <row r="128" spans="1:38" s="2" customFormat="1" ht="26.25" customHeight="1" thickBot="1" x14ac:dyDescent="0.25">
      <c r="A128" s="65" t="s">
        <v>286</v>
      </c>
      <c r="B128" s="69" t="s">
        <v>293</v>
      </c>
      <c r="C128" s="71" t="s">
        <v>294</v>
      </c>
      <c r="D128" s="67"/>
      <c r="E128" s="6">
        <v>8.1968479999999996E-2</v>
      </c>
      <c r="F128" s="6">
        <v>3.62145E-3</v>
      </c>
      <c r="G128" s="6">
        <v>1.4939299999999999E-2</v>
      </c>
      <c r="H128" s="6">
        <v>4.4191300000000003E-3</v>
      </c>
      <c r="I128" s="6">
        <v>1.39079E-3</v>
      </c>
      <c r="J128" s="6">
        <v>1.4057200000000001E-3</v>
      </c>
      <c r="K128" s="6">
        <v>1.48062E-3</v>
      </c>
      <c r="L128" s="6">
        <v>4.8919999999999999E-5</v>
      </c>
      <c r="M128" s="6">
        <v>1.532743E-2</v>
      </c>
      <c r="N128" s="6">
        <v>8.7792700000000005E-3</v>
      </c>
      <c r="O128" s="6">
        <v>8.4047500000000008E-3</v>
      </c>
      <c r="P128" s="6">
        <v>4.1569399999999996E-3</v>
      </c>
      <c r="Q128" s="6">
        <v>8.0135699999999994E-3</v>
      </c>
      <c r="R128" s="6">
        <v>1.5815179999999998E-2</v>
      </c>
      <c r="S128" s="6">
        <v>1.695002E-2</v>
      </c>
      <c r="T128" s="6">
        <v>9.4230599999999987E-3</v>
      </c>
      <c r="U128" s="6">
        <v>1.2792930000000001E-2</v>
      </c>
      <c r="V128" s="6">
        <v>6.4368030000000007E-2</v>
      </c>
      <c r="W128" s="6">
        <v>6.3871399999999995E-3</v>
      </c>
      <c r="X128" s="6">
        <v>1.6239799999999999E-6</v>
      </c>
      <c r="Y128" s="6">
        <v>3.4606200000000001E-6</v>
      </c>
      <c r="Z128" s="6">
        <v>1.83664E-6</v>
      </c>
      <c r="AA128" s="6">
        <v>2.2426400000000002E-6</v>
      </c>
      <c r="AB128" s="6">
        <v>9.1638899999999998E-6</v>
      </c>
      <c r="AC128" s="6">
        <v>8.7399999999999995E-3</v>
      </c>
      <c r="AD128" s="6">
        <v>1.306E-2</v>
      </c>
      <c r="AE128" s="55"/>
      <c r="AF128" s="6" t="s">
        <v>444</v>
      </c>
      <c r="AG128" s="6" t="s">
        <v>444</v>
      </c>
      <c r="AH128" s="6" t="s">
        <v>444</v>
      </c>
      <c r="AI128" s="6" t="s">
        <v>444</v>
      </c>
      <c r="AJ128" s="6" t="s">
        <v>444</v>
      </c>
      <c r="AK128" s="6">
        <v>193.33099999999999</v>
      </c>
      <c r="AL128" s="44" t="s">
        <v>298</v>
      </c>
    </row>
    <row r="129" spans="1:38" s="2" customFormat="1" ht="26.25" customHeight="1" thickBot="1" x14ac:dyDescent="0.25">
      <c r="A129" s="65" t="s">
        <v>286</v>
      </c>
      <c r="B129" s="69" t="s">
        <v>296</v>
      </c>
      <c r="C129" s="77" t="s">
        <v>297</v>
      </c>
      <c r="D129" s="67"/>
      <c r="E129" s="6">
        <v>0.129387</v>
      </c>
      <c r="F129" s="6">
        <v>0.153919</v>
      </c>
      <c r="G129" s="6">
        <v>6.3400000000000001E-4</v>
      </c>
      <c r="H129" s="6">
        <v>1.06E-4</v>
      </c>
      <c r="I129" s="6">
        <v>5.0299999999999997E-4</v>
      </c>
      <c r="J129" s="6">
        <v>5.0299999999999997E-4</v>
      </c>
      <c r="K129" s="6">
        <v>1.601E-3</v>
      </c>
      <c r="L129" s="6" t="s">
        <v>445</v>
      </c>
      <c r="M129" s="6">
        <v>1.5647999999999999E-2</v>
      </c>
      <c r="N129" s="6" t="s">
        <v>445</v>
      </c>
      <c r="O129" s="6" t="s">
        <v>445</v>
      </c>
      <c r="P129" s="6" t="s">
        <v>445</v>
      </c>
      <c r="Q129" s="6" t="s">
        <v>445</v>
      </c>
      <c r="R129" s="6" t="s">
        <v>445</v>
      </c>
      <c r="S129" s="6" t="s">
        <v>445</v>
      </c>
      <c r="T129" s="6">
        <v>6.0899999999999999E-3</v>
      </c>
      <c r="U129" s="6" t="s">
        <v>445</v>
      </c>
      <c r="V129" s="6" t="s">
        <v>445</v>
      </c>
      <c r="W129" s="6">
        <v>8.5000000000000006E-2</v>
      </c>
      <c r="X129" s="6" t="s">
        <v>443</v>
      </c>
      <c r="Y129" s="6" t="s">
        <v>443</v>
      </c>
      <c r="Z129" s="6" t="s">
        <v>443</v>
      </c>
      <c r="AA129" s="6" t="s">
        <v>443</v>
      </c>
      <c r="AB129" s="6" t="s">
        <v>443</v>
      </c>
      <c r="AC129" s="6" t="s">
        <v>445</v>
      </c>
      <c r="AD129" s="6" t="s">
        <v>443</v>
      </c>
      <c r="AE129" s="55"/>
      <c r="AF129" s="6" t="s">
        <v>444</v>
      </c>
      <c r="AG129" s="6" t="s">
        <v>444</v>
      </c>
      <c r="AH129" s="6" t="s">
        <v>444</v>
      </c>
      <c r="AI129" s="6" t="s">
        <v>444</v>
      </c>
      <c r="AJ129" s="6" t="s">
        <v>444</v>
      </c>
      <c r="AK129" s="6">
        <v>19.118787000000001</v>
      </c>
      <c r="AL129" s="44" t="s">
        <v>298</v>
      </c>
    </row>
    <row r="130" spans="1:38" s="2" customFormat="1" ht="26.25" customHeight="1" thickBot="1" x14ac:dyDescent="0.25">
      <c r="A130" s="65" t="s">
        <v>286</v>
      </c>
      <c r="B130" s="69" t="s">
        <v>299</v>
      </c>
      <c r="C130" s="83" t="s">
        <v>300</v>
      </c>
      <c r="D130" s="67"/>
      <c r="E130" s="6" t="s">
        <v>445</v>
      </c>
      <c r="F130" s="6" t="s">
        <v>445</v>
      </c>
      <c r="G130" s="6" t="s">
        <v>445</v>
      </c>
      <c r="H130" s="6" t="s">
        <v>445</v>
      </c>
      <c r="I130" s="6" t="s">
        <v>445</v>
      </c>
      <c r="J130" s="6" t="s">
        <v>445</v>
      </c>
      <c r="K130" s="6" t="s">
        <v>445</v>
      </c>
      <c r="L130" s="6" t="s">
        <v>445</v>
      </c>
      <c r="M130" s="6" t="s">
        <v>445</v>
      </c>
      <c r="N130" s="6" t="s">
        <v>445</v>
      </c>
      <c r="O130" s="6" t="s">
        <v>445</v>
      </c>
      <c r="P130" s="6" t="s">
        <v>445</v>
      </c>
      <c r="Q130" s="6" t="s">
        <v>445</v>
      </c>
      <c r="R130" s="6" t="s">
        <v>445</v>
      </c>
      <c r="S130" s="6" t="s">
        <v>445</v>
      </c>
      <c r="T130" s="6" t="s">
        <v>445</v>
      </c>
      <c r="U130" s="6" t="s">
        <v>445</v>
      </c>
      <c r="V130" s="6" t="s">
        <v>445</v>
      </c>
      <c r="W130" s="6" t="s">
        <v>445</v>
      </c>
      <c r="X130" s="6" t="s">
        <v>443</v>
      </c>
      <c r="Y130" s="6" t="s">
        <v>443</v>
      </c>
      <c r="Z130" s="6" t="s">
        <v>443</v>
      </c>
      <c r="AA130" s="6" t="s">
        <v>443</v>
      </c>
      <c r="AB130" s="6" t="s">
        <v>443</v>
      </c>
      <c r="AC130" s="6" t="s">
        <v>445</v>
      </c>
      <c r="AD130" s="6" t="s">
        <v>444</v>
      </c>
      <c r="AE130" s="55"/>
      <c r="AF130" s="6" t="s">
        <v>444</v>
      </c>
      <c r="AG130" s="6" t="s">
        <v>444</v>
      </c>
      <c r="AH130" s="6" t="s">
        <v>444</v>
      </c>
      <c r="AI130" s="6" t="s">
        <v>444</v>
      </c>
      <c r="AJ130" s="6" t="s">
        <v>444</v>
      </c>
      <c r="AK130" s="6" t="s">
        <v>445</v>
      </c>
      <c r="AL130" s="44" t="s">
        <v>298</v>
      </c>
    </row>
    <row r="131" spans="1:38" s="2" customFormat="1" ht="26.25" customHeight="1" thickBot="1" x14ac:dyDescent="0.25">
      <c r="A131" s="65" t="s">
        <v>286</v>
      </c>
      <c r="B131" s="69" t="s">
        <v>301</v>
      </c>
      <c r="C131" s="77" t="s">
        <v>302</v>
      </c>
      <c r="D131" s="67"/>
      <c r="E131" s="6" t="s">
        <v>445</v>
      </c>
      <c r="F131" s="6" t="s">
        <v>445</v>
      </c>
      <c r="G131" s="6" t="s">
        <v>445</v>
      </c>
      <c r="H131" s="6" t="s">
        <v>445</v>
      </c>
      <c r="I131" s="6" t="s">
        <v>445</v>
      </c>
      <c r="J131" s="6" t="s">
        <v>445</v>
      </c>
      <c r="K131" s="6" t="s">
        <v>445</v>
      </c>
      <c r="L131" s="6" t="s">
        <v>445</v>
      </c>
      <c r="M131" s="6" t="s">
        <v>445</v>
      </c>
      <c r="N131" s="6" t="s">
        <v>445</v>
      </c>
      <c r="O131" s="6" t="s">
        <v>445</v>
      </c>
      <c r="P131" s="6" t="s">
        <v>445</v>
      </c>
      <c r="Q131" s="6" t="s">
        <v>445</v>
      </c>
      <c r="R131" s="6" t="s">
        <v>445</v>
      </c>
      <c r="S131" s="6" t="s">
        <v>445</v>
      </c>
      <c r="T131" s="6" t="s">
        <v>445</v>
      </c>
      <c r="U131" s="6" t="s">
        <v>445</v>
      </c>
      <c r="V131" s="6" t="s">
        <v>445</v>
      </c>
      <c r="W131" s="6" t="s">
        <v>445</v>
      </c>
      <c r="X131" s="6" t="s">
        <v>443</v>
      </c>
      <c r="Y131" s="6" t="s">
        <v>443</v>
      </c>
      <c r="Z131" s="6" t="s">
        <v>443</v>
      </c>
      <c r="AA131" s="6" t="s">
        <v>443</v>
      </c>
      <c r="AB131" s="6" t="s">
        <v>443</v>
      </c>
      <c r="AC131" s="6" t="s">
        <v>445</v>
      </c>
      <c r="AD131" s="6" t="s">
        <v>443</v>
      </c>
      <c r="AE131" s="55"/>
      <c r="AF131" s="6" t="s">
        <v>444</v>
      </c>
      <c r="AG131" s="6" t="s">
        <v>444</v>
      </c>
      <c r="AH131" s="6" t="s">
        <v>444</v>
      </c>
      <c r="AI131" s="6" t="s">
        <v>444</v>
      </c>
      <c r="AJ131" s="6" t="s">
        <v>444</v>
      </c>
      <c r="AK131" s="6" t="s">
        <v>443</v>
      </c>
      <c r="AL131" s="44" t="s">
        <v>298</v>
      </c>
    </row>
    <row r="132" spans="1:38" s="2" customFormat="1" ht="26.25" customHeight="1" thickBot="1" x14ac:dyDescent="0.25">
      <c r="A132" s="65" t="s">
        <v>286</v>
      </c>
      <c r="B132" s="69" t="s">
        <v>303</v>
      </c>
      <c r="C132" s="77" t="s">
        <v>304</v>
      </c>
      <c r="D132" s="67"/>
      <c r="E132" s="6" t="s">
        <v>445</v>
      </c>
      <c r="F132" s="6" t="s">
        <v>445</v>
      </c>
      <c r="G132" s="6" t="s">
        <v>445</v>
      </c>
      <c r="H132" s="6" t="s">
        <v>445</v>
      </c>
      <c r="I132" s="6" t="s">
        <v>445</v>
      </c>
      <c r="J132" s="6" t="s">
        <v>445</v>
      </c>
      <c r="K132" s="6" t="s">
        <v>445</v>
      </c>
      <c r="L132" s="6" t="s">
        <v>445</v>
      </c>
      <c r="M132" s="6" t="s">
        <v>445</v>
      </c>
      <c r="N132" s="6" t="s">
        <v>445</v>
      </c>
      <c r="O132" s="6" t="s">
        <v>445</v>
      </c>
      <c r="P132" s="6" t="s">
        <v>445</v>
      </c>
      <c r="Q132" s="6" t="s">
        <v>445</v>
      </c>
      <c r="R132" s="6" t="s">
        <v>445</v>
      </c>
      <c r="S132" s="6" t="s">
        <v>445</v>
      </c>
      <c r="T132" s="6" t="s">
        <v>445</v>
      </c>
      <c r="U132" s="6" t="s">
        <v>445</v>
      </c>
      <c r="V132" s="6" t="s">
        <v>445</v>
      </c>
      <c r="W132" s="6" t="s">
        <v>445</v>
      </c>
      <c r="X132" s="6" t="s">
        <v>443</v>
      </c>
      <c r="Y132" s="6" t="s">
        <v>443</v>
      </c>
      <c r="Z132" s="6" t="s">
        <v>443</v>
      </c>
      <c r="AA132" s="6" t="s">
        <v>443</v>
      </c>
      <c r="AB132" s="6" t="s">
        <v>443</v>
      </c>
      <c r="AC132" s="6" t="s">
        <v>445</v>
      </c>
      <c r="AD132" s="6" t="s">
        <v>444</v>
      </c>
      <c r="AE132" s="55"/>
      <c r="AF132" s="6" t="s">
        <v>444</v>
      </c>
      <c r="AG132" s="6" t="s">
        <v>444</v>
      </c>
      <c r="AH132" s="6" t="s">
        <v>444</v>
      </c>
      <c r="AI132" s="6" t="s">
        <v>444</v>
      </c>
      <c r="AJ132" s="6" t="s">
        <v>444</v>
      </c>
      <c r="AK132" s="6" t="s">
        <v>445</v>
      </c>
      <c r="AL132" s="44" t="s">
        <v>412</v>
      </c>
    </row>
    <row r="133" spans="1:38" s="2" customFormat="1" ht="26.25" customHeight="1" thickBot="1" x14ac:dyDescent="0.25">
      <c r="A133" s="65" t="s">
        <v>286</v>
      </c>
      <c r="B133" s="69" t="s">
        <v>305</v>
      </c>
      <c r="C133" s="77" t="s">
        <v>306</v>
      </c>
      <c r="D133" s="67"/>
      <c r="E133" s="6">
        <v>1.0432759999999999E-2</v>
      </c>
      <c r="F133" s="6">
        <v>2.87452E-4</v>
      </c>
      <c r="G133" s="6">
        <v>6.2869200000000003E-4</v>
      </c>
      <c r="H133" s="6" t="s">
        <v>443</v>
      </c>
      <c r="I133" s="6">
        <v>3.9172801987878903E-4</v>
      </c>
      <c r="J133" s="6">
        <v>3.9172801987878903E-4</v>
      </c>
      <c r="K133" s="6">
        <v>4.12317259878789E-4</v>
      </c>
      <c r="L133" s="6" t="s">
        <v>443</v>
      </c>
      <c r="M133" s="6">
        <v>1.40749E-3</v>
      </c>
      <c r="N133" s="6">
        <v>4.5225002000000004E-4</v>
      </c>
      <c r="O133" s="6">
        <v>1.0007002E-4</v>
      </c>
      <c r="P133" s="6">
        <v>9.9727528666490005E-3</v>
      </c>
      <c r="Q133" s="6">
        <v>2.7075573999999999E-4</v>
      </c>
      <c r="R133" s="6">
        <v>2.6975904000000001E-4</v>
      </c>
      <c r="S133" s="6">
        <v>2.4728161999999998E-4</v>
      </c>
      <c r="T133" s="6">
        <v>3.4475822000000001E-4</v>
      </c>
      <c r="U133" s="6">
        <v>3.9350651999999994E-4</v>
      </c>
      <c r="V133" s="6">
        <v>3.1854300800000001E-3</v>
      </c>
      <c r="W133" s="6">
        <v>2.906231E-3</v>
      </c>
      <c r="X133" s="6">
        <v>2.6259880000000002E-7</v>
      </c>
      <c r="Y133" s="6">
        <v>1.4343814E-7</v>
      </c>
      <c r="Z133" s="6">
        <v>1.2812096E-7</v>
      </c>
      <c r="AA133" s="6">
        <v>1.3905466000000001E-7</v>
      </c>
      <c r="AB133" s="6">
        <v>6.7321256E-7</v>
      </c>
      <c r="AC133" s="6">
        <v>2.9801000000000003E-3</v>
      </c>
      <c r="AD133" s="6">
        <v>8.1569399999999997E-3</v>
      </c>
      <c r="AE133" s="55"/>
      <c r="AF133" s="6" t="s">
        <v>444</v>
      </c>
      <c r="AG133" s="6" t="s">
        <v>444</v>
      </c>
      <c r="AH133" s="6" t="s">
        <v>444</v>
      </c>
      <c r="AI133" s="6" t="s">
        <v>444</v>
      </c>
      <c r="AJ133" s="6" t="s">
        <v>444</v>
      </c>
      <c r="AK133" s="6">
        <v>58871</v>
      </c>
      <c r="AL133" s="44" t="s">
        <v>413</v>
      </c>
    </row>
    <row r="134" spans="1:38" s="2" customFormat="1" ht="26.25" customHeight="1" thickBot="1" x14ac:dyDescent="0.25">
      <c r="A134" s="65" t="s">
        <v>286</v>
      </c>
      <c r="B134" s="69" t="s">
        <v>307</v>
      </c>
      <c r="C134" s="66" t="s">
        <v>308</v>
      </c>
      <c r="D134" s="67"/>
      <c r="E134" s="6" t="s">
        <v>445</v>
      </c>
      <c r="F134" s="6" t="s">
        <v>443</v>
      </c>
      <c r="G134" s="6" t="s">
        <v>445</v>
      </c>
      <c r="H134" s="6" t="s">
        <v>443</v>
      </c>
      <c r="I134" s="6" t="s">
        <v>443</v>
      </c>
      <c r="J134" s="6" t="s">
        <v>443</v>
      </c>
      <c r="K134" s="6" t="s">
        <v>443</v>
      </c>
      <c r="L134" s="6" t="s">
        <v>443</v>
      </c>
      <c r="M134" s="6" t="s">
        <v>445</v>
      </c>
      <c r="N134" s="6" t="s">
        <v>443</v>
      </c>
      <c r="O134" s="6" t="s">
        <v>443</v>
      </c>
      <c r="P134" s="6" t="s">
        <v>443</v>
      </c>
      <c r="Q134" s="6" t="s">
        <v>443</v>
      </c>
      <c r="R134" s="6" t="s">
        <v>443</v>
      </c>
      <c r="S134" s="6" t="s">
        <v>443</v>
      </c>
      <c r="T134" s="6" t="s">
        <v>443</v>
      </c>
      <c r="U134" s="6" t="s">
        <v>443</v>
      </c>
      <c r="V134" s="6" t="s">
        <v>443</v>
      </c>
      <c r="W134" s="6" t="s">
        <v>443</v>
      </c>
      <c r="X134" s="6" t="s">
        <v>443</v>
      </c>
      <c r="Y134" s="6" t="s">
        <v>443</v>
      </c>
      <c r="Z134" s="6" t="s">
        <v>443</v>
      </c>
      <c r="AA134" s="6" t="s">
        <v>443</v>
      </c>
      <c r="AB134" s="6" t="s">
        <v>443</v>
      </c>
      <c r="AC134" s="6" t="s">
        <v>443</v>
      </c>
      <c r="AD134" s="6" t="s">
        <v>443</v>
      </c>
      <c r="AE134" s="55"/>
      <c r="AF134" s="6" t="s">
        <v>444</v>
      </c>
      <c r="AG134" s="6" t="s">
        <v>444</v>
      </c>
      <c r="AH134" s="6" t="s">
        <v>444</v>
      </c>
      <c r="AI134" s="6" t="s">
        <v>444</v>
      </c>
      <c r="AJ134" s="6" t="s">
        <v>444</v>
      </c>
      <c r="AK134" s="6" t="s">
        <v>443</v>
      </c>
      <c r="AL134" s="44" t="s">
        <v>410</v>
      </c>
    </row>
    <row r="135" spans="1:38" s="2" customFormat="1" ht="26.25" customHeight="1" thickBot="1" x14ac:dyDescent="0.25">
      <c r="A135" s="65" t="s">
        <v>286</v>
      </c>
      <c r="B135" s="65" t="s">
        <v>309</v>
      </c>
      <c r="C135" s="66" t="s">
        <v>310</v>
      </c>
      <c r="D135" s="67"/>
      <c r="E135" s="6">
        <v>2.3380850948808402E-2</v>
      </c>
      <c r="F135" s="6">
        <v>9.0435366877466301E-3</v>
      </c>
      <c r="G135" s="6">
        <v>8.0877157370091795E-4</v>
      </c>
      <c r="H135" s="6" t="s">
        <v>443</v>
      </c>
      <c r="I135" s="6">
        <v>3.08068444891532E-2</v>
      </c>
      <c r="J135" s="6">
        <v>3.3159634521737598E-2</v>
      </c>
      <c r="K135" s="6">
        <v>3.4115455472475097E-2</v>
      </c>
      <c r="L135" s="6">
        <v>1.29388746854443E-2</v>
      </c>
      <c r="M135" s="6">
        <v>0.41048833599747497</v>
      </c>
      <c r="N135" s="6">
        <v>3.602709737395E-3</v>
      </c>
      <c r="O135" s="6">
        <v>7.3524688518299998E-4</v>
      </c>
      <c r="P135" s="6" t="s">
        <v>443</v>
      </c>
      <c r="Q135" s="6">
        <v>3.014512229249E-3</v>
      </c>
      <c r="R135" s="6">
        <v>7.3524688518000002E-5</v>
      </c>
      <c r="S135" s="6">
        <v>1.4704937703650001E-3</v>
      </c>
      <c r="T135" s="6" t="s">
        <v>443</v>
      </c>
      <c r="U135" s="6">
        <v>5.14672819628E-4</v>
      </c>
      <c r="V135" s="6">
        <v>0.12888877897251899</v>
      </c>
      <c r="W135" s="6">
        <v>4.7139504094869196</v>
      </c>
      <c r="X135" s="6">
        <v>6.5136459487998401E-3</v>
      </c>
      <c r="Y135" s="6">
        <v>8.5834608929464401E-3</v>
      </c>
      <c r="Z135" s="6">
        <v>3.6032205572041698E-3</v>
      </c>
      <c r="AA135" s="6">
        <v>4.9279415251878402E-3</v>
      </c>
      <c r="AB135" s="6">
        <v>2.3628268924138301E-2</v>
      </c>
      <c r="AC135" s="6" t="s">
        <v>444</v>
      </c>
      <c r="AD135" s="6" t="s">
        <v>444</v>
      </c>
      <c r="AE135" s="55"/>
      <c r="AF135" s="6" t="s">
        <v>444</v>
      </c>
      <c r="AG135" s="6" t="s">
        <v>444</v>
      </c>
      <c r="AH135" s="6" t="s">
        <v>444</v>
      </c>
      <c r="AI135" s="6" t="s">
        <v>444</v>
      </c>
      <c r="AJ135" s="6" t="s">
        <v>444</v>
      </c>
      <c r="AK135" s="6" t="s">
        <v>444</v>
      </c>
      <c r="AL135" s="44" t="s">
        <v>410</v>
      </c>
    </row>
    <row r="136" spans="1:38" s="2" customFormat="1" ht="26.25" customHeight="1" thickBot="1" x14ac:dyDescent="0.3">
      <c r="A136" s="65" t="s">
        <v>286</v>
      </c>
      <c r="B136" s="65" t="s">
        <v>311</v>
      </c>
      <c r="C136" s="66" t="s">
        <v>312</v>
      </c>
      <c r="D136" s="67"/>
      <c r="E136" s="6" t="s">
        <v>444</v>
      </c>
      <c r="F136" s="6">
        <v>7.1281268804417493E-3</v>
      </c>
      <c r="G136" s="6" t="s">
        <v>444</v>
      </c>
      <c r="H136" s="6" t="s">
        <v>443</v>
      </c>
      <c r="I136" s="6" t="s">
        <v>444</v>
      </c>
      <c r="J136" s="6" t="s">
        <v>444</v>
      </c>
      <c r="K136" s="6" t="s">
        <v>444</v>
      </c>
      <c r="L136" s="6" t="s">
        <v>444</v>
      </c>
      <c r="M136" s="6" t="s">
        <v>444</v>
      </c>
      <c r="N136" s="6" t="s">
        <v>444</v>
      </c>
      <c r="O136" s="6" t="s">
        <v>444</v>
      </c>
      <c r="P136" s="6" t="s">
        <v>444</v>
      </c>
      <c r="Q136" s="6" t="s">
        <v>444</v>
      </c>
      <c r="R136" s="6" t="s">
        <v>444</v>
      </c>
      <c r="S136" s="6" t="s">
        <v>444</v>
      </c>
      <c r="T136" s="6" t="s">
        <v>444</v>
      </c>
      <c r="U136" s="6" t="s">
        <v>444</v>
      </c>
      <c r="V136" s="6" t="s">
        <v>444</v>
      </c>
      <c r="W136" s="6" t="s">
        <v>444</v>
      </c>
      <c r="X136" s="6" t="s">
        <v>444</v>
      </c>
      <c r="Y136" s="6" t="s">
        <v>444</v>
      </c>
      <c r="Z136" s="6" t="s">
        <v>444</v>
      </c>
      <c r="AA136" s="6" t="s">
        <v>444</v>
      </c>
      <c r="AB136" s="6" t="s">
        <v>444</v>
      </c>
      <c r="AC136" s="6" t="s">
        <v>444</v>
      </c>
      <c r="AD136" s="6" t="s">
        <v>444</v>
      </c>
      <c r="AE136" s="55"/>
      <c r="AF136" s="6" t="s">
        <v>444</v>
      </c>
      <c r="AG136" s="6" t="s">
        <v>444</v>
      </c>
      <c r="AH136" s="6" t="s">
        <v>444</v>
      </c>
      <c r="AI136" s="6" t="s">
        <v>444</v>
      </c>
      <c r="AJ136" s="6" t="s">
        <v>444</v>
      </c>
      <c r="AK136" s="6">
        <v>474421245.48764265</v>
      </c>
      <c r="AL136" s="139" t="s">
        <v>436</v>
      </c>
    </row>
    <row r="137" spans="1:38" s="2" customFormat="1" ht="26.25" customHeight="1" thickBot="1" x14ac:dyDescent="0.25">
      <c r="A137" s="65" t="s">
        <v>286</v>
      </c>
      <c r="B137" s="65" t="s">
        <v>313</v>
      </c>
      <c r="C137" s="66" t="s">
        <v>314</v>
      </c>
      <c r="D137" s="67"/>
      <c r="E137" s="6">
        <v>2.0000000000000001E-4</v>
      </c>
      <c r="F137" s="6" t="s">
        <v>443</v>
      </c>
      <c r="G137" s="6" t="s">
        <v>443</v>
      </c>
      <c r="H137" s="6" t="s">
        <v>443</v>
      </c>
      <c r="I137" s="6" t="s">
        <v>444</v>
      </c>
      <c r="J137" s="6" t="s">
        <v>444</v>
      </c>
      <c r="K137" s="6" t="s">
        <v>444</v>
      </c>
      <c r="L137" s="6" t="s">
        <v>444</v>
      </c>
      <c r="M137" s="6">
        <v>5.9999999999999995E-4</v>
      </c>
      <c r="N137" s="6" t="s">
        <v>444</v>
      </c>
      <c r="O137" s="6" t="s">
        <v>444</v>
      </c>
      <c r="P137" s="6" t="s">
        <v>443</v>
      </c>
      <c r="Q137" s="6" t="s">
        <v>444</v>
      </c>
      <c r="R137" s="6" t="s">
        <v>444</v>
      </c>
      <c r="S137" s="6" t="s">
        <v>444</v>
      </c>
      <c r="T137" s="6" t="s">
        <v>444</v>
      </c>
      <c r="U137" s="6" t="s">
        <v>444</v>
      </c>
      <c r="V137" s="6" t="s">
        <v>444</v>
      </c>
      <c r="W137" s="6" t="s">
        <v>444</v>
      </c>
      <c r="X137" s="6" t="s">
        <v>444</v>
      </c>
      <c r="Y137" s="6" t="s">
        <v>444</v>
      </c>
      <c r="Z137" s="6" t="s">
        <v>444</v>
      </c>
      <c r="AA137" s="6" t="s">
        <v>444</v>
      </c>
      <c r="AB137" s="6" t="s">
        <v>444</v>
      </c>
      <c r="AC137" s="6" t="s">
        <v>444</v>
      </c>
      <c r="AD137" s="6" t="s">
        <v>444</v>
      </c>
      <c r="AE137" s="55"/>
      <c r="AF137" s="6" t="s">
        <v>444</v>
      </c>
      <c r="AG137" s="6" t="s">
        <v>444</v>
      </c>
      <c r="AH137" s="6" t="s">
        <v>444</v>
      </c>
      <c r="AI137" s="6" t="s">
        <v>444</v>
      </c>
      <c r="AJ137" s="6" t="s">
        <v>444</v>
      </c>
      <c r="AK137" s="6" t="s">
        <v>444</v>
      </c>
      <c r="AL137" s="44" t="s">
        <v>414</v>
      </c>
    </row>
    <row r="138" spans="1:38" s="2" customFormat="1" ht="26.25" customHeight="1" thickBot="1" x14ac:dyDescent="0.25">
      <c r="A138" s="69" t="s">
        <v>286</v>
      </c>
      <c r="B138" s="69" t="s">
        <v>315</v>
      </c>
      <c r="C138" s="71" t="s">
        <v>316</v>
      </c>
      <c r="D138" s="68"/>
      <c r="E138" s="6" t="s">
        <v>443</v>
      </c>
      <c r="F138" s="6" t="s">
        <v>443</v>
      </c>
      <c r="G138" s="6" t="s">
        <v>443</v>
      </c>
      <c r="H138" s="6" t="s">
        <v>443</v>
      </c>
      <c r="I138" s="6" t="s">
        <v>444</v>
      </c>
      <c r="J138" s="6" t="s">
        <v>444</v>
      </c>
      <c r="K138" s="6" t="s">
        <v>444</v>
      </c>
      <c r="L138" s="6" t="s">
        <v>444</v>
      </c>
      <c r="M138" s="6" t="s">
        <v>443</v>
      </c>
      <c r="N138" s="6" t="s">
        <v>444</v>
      </c>
      <c r="O138" s="6" t="s">
        <v>444</v>
      </c>
      <c r="P138" s="6" t="s">
        <v>444</v>
      </c>
      <c r="Q138" s="6" t="s">
        <v>444</v>
      </c>
      <c r="R138" s="6" t="s">
        <v>444</v>
      </c>
      <c r="S138" s="6" t="s">
        <v>444</v>
      </c>
      <c r="T138" s="6" t="s">
        <v>444</v>
      </c>
      <c r="U138" s="6" t="s">
        <v>444</v>
      </c>
      <c r="V138" s="6" t="s">
        <v>444</v>
      </c>
      <c r="W138" s="6" t="s">
        <v>444</v>
      </c>
      <c r="X138" s="6" t="s">
        <v>444</v>
      </c>
      <c r="Y138" s="6" t="s">
        <v>444</v>
      </c>
      <c r="Z138" s="6" t="s">
        <v>444</v>
      </c>
      <c r="AA138" s="6" t="s">
        <v>444</v>
      </c>
      <c r="AB138" s="6" t="s">
        <v>444</v>
      </c>
      <c r="AC138" s="6" t="s">
        <v>444</v>
      </c>
      <c r="AD138" s="6" t="s">
        <v>444</v>
      </c>
      <c r="AE138" s="55"/>
      <c r="AF138" s="6" t="s">
        <v>444</v>
      </c>
      <c r="AG138" s="6" t="s">
        <v>444</v>
      </c>
      <c r="AH138" s="6" t="s">
        <v>444</v>
      </c>
      <c r="AI138" s="6" t="s">
        <v>444</v>
      </c>
      <c r="AJ138" s="6" t="s">
        <v>444</v>
      </c>
      <c r="AK138" s="6" t="s">
        <v>443</v>
      </c>
      <c r="AL138" s="44" t="s">
        <v>414</v>
      </c>
    </row>
    <row r="139" spans="1:38" s="2" customFormat="1" ht="26.25" customHeight="1" thickBot="1" x14ac:dyDescent="0.25">
      <c r="A139" s="69" t="s">
        <v>286</v>
      </c>
      <c r="B139" s="69" t="s">
        <v>317</v>
      </c>
      <c r="C139" s="71" t="s">
        <v>375</v>
      </c>
      <c r="D139" s="68"/>
      <c r="E139" s="6" t="s">
        <v>443</v>
      </c>
      <c r="F139" s="6">
        <v>2.0406000000000004E-2</v>
      </c>
      <c r="G139" s="6">
        <v>4.1026E-2</v>
      </c>
      <c r="H139" s="6">
        <v>6.8799999999999417E-4</v>
      </c>
      <c r="I139" s="6">
        <v>0.75034793869684502</v>
      </c>
      <c r="J139" s="6">
        <v>0.75069753869684508</v>
      </c>
      <c r="K139" s="6">
        <v>0.75120060869684502</v>
      </c>
      <c r="L139" s="6">
        <v>8.8739999999999994E-5</v>
      </c>
      <c r="M139" s="6" t="s">
        <v>443</v>
      </c>
      <c r="N139" s="6">
        <v>2.2996697626189999E-3</v>
      </c>
      <c r="O139" s="6">
        <v>4.3959753486790005E-3</v>
      </c>
      <c r="P139" s="6">
        <v>5.2259753486789996E-3</v>
      </c>
      <c r="Q139" s="6">
        <v>7.0703984050680003E-3</v>
      </c>
      <c r="R139" s="6">
        <v>6.9191209347399998E-3</v>
      </c>
      <c r="S139" s="6">
        <v>1.5605785808656999E-2</v>
      </c>
      <c r="T139" s="6">
        <v>1.1999999999999999E-4</v>
      </c>
      <c r="U139" s="6">
        <v>1.3000000000000002E-4</v>
      </c>
      <c r="V139" s="6" t="s">
        <v>443</v>
      </c>
      <c r="W139" s="6">
        <v>7.5560115222799604</v>
      </c>
      <c r="X139" s="6" t="s">
        <v>443</v>
      </c>
      <c r="Y139" s="6" t="s">
        <v>443</v>
      </c>
      <c r="Z139" s="6" t="s">
        <v>443</v>
      </c>
      <c r="AA139" s="6" t="s">
        <v>443</v>
      </c>
      <c r="AB139" s="6" t="s">
        <v>443</v>
      </c>
      <c r="AC139" s="6" t="s">
        <v>444</v>
      </c>
      <c r="AD139" s="6" t="s">
        <v>444</v>
      </c>
      <c r="AE139" s="55"/>
      <c r="AF139" s="6" t="s">
        <v>444</v>
      </c>
      <c r="AG139" s="6" t="s">
        <v>444</v>
      </c>
      <c r="AH139" s="6" t="s">
        <v>444</v>
      </c>
      <c r="AI139" s="6" t="s">
        <v>444</v>
      </c>
      <c r="AJ139" s="6" t="s">
        <v>444</v>
      </c>
      <c r="AK139" s="141" t="s">
        <v>443</v>
      </c>
      <c r="AL139" s="44" t="s">
        <v>410</v>
      </c>
    </row>
    <row r="140" spans="1:38" s="2" customFormat="1" ht="26.25" customHeight="1" thickBot="1" x14ac:dyDescent="0.25">
      <c r="A140" s="65" t="s">
        <v>319</v>
      </c>
      <c r="B140" s="69" t="s">
        <v>320</v>
      </c>
      <c r="C140" s="66" t="s">
        <v>376</v>
      </c>
      <c r="D140" s="67"/>
      <c r="E140" s="6" t="s">
        <v>446</v>
      </c>
      <c r="F140" s="6" t="s">
        <v>446</v>
      </c>
      <c r="G140" s="6" t="s">
        <v>446</v>
      </c>
      <c r="H140" s="6" t="s">
        <v>446</v>
      </c>
      <c r="I140" s="6" t="s">
        <v>446</v>
      </c>
      <c r="J140" s="6" t="s">
        <v>446</v>
      </c>
      <c r="K140" s="6" t="s">
        <v>446</v>
      </c>
      <c r="L140" s="6" t="s">
        <v>446</v>
      </c>
      <c r="M140" s="6" t="s">
        <v>446</v>
      </c>
      <c r="N140" s="6" t="s">
        <v>446</v>
      </c>
      <c r="O140" s="6" t="s">
        <v>446</v>
      </c>
      <c r="P140" s="6" t="s">
        <v>446</v>
      </c>
      <c r="Q140" s="6" t="s">
        <v>446</v>
      </c>
      <c r="R140" s="6" t="s">
        <v>446</v>
      </c>
      <c r="S140" s="6" t="s">
        <v>446</v>
      </c>
      <c r="T140" s="6" t="s">
        <v>446</v>
      </c>
      <c r="U140" s="6" t="s">
        <v>446</v>
      </c>
      <c r="V140" s="6" t="s">
        <v>446</v>
      </c>
      <c r="W140" s="6" t="s">
        <v>446</v>
      </c>
      <c r="X140" s="6" t="s">
        <v>446</v>
      </c>
      <c r="Y140" s="6" t="s">
        <v>446</v>
      </c>
      <c r="Z140" s="6" t="s">
        <v>446</v>
      </c>
      <c r="AA140" s="6" t="s">
        <v>446</v>
      </c>
      <c r="AB140" s="6" t="s">
        <v>446</v>
      </c>
      <c r="AC140" s="6" t="s">
        <v>446</v>
      </c>
      <c r="AD140" s="6" t="s">
        <v>446</v>
      </c>
      <c r="AE140" s="55"/>
      <c r="AF140" s="6" t="s">
        <v>446</v>
      </c>
      <c r="AG140" s="6" t="s">
        <v>446</v>
      </c>
      <c r="AH140" s="6" t="s">
        <v>446</v>
      </c>
      <c r="AI140" s="6" t="s">
        <v>446</v>
      </c>
      <c r="AJ140" s="6" t="s">
        <v>446</v>
      </c>
      <c r="AK140" s="6" t="s">
        <v>446</v>
      </c>
      <c r="AL140" s="44" t="s">
        <v>410</v>
      </c>
    </row>
    <row r="141" spans="1:38" s="9" customFormat="1" ht="37.5" customHeight="1" thickBot="1" x14ac:dyDescent="0.25">
      <c r="A141" s="84"/>
      <c r="B141" s="85" t="s">
        <v>321</v>
      </c>
      <c r="C141" s="86" t="s">
        <v>386</v>
      </c>
      <c r="D141" s="84" t="s">
        <v>140</v>
      </c>
      <c r="E141" s="19">
        <f>SUM(E14:E140)</f>
        <v>207.27170959491781</v>
      </c>
      <c r="F141" s="19">
        <f t="shared" ref="F141:AD141" si="0">SUM(F14:F140)</f>
        <v>124.96350582531495</v>
      </c>
      <c r="G141" s="19">
        <f t="shared" si="0"/>
        <v>43.001934399328249</v>
      </c>
      <c r="H141" s="19">
        <f t="shared" si="0"/>
        <v>71.04174384216418</v>
      </c>
      <c r="I141" s="19">
        <f t="shared" si="0"/>
        <v>25.729850753433411</v>
      </c>
      <c r="J141" s="19">
        <f t="shared" si="0"/>
        <v>34.582817644897403</v>
      </c>
      <c r="K141" s="19">
        <f t="shared" si="0"/>
        <v>52.125463735505001</v>
      </c>
      <c r="L141" s="19">
        <f t="shared" si="0"/>
        <v>4.9963572608407381</v>
      </c>
      <c r="M141" s="19">
        <f t="shared" si="0"/>
        <v>514.8081569038518</v>
      </c>
      <c r="N141" s="19">
        <f t="shared" si="0"/>
        <v>25.560321593196342</v>
      </c>
      <c r="O141" s="19">
        <f t="shared" si="0"/>
        <v>1.4747129455375316</v>
      </c>
      <c r="P141" s="19">
        <f t="shared" si="0"/>
        <v>1.3852120100249021</v>
      </c>
      <c r="Q141" s="19">
        <f t="shared" si="0"/>
        <v>1.2999634601659051</v>
      </c>
      <c r="R141" s="19">
        <f>SUM(R14:R140)</f>
        <v>6.382970615766304</v>
      </c>
      <c r="S141" s="19">
        <f t="shared" si="0"/>
        <v>39.97778590419545</v>
      </c>
      <c r="T141" s="19">
        <f t="shared" si="0"/>
        <v>5.2651332414505401</v>
      </c>
      <c r="U141" s="19">
        <f t="shared" si="0"/>
        <v>3.6452412028063459</v>
      </c>
      <c r="V141" s="19">
        <f t="shared" si="0"/>
        <v>75.61359038936574</v>
      </c>
      <c r="W141" s="19">
        <f t="shared" si="0"/>
        <v>37.869094059492944</v>
      </c>
      <c r="X141" s="19">
        <f t="shared" si="0"/>
        <v>4.0659970042929272</v>
      </c>
      <c r="Y141" s="19">
        <f t="shared" si="0"/>
        <v>4.1245824742238852</v>
      </c>
      <c r="Z141" s="19">
        <f t="shared" si="0"/>
        <v>1.9448026448330815</v>
      </c>
      <c r="AA141" s="19">
        <f t="shared" si="0"/>
        <v>2.1318316284250458</v>
      </c>
      <c r="AB141" s="19">
        <f t="shared" si="0"/>
        <v>12.267215585627357</v>
      </c>
      <c r="AC141" s="19">
        <f t="shared" si="0"/>
        <v>5.1426350826568079</v>
      </c>
      <c r="AD141" s="19">
        <f t="shared" si="0"/>
        <v>37.182898163115496</v>
      </c>
      <c r="AE141" s="56"/>
      <c r="AF141" s="19"/>
      <c r="AG141" s="19"/>
      <c r="AH141" s="19"/>
      <c r="AI141" s="19"/>
      <c r="AJ141" s="19"/>
      <c r="AK141" s="19"/>
      <c r="AL141" s="45"/>
    </row>
    <row r="142" spans="1:38" s="18" customFormat="1" ht="15" customHeight="1" thickBot="1" x14ac:dyDescent="0.3">
      <c r="A142" s="87"/>
      <c r="B142" s="46"/>
      <c r="C142" s="88"/>
      <c r="D142" s="89"/>
      <c r="E142" s="113"/>
      <c r="F142" s="113"/>
      <c r="G142" s="113"/>
      <c r="H142" s="113"/>
      <c r="I142" s="113"/>
      <c r="J142"/>
      <c r="K142"/>
      <c r="L142"/>
      <c r="M142"/>
      <c r="N142"/>
      <c r="O142" s="10"/>
      <c r="P142" s="10"/>
      <c r="Q142" s="10"/>
      <c r="R142" s="10"/>
      <c r="S142" s="10"/>
      <c r="T142" s="10"/>
      <c r="U142" s="10"/>
      <c r="V142" s="10"/>
      <c r="W142" s="10"/>
      <c r="X142" s="10"/>
      <c r="Y142" s="10"/>
      <c r="Z142" s="10"/>
      <c r="AA142" s="10"/>
      <c r="AB142" s="10"/>
      <c r="AC142" s="10"/>
      <c r="AD142" s="10"/>
      <c r="AE142" s="57"/>
      <c r="AF142" s="11"/>
      <c r="AG142" s="11"/>
      <c r="AH142" s="11"/>
      <c r="AI142" s="11"/>
      <c r="AJ142" s="11"/>
      <c r="AK142" s="11"/>
      <c r="AL142" s="46"/>
    </row>
    <row r="143" spans="1:38" s="1" customFormat="1" ht="26.25" customHeight="1" thickBot="1" x14ac:dyDescent="0.25">
      <c r="A143" s="91"/>
      <c r="B143" s="47" t="s">
        <v>345</v>
      </c>
      <c r="C143" s="92" t="s">
        <v>352</v>
      </c>
      <c r="D143" s="93" t="s">
        <v>279</v>
      </c>
      <c r="E143" s="6">
        <v>41.6124776386539</v>
      </c>
      <c r="F143" s="6">
        <v>2.7825380150358821</v>
      </c>
      <c r="G143" s="6">
        <v>5.4241887215640078E-2</v>
      </c>
      <c r="H143" s="6">
        <v>0.7114440991283304</v>
      </c>
      <c r="I143" s="6">
        <v>1.5836439818585375</v>
      </c>
      <c r="J143" s="6">
        <v>1.5836439818585375</v>
      </c>
      <c r="K143" s="6">
        <v>1.5836439818585375</v>
      </c>
      <c r="L143" s="6">
        <v>1.283590533842156</v>
      </c>
      <c r="M143" s="6">
        <v>30.708723190483607</v>
      </c>
      <c r="N143" s="6">
        <v>2.8150767094244386E-3</v>
      </c>
      <c r="O143" s="6">
        <v>3.1439952754638677E-4</v>
      </c>
      <c r="P143" s="6">
        <v>2.3047644731184865E-2</v>
      </c>
      <c r="Q143" s="6">
        <v>5.465694135829164E-4</v>
      </c>
      <c r="R143" s="6">
        <v>3.0670308984655364E-2</v>
      </c>
      <c r="S143" s="6">
        <v>2.0793521743984279E-2</v>
      </c>
      <c r="T143" s="6">
        <v>2.4910427328334E-3</v>
      </c>
      <c r="U143" s="6">
        <v>4.6433977207305943E-4</v>
      </c>
      <c r="V143" s="6">
        <v>8.1114269727855015E-2</v>
      </c>
      <c r="W143" s="6">
        <v>2.3742068000000001</v>
      </c>
      <c r="X143" s="6">
        <v>0.11018527197979999</v>
      </c>
      <c r="Y143" s="6">
        <v>0.12358965774370001</v>
      </c>
      <c r="Z143" s="6">
        <v>9.6514208716E-2</v>
      </c>
      <c r="AA143" s="6">
        <v>0.10420835774669999</v>
      </c>
      <c r="AB143" s="6">
        <v>0.43449749618619998</v>
      </c>
      <c r="AC143" s="6">
        <v>2.3742060000000002E-3</v>
      </c>
      <c r="AD143" s="6">
        <v>4.750488E-4</v>
      </c>
      <c r="AE143" s="58"/>
      <c r="AF143" s="6">
        <v>171958.93397341622</v>
      </c>
      <c r="AG143" s="6" t="s">
        <v>444</v>
      </c>
      <c r="AH143" s="6">
        <v>15.183596891700001</v>
      </c>
      <c r="AI143" s="6">
        <v>7765.2780144695998</v>
      </c>
      <c r="AJ143" s="6">
        <v>1.0296246307999999</v>
      </c>
      <c r="AK143" s="6" t="s">
        <v>444</v>
      </c>
      <c r="AL143" s="47" t="s">
        <v>49</v>
      </c>
    </row>
    <row r="144" spans="1:38" s="1" customFormat="1" ht="26.25" customHeight="1" thickBot="1" x14ac:dyDescent="0.25">
      <c r="A144" s="91"/>
      <c r="B144" s="47" t="s">
        <v>346</v>
      </c>
      <c r="C144" s="92" t="s">
        <v>353</v>
      </c>
      <c r="D144" s="93" t="s">
        <v>279</v>
      </c>
      <c r="E144" s="6">
        <v>11.903496406216632</v>
      </c>
      <c r="F144" s="6">
        <v>0.59488393092564784</v>
      </c>
      <c r="G144" s="6">
        <v>1.2229175756103512E-2</v>
      </c>
      <c r="H144" s="6">
        <v>2.2568003001615648E-2</v>
      </c>
      <c r="I144" s="6">
        <v>0.59498244052001814</v>
      </c>
      <c r="J144" s="6">
        <v>0.59498244052001814</v>
      </c>
      <c r="K144" s="6">
        <v>0.59498244052001814</v>
      </c>
      <c r="L144" s="6">
        <v>0.49013461242401879</v>
      </c>
      <c r="M144" s="6">
        <v>5.2121145477261894</v>
      </c>
      <c r="N144" s="6">
        <v>4.0484406503969928E-4</v>
      </c>
      <c r="O144" s="6">
        <v>4.1175882547891435E-5</v>
      </c>
      <c r="P144" s="6">
        <v>4.1485572863510182E-3</v>
      </c>
      <c r="Q144" s="6">
        <v>8.0623074985979086E-5</v>
      </c>
      <c r="R144" s="6">
        <v>6.5210528727258962E-3</v>
      </c>
      <c r="S144" s="6">
        <v>4.3777003203655318E-3</v>
      </c>
      <c r="T144" s="6">
        <v>1.9063388183862236E-4</v>
      </c>
      <c r="U144" s="6">
        <v>7.8894384876175317E-5</v>
      </c>
      <c r="V144" s="6">
        <v>1.4149128574417438E-2</v>
      </c>
      <c r="W144" s="6">
        <v>0.46818419999999994</v>
      </c>
      <c r="X144" s="6">
        <v>1.7875348309700001E-2</v>
      </c>
      <c r="Y144" s="6">
        <v>2.0038929560600001E-2</v>
      </c>
      <c r="Z144" s="6">
        <v>1.5711243891500002E-2</v>
      </c>
      <c r="AA144" s="6">
        <v>1.66725613338E-2</v>
      </c>
      <c r="AB144" s="6">
        <v>7.0298083095599997E-2</v>
      </c>
      <c r="AC144" s="6">
        <v>4.6818329999999994E-4</v>
      </c>
      <c r="AD144" s="6">
        <v>9.4074400000000009E-5</v>
      </c>
      <c r="AE144" s="58"/>
      <c r="AF144" s="6">
        <v>34377.586929447301</v>
      </c>
      <c r="AG144" s="6" t="s">
        <v>444</v>
      </c>
      <c r="AH144" s="6" t="s">
        <v>444</v>
      </c>
      <c r="AI144" s="6">
        <v>1556.9244667192002</v>
      </c>
      <c r="AJ144" s="6" t="s">
        <v>444</v>
      </c>
      <c r="AK144" s="6" t="s">
        <v>444</v>
      </c>
      <c r="AL144" s="47" t="s">
        <v>49</v>
      </c>
    </row>
    <row r="145" spans="1:38" s="1" customFormat="1" ht="26.25" customHeight="1" thickBot="1" x14ac:dyDescent="0.25">
      <c r="A145" s="91"/>
      <c r="B145" s="47" t="s">
        <v>347</v>
      </c>
      <c r="C145" s="92" t="s">
        <v>354</v>
      </c>
      <c r="D145" s="93" t="s">
        <v>279</v>
      </c>
      <c r="E145" s="6">
        <v>37.585818522953254</v>
      </c>
      <c r="F145" s="6">
        <v>0.93371685827850537</v>
      </c>
      <c r="G145" s="6">
        <v>3.0956155423011986E-2</v>
      </c>
      <c r="H145" s="6">
        <v>6.2981068441203839E-2</v>
      </c>
      <c r="I145" s="6">
        <v>0.65188428413512955</v>
      </c>
      <c r="J145" s="6">
        <v>0.65188428413512955</v>
      </c>
      <c r="K145" s="6">
        <v>0.65188428413512955</v>
      </c>
      <c r="L145" s="6">
        <v>0.45605131720389702</v>
      </c>
      <c r="M145" s="6">
        <v>12.095279203307053</v>
      </c>
      <c r="N145" s="6">
        <v>9.6501638333989104E-4</v>
      </c>
      <c r="O145" s="6">
        <v>9.6503070268776306E-5</v>
      </c>
      <c r="P145" s="6">
        <v>1.0228877968869288E-2</v>
      </c>
      <c r="Q145" s="6">
        <v>1.9300256070058466E-4</v>
      </c>
      <c r="R145" s="6">
        <v>1.6404530330851853E-2</v>
      </c>
      <c r="S145" s="6">
        <v>1.1000694900475359E-2</v>
      </c>
      <c r="T145" s="6">
        <v>3.860659786296246E-4</v>
      </c>
      <c r="U145" s="6">
        <v>1.9299898086361673E-4</v>
      </c>
      <c r="V145" s="6">
        <v>3.4739709160341956E-2</v>
      </c>
      <c r="W145" s="6">
        <v>0.39771489999999998</v>
      </c>
      <c r="X145" s="6">
        <v>7.8979024911999991E-3</v>
      </c>
      <c r="Y145" s="6">
        <v>4.7826187306300005E-2</v>
      </c>
      <c r="Z145" s="6">
        <v>5.3442473520599998E-2</v>
      </c>
      <c r="AA145" s="6">
        <v>1.2285626096600001E-2</v>
      </c>
      <c r="AB145" s="6">
        <v>0.12145218941470001</v>
      </c>
      <c r="AC145" s="6">
        <v>2.5854259999999999E-4</v>
      </c>
      <c r="AD145" s="6">
        <v>5.2631599999999993E-5</v>
      </c>
      <c r="AE145" s="58"/>
      <c r="AF145" s="6">
        <v>85926.181642201002</v>
      </c>
      <c r="AG145" s="6" t="s">
        <v>444</v>
      </c>
      <c r="AH145" s="6" t="s">
        <v>444</v>
      </c>
      <c r="AI145" s="6">
        <v>3892.7526533042001</v>
      </c>
      <c r="AJ145" s="6">
        <v>5.0617364409999999</v>
      </c>
      <c r="AK145" s="6" t="s">
        <v>444</v>
      </c>
      <c r="AL145" s="47" t="s">
        <v>49</v>
      </c>
    </row>
    <row r="146" spans="1:38" s="1" customFormat="1" ht="26.25" customHeight="1" thickBot="1" x14ac:dyDescent="0.25">
      <c r="A146" s="91"/>
      <c r="B146" s="47" t="s">
        <v>348</v>
      </c>
      <c r="C146" s="92" t="s">
        <v>355</v>
      </c>
      <c r="D146" s="93" t="s">
        <v>279</v>
      </c>
      <c r="E146" s="6">
        <v>0.32596166057054965</v>
      </c>
      <c r="F146" s="6">
        <v>1.7871585001738408</v>
      </c>
      <c r="G146" s="6">
        <v>3.5951392068193759E-4</v>
      </c>
      <c r="H146" s="6">
        <v>2.8425510433150681E-3</v>
      </c>
      <c r="I146" s="6">
        <v>3.2002604557497309E-2</v>
      </c>
      <c r="J146" s="6">
        <v>3.2002604557497309E-2</v>
      </c>
      <c r="K146" s="6">
        <v>3.2002604557497309E-2</v>
      </c>
      <c r="L146" s="6">
        <v>5.6622390793479921E-3</v>
      </c>
      <c r="M146" s="6">
        <v>10.185753342368617</v>
      </c>
      <c r="N146" s="6">
        <v>8.5881906393081846E-5</v>
      </c>
      <c r="O146" s="6">
        <v>1.2246226506544599E-3</v>
      </c>
      <c r="P146" s="6">
        <v>4.1888272550831741E-4</v>
      </c>
      <c r="Q146" s="6">
        <v>1.4444231914079909E-5</v>
      </c>
      <c r="R146" s="6">
        <v>5.419089555297742E-3</v>
      </c>
      <c r="S146" s="6">
        <v>0.20751154957295107</v>
      </c>
      <c r="T146" s="6">
        <v>8.6076978742529904E-3</v>
      </c>
      <c r="U146" s="6">
        <v>1.2192937332741456E-3</v>
      </c>
      <c r="V146" s="6">
        <v>0.12154279574143154</v>
      </c>
      <c r="W146" s="6">
        <v>2.39738E-2</v>
      </c>
      <c r="X146" s="6">
        <v>4.419151106E-4</v>
      </c>
      <c r="Y146" s="6">
        <v>5.6631278890000004E-4</v>
      </c>
      <c r="Z146" s="6">
        <v>3.4074942179999998E-4</v>
      </c>
      <c r="AA146" s="6">
        <v>6.2910003729999995E-4</v>
      </c>
      <c r="AB146" s="6">
        <v>1.9780773585999999E-3</v>
      </c>
      <c r="AC146" s="6">
        <v>2.3973999999999998E-5</v>
      </c>
      <c r="AD146" s="6">
        <v>9.9209000000000002E-6</v>
      </c>
      <c r="AE146" s="58"/>
      <c r="AF146" s="6">
        <v>2210.6612280293002</v>
      </c>
      <c r="AG146" s="6" t="s">
        <v>444</v>
      </c>
      <c r="AH146" s="6" t="s">
        <v>444</v>
      </c>
      <c r="AI146" s="6">
        <v>98.843921894299996</v>
      </c>
      <c r="AJ146" s="6" t="s">
        <v>444</v>
      </c>
      <c r="AK146" s="6" t="s">
        <v>444</v>
      </c>
      <c r="AL146" s="47" t="s">
        <v>49</v>
      </c>
    </row>
    <row r="147" spans="1:38" s="1" customFormat="1" ht="26.25" customHeight="1" thickBot="1" x14ac:dyDescent="0.25">
      <c r="A147" s="91"/>
      <c r="B147" s="47" t="s">
        <v>349</v>
      </c>
      <c r="C147" s="92" t="s">
        <v>356</v>
      </c>
      <c r="D147" s="93" t="s">
        <v>279</v>
      </c>
      <c r="E147" s="6" t="s">
        <v>444</v>
      </c>
      <c r="F147" s="6">
        <v>2.426352076349318</v>
      </c>
      <c r="G147" s="6" t="s">
        <v>444</v>
      </c>
      <c r="H147" s="6" t="s">
        <v>444</v>
      </c>
      <c r="I147" s="6" t="s">
        <v>444</v>
      </c>
      <c r="J147" s="6" t="s">
        <v>444</v>
      </c>
      <c r="K147" s="6" t="s">
        <v>444</v>
      </c>
      <c r="L147" s="6" t="s">
        <v>444</v>
      </c>
      <c r="M147" s="6" t="s">
        <v>444</v>
      </c>
      <c r="N147" s="6" t="s">
        <v>444</v>
      </c>
      <c r="O147" s="6" t="s">
        <v>444</v>
      </c>
      <c r="P147" s="6" t="s">
        <v>444</v>
      </c>
      <c r="Q147" s="6" t="s">
        <v>444</v>
      </c>
      <c r="R147" s="6" t="s">
        <v>444</v>
      </c>
      <c r="S147" s="6" t="s">
        <v>444</v>
      </c>
      <c r="T147" s="6" t="s">
        <v>444</v>
      </c>
      <c r="U147" s="6" t="s">
        <v>444</v>
      </c>
      <c r="V147" s="6" t="s">
        <v>444</v>
      </c>
      <c r="W147" s="6" t="s">
        <v>444</v>
      </c>
      <c r="X147" s="6" t="s">
        <v>444</v>
      </c>
      <c r="Y147" s="6" t="s">
        <v>444</v>
      </c>
      <c r="Z147" s="6" t="s">
        <v>444</v>
      </c>
      <c r="AA147" s="6" t="s">
        <v>444</v>
      </c>
      <c r="AB147" s="6" t="s">
        <v>444</v>
      </c>
      <c r="AC147" s="6" t="s">
        <v>444</v>
      </c>
      <c r="AD147" s="6" t="s">
        <v>444</v>
      </c>
      <c r="AE147" s="58"/>
      <c r="AF147" s="6">
        <v>112.57820787524668</v>
      </c>
      <c r="AG147" s="6" t="s">
        <v>444</v>
      </c>
      <c r="AH147" s="6" t="s">
        <v>444</v>
      </c>
      <c r="AI147" s="6" t="s">
        <v>445</v>
      </c>
      <c r="AJ147" s="6" t="s">
        <v>444</v>
      </c>
      <c r="AK147" s="6" t="s">
        <v>444</v>
      </c>
      <c r="AL147" s="47" t="s">
        <v>49</v>
      </c>
    </row>
    <row r="148" spans="1:38" s="1" customFormat="1" ht="26.25" customHeight="1" thickBot="1" x14ac:dyDescent="0.25">
      <c r="A148" s="91"/>
      <c r="B148" s="47" t="s">
        <v>350</v>
      </c>
      <c r="C148" s="92" t="s">
        <v>357</v>
      </c>
      <c r="D148" s="93" t="s">
        <v>279</v>
      </c>
      <c r="E148" s="6" t="s">
        <v>444</v>
      </c>
      <c r="F148" s="6" t="s">
        <v>444</v>
      </c>
      <c r="G148" s="6" t="s">
        <v>444</v>
      </c>
      <c r="H148" s="6" t="s">
        <v>444</v>
      </c>
      <c r="I148" s="6">
        <v>0.98178585672902052</v>
      </c>
      <c r="J148" s="6">
        <v>1.7523424042410662</v>
      </c>
      <c r="K148" s="6">
        <v>2.3966717211951569</v>
      </c>
      <c r="L148" s="6">
        <v>0.10927384177403233</v>
      </c>
      <c r="M148" s="6" t="s">
        <v>444</v>
      </c>
      <c r="N148" s="6">
        <v>2.0749114804082121</v>
      </c>
      <c r="O148" s="6">
        <v>1.0324616373021098E-2</v>
      </c>
      <c r="P148" s="6" t="s">
        <v>443</v>
      </c>
      <c r="Q148" s="6">
        <v>2.4281136273386218E-2</v>
      </c>
      <c r="R148" s="6">
        <v>0.7612434352700348</v>
      </c>
      <c r="S148" s="6">
        <v>16.604013301198144</v>
      </c>
      <c r="T148" s="6">
        <v>0.12520326195596393</v>
      </c>
      <c r="U148" s="6">
        <v>1.9635717134580403E-2</v>
      </c>
      <c r="V148" s="6">
        <v>7.6992794925519128</v>
      </c>
      <c r="W148" s="6" t="s">
        <v>444</v>
      </c>
      <c r="X148" s="6" t="s">
        <v>444</v>
      </c>
      <c r="Y148" s="6" t="s">
        <v>444</v>
      </c>
      <c r="Z148" s="6" t="s">
        <v>444</v>
      </c>
      <c r="AA148" s="6" t="s">
        <v>444</v>
      </c>
      <c r="AB148" s="6" t="s">
        <v>444</v>
      </c>
      <c r="AC148" s="6" t="s">
        <v>443</v>
      </c>
      <c r="AD148" s="6" t="s">
        <v>443</v>
      </c>
      <c r="AE148" s="58"/>
      <c r="AF148" s="6" t="s">
        <v>444</v>
      </c>
      <c r="AG148" s="6" t="s">
        <v>444</v>
      </c>
      <c r="AH148" s="6" t="s">
        <v>444</v>
      </c>
      <c r="AI148" s="6" t="s">
        <v>444</v>
      </c>
      <c r="AJ148" s="6" t="s">
        <v>444</v>
      </c>
      <c r="AK148" s="6">
        <v>97732.298688225201</v>
      </c>
      <c r="AL148" s="47" t="s">
        <v>411</v>
      </c>
    </row>
    <row r="149" spans="1:38" s="1" customFormat="1" ht="26.25" customHeight="1" thickBot="1" x14ac:dyDescent="0.25">
      <c r="A149" s="91"/>
      <c r="B149" s="47" t="s">
        <v>351</v>
      </c>
      <c r="C149" s="92" t="s">
        <v>358</v>
      </c>
      <c r="D149" s="93" t="s">
        <v>279</v>
      </c>
      <c r="E149" s="6" t="s">
        <v>444</v>
      </c>
      <c r="F149" s="6" t="s">
        <v>444</v>
      </c>
      <c r="G149" s="6" t="s">
        <v>444</v>
      </c>
      <c r="H149" s="6" t="s">
        <v>444</v>
      </c>
      <c r="I149" s="6">
        <v>0.53640390078046785</v>
      </c>
      <c r="J149" s="6">
        <v>0.99334055700086732</v>
      </c>
      <c r="K149" s="6">
        <v>1.9866811140017346</v>
      </c>
      <c r="L149" s="6">
        <v>2.105881980841837E-2</v>
      </c>
      <c r="M149" s="6" t="s">
        <v>444</v>
      </c>
      <c r="N149" s="6" t="s">
        <v>443</v>
      </c>
      <c r="O149" s="6" t="s">
        <v>443</v>
      </c>
      <c r="P149" s="6" t="s">
        <v>443</v>
      </c>
      <c r="Q149" s="6" t="s">
        <v>443</v>
      </c>
      <c r="R149" s="6" t="s">
        <v>443</v>
      </c>
      <c r="S149" s="6" t="s">
        <v>443</v>
      </c>
      <c r="T149" s="6" t="s">
        <v>443</v>
      </c>
      <c r="U149" s="6" t="s">
        <v>443</v>
      </c>
      <c r="V149" s="6" t="s">
        <v>443</v>
      </c>
      <c r="W149" s="6" t="s">
        <v>444</v>
      </c>
      <c r="X149" s="6" t="s">
        <v>444</v>
      </c>
      <c r="Y149" s="6" t="s">
        <v>444</v>
      </c>
      <c r="Z149" s="6" t="s">
        <v>444</v>
      </c>
      <c r="AA149" s="6" t="s">
        <v>444</v>
      </c>
      <c r="AB149" s="6" t="s">
        <v>444</v>
      </c>
      <c r="AC149" s="6" t="s">
        <v>443</v>
      </c>
      <c r="AD149" s="6" t="s">
        <v>443</v>
      </c>
      <c r="AE149" s="58"/>
      <c r="AF149" s="6" t="s">
        <v>444</v>
      </c>
      <c r="AG149" s="6" t="s">
        <v>444</v>
      </c>
      <c r="AH149" s="6" t="s">
        <v>444</v>
      </c>
      <c r="AI149" s="6" t="s">
        <v>444</v>
      </c>
      <c r="AJ149" s="6" t="s">
        <v>444</v>
      </c>
      <c r="AK149" s="6">
        <v>97732.298688225201</v>
      </c>
      <c r="AL149" s="47" t="s">
        <v>411</v>
      </c>
    </row>
    <row r="150" spans="1:38" s="2" customFormat="1" ht="15" customHeight="1" thickBot="1" x14ac:dyDescent="0.3">
      <c r="A150" s="99"/>
      <c r="B150" s="100"/>
      <c r="C150" s="100"/>
      <c r="D150" s="89"/>
      <c r="E150" s="114"/>
      <c r="F150" s="114"/>
      <c r="G150" s="114"/>
      <c r="H150" s="114"/>
      <c r="I150" s="114"/>
      <c r="J150" s="90"/>
      <c r="K150" s="90"/>
      <c r="L150" s="90"/>
      <c r="M150" s="90"/>
      <c r="N150" s="90"/>
      <c r="O150" s="89"/>
      <c r="P150" s="89"/>
      <c r="Q150" s="89"/>
      <c r="R150" s="89"/>
      <c r="S150" s="89"/>
      <c r="T150" s="89"/>
      <c r="U150" s="89"/>
      <c r="V150" s="89"/>
      <c r="W150" s="89"/>
      <c r="X150" s="89"/>
      <c r="Y150" s="89"/>
      <c r="Z150" s="89"/>
      <c r="AA150" s="89"/>
      <c r="AB150" s="89"/>
      <c r="AC150" s="89"/>
      <c r="AD150" s="89"/>
      <c r="AE150" s="61"/>
      <c r="AF150" s="89"/>
      <c r="AG150" s="89"/>
      <c r="AH150" s="89"/>
      <c r="AI150" s="89"/>
      <c r="AJ150" s="89"/>
      <c r="AK150" s="89"/>
      <c r="AL150" s="50"/>
    </row>
    <row r="151" spans="1:38" s="2" customFormat="1" ht="26.25" customHeight="1" thickBot="1" x14ac:dyDescent="0.25">
      <c r="A151" s="94"/>
      <c r="B151" s="48" t="s">
        <v>323</v>
      </c>
      <c r="C151" s="95" t="s">
        <v>367</v>
      </c>
      <c r="D151" s="94"/>
      <c r="E151" s="12">
        <v>-63.445306758821545</v>
      </c>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59"/>
      <c r="AF151" s="12"/>
      <c r="AG151" s="12"/>
      <c r="AH151" s="12"/>
      <c r="AI151" s="12"/>
      <c r="AJ151" s="12"/>
      <c r="AK151" s="12"/>
      <c r="AL151" s="48"/>
    </row>
    <row r="152" spans="1:38" s="2" customFormat="1" ht="37.5" customHeight="1" thickBot="1" x14ac:dyDescent="0.25">
      <c r="A152" s="96"/>
      <c r="B152" s="97" t="s">
        <v>365</v>
      </c>
      <c r="C152" s="98" t="s">
        <v>362</v>
      </c>
      <c r="D152" s="96" t="s">
        <v>295</v>
      </c>
      <c r="E152" s="13">
        <f>SUM(E$141, E$151, IF(AND(ISNUMBER(SEARCH($B$4,"AT|BE|CH|GB|IE|LT|LU|NL")),SUM(E$143:E$149)&gt;0),SUM(E$143:E$149)-SUM(E$27:E$33),0))</f>
        <v>136.89142440404549</v>
      </c>
      <c r="F152" s="13">
        <f t="shared" ref="F152:AD152" si="1">SUM(F$141, F$151, IF(AND(ISNUMBER(SEARCH($B$4,"AT|BE|CH|GB|IE|LT|LU|NL")),SUM(F$143:F$149)&gt;0),SUM(F$143:F$149)-SUM(F$27:F$33),0))</f>
        <v>123.81725874628299</v>
      </c>
      <c r="G152" s="13">
        <f t="shared" si="1"/>
        <v>42.994172186411369</v>
      </c>
      <c r="H152" s="13">
        <f t="shared" si="1"/>
        <v>70.910939712001834</v>
      </c>
      <c r="I152" s="13">
        <f t="shared" si="1"/>
        <v>25.383752106725691</v>
      </c>
      <c r="J152" s="13">
        <f t="shared" si="1"/>
        <v>34.127929235328331</v>
      </c>
      <c r="K152" s="13">
        <f t="shared" si="1"/>
        <v>51.525702094003123</v>
      </c>
      <c r="L152" s="13">
        <f t="shared" si="1"/>
        <v>4.8235232083598101</v>
      </c>
      <c r="M152" s="13">
        <f t="shared" si="1"/>
        <v>504.53507412393168</v>
      </c>
      <c r="N152" s="13">
        <f t="shared" si="1"/>
        <v>25.375463412048916</v>
      </c>
      <c r="O152" s="13">
        <f t="shared" si="1"/>
        <v>1.4735227034911937</v>
      </c>
      <c r="P152" s="13">
        <f t="shared" si="1"/>
        <v>1.3816412685853336</v>
      </c>
      <c r="Q152" s="13">
        <f t="shared" si="1"/>
        <v>1.2977166819995465</v>
      </c>
      <c r="R152" s="13">
        <f t="shared" si="1"/>
        <v>6.3098910927170273</v>
      </c>
      <c r="S152" s="13">
        <f t="shared" si="1"/>
        <v>38.461252307078496</v>
      </c>
      <c r="T152" s="13">
        <f t="shared" si="1"/>
        <v>5.2520137065197225</v>
      </c>
      <c r="U152" s="13">
        <f t="shared" si="1"/>
        <v>3.6432068887644764</v>
      </c>
      <c r="V152" s="13">
        <f t="shared" si="1"/>
        <v>74.896227468916763</v>
      </c>
      <c r="W152" s="13">
        <f t="shared" si="1"/>
        <v>37.607524959492942</v>
      </c>
      <c r="X152" s="13">
        <f t="shared" si="1"/>
        <v>4.0555901066944271</v>
      </c>
      <c r="Y152" s="13">
        <f t="shared" si="1"/>
        <v>4.1100978364062852</v>
      </c>
      <c r="Z152" s="13">
        <f t="shared" si="1"/>
        <v>1.9323982351760816</v>
      </c>
      <c r="AA152" s="13">
        <f t="shared" si="1"/>
        <v>2.121449462159946</v>
      </c>
      <c r="AB152" s="13">
        <f t="shared" si="1"/>
        <v>12.219537474289156</v>
      </c>
      <c r="AC152" s="13">
        <f t="shared" si="1"/>
        <v>5.1423834837568076</v>
      </c>
      <c r="AD152" s="13">
        <f t="shared" si="1"/>
        <v>37.182846759415497</v>
      </c>
      <c r="AE152" s="58"/>
      <c r="AF152" s="13"/>
      <c r="AG152" s="13"/>
      <c r="AH152" s="13"/>
      <c r="AI152" s="13"/>
      <c r="AJ152" s="13"/>
      <c r="AK152" s="13"/>
      <c r="AL152" s="49"/>
    </row>
    <row r="153" spans="1:38" s="2" customFormat="1" ht="26.25" customHeight="1" thickBot="1" x14ac:dyDescent="0.25">
      <c r="A153" s="94"/>
      <c r="B153" s="48" t="s">
        <v>324</v>
      </c>
      <c r="C153" s="95" t="s">
        <v>368</v>
      </c>
      <c r="D153" s="94" t="s">
        <v>318</v>
      </c>
      <c r="E153" s="12">
        <v>-63.445306758821545</v>
      </c>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59"/>
      <c r="AF153" s="12"/>
      <c r="AG153" s="12"/>
      <c r="AH153" s="12"/>
      <c r="AI153" s="12"/>
      <c r="AJ153" s="12"/>
      <c r="AK153" s="12"/>
      <c r="AL153" s="48"/>
    </row>
    <row r="154" spans="1:38" s="2" customFormat="1" ht="37.5" customHeight="1" thickBot="1" x14ac:dyDescent="0.25">
      <c r="A154" s="96"/>
      <c r="B154" s="97" t="s">
        <v>366</v>
      </c>
      <c r="C154" s="98" t="s">
        <v>363</v>
      </c>
      <c r="D154" s="96" t="s">
        <v>322</v>
      </c>
      <c r="E154" s="13">
        <f>SUM(E$141, E$153, -1 * IF(OR($B$6=2005,$B$6&gt;=2020),SUM(E$99:E$122),0), IF(AND(ISNUMBER(SEARCH($B$4,"AT|BE|CH|GB|IE|LT|LU|NL")),SUM(E$143:E$149)&gt;0),SUM(E$143:E$149)-SUM(E$27:E$33),0))</f>
        <v>136.89142440404549</v>
      </c>
      <c r="F154" s="13">
        <f>SUM(F$141, F$153, -1 * IF(OR($B$6=2005,$B$6&gt;=2020),SUM(F$99:F$122),0), IF(AND(ISNUMBER(SEARCH($B$4,"AT|BE|CH|GB|IE|LT|LU|NL")),SUM(F$143:F$149)&gt;0),SUM(F$143:F$149)-SUM(F$27:F$33),0))</f>
        <v>123.81725874628299</v>
      </c>
      <c r="G154" s="13">
        <f>SUM(G$141, G$153, IF(AND(ISNUMBER(SEARCH($B$4,"AT|BE|CH|GB|IE|LT|LU|NL")),SUM(G$143:G$149)&gt;0),SUM(G$143:G$149)-SUM(G$27:G$33),0))</f>
        <v>42.994172186411369</v>
      </c>
      <c r="H154" s="13">
        <f>SUM(H$141, H$153, IF(AND(ISNUMBER(SEARCH($B$4,"AT|BE|CH|GB|IE|LT|LU|NL")),SUM(H$143:H$149)&gt;0),SUM(H$143:H$149)-SUM(H$27:H$33),0))</f>
        <v>70.910939712001834</v>
      </c>
      <c r="I154" s="13">
        <f t="shared" ref="I154:AD154" si="2">SUM(I$141, I$153, IF(AND(ISNUMBER(SEARCH($B$4,"AT|BE|CH|GB|IE|LT|LU|NL")),SUM(I$143:I$149)&gt;0),SUM(I$143:I$149)-SUM(I$27:I$33),0))</f>
        <v>25.383752106725691</v>
      </c>
      <c r="J154" s="13">
        <f t="shared" si="2"/>
        <v>34.127929235328331</v>
      </c>
      <c r="K154" s="13">
        <f t="shared" si="2"/>
        <v>51.525702094003123</v>
      </c>
      <c r="L154" s="13">
        <f t="shared" si="2"/>
        <v>4.8235232083598101</v>
      </c>
      <c r="M154" s="13">
        <f t="shared" si="2"/>
        <v>504.53507412393168</v>
      </c>
      <c r="N154" s="13">
        <f t="shared" si="2"/>
        <v>25.375463412048916</v>
      </c>
      <c r="O154" s="13">
        <f t="shared" si="2"/>
        <v>1.4735227034911937</v>
      </c>
      <c r="P154" s="13">
        <f t="shared" si="2"/>
        <v>1.3816412685853336</v>
      </c>
      <c r="Q154" s="13">
        <f t="shared" si="2"/>
        <v>1.2977166819995465</v>
      </c>
      <c r="R154" s="13">
        <f t="shared" si="2"/>
        <v>6.3098910927170273</v>
      </c>
      <c r="S154" s="13">
        <f t="shared" si="2"/>
        <v>38.461252307078496</v>
      </c>
      <c r="T154" s="13">
        <f t="shared" si="2"/>
        <v>5.2520137065197225</v>
      </c>
      <c r="U154" s="13">
        <f t="shared" si="2"/>
        <v>3.6432068887644764</v>
      </c>
      <c r="V154" s="13">
        <f t="shared" si="2"/>
        <v>74.896227468916763</v>
      </c>
      <c r="W154" s="13">
        <f t="shared" si="2"/>
        <v>37.607524959492942</v>
      </c>
      <c r="X154" s="13">
        <f t="shared" si="2"/>
        <v>4.0555901066944271</v>
      </c>
      <c r="Y154" s="13">
        <f t="shared" si="2"/>
        <v>4.1100978364062852</v>
      </c>
      <c r="Z154" s="13">
        <f t="shared" si="2"/>
        <v>1.9323982351760816</v>
      </c>
      <c r="AA154" s="13">
        <f t="shared" si="2"/>
        <v>2.121449462159946</v>
      </c>
      <c r="AB154" s="13">
        <f t="shared" si="2"/>
        <v>12.219537474289156</v>
      </c>
      <c r="AC154" s="13">
        <f t="shared" si="2"/>
        <v>5.1423834837568076</v>
      </c>
      <c r="AD154" s="13">
        <f t="shared" si="2"/>
        <v>37.182846759415497</v>
      </c>
      <c r="AE154" s="60"/>
      <c r="AF154" s="13"/>
      <c r="AG154" s="13"/>
      <c r="AH154" s="13"/>
      <c r="AI154" s="13"/>
      <c r="AJ154" s="13"/>
      <c r="AK154" s="13"/>
      <c r="AL154" s="49"/>
    </row>
    <row r="155" spans="1:38" s="2" customFormat="1" ht="15" customHeight="1" thickBot="1" x14ac:dyDescent="0.3">
      <c r="A155" s="99"/>
      <c r="B155" s="100"/>
      <c r="C155" s="100"/>
      <c r="D155" s="89"/>
      <c r="E155" s="114"/>
      <c r="F155" s="114"/>
      <c r="G155" s="114"/>
      <c r="H155" s="114"/>
      <c r="I155" s="114"/>
      <c r="J155" s="90"/>
      <c r="K155" s="90"/>
      <c r="L155" s="90"/>
      <c r="M155" s="90"/>
      <c r="N155" s="90"/>
      <c r="O155" s="89"/>
      <c r="P155" s="89"/>
      <c r="Q155" s="89"/>
      <c r="R155" s="89"/>
      <c r="S155" s="89"/>
      <c r="T155" s="89"/>
      <c r="U155" s="89"/>
      <c r="V155" s="89"/>
      <c r="W155" s="89"/>
      <c r="X155" s="89"/>
      <c r="Y155" s="89"/>
      <c r="Z155" s="89"/>
      <c r="AA155" s="89"/>
      <c r="AB155" s="89"/>
      <c r="AC155" s="89"/>
      <c r="AD155" s="89"/>
      <c r="AE155" s="61"/>
      <c r="AF155" s="89"/>
      <c r="AG155" s="89"/>
      <c r="AH155" s="89"/>
      <c r="AI155" s="89"/>
      <c r="AJ155" s="89"/>
      <c r="AK155" s="89"/>
      <c r="AL155" s="50"/>
    </row>
    <row r="156" spans="1:38" s="1" customFormat="1" ht="26.25" customHeight="1" thickBot="1" x14ac:dyDescent="0.25">
      <c r="A156" s="101" t="s">
        <v>361</v>
      </c>
      <c r="B156" s="102"/>
      <c r="C156" s="102"/>
      <c r="D156" s="102"/>
      <c r="E156" s="102"/>
      <c r="F156" s="102"/>
      <c r="G156" s="102"/>
      <c r="H156" s="102"/>
      <c r="I156" s="102"/>
      <c r="J156" s="102"/>
      <c r="K156" s="102"/>
      <c r="L156" s="102"/>
      <c r="M156" s="102"/>
      <c r="N156" s="102"/>
      <c r="O156" s="102"/>
      <c r="P156" s="102"/>
      <c r="Q156" s="102"/>
      <c r="R156" s="102"/>
      <c r="S156" s="102"/>
      <c r="T156" s="102"/>
      <c r="U156" s="102"/>
      <c r="V156" s="102"/>
      <c r="W156" s="102"/>
      <c r="X156" s="102"/>
      <c r="Y156" s="102"/>
      <c r="Z156" s="102"/>
      <c r="AA156" s="102"/>
      <c r="AB156" s="102"/>
      <c r="AC156" s="102"/>
      <c r="AD156" s="102"/>
      <c r="AE156" s="62"/>
      <c r="AF156" s="102"/>
      <c r="AG156" s="102"/>
      <c r="AH156" s="102"/>
      <c r="AI156" s="102"/>
      <c r="AJ156" s="102"/>
      <c r="AK156" s="102"/>
      <c r="AL156" s="51"/>
    </row>
    <row r="157" spans="1:38" s="1" customFormat="1" ht="26.25" customHeight="1" thickBot="1" x14ac:dyDescent="0.25">
      <c r="A157" s="52" t="s">
        <v>325</v>
      </c>
      <c r="B157" s="52" t="s">
        <v>326</v>
      </c>
      <c r="C157" s="103" t="s">
        <v>327</v>
      </c>
      <c r="D157" s="104"/>
      <c r="E157" s="6">
        <v>15.296170478313901</v>
      </c>
      <c r="F157" s="6">
        <v>0.60857336858355193</v>
      </c>
      <c r="G157" s="6">
        <v>0.86891621411127207</v>
      </c>
      <c r="H157" s="6" t="s">
        <v>443</v>
      </c>
      <c r="I157" s="6">
        <v>0.13712708310158001</v>
      </c>
      <c r="J157" s="6">
        <v>0.13712708310158001</v>
      </c>
      <c r="K157" s="6">
        <v>0.13712708310158001</v>
      </c>
      <c r="L157" s="6">
        <v>9.4023554826184991E-2</v>
      </c>
      <c r="M157" s="6">
        <v>22.270862112511338</v>
      </c>
      <c r="N157" s="6">
        <v>1.4551000000000001E-4</v>
      </c>
      <c r="O157" s="6">
        <v>1.2130000000000001E-5</v>
      </c>
      <c r="P157" s="6">
        <v>1.4551499999999999E-3</v>
      </c>
      <c r="Q157" s="6">
        <v>2.425E-5</v>
      </c>
      <c r="R157" s="6">
        <v>2.4252500000000003E-3</v>
      </c>
      <c r="S157" s="6">
        <v>1.5764100000000001E-3</v>
      </c>
      <c r="T157" s="6">
        <v>6.0630000000000001E-5</v>
      </c>
      <c r="U157" s="6">
        <v>2.425E-5</v>
      </c>
      <c r="V157" s="6">
        <v>5.0930200000000002E-3</v>
      </c>
      <c r="W157" s="6" t="s">
        <v>443</v>
      </c>
      <c r="X157" s="6">
        <v>1.2551737E-4</v>
      </c>
      <c r="Y157" s="6">
        <v>1.2551737E-4</v>
      </c>
      <c r="Z157" s="6">
        <v>1.2551737E-4</v>
      </c>
      <c r="AA157" s="6">
        <v>1.2551737E-4</v>
      </c>
      <c r="AB157" s="6">
        <v>5.0206945E-4</v>
      </c>
      <c r="AC157" s="6" t="s">
        <v>444</v>
      </c>
      <c r="AD157" s="6" t="s">
        <v>444</v>
      </c>
      <c r="AE157" s="58"/>
      <c r="AF157" s="6">
        <v>12126.245999999999</v>
      </c>
      <c r="AG157" s="6" t="s">
        <v>444</v>
      </c>
      <c r="AH157" s="6" t="s">
        <v>444</v>
      </c>
      <c r="AI157" s="6" t="s">
        <v>444</v>
      </c>
      <c r="AJ157" s="6" t="s">
        <v>444</v>
      </c>
      <c r="AK157" s="6" t="s">
        <v>444</v>
      </c>
      <c r="AL157" s="52" t="s">
        <v>49</v>
      </c>
    </row>
    <row r="158" spans="1:38" s="1" customFormat="1" ht="26.25" customHeight="1" thickBot="1" x14ac:dyDescent="0.25">
      <c r="A158" s="52" t="s">
        <v>325</v>
      </c>
      <c r="B158" s="52" t="s">
        <v>328</v>
      </c>
      <c r="C158" s="103" t="s">
        <v>329</v>
      </c>
      <c r="D158" s="104"/>
      <c r="E158" s="6">
        <v>2.8177146147046098E-2</v>
      </c>
      <c r="F158" s="6">
        <v>1.5642759797666259E-2</v>
      </c>
      <c r="G158" s="6">
        <v>1.9817458992435399E-3</v>
      </c>
      <c r="H158" s="6" t="s">
        <v>443</v>
      </c>
      <c r="I158" s="6">
        <v>2.3320643098948002E-4</v>
      </c>
      <c r="J158" s="6">
        <v>2.3320643098948002E-4</v>
      </c>
      <c r="K158" s="6">
        <v>2.3320643098948002E-4</v>
      </c>
      <c r="L158" s="6">
        <v>1.5489232324211001E-4</v>
      </c>
      <c r="M158" s="6">
        <v>0.86643669895080599</v>
      </c>
      <c r="N158" s="6">
        <v>0.12313160000000001</v>
      </c>
      <c r="O158" s="6">
        <v>1.81E-6</v>
      </c>
      <c r="P158" s="6">
        <v>6.1599999999999995E-6</v>
      </c>
      <c r="Q158" s="6">
        <v>1.3E-7</v>
      </c>
      <c r="R158" s="6">
        <v>1.0500000000000001E-5</v>
      </c>
      <c r="S158" s="6">
        <v>1.202E-5</v>
      </c>
      <c r="T158" s="6">
        <v>2.3300000000000001E-6</v>
      </c>
      <c r="U158" s="6">
        <v>1.1000000000000001E-7</v>
      </c>
      <c r="V158" s="6">
        <v>3.7164999999999995E-4</v>
      </c>
      <c r="W158" s="6" t="s">
        <v>443</v>
      </c>
      <c r="X158" s="6">
        <v>1.8952000000000001E-6</v>
      </c>
      <c r="Y158" s="6">
        <v>1.8952000000000001E-6</v>
      </c>
      <c r="Z158" s="6">
        <v>1.8952000000000001E-6</v>
      </c>
      <c r="AA158" s="6">
        <v>1.8952000000000001E-6</v>
      </c>
      <c r="AB158" s="6">
        <v>7.5808000000000003E-6</v>
      </c>
      <c r="AC158" s="6" t="s">
        <v>444</v>
      </c>
      <c r="AD158" s="6" t="s">
        <v>444</v>
      </c>
      <c r="AE158" s="58"/>
      <c r="AF158" s="6">
        <v>46.262586150000004</v>
      </c>
      <c r="AG158" s="6" t="s">
        <v>444</v>
      </c>
      <c r="AH158" s="6" t="s">
        <v>444</v>
      </c>
      <c r="AI158" s="6" t="s">
        <v>444</v>
      </c>
      <c r="AJ158" s="6" t="s">
        <v>444</v>
      </c>
      <c r="AK158" s="6" t="s">
        <v>444</v>
      </c>
      <c r="AL158" s="52" t="s">
        <v>49</v>
      </c>
    </row>
    <row r="159" spans="1:38" s="1" customFormat="1" ht="26.25" customHeight="1" thickBot="1" x14ac:dyDescent="0.25">
      <c r="A159" s="52" t="s">
        <v>330</v>
      </c>
      <c r="B159" s="52" t="s">
        <v>331</v>
      </c>
      <c r="C159" s="103" t="s">
        <v>409</v>
      </c>
      <c r="D159" s="104"/>
      <c r="E159" s="6">
        <v>16.917570115955883</v>
      </c>
      <c r="F159" s="6">
        <v>0.64597023716675084</v>
      </c>
      <c r="G159" s="6">
        <v>1.7547099531220973</v>
      </c>
      <c r="H159" s="6">
        <v>2.5907089655709324E-3</v>
      </c>
      <c r="I159" s="6">
        <v>0.53425736310294281</v>
      </c>
      <c r="J159" s="6">
        <v>0.56393832771977281</v>
      </c>
      <c r="K159" s="6">
        <v>0.59361929233660315</v>
      </c>
      <c r="L159" s="6">
        <v>0.10708012262355926</v>
      </c>
      <c r="M159" s="6">
        <v>3.9831659191706108</v>
      </c>
      <c r="N159" s="6">
        <v>3.9732832689877352E-2</v>
      </c>
      <c r="O159" s="6">
        <v>5.1928584498134901E-3</v>
      </c>
      <c r="P159" s="6">
        <v>1.0109814898332561E-2</v>
      </c>
      <c r="Q159" s="6">
        <v>6.8649423577970228E-2</v>
      </c>
      <c r="R159" s="6" t="s">
        <v>443</v>
      </c>
      <c r="S159" s="6">
        <v>6.8649423577970242E-2</v>
      </c>
      <c r="T159" s="6">
        <v>3.6694644728287003</v>
      </c>
      <c r="U159" s="6">
        <v>7.9465665379755232E-2</v>
      </c>
      <c r="V159" s="6">
        <v>0.18646841164113021</v>
      </c>
      <c r="W159" s="6" t="s">
        <v>443</v>
      </c>
      <c r="X159" s="6">
        <v>7.3420919056884897E-3</v>
      </c>
      <c r="Y159" s="6">
        <v>7.0239596048120604E-3</v>
      </c>
      <c r="Z159" s="6">
        <v>2.8667810370014003E-3</v>
      </c>
      <c r="AA159" s="6" t="s">
        <v>443</v>
      </c>
      <c r="AB159" s="6">
        <v>1.7232832547501478E-2</v>
      </c>
      <c r="AC159" s="6" t="s">
        <v>444</v>
      </c>
      <c r="AD159" s="6" t="s">
        <v>444</v>
      </c>
      <c r="AE159" s="58"/>
      <c r="AF159" s="6">
        <v>261369.209</v>
      </c>
      <c r="AG159" s="6" t="s">
        <v>444</v>
      </c>
      <c r="AH159" s="6" t="s">
        <v>444</v>
      </c>
      <c r="AI159" s="6" t="s">
        <v>444</v>
      </c>
      <c r="AJ159" s="6" t="s">
        <v>444</v>
      </c>
      <c r="AK159" s="6" t="s">
        <v>444</v>
      </c>
      <c r="AL159" s="52" t="s">
        <v>49</v>
      </c>
    </row>
    <row r="160" spans="1:38" s="1" customFormat="1" ht="26.25" customHeight="1" thickBot="1" x14ac:dyDescent="0.25">
      <c r="A160" s="52" t="s">
        <v>332</v>
      </c>
      <c r="B160" s="52" t="s">
        <v>333</v>
      </c>
      <c r="C160" s="103" t="s">
        <v>334</v>
      </c>
      <c r="D160" s="104"/>
      <c r="E160" s="6" t="s">
        <v>446</v>
      </c>
      <c r="F160" s="6" t="s">
        <v>446</v>
      </c>
      <c r="G160" s="6" t="s">
        <v>446</v>
      </c>
      <c r="H160" s="6" t="s">
        <v>446</v>
      </c>
      <c r="I160" s="6" t="s">
        <v>446</v>
      </c>
      <c r="J160" s="6" t="s">
        <v>446</v>
      </c>
      <c r="K160" s="6" t="s">
        <v>446</v>
      </c>
      <c r="L160" s="6" t="s">
        <v>446</v>
      </c>
      <c r="M160" s="6" t="s">
        <v>446</v>
      </c>
      <c r="N160" s="6" t="s">
        <v>446</v>
      </c>
      <c r="O160" s="6" t="s">
        <v>446</v>
      </c>
      <c r="P160" s="6" t="s">
        <v>446</v>
      </c>
      <c r="Q160" s="6" t="s">
        <v>446</v>
      </c>
      <c r="R160" s="6" t="s">
        <v>446</v>
      </c>
      <c r="S160" s="6" t="s">
        <v>446</v>
      </c>
      <c r="T160" s="6" t="s">
        <v>446</v>
      </c>
      <c r="U160" s="6" t="s">
        <v>446</v>
      </c>
      <c r="V160" s="6" t="s">
        <v>446</v>
      </c>
      <c r="W160" s="6" t="s">
        <v>446</v>
      </c>
      <c r="X160" s="6" t="s">
        <v>446</v>
      </c>
      <c r="Y160" s="6" t="s">
        <v>446</v>
      </c>
      <c r="Z160" s="6" t="s">
        <v>446</v>
      </c>
      <c r="AA160" s="6" t="s">
        <v>446</v>
      </c>
      <c r="AB160" s="6" t="s">
        <v>446</v>
      </c>
      <c r="AC160" s="6" t="s">
        <v>446</v>
      </c>
      <c r="AD160" s="6" t="s">
        <v>446</v>
      </c>
      <c r="AE160" s="58"/>
      <c r="AF160" s="6" t="s">
        <v>446</v>
      </c>
      <c r="AG160" s="6" t="s">
        <v>446</v>
      </c>
      <c r="AH160" s="6" t="s">
        <v>446</v>
      </c>
      <c r="AI160" s="6" t="s">
        <v>446</v>
      </c>
      <c r="AJ160" s="6" t="s">
        <v>446</v>
      </c>
      <c r="AK160" s="6" t="s">
        <v>446</v>
      </c>
      <c r="AL160" s="52" t="s">
        <v>49</v>
      </c>
    </row>
    <row r="161" spans="1:38" s="2" customFormat="1" ht="26.25" customHeight="1" thickBot="1" x14ac:dyDescent="0.25">
      <c r="A161" s="53" t="s">
        <v>332</v>
      </c>
      <c r="B161" s="53" t="s">
        <v>335</v>
      </c>
      <c r="C161" s="105" t="s">
        <v>336</v>
      </c>
      <c r="D161" s="106"/>
      <c r="E161" s="6" t="s">
        <v>446</v>
      </c>
      <c r="F161" s="6" t="s">
        <v>446</v>
      </c>
      <c r="G161" s="6" t="s">
        <v>446</v>
      </c>
      <c r="H161" s="6" t="s">
        <v>446</v>
      </c>
      <c r="I161" s="6" t="s">
        <v>446</v>
      </c>
      <c r="J161" s="6" t="s">
        <v>446</v>
      </c>
      <c r="K161" s="6" t="s">
        <v>446</v>
      </c>
      <c r="L161" s="6" t="s">
        <v>446</v>
      </c>
      <c r="M161" s="6" t="s">
        <v>446</v>
      </c>
      <c r="N161" s="6" t="s">
        <v>446</v>
      </c>
      <c r="O161" s="6" t="s">
        <v>446</v>
      </c>
      <c r="P161" s="6" t="s">
        <v>446</v>
      </c>
      <c r="Q161" s="6" t="s">
        <v>446</v>
      </c>
      <c r="R161" s="6" t="s">
        <v>446</v>
      </c>
      <c r="S161" s="6" t="s">
        <v>446</v>
      </c>
      <c r="T161" s="6" t="s">
        <v>446</v>
      </c>
      <c r="U161" s="6" t="s">
        <v>446</v>
      </c>
      <c r="V161" s="6" t="s">
        <v>446</v>
      </c>
      <c r="W161" s="6" t="s">
        <v>446</v>
      </c>
      <c r="X161" s="6" t="s">
        <v>446</v>
      </c>
      <c r="Y161" s="6" t="s">
        <v>446</v>
      </c>
      <c r="Z161" s="6" t="s">
        <v>446</v>
      </c>
      <c r="AA161" s="6" t="s">
        <v>446</v>
      </c>
      <c r="AB161" s="6" t="s">
        <v>446</v>
      </c>
      <c r="AC161" s="6" t="s">
        <v>446</v>
      </c>
      <c r="AD161" s="6" t="s">
        <v>446</v>
      </c>
      <c r="AE161" s="59"/>
      <c r="AF161" s="6" t="s">
        <v>446</v>
      </c>
      <c r="AG161" s="6" t="s">
        <v>446</v>
      </c>
      <c r="AH161" s="6" t="s">
        <v>446</v>
      </c>
      <c r="AI161" s="6" t="s">
        <v>446</v>
      </c>
      <c r="AJ161" s="6" t="s">
        <v>446</v>
      </c>
      <c r="AK161" s="6" t="s">
        <v>446</v>
      </c>
      <c r="AL161" s="53" t="s">
        <v>410</v>
      </c>
    </row>
    <row r="162" spans="1:38" s="2" customFormat="1" ht="26.25" customHeight="1" thickBot="1" x14ac:dyDescent="0.25">
      <c r="A162" s="54" t="s">
        <v>337</v>
      </c>
      <c r="B162" s="54" t="s">
        <v>338</v>
      </c>
      <c r="C162" s="107" t="s">
        <v>339</v>
      </c>
      <c r="D162" s="108"/>
      <c r="E162" s="6" t="s">
        <v>446</v>
      </c>
      <c r="F162" s="6" t="s">
        <v>446</v>
      </c>
      <c r="G162" s="6" t="s">
        <v>446</v>
      </c>
      <c r="H162" s="6" t="s">
        <v>446</v>
      </c>
      <c r="I162" s="6" t="s">
        <v>446</v>
      </c>
      <c r="J162" s="6" t="s">
        <v>446</v>
      </c>
      <c r="K162" s="6" t="s">
        <v>446</v>
      </c>
      <c r="L162" s="6" t="s">
        <v>446</v>
      </c>
      <c r="M162" s="6" t="s">
        <v>446</v>
      </c>
      <c r="N162" s="6" t="s">
        <v>446</v>
      </c>
      <c r="O162" s="6" t="s">
        <v>446</v>
      </c>
      <c r="P162" s="6" t="s">
        <v>446</v>
      </c>
      <c r="Q162" s="6" t="s">
        <v>446</v>
      </c>
      <c r="R162" s="6" t="s">
        <v>446</v>
      </c>
      <c r="S162" s="6" t="s">
        <v>446</v>
      </c>
      <c r="T162" s="6" t="s">
        <v>446</v>
      </c>
      <c r="U162" s="6" t="s">
        <v>446</v>
      </c>
      <c r="V162" s="6" t="s">
        <v>446</v>
      </c>
      <c r="W162" s="6" t="s">
        <v>446</v>
      </c>
      <c r="X162" s="6" t="s">
        <v>446</v>
      </c>
      <c r="Y162" s="6" t="s">
        <v>446</v>
      </c>
      <c r="Z162" s="6" t="s">
        <v>446</v>
      </c>
      <c r="AA162" s="6" t="s">
        <v>446</v>
      </c>
      <c r="AB162" s="6" t="s">
        <v>446</v>
      </c>
      <c r="AC162" s="6" t="s">
        <v>446</v>
      </c>
      <c r="AD162" s="6" t="s">
        <v>446</v>
      </c>
      <c r="AE162" s="59"/>
      <c r="AF162" s="6" t="s">
        <v>446</v>
      </c>
      <c r="AG162" s="6" t="s">
        <v>446</v>
      </c>
      <c r="AH162" s="6" t="s">
        <v>446</v>
      </c>
      <c r="AI162" s="6" t="s">
        <v>446</v>
      </c>
      <c r="AJ162" s="6" t="s">
        <v>446</v>
      </c>
      <c r="AK162" s="6" t="s">
        <v>446</v>
      </c>
      <c r="AL162" s="54" t="s">
        <v>410</v>
      </c>
    </row>
    <row r="163" spans="1:38" s="2" customFormat="1" ht="26.25" customHeight="1" thickBot="1" x14ac:dyDescent="0.25">
      <c r="A163" s="54" t="s">
        <v>337</v>
      </c>
      <c r="B163" s="54" t="s">
        <v>340</v>
      </c>
      <c r="C163" s="107" t="s">
        <v>341</v>
      </c>
      <c r="D163" s="108"/>
      <c r="E163" s="6" t="s">
        <v>446</v>
      </c>
      <c r="F163" s="6" t="s">
        <v>446</v>
      </c>
      <c r="G163" s="6" t="s">
        <v>446</v>
      </c>
      <c r="H163" s="6" t="s">
        <v>446</v>
      </c>
      <c r="I163" s="6" t="s">
        <v>446</v>
      </c>
      <c r="J163" s="6" t="s">
        <v>446</v>
      </c>
      <c r="K163" s="6" t="s">
        <v>446</v>
      </c>
      <c r="L163" s="6" t="s">
        <v>446</v>
      </c>
      <c r="M163" s="6" t="s">
        <v>446</v>
      </c>
      <c r="N163" s="6" t="s">
        <v>446</v>
      </c>
      <c r="O163" s="6" t="s">
        <v>446</v>
      </c>
      <c r="P163" s="6" t="s">
        <v>446</v>
      </c>
      <c r="Q163" s="6" t="s">
        <v>446</v>
      </c>
      <c r="R163" s="6" t="s">
        <v>446</v>
      </c>
      <c r="S163" s="6" t="s">
        <v>446</v>
      </c>
      <c r="T163" s="6" t="s">
        <v>446</v>
      </c>
      <c r="U163" s="6" t="s">
        <v>446</v>
      </c>
      <c r="V163" s="6" t="s">
        <v>446</v>
      </c>
      <c r="W163" s="6" t="s">
        <v>446</v>
      </c>
      <c r="X163" s="6" t="s">
        <v>446</v>
      </c>
      <c r="Y163" s="6" t="s">
        <v>446</v>
      </c>
      <c r="Z163" s="6" t="s">
        <v>446</v>
      </c>
      <c r="AA163" s="6" t="s">
        <v>446</v>
      </c>
      <c r="AB163" s="6" t="s">
        <v>446</v>
      </c>
      <c r="AC163" s="6" t="s">
        <v>446</v>
      </c>
      <c r="AD163" s="6" t="s">
        <v>446</v>
      </c>
      <c r="AE163" s="59"/>
      <c r="AF163" s="6" t="s">
        <v>446</v>
      </c>
      <c r="AG163" s="6" t="s">
        <v>446</v>
      </c>
      <c r="AH163" s="6" t="s">
        <v>446</v>
      </c>
      <c r="AI163" s="6" t="s">
        <v>446</v>
      </c>
      <c r="AJ163" s="6" t="s">
        <v>446</v>
      </c>
      <c r="AK163" s="6" t="s">
        <v>446</v>
      </c>
      <c r="AL163" s="54" t="s">
        <v>342</v>
      </c>
    </row>
    <row r="164" spans="1:38" s="2" customFormat="1" ht="26.25" customHeight="1" thickBot="1" x14ac:dyDescent="0.25">
      <c r="A164" s="54" t="s">
        <v>337</v>
      </c>
      <c r="B164" s="54" t="s">
        <v>343</v>
      </c>
      <c r="C164" s="107" t="s">
        <v>344</v>
      </c>
      <c r="D164" s="108"/>
      <c r="E164" s="6" t="s">
        <v>444</v>
      </c>
      <c r="F164" s="6">
        <v>47.28055224657038</v>
      </c>
      <c r="G164" s="6" t="s">
        <v>444</v>
      </c>
      <c r="H164" s="6" t="s">
        <v>444</v>
      </c>
      <c r="I164" s="6" t="s">
        <v>444</v>
      </c>
      <c r="J164" s="6" t="s">
        <v>444</v>
      </c>
      <c r="K164" s="6" t="s">
        <v>444</v>
      </c>
      <c r="L164" s="6" t="s">
        <v>444</v>
      </c>
      <c r="M164" s="6" t="s">
        <v>444</v>
      </c>
      <c r="N164" s="6" t="s">
        <v>444</v>
      </c>
      <c r="O164" s="6" t="s">
        <v>444</v>
      </c>
      <c r="P164" s="6" t="s">
        <v>444</v>
      </c>
      <c r="Q164" s="6" t="s">
        <v>444</v>
      </c>
      <c r="R164" s="6" t="s">
        <v>444</v>
      </c>
      <c r="S164" s="6" t="s">
        <v>444</v>
      </c>
      <c r="T164" s="6" t="s">
        <v>444</v>
      </c>
      <c r="U164" s="6" t="s">
        <v>444</v>
      </c>
      <c r="V164" s="6" t="s">
        <v>444</v>
      </c>
      <c r="W164" s="6" t="s">
        <v>444</v>
      </c>
      <c r="X164" s="6" t="s">
        <v>444</v>
      </c>
      <c r="Y164" s="6" t="s">
        <v>444</v>
      </c>
      <c r="Z164" s="6" t="s">
        <v>444</v>
      </c>
      <c r="AA164" s="6" t="s">
        <v>444</v>
      </c>
      <c r="AB164" s="6" t="s">
        <v>444</v>
      </c>
      <c r="AC164" s="6" t="s">
        <v>444</v>
      </c>
      <c r="AD164" s="6" t="s">
        <v>444</v>
      </c>
      <c r="AE164" s="63"/>
      <c r="AF164" s="6" t="s">
        <v>444</v>
      </c>
      <c r="AG164" s="6" t="s">
        <v>444</v>
      </c>
      <c r="AH164" s="6" t="s">
        <v>444</v>
      </c>
      <c r="AI164" s="6" t="s">
        <v>444</v>
      </c>
      <c r="AJ164" s="6" t="s">
        <v>444</v>
      </c>
      <c r="AK164" s="6" t="s">
        <v>443</v>
      </c>
      <c r="AL164" s="54" t="s">
        <v>410</v>
      </c>
    </row>
    <row r="165" spans="1:38" s="3" customFormat="1" ht="15" customHeight="1" x14ac:dyDescent="0.2">
      <c r="A165" s="109"/>
      <c r="B165" s="109"/>
      <c r="C165" s="110"/>
      <c r="D165" s="111"/>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4"/>
      <c r="AF165" s="16"/>
      <c r="AG165" s="16"/>
      <c r="AH165" s="16"/>
      <c r="AI165" s="16"/>
      <c r="AJ165" s="16"/>
      <c r="AK165" s="16"/>
      <c r="AL165" s="21"/>
    </row>
    <row r="166" spans="1:38" s="134" customFormat="1" ht="52.5" customHeight="1" x14ac:dyDescent="0.25">
      <c r="A166" s="142" t="s">
        <v>369</v>
      </c>
      <c r="B166" s="142"/>
      <c r="C166" s="142"/>
      <c r="D166" s="142"/>
      <c r="E166" s="142"/>
      <c r="F166" s="142"/>
      <c r="G166" s="142"/>
      <c r="H166" s="128"/>
      <c r="I166" s="129"/>
      <c r="J166" s="129"/>
      <c r="K166" s="129"/>
      <c r="L166" s="129"/>
      <c r="M166" s="129"/>
      <c r="N166" s="129"/>
      <c r="O166" s="129"/>
      <c r="P166" s="129"/>
      <c r="Q166" s="129"/>
      <c r="R166" s="129"/>
      <c r="S166" s="129"/>
      <c r="T166" s="129"/>
      <c r="U166" s="129"/>
      <c r="V166" s="130"/>
      <c r="W166" s="130"/>
      <c r="X166" s="130"/>
      <c r="Y166" s="130"/>
      <c r="Z166" s="130"/>
      <c r="AA166" s="130"/>
      <c r="AB166" s="130"/>
      <c r="AC166" s="131"/>
      <c r="AD166" s="132"/>
      <c r="AE166" s="133"/>
      <c r="AG166" s="135"/>
      <c r="AH166" s="135"/>
      <c r="AI166" s="135"/>
      <c r="AJ166" s="135"/>
      <c r="AK166" s="135"/>
      <c r="AL166" s="135"/>
    </row>
    <row r="167" spans="1:38" s="136" customFormat="1" ht="63.75" customHeight="1" x14ac:dyDescent="0.25">
      <c r="A167" s="142" t="s">
        <v>373</v>
      </c>
      <c r="B167" s="142"/>
      <c r="C167" s="142"/>
      <c r="D167" s="142"/>
      <c r="E167" s="142"/>
      <c r="F167" s="142"/>
      <c r="G167" s="142"/>
      <c r="H167" s="128"/>
      <c r="I167" s="129"/>
      <c r="J167"/>
      <c r="K167"/>
      <c r="L167"/>
      <c r="M167" s="129"/>
      <c r="N167" s="129"/>
      <c r="O167" s="129"/>
      <c r="P167" s="129"/>
      <c r="Q167" s="129"/>
      <c r="R167" s="129"/>
      <c r="S167" s="129"/>
      <c r="T167" s="129"/>
      <c r="U167" s="129"/>
      <c r="AE167" s="137"/>
    </row>
    <row r="168" spans="1:38" s="136" customFormat="1" ht="26.25" customHeight="1" x14ac:dyDescent="0.25">
      <c r="A168" s="142" t="s">
        <v>370</v>
      </c>
      <c r="B168" s="142"/>
      <c r="C168" s="142"/>
      <c r="D168" s="142"/>
      <c r="E168" s="142"/>
      <c r="F168" s="142"/>
      <c r="G168" s="142"/>
      <c r="H168" s="128"/>
      <c r="I168" s="129"/>
      <c r="J168"/>
      <c r="K168"/>
      <c r="L168"/>
      <c r="M168" s="129"/>
      <c r="N168" s="129"/>
      <c r="O168" s="129"/>
      <c r="P168" s="129"/>
      <c r="Q168" s="129"/>
      <c r="R168" s="129"/>
      <c r="S168" s="129"/>
      <c r="T168" s="129"/>
      <c r="U168" s="129"/>
      <c r="AE168" s="137"/>
    </row>
    <row r="169" spans="1:38" s="134" customFormat="1" ht="26.25" customHeight="1" x14ac:dyDescent="0.25">
      <c r="A169" s="142" t="s">
        <v>371</v>
      </c>
      <c r="B169" s="142"/>
      <c r="C169" s="142"/>
      <c r="D169" s="142"/>
      <c r="E169" s="142"/>
      <c r="F169" s="142"/>
      <c r="G169" s="142"/>
      <c r="H169" s="128"/>
      <c r="I169" s="129"/>
      <c r="J169"/>
      <c r="K169"/>
      <c r="L169"/>
      <c r="M169" s="129"/>
      <c r="N169" s="129"/>
      <c r="O169" s="129"/>
      <c r="P169" s="129"/>
      <c r="Q169" s="129"/>
      <c r="R169" s="129"/>
      <c r="S169" s="129"/>
      <c r="T169" s="129"/>
      <c r="U169" s="129"/>
      <c r="V169" s="130"/>
      <c r="W169" s="130"/>
      <c r="X169" s="130"/>
      <c r="Y169" s="130"/>
      <c r="Z169" s="130"/>
      <c r="AA169" s="130"/>
      <c r="AB169" s="130"/>
      <c r="AC169" s="131"/>
      <c r="AD169" s="132"/>
      <c r="AE169" s="133"/>
      <c r="AG169" s="135"/>
      <c r="AH169" s="135"/>
      <c r="AI169" s="135"/>
      <c r="AJ169" s="135"/>
      <c r="AK169" s="135"/>
      <c r="AL169" s="135"/>
    </row>
    <row r="170" spans="1:38" s="136" customFormat="1" ht="52.5" customHeight="1" x14ac:dyDescent="0.25">
      <c r="A170" s="142" t="s">
        <v>372</v>
      </c>
      <c r="B170" s="142"/>
      <c r="C170" s="142"/>
      <c r="D170" s="142"/>
      <c r="E170" s="142"/>
      <c r="F170" s="142"/>
      <c r="G170" s="142"/>
      <c r="H170" s="128"/>
      <c r="I170" s="129"/>
      <c r="J170"/>
      <c r="K170"/>
      <c r="L170"/>
      <c r="M170" s="129"/>
      <c r="N170" s="129"/>
      <c r="O170" s="129"/>
      <c r="P170" s="129"/>
      <c r="Q170" s="129"/>
      <c r="R170" s="129"/>
      <c r="S170" s="129"/>
      <c r="T170" s="129"/>
      <c r="U170" s="129"/>
      <c r="AE170" s="137"/>
    </row>
  </sheetData>
  <mergeCells count="15">
    <mergeCell ref="AF10:AL11"/>
    <mergeCell ref="X11:AB11"/>
    <mergeCell ref="A166:G166"/>
    <mergeCell ref="A167:G167"/>
    <mergeCell ref="A10:A12"/>
    <mergeCell ref="A168:G168"/>
    <mergeCell ref="A169:G169"/>
    <mergeCell ref="A170:G170"/>
    <mergeCell ref="Q10:V11"/>
    <mergeCell ref="W10:AD10"/>
    <mergeCell ref="B10:D12"/>
    <mergeCell ref="E10:H11"/>
    <mergeCell ref="I10:L11"/>
    <mergeCell ref="M10:M11"/>
    <mergeCell ref="N10:P11"/>
  </mergeCells>
  <pageMargins left="0.7" right="0.7" top="0.78740157499999996" bottom="0.78740157499999996" header="0.3" footer="0.3"/>
  <pageSetup paperSize="9" scale="16"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L170"/>
  <sheetViews>
    <sheetView zoomScale="80" zoomScaleNormal="80" workbookViewId="0">
      <selection activeCell="E157" sqref="E157:AD164"/>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2" t="s">
        <v>360</v>
      </c>
      <c r="B1" s="23"/>
      <c r="C1" s="24"/>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row>
    <row r="2" spans="1:38" s="2" customFormat="1" x14ac:dyDescent="0.2">
      <c r="A2" s="127" t="s">
        <v>359</v>
      </c>
      <c r="B2" s="23"/>
      <c r="C2" s="24"/>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row>
    <row r="3" spans="1:38" s="2" customFormat="1" x14ac:dyDescent="0.2">
      <c r="A3" s="25"/>
      <c r="B3" s="23"/>
      <c r="C3" s="24"/>
      <c r="D3" s="25"/>
      <c r="E3" s="25"/>
      <c r="F3" s="26"/>
      <c r="G3" s="25"/>
      <c r="H3" s="25"/>
      <c r="I3" s="25"/>
      <c r="J3" s="25"/>
      <c r="K3" s="25"/>
      <c r="L3" s="25"/>
      <c r="M3" s="25"/>
      <c r="N3" s="25"/>
      <c r="O3" s="25"/>
      <c r="P3" s="27"/>
      <c r="Q3" s="27"/>
      <c r="R3" s="28"/>
      <c r="S3" s="28"/>
      <c r="T3" s="28"/>
      <c r="U3" s="28"/>
      <c r="V3" s="28"/>
      <c r="W3" s="25"/>
      <c r="X3" s="25"/>
      <c r="Y3" s="25"/>
      <c r="Z3" s="25"/>
      <c r="AA3" s="25"/>
      <c r="AB3" s="25"/>
      <c r="AC3" s="25"/>
      <c r="AD3" s="25"/>
      <c r="AE3" s="25"/>
      <c r="AF3" s="25"/>
      <c r="AG3" s="25"/>
      <c r="AH3" s="25"/>
      <c r="AI3" s="25"/>
      <c r="AJ3" s="25"/>
      <c r="AK3" s="25"/>
      <c r="AL3" s="25"/>
    </row>
    <row r="4" spans="1:38" s="2" customFormat="1" x14ac:dyDescent="0.2">
      <c r="A4" s="29" t="s">
        <v>0</v>
      </c>
      <c r="B4" s="20" t="s">
        <v>437</v>
      </c>
      <c r="C4" s="30" t="s">
        <v>1</v>
      </c>
      <c r="D4" s="25"/>
      <c r="E4" s="25"/>
      <c r="F4" s="25"/>
      <c r="G4" s="25"/>
      <c r="H4" s="25"/>
      <c r="I4" s="25"/>
      <c r="J4" s="25"/>
      <c r="K4" s="25"/>
      <c r="L4" s="25"/>
      <c r="M4" s="25"/>
      <c r="N4" s="25"/>
      <c r="O4" s="25"/>
      <c r="P4" s="27"/>
      <c r="Q4" s="27"/>
      <c r="R4" s="28"/>
      <c r="S4" s="28"/>
      <c r="T4" s="28"/>
      <c r="U4" s="28"/>
      <c r="V4" s="28"/>
      <c r="W4" s="25"/>
      <c r="X4" s="25"/>
      <c r="Y4" s="25"/>
      <c r="Z4" s="25"/>
      <c r="AA4" s="25"/>
      <c r="AB4" s="25"/>
      <c r="AC4" s="25"/>
      <c r="AD4" s="25"/>
      <c r="AE4" s="25"/>
      <c r="AF4" s="25"/>
      <c r="AG4" s="25"/>
      <c r="AH4" s="25"/>
      <c r="AI4" s="25"/>
      <c r="AJ4" s="25"/>
      <c r="AK4" s="25"/>
      <c r="AL4" s="25"/>
    </row>
    <row r="5" spans="1:38" s="2" customFormat="1" x14ac:dyDescent="0.2">
      <c r="A5" s="29" t="s">
        <v>2</v>
      </c>
      <c r="B5" s="20" t="s">
        <v>440</v>
      </c>
      <c r="C5" s="30" t="s">
        <v>3</v>
      </c>
      <c r="D5" s="25"/>
      <c r="E5" s="25"/>
      <c r="F5" s="25"/>
      <c r="G5" s="25"/>
      <c r="H5" s="25"/>
      <c r="I5" s="25"/>
      <c r="J5" s="25"/>
      <c r="K5" s="25"/>
      <c r="L5" s="25"/>
      <c r="M5" s="25"/>
      <c r="N5" s="25"/>
      <c r="O5" s="25"/>
      <c r="P5" s="27"/>
      <c r="Q5" s="27"/>
      <c r="R5" s="28"/>
      <c r="S5" s="28"/>
      <c r="T5" s="28"/>
      <c r="U5" s="28"/>
      <c r="V5" s="28"/>
      <c r="W5" s="25"/>
      <c r="X5" s="25"/>
      <c r="Y5" s="25"/>
      <c r="Z5" s="25"/>
      <c r="AA5" s="25"/>
      <c r="AB5" s="25"/>
      <c r="AC5" s="25"/>
      <c r="AD5" s="25"/>
      <c r="AE5" s="25"/>
      <c r="AF5" s="25"/>
      <c r="AG5" s="25"/>
      <c r="AH5" s="25"/>
      <c r="AI5" s="25"/>
      <c r="AJ5" s="25"/>
      <c r="AK5" s="25"/>
      <c r="AL5" s="25"/>
    </row>
    <row r="6" spans="1:38" s="2" customFormat="1" x14ac:dyDescent="0.2">
      <c r="A6" s="29" t="s">
        <v>4</v>
      </c>
      <c r="B6" s="20">
        <v>2014</v>
      </c>
      <c r="C6" s="30" t="s">
        <v>5</v>
      </c>
      <c r="D6" s="25"/>
      <c r="E6" s="25"/>
      <c r="F6" s="25"/>
      <c r="G6" s="25"/>
      <c r="H6" s="25"/>
      <c r="I6" s="25"/>
      <c r="J6" s="25"/>
      <c r="K6" s="25"/>
      <c r="L6" s="25"/>
      <c r="M6" s="25"/>
      <c r="N6" s="25"/>
      <c r="O6" s="25"/>
      <c r="P6" s="25"/>
      <c r="Q6" s="25"/>
      <c r="R6" s="31"/>
      <c r="S6" s="31"/>
      <c r="T6" s="31"/>
      <c r="U6" s="31"/>
      <c r="V6" s="31"/>
      <c r="W6" s="25"/>
      <c r="X6" s="25"/>
      <c r="Y6" s="25"/>
      <c r="Z6" s="25"/>
      <c r="AA6" s="25"/>
      <c r="AB6" s="25"/>
      <c r="AC6" s="25"/>
      <c r="AD6" s="25"/>
      <c r="AE6" s="25"/>
      <c r="AF6" s="25"/>
      <c r="AG6" s="25"/>
      <c r="AH6" s="25"/>
      <c r="AI6" s="25"/>
      <c r="AJ6" s="25"/>
      <c r="AK6" s="25"/>
      <c r="AL6" s="25"/>
    </row>
    <row r="7" spans="1:38" s="2" customFormat="1" x14ac:dyDescent="0.2">
      <c r="A7" s="29" t="s">
        <v>6</v>
      </c>
      <c r="B7" s="20" t="s">
        <v>441</v>
      </c>
      <c r="C7" s="32" t="s">
        <v>7</v>
      </c>
      <c r="D7" s="27"/>
      <c r="E7" s="27"/>
      <c r="F7" s="27"/>
      <c r="G7" s="27"/>
      <c r="H7" s="27"/>
      <c r="I7" s="27"/>
      <c r="J7" s="27"/>
      <c r="K7" s="27"/>
      <c r="L7" s="27"/>
      <c r="M7" s="27"/>
      <c r="N7" s="27"/>
      <c r="O7" s="27"/>
      <c r="P7" s="27"/>
      <c r="Q7" s="27"/>
      <c r="R7" s="28"/>
      <c r="S7" s="28"/>
      <c r="T7" s="28"/>
      <c r="U7" s="28"/>
      <c r="V7" s="28"/>
      <c r="W7" s="25"/>
      <c r="X7" s="25"/>
      <c r="Y7" s="25"/>
      <c r="Z7" s="25"/>
      <c r="AA7" s="25"/>
      <c r="AB7" s="25"/>
      <c r="AC7" s="25"/>
      <c r="AD7" s="27"/>
      <c r="AE7" s="25"/>
      <c r="AF7" s="25"/>
      <c r="AG7" s="27"/>
      <c r="AH7" s="27"/>
      <c r="AI7" s="27"/>
      <c r="AJ7" s="27"/>
      <c r="AK7" s="27"/>
      <c r="AL7" s="27"/>
    </row>
    <row r="8" spans="1:38" s="1" customFormat="1" x14ac:dyDescent="0.2">
      <c r="A8" s="123"/>
      <c r="B8" s="124"/>
      <c r="C8" s="125"/>
      <c r="D8" s="126"/>
      <c r="E8" s="126"/>
      <c r="F8" s="126"/>
      <c r="G8" s="126"/>
      <c r="H8" s="126"/>
      <c r="I8" s="126"/>
      <c r="J8" s="126"/>
      <c r="K8" s="126"/>
      <c r="L8" s="126"/>
      <c r="M8" s="126"/>
      <c r="N8" s="126"/>
      <c r="O8" s="126"/>
      <c r="P8" s="126"/>
      <c r="Q8" s="126"/>
      <c r="R8" s="28"/>
      <c r="S8" s="28"/>
      <c r="T8" s="28"/>
      <c r="U8" s="28"/>
      <c r="V8" s="28"/>
      <c r="W8" s="25"/>
      <c r="X8" s="25"/>
      <c r="Y8" s="25"/>
      <c r="Z8" s="25"/>
      <c r="AA8" s="25"/>
      <c r="AB8" s="25"/>
      <c r="AC8" s="25"/>
      <c r="AD8" s="25"/>
      <c r="AE8" s="25"/>
      <c r="AF8" s="31"/>
      <c r="AG8" s="27"/>
      <c r="AH8" s="27"/>
      <c r="AI8" s="27"/>
      <c r="AJ8" s="27"/>
      <c r="AK8" s="27"/>
      <c r="AL8" s="27"/>
    </row>
    <row r="9" spans="1:38" s="1" customFormat="1" ht="13.5" thickBot="1" x14ac:dyDescent="0.25">
      <c r="A9" s="33"/>
      <c r="B9" s="34"/>
      <c r="C9" s="35"/>
      <c r="D9" s="36"/>
      <c r="E9" s="36"/>
      <c r="F9" s="36"/>
      <c r="G9" s="36"/>
      <c r="H9" s="36"/>
      <c r="I9" s="36"/>
      <c r="J9" s="36"/>
      <c r="K9" s="36"/>
      <c r="L9" s="36"/>
      <c r="M9" s="36"/>
      <c r="N9" s="36"/>
      <c r="O9" s="36"/>
      <c r="P9" s="36"/>
      <c r="Q9" s="36"/>
      <c r="R9" s="28"/>
      <c r="S9" s="28"/>
      <c r="T9" s="28"/>
      <c r="U9" s="28"/>
      <c r="V9" s="28"/>
      <c r="W9" s="25"/>
      <c r="X9" s="25"/>
      <c r="Y9" s="25"/>
      <c r="Z9" s="25"/>
      <c r="AA9" s="25"/>
      <c r="AB9" s="25"/>
      <c r="AC9" s="25"/>
      <c r="AD9" s="25"/>
      <c r="AE9" s="25"/>
      <c r="AF9" s="31"/>
      <c r="AG9" s="27"/>
      <c r="AH9" s="27"/>
      <c r="AI9" s="27"/>
      <c r="AJ9" s="27"/>
      <c r="AK9" s="27"/>
      <c r="AL9" s="27"/>
    </row>
    <row r="10" spans="1:38" s="4" customFormat="1" ht="37.5" customHeight="1" thickBot="1" x14ac:dyDescent="0.25">
      <c r="A10" s="160" t="str">
        <f>B4&amp;": "&amp;B5&amp;": "&amp;B6</f>
        <v>BE: 08.03.2021: 2014</v>
      </c>
      <c r="B10" s="149" t="s">
        <v>8</v>
      </c>
      <c r="C10" s="150"/>
      <c r="D10" s="151"/>
      <c r="E10" s="143" t="s">
        <v>9</v>
      </c>
      <c r="F10" s="144"/>
      <c r="G10" s="144"/>
      <c r="H10" s="145"/>
      <c r="I10" s="143" t="s">
        <v>10</v>
      </c>
      <c r="J10" s="144"/>
      <c r="K10" s="144"/>
      <c r="L10" s="145"/>
      <c r="M10" s="155" t="s">
        <v>11</v>
      </c>
      <c r="N10" s="143" t="s">
        <v>12</v>
      </c>
      <c r="O10" s="144"/>
      <c r="P10" s="145"/>
      <c r="Q10" s="143" t="s">
        <v>13</v>
      </c>
      <c r="R10" s="144"/>
      <c r="S10" s="144"/>
      <c r="T10" s="144"/>
      <c r="U10" s="144"/>
      <c r="V10" s="145"/>
      <c r="W10" s="143" t="s">
        <v>364</v>
      </c>
      <c r="X10" s="144"/>
      <c r="Y10" s="144"/>
      <c r="Z10" s="144"/>
      <c r="AA10" s="144"/>
      <c r="AB10" s="144"/>
      <c r="AC10" s="144"/>
      <c r="AD10" s="145"/>
      <c r="AE10" s="37"/>
      <c r="AF10" s="143" t="s">
        <v>381</v>
      </c>
      <c r="AG10" s="144"/>
      <c r="AH10" s="144"/>
      <c r="AI10" s="144"/>
      <c r="AJ10" s="144"/>
      <c r="AK10" s="144"/>
      <c r="AL10" s="145"/>
    </row>
    <row r="11" spans="1:38" s="1" customFormat="1" ht="15" customHeight="1" thickBot="1" x14ac:dyDescent="0.25">
      <c r="A11" s="161"/>
      <c r="B11" s="152"/>
      <c r="C11" s="153"/>
      <c r="D11" s="154"/>
      <c r="E11" s="146"/>
      <c r="F11" s="147"/>
      <c r="G11" s="147"/>
      <c r="H11" s="148"/>
      <c r="I11" s="146"/>
      <c r="J11" s="147"/>
      <c r="K11" s="147"/>
      <c r="L11" s="148"/>
      <c r="M11" s="156"/>
      <c r="N11" s="146"/>
      <c r="O11" s="147"/>
      <c r="P11" s="148"/>
      <c r="Q11" s="146"/>
      <c r="R11" s="147"/>
      <c r="S11" s="147"/>
      <c r="T11" s="147"/>
      <c r="U11" s="147"/>
      <c r="V11" s="148"/>
      <c r="W11" s="120"/>
      <c r="X11" s="157" t="s">
        <v>31</v>
      </c>
      <c r="Y11" s="158"/>
      <c r="Z11" s="158"/>
      <c r="AA11" s="158"/>
      <c r="AB11" s="159"/>
      <c r="AC11" s="121"/>
      <c r="AD11" s="122"/>
      <c r="AE11" s="38"/>
      <c r="AF11" s="146"/>
      <c r="AG11" s="147"/>
      <c r="AH11" s="147"/>
      <c r="AI11" s="147"/>
      <c r="AJ11" s="147"/>
      <c r="AK11" s="147"/>
      <c r="AL11" s="148"/>
    </row>
    <row r="12" spans="1:38" s="1" customFormat="1" ht="52.5" customHeight="1" thickBot="1" x14ac:dyDescent="0.25">
      <c r="A12" s="161"/>
      <c r="B12" s="152"/>
      <c r="C12" s="153"/>
      <c r="D12" s="154"/>
      <c r="E12" s="115" t="s">
        <v>382</v>
      </c>
      <c r="F12" s="115" t="s">
        <v>14</v>
      </c>
      <c r="G12" s="115" t="s">
        <v>15</v>
      </c>
      <c r="H12" s="115" t="s">
        <v>16</v>
      </c>
      <c r="I12" s="115" t="s">
        <v>17</v>
      </c>
      <c r="J12" s="116" t="s">
        <v>18</v>
      </c>
      <c r="K12" s="116" t="s">
        <v>19</v>
      </c>
      <c r="L12" s="117" t="s">
        <v>392</v>
      </c>
      <c r="M12" s="118" t="s">
        <v>20</v>
      </c>
      <c r="N12" s="116" t="s">
        <v>21</v>
      </c>
      <c r="O12" s="116" t="s">
        <v>22</v>
      </c>
      <c r="P12" s="116" t="s">
        <v>23</v>
      </c>
      <c r="Q12" s="116" t="s">
        <v>24</v>
      </c>
      <c r="R12" s="116" t="s">
        <v>25</v>
      </c>
      <c r="S12" s="116" t="s">
        <v>26</v>
      </c>
      <c r="T12" s="116" t="s">
        <v>27</v>
      </c>
      <c r="U12" s="116" t="s">
        <v>28</v>
      </c>
      <c r="V12" s="116" t="s">
        <v>29</v>
      </c>
      <c r="W12" s="118" t="s">
        <v>30</v>
      </c>
      <c r="X12" s="115" t="s">
        <v>393</v>
      </c>
      <c r="Y12" s="115" t="s">
        <v>394</v>
      </c>
      <c r="Z12" s="115" t="s">
        <v>395</v>
      </c>
      <c r="AA12" s="115" t="s">
        <v>396</v>
      </c>
      <c r="AB12" s="115" t="s">
        <v>41</v>
      </c>
      <c r="AC12" s="116" t="s">
        <v>32</v>
      </c>
      <c r="AD12" s="116" t="s">
        <v>33</v>
      </c>
      <c r="AE12" s="39"/>
      <c r="AF12" s="118" t="s">
        <v>34</v>
      </c>
      <c r="AG12" s="118" t="s">
        <v>35</v>
      </c>
      <c r="AH12" s="118" t="s">
        <v>36</v>
      </c>
      <c r="AI12" s="118" t="s">
        <v>37</v>
      </c>
      <c r="AJ12" s="118" t="s">
        <v>38</v>
      </c>
      <c r="AK12" s="118" t="s">
        <v>39</v>
      </c>
      <c r="AL12" s="119" t="s">
        <v>40</v>
      </c>
    </row>
    <row r="13" spans="1:38" ht="37.5" customHeight="1" thickBot="1" x14ac:dyDescent="0.25">
      <c r="A13" s="40" t="s">
        <v>42</v>
      </c>
      <c r="B13" s="40" t="s">
        <v>43</v>
      </c>
      <c r="C13" s="41" t="s">
        <v>423</v>
      </c>
      <c r="D13" s="40" t="s">
        <v>44</v>
      </c>
      <c r="E13" s="40" t="s">
        <v>45</v>
      </c>
      <c r="F13" s="40" t="s">
        <v>45</v>
      </c>
      <c r="G13" s="40" t="s">
        <v>45</v>
      </c>
      <c r="H13" s="40" t="s">
        <v>45</v>
      </c>
      <c r="I13" s="40" t="s">
        <v>45</v>
      </c>
      <c r="J13" s="40" t="s">
        <v>45</v>
      </c>
      <c r="K13" s="40" t="s">
        <v>45</v>
      </c>
      <c r="L13" s="40" t="s">
        <v>45</v>
      </c>
      <c r="M13" s="40" t="s">
        <v>45</v>
      </c>
      <c r="N13" s="40" t="s">
        <v>46</v>
      </c>
      <c r="O13" s="40" t="s">
        <v>46</v>
      </c>
      <c r="P13" s="40" t="s">
        <v>46</v>
      </c>
      <c r="Q13" s="40" t="s">
        <v>46</v>
      </c>
      <c r="R13" s="40" t="s">
        <v>46</v>
      </c>
      <c r="S13" s="40" t="s">
        <v>46</v>
      </c>
      <c r="T13" s="40" t="s">
        <v>46</v>
      </c>
      <c r="U13" s="40" t="s">
        <v>46</v>
      </c>
      <c r="V13" s="40" t="s">
        <v>46</v>
      </c>
      <c r="W13" s="40" t="s">
        <v>47</v>
      </c>
      <c r="X13" s="40" t="s">
        <v>46</v>
      </c>
      <c r="Y13" s="40" t="s">
        <v>46</v>
      </c>
      <c r="Z13" s="40" t="s">
        <v>46</v>
      </c>
      <c r="AA13" s="40" t="s">
        <v>46</v>
      </c>
      <c r="AB13" s="40" t="s">
        <v>46</v>
      </c>
      <c r="AC13" s="40" t="s">
        <v>48</v>
      </c>
      <c r="AD13" s="40" t="s">
        <v>48</v>
      </c>
      <c r="AE13" s="42"/>
      <c r="AF13" s="40" t="s">
        <v>49</v>
      </c>
      <c r="AG13" s="40" t="s">
        <v>49</v>
      </c>
      <c r="AH13" s="40" t="s">
        <v>49</v>
      </c>
      <c r="AI13" s="40" t="s">
        <v>49</v>
      </c>
      <c r="AJ13" s="40" t="s">
        <v>49</v>
      </c>
      <c r="AK13" s="40"/>
      <c r="AL13" s="43"/>
    </row>
    <row r="14" spans="1:38" s="1" customFormat="1" ht="26.25" customHeight="1" thickBot="1" x14ac:dyDescent="0.25">
      <c r="A14" s="65" t="s">
        <v>50</v>
      </c>
      <c r="B14" s="65" t="s">
        <v>51</v>
      </c>
      <c r="C14" s="66" t="s">
        <v>52</v>
      </c>
      <c r="D14" s="67"/>
      <c r="E14" s="6">
        <v>9.6809636415463984</v>
      </c>
      <c r="F14" s="6">
        <v>0.42659795409800483</v>
      </c>
      <c r="G14" s="6">
        <v>1.6834106327226452</v>
      </c>
      <c r="H14" s="6">
        <v>0.18193021492843545</v>
      </c>
      <c r="I14" s="6">
        <v>0.28590605818833642</v>
      </c>
      <c r="J14" s="6">
        <v>0.32219495031544931</v>
      </c>
      <c r="K14" s="6">
        <v>0.35140594935726849</v>
      </c>
      <c r="L14" s="6">
        <v>3.1073983633302556E-2</v>
      </c>
      <c r="M14" s="6">
        <v>2.7685731003307552</v>
      </c>
      <c r="N14" s="6">
        <v>0.79547842062304619</v>
      </c>
      <c r="O14" s="6">
        <v>0.10790838746613884</v>
      </c>
      <c r="P14" s="6">
        <v>0.29191414671242666</v>
      </c>
      <c r="Q14" s="6">
        <v>0.18259497571057304</v>
      </c>
      <c r="R14" s="6">
        <v>0.29748192228279813</v>
      </c>
      <c r="S14" s="6">
        <v>0.53698864083554998</v>
      </c>
      <c r="T14" s="6">
        <v>0.26265822743549977</v>
      </c>
      <c r="U14" s="6">
        <v>0.31104911623998655</v>
      </c>
      <c r="V14" s="6">
        <v>2.6811062519001405</v>
      </c>
      <c r="W14" s="6">
        <v>1.7987756382387501</v>
      </c>
      <c r="X14" s="6">
        <v>6.140543420815836E-2</v>
      </c>
      <c r="Y14" s="6">
        <v>7.5839893124807559E-2</v>
      </c>
      <c r="Z14" s="6">
        <v>2.4938229127307553E-2</v>
      </c>
      <c r="AA14" s="6">
        <v>2.4622348167019165E-2</v>
      </c>
      <c r="AB14" s="6">
        <v>0.18680566749726105</v>
      </c>
      <c r="AC14" s="6">
        <v>2.160093271779735</v>
      </c>
      <c r="AD14" s="6">
        <v>7.2122224999999998E-2</v>
      </c>
      <c r="AE14" s="55"/>
      <c r="AF14" s="6">
        <v>713.40317175734094</v>
      </c>
      <c r="AG14" s="6">
        <v>38212.676100999997</v>
      </c>
      <c r="AH14" s="6">
        <v>119939.0243306178</v>
      </c>
      <c r="AI14" s="6">
        <v>38990.461136351005</v>
      </c>
      <c r="AJ14" s="6">
        <v>19718.147326482525</v>
      </c>
      <c r="AK14" s="6" t="s">
        <v>444</v>
      </c>
      <c r="AL14" s="44" t="s">
        <v>49</v>
      </c>
    </row>
    <row r="15" spans="1:38" s="1" customFormat="1" ht="26.25" customHeight="1" thickBot="1" x14ac:dyDescent="0.25">
      <c r="A15" s="65" t="s">
        <v>53</v>
      </c>
      <c r="B15" s="65" t="s">
        <v>54</v>
      </c>
      <c r="C15" s="66" t="s">
        <v>55</v>
      </c>
      <c r="D15" s="67"/>
      <c r="E15" s="6">
        <v>3.3354790000000003</v>
      </c>
      <c r="F15" s="6">
        <v>0.37303061495410811</v>
      </c>
      <c r="G15" s="6">
        <v>7.0372170000000009</v>
      </c>
      <c r="H15" s="6">
        <v>1.64E-3</v>
      </c>
      <c r="I15" s="6">
        <v>1.4814400522138081E-2</v>
      </c>
      <c r="J15" s="6">
        <v>1.510640052213808E-2</v>
      </c>
      <c r="K15" s="6">
        <v>1.5690400522138083E-2</v>
      </c>
      <c r="L15" s="6">
        <v>1.109728036549666E-3</v>
      </c>
      <c r="M15" s="6">
        <v>1.642231</v>
      </c>
      <c r="N15" s="6">
        <v>3.1880865858100002E-2</v>
      </c>
      <c r="O15" s="6">
        <v>1.2442054552962999E-2</v>
      </c>
      <c r="P15" s="6">
        <v>1.5976521052150001E-3</v>
      </c>
      <c r="Q15" s="6">
        <v>7.3277439690750002E-3</v>
      </c>
      <c r="R15" s="6">
        <v>5.1744069399766002E-2</v>
      </c>
      <c r="S15" s="6">
        <v>4.1889214650005002E-2</v>
      </c>
      <c r="T15" s="6">
        <v>9.06067470648E-2</v>
      </c>
      <c r="U15" s="6">
        <v>7.074819164131E-3</v>
      </c>
      <c r="V15" s="6">
        <v>0.44800344190988001</v>
      </c>
      <c r="W15" s="6">
        <v>2.1057762800000001E-2</v>
      </c>
      <c r="X15" s="6" t="s">
        <v>443</v>
      </c>
      <c r="Y15" s="6" t="s">
        <v>443</v>
      </c>
      <c r="Z15" s="6" t="s">
        <v>443</v>
      </c>
      <c r="AA15" s="6" t="s">
        <v>443</v>
      </c>
      <c r="AB15" s="6" t="s">
        <v>443</v>
      </c>
      <c r="AC15" s="6" t="s">
        <v>444</v>
      </c>
      <c r="AD15" s="6" t="s">
        <v>444</v>
      </c>
      <c r="AE15" s="55"/>
      <c r="AF15" s="6">
        <v>54764.6408487316</v>
      </c>
      <c r="AG15" s="6" t="s">
        <v>444</v>
      </c>
      <c r="AH15" s="6">
        <v>18190.201899612999</v>
      </c>
      <c r="AI15" s="6" t="s">
        <v>444</v>
      </c>
      <c r="AJ15" s="6" t="s">
        <v>444</v>
      </c>
      <c r="AK15" s="6" t="s">
        <v>444</v>
      </c>
      <c r="AL15" s="44" t="s">
        <v>49</v>
      </c>
    </row>
    <row r="16" spans="1:38" s="1" customFormat="1" ht="26.25" customHeight="1" thickBot="1" x14ac:dyDescent="0.25">
      <c r="A16" s="65" t="s">
        <v>53</v>
      </c>
      <c r="B16" s="65" t="s">
        <v>56</v>
      </c>
      <c r="C16" s="66" t="s">
        <v>57</v>
      </c>
      <c r="D16" s="67"/>
      <c r="E16" s="6">
        <v>1.7485427980000001</v>
      </c>
      <c r="F16" s="6">
        <v>7.0599999999999996E-2</v>
      </c>
      <c r="G16" s="6">
        <v>0.28200500500000003</v>
      </c>
      <c r="H16" s="6">
        <v>5.3090000000000004E-3</v>
      </c>
      <c r="I16" s="6">
        <v>1.41E-2</v>
      </c>
      <c r="J16" s="6">
        <v>1.4500000000000001E-2</v>
      </c>
      <c r="K16" s="6">
        <v>6.8376999999999993E-2</v>
      </c>
      <c r="L16" s="6">
        <v>1.2E-5</v>
      </c>
      <c r="M16" s="6">
        <v>0.49751256399999999</v>
      </c>
      <c r="N16" s="6">
        <v>4.3999999999999997E-2</v>
      </c>
      <c r="O16" s="6">
        <v>1.4999999999999999E-2</v>
      </c>
      <c r="P16" s="6">
        <v>1.2E-2</v>
      </c>
      <c r="Q16" s="6">
        <v>1.4999999999999999E-2</v>
      </c>
      <c r="R16" s="6">
        <v>1.4999999999999999E-2</v>
      </c>
      <c r="S16" s="6">
        <v>1.6E-2</v>
      </c>
      <c r="T16" s="6">
        <v>2.9000000000000001E-2</v>
      </c>
      <c r="U16" s="6">
        <v>8.9000000000000006E-4</v>
      </c>
      <c r="V16" s="6">
        <v>0.12</v>
      </c>
      <c r="W16" s="6">
        <v>5.6000000000000001E-2</v>
      </c>
      <c r="X16" s="6">
        <v>8.8999999999999996E-2</v>
      </c>
      <c r="Y16" s="6" t="s">
        <v>445</v>
      </c>
      <c r="Z16" s="6" t="s">
        <v>445</v>
      </c>
      <c r="AA16" s="6" t="s">
        <v>445</v>
      </c>
      <c r="AB16" s="6">
        <v>8.8999999999999996E-2</v>
      </c>
      <c r="AC16" s="6" t="s">
        <v>445</v>
      </c>
      <c r="AD16" s="6" t="s">
        <v>444</v>
      </c>
      <c r="AE16" s="55"/>
      <c r="AF16" s="6" t="s">
        <v>444</v>
      </c>
      <c r="AG16" s="6">
        <v>4419.8829999999998</v>
      </c>
      <c r="AH16" s="6" t="s">
        <v>444</v>
      </c>
      <c r="AI16" s="6" t="s">
        <v>444</v>
      </c>
      <c r="AJ16" s="6" t="s">
        <v>444</v>
      </c>
      <c r="AK16" s="6" t="s">
        <v>444</v>
      </c>
      <c r="AL16" s="44" t="s">
        <v>49</v>
      </c>
    </row>
    <row r="17" spans="1:38" s="2" customFormat="1" ht="26.25" customHeight="1" thickBot="1" x14ac:dyDescent="0.25">
      <c r="A17" s="65" t="s">
        <v>53</v>
      </c>
      <c r="B17" s="65" t="s">
        <v>58</v>
      </c>
      <c r="C17" s="66" t="s">
        <v>59</v>
      </c>
      <c r="D17" s="67"/>
      <c r="E17" s="6">
        <v>1.5461103859800001</v>
      </c>
      <c r="F17" s="6">
        <v>0.11493392206749979</v>
      </c>
      <c r="G17" s="6">
        <v>0.14286600651</v>
      </c>
      <c r="H17" s="6">
        <v>9.2586500000000002E-3</v>
      </c>
      <c r="I17" s="6">
        <v>6.76074832815068E-2</v>
      </c>
      <c r="J17" s="6">
        <v>8.7981215232444204E-2</v>
      </c>
      <c r="K17" s="6">
        <v>0.10337895209328309</v>
      </c>
      <c r="L17" s="6">
        <v>4.4415755860173455E-3</v>
      </c>
      <c r="M17" s="6">
        <v>1.3925330579600002</v>
      </c>
      <c r="N17" s="6">
        <v>1.016612783367316</v>
      </c>
      <c r="O17" s="6">
        <v>2.3259250793049999E-2</v>
      </c>
      <c r="P17" s="6">
        <v>3.0172742576438004E-2</v>
      </c>
      <c r="Q17" s="6">
        <v>2.8194657601838001E-2</v>
      </c>
      <c r="R17" s="6">
        <v>1.0166599669161589</v>
      </c>
      <c r="S17" s="6">
        <v>8.626091561414298E-2</v>
      </c>
      <c r="T17" s="6">
        <v>0.11530040932443901</v>
      </c>
      <c r="U17" s="6">
        <v>1.0784946355345999E-2</v>
      </c>
      <c r="V17" s="6">
        <v>3.29545059876643</v>
      </c>
      <c r="W17" s="6">
        <v>3.0358347309999999E-2</v>
      </c>
      <c r="X17" s="6">
        <v>6.2800829000000003E-4</v>
      </c>
      <c r="Y17" s="6">
        <v>4.6706626899999997E-3</v>
      </c>
      <c r="Z17" s="6">
        <v>7.6478024999999993E-4</v>
      </c>
      <c r="AA17" s="6">
        <v>7.8365280999999993E-4</v>
      </c>
      <c r="AB17" s="6">
        <v>6.8471040500000004E-3</v>
      </c>
      <c r="AC17" s="6" t="s">
        <v>444</v>
      </c>
      <c r="AD17" s="6" t="s">
        <v>444</v>
      </c>
      <c r="AE17" s="55"/>
      <c r="AF17" s="6">
        <v>370.42157446174537</v>
      </c>
      <c r="AG17" s="6">
        <v>867.45399999999995</v>
      </c>
      <c r="AH17" s="6">
        <v>17818.779006125602</v>
      </c>
      <c r="AI17" s="6" t="s">
        <v>444</v>
      </c>
      <c r="AJ17" s="6">
        <v>58.21</v>
      </c>
      <c r="AK17" s="6" t="s">
        <v>444</v>
      </c>
      <c r="AL17" s="44" t="s">
        <v>49</v>
      </c>
    </row>
    <row r="18" spans="1:38" s="2" customFormat="1" ht="26.25" customHeight="1" thickBot="1" x14ac:dyDescent="0.25">
      <c r="A18" s="65" t="s">
        <v>53</v>
      </c>
      <c r="B18" s="65" t="s">
        <v>60</v>
      </c>
      <c r="C18" s="66" t="s">
        <v>61</v>
      </c>
      <c r="D18" s="67"/>
      <c r="E18" s="6">
        <v>0.16632312245</v>
      </c>
      <c r="F18" s="6">
        <v>1.4506644950357403E-2</v>
      </c>
      <c r="G18" s="6">
        <v>7.7766133520000003E-3</v>
      </c>
      <c r="H18" s="6">
        <v>4.2940999999999997E-4</v>
      </c>
      <c r="I18" s="6">
        <v>4.6048743532094497E-2</v>
      </c>
      <c r="J18" s="6">
        <v>5.1264382737518002E-2</v>
      </c>
      <c r="K18" s="6">
        <v>5.7397677952442099E-2</v>
      </c>
      <c r="L18" s="6">
        <v>5.0657690581168199E-3</v>
      </c>
      <c r="M18" s="6">
        <v>9.8669765029999981E-2</v>
      </c>
      <c r="N18" s="6">
        <v>9.3425582797921999E-2</v>
      </c>
      <c r="O18" s="6">
        <v>1.951485426598E-3</v>
      </c>
      <c r="P18" s="6">
        <v>6.3349457339600002E-3</v>
      </c>
      <c r="Q18" s="6">
        <v>4.99864819496E-3</v>
      </c>
      <c r="R18" s="6">
        <v>1.055875553754E-2</v>
      </c>
      <c r="S18" s="6">
        <v>1.4342524097280001E-2</v>
      </c>
      <c r="T18" s="6">
        <v>9.6226762720195994E-2</v>
      </c>
      <c r="U18" s="6">
        <v>3.7437144798199997E-3</v>
      </c>
      <c r="V18" s="6">
        <v>0.161579117661696</v>
      </c>
      <c r="W18" s="6">
        <v>2.3692558789999998E-2</v>
      </c>
      <c r="X18" s="6">
        <v>9.592306E-5</v>
      </c>
      <c r="Y18" s="6">
        <v>7.5580717999999998E-4</v>
      </c>
      <c r="Z18" s="6">
        <v>8.5965979999999995E-5</v>
      </c>
      <c r="AA18" s="6">
        <v>7.5893180000000013E-5</v>
      </c>
      <c r="AB18" s="6">
        <v>1.0135894099999999E-3</v>
      </c>
      <c r="AC18" s="6" t="s">
        <v>443</v>
      </c>
      <c r="AD18" s="6">
        <v>2.937E-2</v>
      </c>
      <c r="AE18" s="55"/>
      <c r="AF18" s="6">
        <v>517.7840912690034</v>
      </c>
      <c r="AG18" s="6">
        <v>678.71961450000003</v>
      </c>
      <c r="AH18" s="6">
        <v>4983.8018369415995</v>
      </c>
      <c r="AI18" s="6" t="s">
        <v>444</v>
      </c>
      <c r="AJ18" s="6">
        <v>104.374</v>
      </c>
      <c r="AK18" s="6" t="s">
        <v>444</v>
      </c>
      <c r="AL18" s="44" t="s">
        <v>49</v>
      </c>
    </row>
    <row r="19" spans="1:38" s="2" customFormat="1" ht="26.25" customHeight="1" thickBot="1" x14ac:dyDescent="0.25">
      <c r="A19" s="65" t="s">
        <v>53</v>
      </c>
      <c r="B19" s="65" t="s">
        <v>62</v>
      </c>
      <c r="C19" s="66" t="s">
        <v>63</v>
      </c>
      <c r="D19" s="67"/>
      <c r="E19" s="6">
        <v>2.7662306860000001</v>
      </c>
      <c r="F19" s="6">
        <v>0.38371410300720599</v>
      </c>
      <c r="G19" s="6">
        <v>0.30307358385000005</v>
      </c>
      <c r="H19" s="6">
        <v>2.0980469999999998E-2</v>
      </c>
      <c r="I19" s="6">
        <v>0.23803740401000401</v>
      </c>
      <c r="J19" s="6">
        <v>0.28840758555812696</v>
      </c>
      <c r="K19" s="6">
        <v>0.358262601414642</v>
      </c>
      <c r="L19" s="6">
        <v>5.4226051801319994E-2</v>
      </c>
      <c r="M19" s="6">
        <v>2.2085243659999998</v>
      </c>
      <c r="N19" s="6">
        <v>0.16531520316953402</v>
      </c>
      <c r="O19" s="6">
        <v>5.9786137012749999E-2</v>
      </c>
      <c r="P19" s="6">
        <v>6.6801140446038992E-2</v>
      </c>
      <c r="Q19" s="6">
        <v>9.7533264540154999E-2</v>
      </c>
      <c r="R19" s="6">
        <v>6.6277578782435995E-2</v>
      </c>
      <c r="S19" s="6">
        <v>0.10902409053458401</v>
      </c>
      <c r="T19" s="6">
        <v>0.33595201025641502</v>
      </c>
      <c r="U19" s="6">
        <v>0.23637208634884499</v>
      </c>
      <c r="V19" s="6">
        <v>0.22868423782762098</v>
      </c>
      <c r="W19" s="6">
        <v>7.7090046079430707E-2</v>
      </c>
      <c r="X19" s="6">
        <v>5.2856349600000005E-3</v>
      </c>
      <c r="Y19" s="6">
        <v>1.1293915810000001E-2</v>
      </c>
      <c r="Z19" s="6">
        <v>1.9479918999999999E-3</v>
      </c>
      <c r="AA19" s="6">
        <v>1.6830550599999999E-3</v>
      </c>
      <c r="AB19" s="6">
        <v>2.0210597720000001E-2</v>
      </c>
      <c r="AC19" s="6">
        <v>2.3000000000000001E-4</v>
      </c>
      <c r="AD19" s="6">
        <v>1.256E-2</v>
      </c>
      <c r="AE19" s="55"/>
      <c r="AF19" s="6">
        <v>4386.5727776391886</v>
      </c>
      <c r="AG19" s="6">
        <v>30.036000000000001</v>
      </c>
      <c r="AH19" s="6">
        <v>56606.232454114899</v>
      </c>
      <c r="AI19" s="6">
        <v>2853.6426624759997</v>
      </c>
      <c r="AJ19" s="6">
        <v>291.06900000000002</v>
      </c>
      <c r="AK19" s="6" t="s">
        <v>444</v>
      </c>
      <c r="AL19" s="44" t="s">
        <v>49</v>
      </c>
    </row>
    <row r="20" spans="1:38" s="2" customFormat="1" ht="26.25" customHeight="1" thickBot="1" x14ac:dyDescent="0.25">
      <c r="A20" s="65" t="s">
        <v>53</v>
      </c>
      <c r="B20" s="65" t="s">
        <v>64</v>
      </c>
      <c r="C20" s="66" t="s">
        <v>65</v>
      </c>
      <c r="D20" s="67"/>
      <c r="E20" s="6">
        <v>1.58999037806</v>
      </c>
      <c r="F20" s="6">
        <v>0.1547890009493606</v>
      </c>
      <c r="G20" s="6">
        <v>0.22112614125000002</v>
      </c>
      <c r="H20" s="6">
        <v>1.3400800000000001E-2</v>
      </c>
      <c r="I20" s="6">
        <v>0.12130318861397441</v>
      </c>
      <c r="J20" s="6">
        <v>0.13309001201685089</v>
      </c>
      <c r="K20" s="6">
        <v>0.15648713928023239</v>
      </c>
      <c r="L20" s="6">
        <v>4.8627744645420606E-2</v>
      </c>
      <c r="M20" s="6">
        <v>1.60457303965</v>
      </c>
      <c r="N20" s="6">
        <v>0.36281639898549101</v>
      </c>
      <c r="O20" s="6">
        <v>8.2128461154487006E-2</v>
      </c>
      <c r="P20" s="6">
        <v>1.9588595326256002E-2</v>
      </c>
      <c r="Q20" s="6">
        <v>3.6709009890103998E-2</v>
      </c>
      <c r="R20" s="6">
        <v>0.174168754744122</v>
      </c>
      <c r="S20" s="6">
        <v>0.11379641031864</v>
      </c>
      <c r="T20" s="6">
        <v>8.8920460264878001E-2</v>
      </c>
      <c r="U20" s="6">
        <v>2.9007638079893001E-2</v>
      </c>
      <c r="V20" s="6">
        <v>3.6022362950003299</v>
      </c>
      <c r="W20" s="6">
        <v>0.37199750595273695</v>
      </c>
      <c r="X20" s="6">
        <v>5.563188183E-2</v>
      </c>
      <c r="Y20" s="6">
        <v>9.2028813549999991E-2</v>
      </c>
      <c r="Z20" s="6">
        <v>2.2506243950000001E-2</v>
      </c>
      <c r="AA20" s="6">
        <v>2.2466571550000002E-2</v>
      </c>
      <c r="AB20" s="6">
        <v>0.19263351428</v>
      </c>
      <c r="AC20" s="6">
        <v>1.1809999999999999E-2</v>
      </c>
      <c r="AD20" s="6">
        <v>8.2699999999999996E-3</v>
      </c>
      <c r="AE20" s="55"/>
      <c r="AF20" s="6">
        <v>1012.3661901812992</v>
      </c>
      <c r="AG20" s="6">
        <v>1076.5667328286559</v>
      </c>
      <c r="AH20" s="6">
        <v>5536.4388594960001</v>
      </c>
      <c r="AI20" s="6">
        <v>17316.043423467458</v>
      </c>
      <c r="AJ20" s="6">
        <v>1094.3860635009869</v>
      </c>
      <c r="AK20" s="6" t="s">
        <v>444</v>
      </c>
      <c r="AL20" s="44" t="s">
        <v>49</v>
      </c>
    </row>
    <row r="21" spans="1:38" s="2" customFormat="1" ht="26.25" customHeight="1" thickBot="1" x14ac:dyDescent="0.25">
      <c r="A21" s="65" t="s">
        <v>53</v>
      </c>
      <c r="B21" s="65" t="s">
        <v>66</v>
      </c>
      <c r="C21" s="66" t="s">
        <v>67</v>
      </c>
      <c r="D21" s="67"/>
      <c r="E21" s="6">
        <v>2.5631189210000001</v>
      </c>
      <c r="F21" s="6">
        <v>0.31800419451794432</v>
      </c>
      <c r="G21" s="6">
        <v>0.60642671199999998</v>
      </c>
      <c r="H21" s="6">
        <v>6.3191869999999997E-2</v>
      </c>
      <c r="I21" s="6">
        <v>0.1666838377344039</v>
      </c>
      <c r="J21" s="6">
        <v>0.17758318035428791</v>
      </c>
      <c r="K21" s="6">
        <v>0.19425001894633442</v>
      </c>
      <c r="L21" s="6">
        <v>3.9517508383854441E-2</v>
      </c>
      <c r="M21" s="6">
        <v>2.7316265090000003</v>
      </c>
      <c r="N21" s="6">
        <v>0.17090642851773602</v>
      </c>
      <c r="O21" s="6">
        <v>1.9556782246891998E-2</v>
      </c>
      <c r="P21" s="6">
        <v>1.6122655281817E-2</v>
      </c>
      <c r="Q21" s="6">
        <v>1.4903441146105E-2</v>
      </c>
      <c r="R21" s="6">
        <v>3.9709849817428006E-2</v>
      </c>
      <c r="S21" s="6">
        <v>3.3484665842029998E-2</v>
      </c>
      <c r="T21" s="6">
        <v>7.7903715992218001E-2</v>
      </c>
      <c r="U21" s="6">
        <v>2.4638893686628E-2</v>
      </c>
      <c r="V21" s="6">
        <v>0.70154518980409197</v>
      </c>
      <c r="W21" s="6">
        <v>0.11358486776286501</v>
      </c>
      <c r="X21" s="6">
        <v>7.9393515000000005E-3</v>
      </c>
      <c r="Y21" s="6">
        <v>2.0346830680000001E-2</v>
      </c>
      <c r="Z21" s="6">
        <v>4.45521071E-3</v>
      </c>
      <c r="AA21" s="6">
        <v>3.6554995299999996E-3</v>
      </c>
      <c r="AB21" s="6">
        <v>3.6396892409999999E-2</v>
      </c>
      <c r="AC21" s="6">
        <v>3.3600000000000001E-3</v>
      </c>
      <c r="AD21" s="6">
        <v>4.0000000000000003E-5</v>
      </c>
      <c r="AE21" s="55"/>
      <c r="AF21" s="6">
        <v>3380.9253160613343</v>
      </c>
      <c r="AG21" s="6">
        <v>982.27663999999993</v>
      </c>
      <c r="AH21" s="6">
        <v>33937.891730392599</v>
      </c>
      <c r="AI21" s="6">
        <v>1926.9431442999999</v>
      </c>
      <c r="AJ21" s="6" t="s">
        <v>444</v>
      </c>
      <c r="AK21" s="6" t="s">
        <v>444</v>
      </c>
      <c r="AL21" s="44" t="s">
        <v>49</v>
      </c>
    </row>
    <row r="22" spans="1:38" s="2" customFormat="1" ht="26.25" customHeight="1" thickBot="1" x14ac:dyDescent="0.25">
      <c r="A22" s="65" t="s">
        <v>53</v>
      </c>
      <c r="B22" s="69" t="s">
        <v>68</v>
      </c>
      <c r="C22" s="66" t="s">
        <v>69</v>
      </c>
      <c r="D22" s="67"/>
      <c r="E22" s="6">
        <v>1.4406413200000001</v>
      </c>
      <c r="F22" s="6">
        <v>6.4604856414251191E-2</v>
      </c>
      <c r="G22" s="6">
        <v>1.4615198281000001</v>
      </c>
      <c r="H22" s="6">
        <v>1.5673099999999999E-3</v>
      </c>
      <c r="I22" s="6">
        <v>0.1010642245310584</v>
      </c>
      <c r="J22" s="6">
        <v>0.11403493149484009</v>
      </c>
      <c r="K22" s="6">
        <v>0.13320840781136581</v>
      </c>
      <c r="L22" s="6">
        <v>1.6176049436742352E-2</v>
      </c>
      <c r="M22" s="6">
        <v>2.7045185711999999</v>
      </c>
      <c r="N22" s="6">
        <v>0.20236451743328998</v>
      </c>
      <c r="O22" s="6">
        <v>5.4103661651579999E-3</v>
      </c>
      <c r="P22" s="6">
        <v>1.4616799452719001E-2</v>
      </c>
      <c r="Q22" s="6">
        <v>1.2791331431893E-2</v>
      </c>
      <c r="R22" s="6">
        <v>2.3547716174866E-2</v>
      </c>
      <c r="S22" s="6">
        <v>3.2595749461185E-2</v>
      </c>
      <c r="T22" s="6">
        <v>0.24365160751055603</v>
      </c>
      <c r="U22" s="6">
        <v>9.9766509499169993E-3</v>
      </c>
      <c r="V22" s="6">
        <v>0.36869054180556399</v>
      </c>
      <c r="W22" s="6">
        <v>4.9428403889126747E-2</v>
      </c>
      <c r="X22" s="6">
        <v>1.3066637459999999E-2</v>
      </c>
      <c r="Y22" s="6">
        <v>2.9864537650000002E-2</v>
      </c>
      <c r="Z22" s="6">
        <v>7.5409224899999992E-3</v>
      </c>
      <c r="AA22" s="6">
        <v>6.0654447300000002E-3</v>
      </c>
      <c r="AB22" s="6">
        <v>5.6537542309999994E-2</v>
      </c>
      <c r="AC22" s="6" t="s">
        <v>445</v>
      </c>
      <c r="AD22" s="6">
        <v>1.804E-2</v>
      </c>
      <c r="AE22" s="55"/>
      <c r="AF22" s="6">
        <v>4471.931321813131</v>
      </c>
      <c r="AG22" s="6">
        <v>17889.343707689997</v>
      </c>
      <c r="AH22" s="6">
        <v>21079.2251504698</v>
      </c>
      <c r="AI22" s="6">
        <v>5309.8429999999998</v>
      </c>
      <c r="AJ22" s="6">
        <v>5250.5528174599995</v>
      </c>
      <c r="AK22" s="6" t="s">
        <v>444</v>
      </c>
      <c r="AL22" s="44" t="s">
        <v>49</v>
      </c>
    </row>
    <row r="23" spans="1:38" s="2" customFormat="1" ht="26.25" customHeight="1" thickBot="1" x14ac:dyDescent="0.25">
      <c r="A23" s="65" t="s">
        <v>70</v>
      </c>
      <c r="B23" s="69" t="s">
        <v>391</v>
      </c>
      <c r="C23" s="66" t="s">
        <v>387</v>
      </c>
      <c r="D23" s="112"/>
      <c r="E23" s="6">
        <v>2.5250656662411366</v>
      </c>
      <c r="F23" s="6">
        <v>1.0659282493083198</v>
      </c>
      <c r="G23" s="6">
        <v>3.8637452267411977E-2</v>
      </c>
      <c r="H23" s="6">
        <v>1.1581738397742473E-3</v>
      </c>
      <c r="I23" s="6">
        <v>0.16845172119768081</v>
      </c>
      <c r="J23" s="6">
        <v>0.26594930349465573</v>
      </c>
      <c r="K23" s="6">
        <v>1.0717025083262544</v>
      </c>
      <c r="L23" s="6">
        <v>0.11150705193935709</v>
      </c>
      <c r="M23" s="6">
        <v>4.4014241852855056</v>
      </c>
      <c r="N23" s="6">
        <v>3.2129795196558591E-3</v>
      </c>
      <c r="O23" s="6">
        <v>2.6027134162056277E-3</v>
      </c>
      <c r="P23" s="6">
        <v>1.04313E-3</v>
      </c>
      <c r="Q23" s="6">
        <v>1.38828E-3</v>
      </c>
      <c r="R23" s="6">
        <v>7.6260883845324992E-3</v>
      </c>
      <c r="S23" s="6">
        <v>0.3381971692843847</v>
      </c>
      <c r="T23" s="6">
        <v>1.05176564410603E-2</v>
      </c>
      <c r="U23" s="6">
        <v>1.3757154324887614E-3</v>
      </c>
      <c r="V23" s="6">
        <v>0.20415107066024585</v>
      </c>
      <c r="W23" s="6" t="s">
        <v>443</v>
      </c>
      <c r="X23" s="6">
        <v>4.6046412818063695E-3</v>
      </c>
      <c r="Y23" s="6">
        <v>6.8581645756292994E-3</v>
      </c>
      <c r="Z23" s="6" t="s">
        <v>443</v>
      </c>
      <c r="AA23" s="6" t="s">
        <v>443</v>
      </c>
      <c r="AB23" s="6">
        <v>1.1462805857435669E-2</v>
      </c>
      <c r="AC23" s="6" t="s">
        <v>444</v>
      </c>
      <c r="AD23" s="6" t="s">
        <v>444</v>
      </c>
      <c r="AE23" s="55"/>
      <c r="AF23" s="6">
        <v>6386.9513486081996</v>
      </c>
      <c r="AG23" s="6" t="s">
        <v>444</v>
      </c>
      <c r="AH23" s="6" t="s">
        <v>444</v>
      </c>
      <c r="AI23" s="6">
        <v>1.119</v>
      </c>
      <c r="AJ23" s="6" t="s">
        <v>444</v>
      </c>
      <c r="AK23" s="6" t="s">
        <v>444</v>
      </c>
      <c r="AL23" s="44" t="s">
        <v>49</v>
      </c>
    </row>
    <row r="24" spans="1:38" s="2" customFormat="1" ht="26.25" customHeight="1" thickBot="1" x14ac:dyDescent="0.25">
      <c r="A24" s="70" t="s">
        <v>53</v>
      </c>
      <c r="B24" s="69" t="s">
        <v>71</v>
      </c>
      <c r="C24" s="66" t="s">
        <v>72</v>
      </c>
      <c r="D24" s="67"/>
      <c r="E24" s="6">
        <v>2.4368208686271493</v>
      </c>
      <c r="F24" s="6">
        <v>0.16637248105866914</v>
      </c>
      <c r="G24" s="6">
        <v>0.4685941132615834</v>
      </c>
      <c r="H24" s="6">
        <v>1.1966334140106127E-2</v>
      </c>
      <c r="I24" s="6">
        <v>0.29539247870489893</v>
      </c>
      <c r="J24" s="6">
        <v>0.30894423724569348</v>
      </c>
      <c r="K24" s="6">
        <v>0.33312345007896033</v>
      </c>
      <c r="L24" s="6">
        <v>3.7500661248999791E-2</v>
      </c>
      <c r="M24" s="6">
        <v>1.6722660535755227</v>
      </c>
      <c r="N24" s="6">
        <v>0.13071237869415073</v>
      </c>
      <c r="O24" s="6">
        <v>5.3363998264816706E-2</v>
      </c>
      <c r="P24" s="6">
        <v>1.0243170887863884E-2</v>
      </c>
      <c r="Q24" s="6">
        <v>1.1686532077643296E-2</v>
      </c>
      <c r="R24" s="6">
        <v>9.214846024650393E-2</v>
      </c>
      <c r="S24" s="6">
        <v>3.6123500371978201E-2</v>
      </c>
      <c r="T24" s="6">
        <v>0.14227396998727457</v>
      </c>
      <c r="U24" s="6">
        <v>2.7003186145115442E-2</v>
      </c>
      <c r="V24" s="6">
        <v>1.9575732629392548</v>
      </c>
      <c r="W24" s="6">
        <v>0.19747435299976437</v>
      </c>
      <c r="X24" s="6">
        <v>1.1680236111803714E-2</v>
      </c>
      <c r="Y24" s="6">
        <v>3.0229635642237053E-2</v>
      </c>
      <c r="Z24" s="6">
        <v>6.5659741548377429E-3</v>
      </c>
      <c r="AA24" s="6">
        <v>5.3885009548808272E-3</v>
      </c>
      <c r="AB24" s="6">
        <v>5.3864346863759342E-2</v>
      </c>
      <c r="AC24" s="6">
        <v>4.6100000000000004E-3</v>
      </c>
      <c r="AD24" s="6">
        <v>6.0000000000000002E-5</v>
      </c>
      <c r="AE24" s="55"/>
      <c r="AF24" s="6">
        <v>4168.3682165027494</v>
      </c>
      <c r="AG24" s="6">
        <v>111.25385799999999</v>
      </c>
      <c r="AH24" s="6">
        <v>18944.431725122828</v>
      </c>
      <c r="AI24" s="6">
        <v>3644.2168640199898</v>
      </c>
      <c r="AJ24" s="6">
        <v>205.26799999999997</v>
      </c>
      <c r="AK24" s="6" t="s">
        <v>444</v>
      </c>
      <c r="AL24" s="44" t="s">
        <v>49</v>
      </c>
    </row>
    <row r="25" spans="1:38" s="2" customFormat="1" ht="26.25" customHeight="1" thickBot="1" x14ac:dyDescent="0.25">
      <c r="A25" s="65" t="s">
        <v>73</v>
      </c>
      <c r="B25" s="69" t="s">
        <v>74</v>
      </c>
      <c r="C25" s="71" t="s">
        <v>75</v>
      </c>
      <c r="D25" s="67"/>
      <c r="E25" s="6">
        <v>1.5764607523350569</v>
      </c>
      <c r="F25" s="6">
        <v>0.12685059461508857</v>
      </c>
      <c r="G25" s="6">
        <v>9.4387254590232214E-2</v>
      </c>
      <c r="H25" s="6" t="s">
        <v>443</v>
      </c>
      <c r="I25" s="6">
        <v>1.1183899355392849E-2</v>
      </c>
      <c r="J25" s="6">
        <v>1.4550510666174288E-2</v>
      </c>
      <c r="K25" s="6">
        <v>2.2405937057997649E-2</v>
      </c>
      <c r="L25" s="6">
        <v>7.6643945165446297E-3</v>
      </c>
      <c r="M25" s="6">
        <v>1.0612436176824818</v>
      </c>
      <c r="N25" s="6">
        <v>1.556E-5</v>
      </c>
      <c r="O25" s="6">
        <v>1.2999999999999998E-6</v>
      </c>
      <c r="P25" s="6">
        <v>1.5562E-4</v>
      </c>
      <c r="Q25" s="6">
        <v>2.5899999999999998E-6</v>
      </c>
      <c r="R25" s="6">
        <v>2.5936999999999998E-4</v>
      </c>
      <c r="S25" s="6">
        <v>1.6858999999999998E-4</v>
      </c>
      <c r="T25" s="6">
        <v>6.4799999999999998E-6</v>
      </c>
      <c r="U25" s="6">
        <v>2.5899999999999998E-6</v>
      </c>
      <c r="V25" s="6">
        <v>5.4467000000000003E-4</v>
      </c>
      <c r="W25" s="6" t="s">
        <v>443</v>
      </c>
      <c r="X25" s="6">
        <v>5.4801279999999999E-5</v>
      </c>
      <c r="Y25" s="6">
        <v>5.4801279999999999E-5</v>
      </c>
      <c r="Z25" s="6">
        <v>5.4801279999999999E-5</v>
      </c>
      <c r="AA25" s="6">
        <v>5.4801279999999999E-5</v>
      </c>
      <c r="AB25" s="6">
        <v>2.1920514E-4</v>
      </c>
      <c r="AC25" s="6" t="s">
        <v>444</v>
      </c>
      <c r="AD25" s="6" t="s">
        <v>444</v>
      </c>
      <c r="AE25" s="55"/>
      <c r="AF25" s="6">
        <v>43795.544227618055</v>
      </c>
      <c r="AG25" s="6" t="s">
        <v>444</v>
      </c>
      <c r="AH25" s="6" t="s">
        <v>444</v>
      </c>
      <c r="AI25" s="6" t="s">
        <v>444</v>
      </c>
      <c r="AJ25" s="6" t="s">
        <v>444</v>
      </c>
      <c r="AK25" s="6" t="s">
        <v>444</v>
      </c>
      <c r="AL25" s="44" t="s">
        <v>49</v>
      </c>
    </row>
    <row r="26" spans="1:38" s="2" customFormat="1" ht="26.25" customHeight="1" thickBot="1" x14ac:dyDescent="0.25">
      <c r="A26" s="65" t="s">
        <v>73</v>
      </c>
      <c r="B26" s="65" t="s">
        <v>76</v>
      </c>
      <c r="C26" s="66" t="s">
        <v>77</v>
      </c>
      <c r="D26" s="67"/>
      <c r="E26" s="6">
        <v>1.3262887241099079E-2</v>
      </c>
      <c r="F26" s="6">
        <v>2.2621084256906034E-2</v>
      </c>
      <c r="G26" s="6">
        <v>1.204247905462335E-3</v>
      </c>
      <c r="H26" s="6" t="s">
        <v>443</v>
      </c>
      <c r="I26" s="6">
        <v>1.6405373211037761E-4</v>
      </c>
      <c r="J26" s="6">
        <v>1.6405373211037761E-4</v>
      </c>
      <c r="K26" s="6">
        <v>1.6405373211037761E-4</v>
      </c>
      <c r="L26" s="6">
        <v>1.1343529903591901E-4</v>
      </c>
      <c r="M26" s="6">
        <v>1.0251846453217239</v>
      </c>
      <c r="N26" s="6">
        <v>0.28051145000000005</v>
      </c>
      <c r="O26" s="6">
        <v>4.07E-6</v>
      </c>
      <c r="P26" s="6">
        <v>6.6200000000000001E-6</v>
      </c>
      <c r="Q26" s="6">
        <v>1.7000000000000001E-7</v>
      </c>
      <c r="R26" s="6">
        <v>1.1589999999999999E-5</v>
      </c>
      <c r="S26" s="6">
        <v>1.9349999999999999E-5</v>
      </c>
      <c r="T26" s="6">
        <v>4.9899999999999997E-6</v>
      </c>
      <c r="U26" s="6">
        <v>1.3E-7</v>
      </c>
      <c r="V26" s="6">
        <v>8.207799999999999E-4</v>
      </c>
      <c r="W26" s="6" t="s">
        <v>443</v>
      </c>
      <c r="X26" s="6">
        <v>1.6037800000000001E-6</v>
      </c>
      <c r="Y26" s="6">
        <v>1.6037800000000001E-6</v>
      </c>
      <c r="Z26" s="6">
        <v>1.6037800000000001E-6</v>
      </c>
      <c r="AA26" s="6">
        <v>1.6037800000000001E-6</v>
      </c>
      <c r="AB26" s="6">
        <v>6.4151300000000002E-6</v>
      </c>
      <c r="AC26" s="6" t="s">
        <v>444</v>
      </c>
      <c r="AD26" s="6" t="s">
        <v>444</v>
      </c>
      <c r="AE26" s="55"/>
      <c r="AF26" s="6">
        <v>135.43476570978069</v>
      </c>
      <c r="AG26" s="6" t="s">
        <v>444</v>
      </c>
      <c r="AH26" s="6" t="s">
        <v>444</v>
      </c>
      <c r="AI26" s="6" t="s">
        <v>444</v>
      </c>
      <c r="AJ26" s="6" t="s">
        <v>444</v>
      </c>
      <c r="AK26" s="6" t="s">
        <v>444</v>
      </c>
      <c r="AL26" s="44" t="s">
        <v>49</v>
      </c>
    </row>
    <row r="27" spans="1:38" s="2" customFormat="1" ht="26.25" customHeight="1" thickBot="1" x14ac:dyDescent="0.25">
      <c r="A27" s="65" t="s">
        <v>78</v>
      </c>
      <c r="B27" s="65" t="s">
        <v>79</v>
      </c>
      <c r="C27" s="66" t="s">
        <v>80</v>
      </c>
      <c r="D27" s="67"/>
      <c r="E27" s="6">
        <v>44.428829791878044</v>
      </c>
      <c r="F27" s="6">
        <v>2.8637945247675956</v>
      </c>
      <c r="G27" s="6">
        <v>5.6492331448755137E-2</v>
      </c>
      <c r="H27" s="6">
        <v>0.81917381799256228</v>
      </c>
      <c r="I27" s="6">
        <v>1.4425989705238285</v>
      </c>
      <c r="J27" s="6">
        <v>1.4425989705238285</v>
      </c>
      <c r="K27" s="6">
        <v>1.4425989705238285</v>
      </c>
      <c r="L27" s="6">
        <v>1.1528407468029571</v>
      </c>
      <c r="M27" s="6">
        <v>34.298605545254645</v>
      </c>
      <c r="N27" s="6">
        <v>3.2715922610467847E-3</v>
      </c>
      <c r="O27" s="6">
        <v>3.6955854753059327E-4</v>
      </c>
      <c r="P27" s="6">
        <v>2.5923418092644486E-2</v>
      </c>
      <c r="Q27" s="6">
        <v>6.3311879149639946E-4</v>
      </c>
      <c r="R27" s="6">
        <v>3.3463422992754767E-2</v>
      </c>
      <c r="S27" s="6">
        <v>2.2731984866131552E-2</v>
      </c>
      <c r="T27" s="6">
        <v>3.0682087435941856E-3</v>
      </c>
      <c r="U27" s="6">
        <v>5.2712048793161174E-4</v>
      </c>
      <c r="V27" s="6">
        <v>9.1701738720746495E-2</v>
      </c>
      <c r="W27" s="6">
        <v>2.2923811999999999</v>
      </c>
      <c r="X27" s="6">
        <v>0.12007632159810001</v>
      </c>
      <c r="Y27" s="6">
        <v>0.13468457432559999</v>
      </c>
      <c r="Z27" s="6">
        <v>0.10511730041010001</v>
      </c>
      <c r="AA27" s="6">
        <v>0.11382678041239999</v>
      </c>
      <c r="AB27" s="6">
        <v>0.47370497674620005</v>
      </c>
      <c r="AC27" s="6">
        <v>2.292381E-3</v>
      </c>
      <c r="AD27" s="6">
        <v>4.5869330000000003E-4</v>
      </c>
      <c r="AE27" s="55"/>
      <c r="AF27" s="6">
        <v>191570.60127645661</v>
      </c>
      <c r="AG27" s="6" t="s">
        <v>444</v>
      </c>
      <c r="AH27" s="6">
        <v>44.502935070199996</v>
      </c>
      <c r="AI27" s="6">
        <v>9676.0464878183993</v>
      </c>
      <c r="AJ27" s="6" t="s">
        <v>444</v>
      </c>
      <c r="AK27" s="6" t="s">
        <v>444</v>
      </c>
      <c r="AL27" s="44" t="s">
        <v>49</v>
      </c>
    </row>
    <row r="28" spans="1:38" s="2" customFormat="1" ht="26.25" customHeight="1" thickBot="1" x14ac:dyDescent="0.25">
      <c r="A28" s="65" t="s">
        <v>78</v>
      </c>
      <c r="B28" s="65" t="s">
        <v>81</v>
      </c>
      <c r="C28" s="66" t="s">
        <v>82</v>
      </c>
      <c r="D28" s="67"/>
      <c r="E28" s="6">
        <v>14.031101395305971</v>
      </c>
      <c r="F28" s="6">
        <v>0.55255508531655761</v>
      </c>
      <c r="G28" s="6">
        <v>1.2687557086100802E-2</v>
      </c>
      <c r="H28" s="6">
        <v>2.7463714364268352E-2</v>
      </c>
      <c r="I28" s="6">
        <v>0.55840342380907471</v>
      </c>
      <c r="J28" s="6">
        <v>0.55840342380907471</v>
      </c>
      <c r="K28" s="6">
        <v>0.55840342380907471</v>
      </c>
      <c r="L28" s="6">
        <v>0.45895950094055299</v>
      </c>
      <c r="M28" s="6">
        <v>5.2149220367264162</v>
      </c>
      <c r="N28" s="6">
        <v>4.4773556947740219E-4</v>
      </c>
      <c r="O28" s="6">
        <v>4.5684993495835369E-5</v>
      </c>
      <c r="P28" s="6">
        <v>4.557785389278814E-3</v>
      </c>
      <c r="Q28" s="6">
        <v>8.9091395621432849E-5</v>
      </c>
      <c r="R28" s="6">
        <v>7.1352790847361196E-3</v>
      </c>
      <c r="S28" s="6">
        <v>4.7911070377716983E-3</v>
      </c>
      <c r="T28" s="6">
        <v>2.1691884453690956E-4</v>
      </c>
      <c r="U28" s="6">
        <v>8.6812804251194987E-5</v>
      </c>
      <c r="V28" s="6">
        <v>1.5557947024107958E-2</v>
      </c>
      <c r="W28" s="6">
        <v>0.45872000000000002</v>
      </c>
      <c r="X28" s="6">
        <v>2.01667134222E-2</v>
      </c>
      <c r="Y28" s="6">
        <v>2.26074568252E-2</v>
      </c>
      <c r="Z28" s="6">
        <v>1.77243073682E-2</v>
      </c>
      <c r="AA28" s="6">
        <v>1.8813556867400001E-2</v>
      </c>
      <c r="AB28" s="6">
        <v>7.9312034483000005E-2</v>
      </c>
      <c r="AC28" s="6">
        <v>4.587204E-4</v>
      </c>
      <c r="AD28" s="6">
        <v>9.2214399999999996E-5</v>
      </c>
      <c r="AE28" s="55"/>
      <c r="AF28" s="6">
        <v>38039.520976483</v>
      </c>
      <c r="AG28" s="6" t="s">
        <v>444</v>
      </c>
      <c r="AH28" s="6" t="s">
        <v>445</v>
      </c>
      <c r="AI28" s="6">
        <v>2175.6070526589001</v>
      </c>
      <c r="AJ28" s="6" t="s">
        <v>444</v>
      </c>
      <c r="AK28" s="6" t="s">
        <v>444</v>
      </c>
      <c r="AL28" s="44" t="s">
        <v>49</v>
      </c>
    </row>
    <row r="29" spans="1:38" s="2" customFormat="1" ht="26.25" customHeight="1" thickBot="1" x14ac:dyDescent="0.25">
      <c r="A29" s="65" t="s">
        <v>78</v>
      </c>
      <c r="B29" s="65" t="s">
        <v>83</v>
      </c>
      <c r="C29" s="66" t="s">
        <v>84</v>
      </c>
      <c r="D29" s="67"/>
      <c r="E29" s="6">
        <v>36.235871335367705</v>
      </c>
      <c r="F29" s="6">
        <v>0.87865300957646619</v>
      </c>
      <c r="G29" s="6">
        <v>3.1471082712107058E-2</v>
      </c>
      <c r="H29" s="6">
        <v>7.3678889635597322E-2</v>
      </c>
      <c r="I29" s="6">
        <v>0.61477138370536766</v>
      </c>
      <c r="J29" s="6">
        <v>0.61477138370536766</v>
      </c>
      <c r="K29" s="6">
        <v>0.61477138370536766</v>
      </c>
      <c r="L29" s="6">
        <v>0.43068775687682864</v>
      </c>
      <c r="M29" s="6">
        <v>12.05455753987578</v>
      </c>
      <c r="N29" s="6">
        <v>1.0352825577166678E-3</v>
      </c>
      <c r="O29" s="6">
        <v>1.0352974296017981E-4</v>
      </c>
      <c r="P29" s="6">
        <v>1.0973688007368745E-2</v>
      </c>
      <c r="Q29" s="6">
        <v>2.0705576794907709E-4</v>
      </c>
      <c r="R29" s="6">
        <v>1.7599026425185318E-2</v>
      </c>
      <c r="S29" s="6">
        <v>1.1801710308715796E-2</v>
      </c>
      <c r="T29" s="6">
        <v>4.141747414099565E-4</v>
      </c>
      <c r="U29" s="6">
        <v>2.0705204997779463E-4</v>
      </c>
      <c r="V29" s="6">
        <v>3.7269257456864539E-2</v>
      </c>
      <c r="W29" s="6">
        <v>0.3875962</v>
      </c>
      <c r="X29" s="6">
        <v>8.6714291137000004E-3</v>
      </c>
      <c r="Y29" s="6">
        <v>5.2510320748800007E-2</v>
      </c>
      <c r="Z29" s="6">
        <v>5.8676670341799998E-2</v>
      </c>
      <c r="AA29" s="6">
        <v>1.3488889733600001E-2</v>
      </c>
      <c r="AB29" s="6">
        <v>0.1333473099379</v>
      </c>
      <c r="AC29" s="6">
        <v>2.3752849999999999E-4</v>
      </c>
      <c r="AD29" s="6">
        <v>4.8307599999999998E-5</v>
      </c>
      <c r="AE29" s="55"/>
      <c r="AF29" s="6">
        <v>93160.095140576595</v>
      </c>
      <c r="AG29" s="6" t="s">
        <v>444</v>
      </c>
      <c r="AH29" s="6" t="s">
        <v>444</v>
      </c>
      <c r="AI29" s="6">
        <v>5399.2503906805996</v>
      </c>
      <c r="AJ29" s="6" t="s">
        <v>444</v>
      </c>
      <c r="AK29" s="6" t="s">
        <v>444</v>
      </c>
      <c r="AL29" s="44" t="s">
        <v>49</v>
      </c>
    </row>
    <row r="30" spans="1:38" s="2" customFormat="1" ht="26.25" customHeight="1" thickBot="1" x14ac:dyDescent="0.25">
      <c r="A30" s="65" t="s">
        <v>78</v>
      </c>
      <c r="B30" s="65" t="s">
        <v>85</v>
      </c>
      <c r="C30" s="66" t="s">
        <v>86</v>
      </c>
      <c r="D30" s="67"/>
      <c r="E30" s="6">
        <v>0.37714153031686914</v>
      </c>
      <c r="F30" s="6">
        <v>2.0131328662116914</v>
      </c>
      <c r="G30" s="6">
        <v>4.8368453812812416E-4</v>
      </c>
      <c r="H30" s="6">
        <v>3.4332812252466888E-3</v>
      </c>
      <c r="I30" s="6">
        <v>3.6040331039801116E-2</v>
      </c>
      <c r="J30" s="6">
        <v>3.6040331039801116E-2</v>
      </c>
      <c r="K30" s="6">
        <v>3.6040331039801116E-2</v>
      </c>
      <c r="L30" s="6">
        <v>6.417614627377677E-3</v>
      </c>
      <c r="M30" s="6">
        <v>11.430172442414683</v>
      </c>
      <c r="N30" s="6">
        <v>1.0561013215091399E-4</v>
      </c>
      <c r="O30" s="6">
        <v>1.4044133955963872E-3</v>
      </c>
      <c r="P30" s="6">
        <v>5.1912848281700978E-4</v>
      </c>
      <c r="Q30" s="6">
        <v>1.7900982166103782E-5</v>
      </c>
      <c r="R30" s="6">
        <v>6.2389918149014494E-3</v>
      </c>
      <c r="S30" s="6">
        <v>0.23784504522017508</v>
      </c>
      <c r="T30" s="6">
        <v>9.8754356669395645E-3</v>
      </c>
      <c r="U30" s="6">
        <v>1.3983060297740818E-3</v>
      </c>
      <c r="V30" s="6">
        <v>0.13944591269836798</v>
      </c>
      <c r="W30" s="6">
        <v>2.7407599999999997E-2</v>
      </c>
      <c r="X30" s="6">
        <v>5.3283950989999995E-4</v>
      </c>
      <c r="Y30" s="6">
        <v>6.7565773480000001E-4</v>
      </c>
      <c r="Z30" s="6">
        <v>4.1275799620000002E-4</v>
      </c>
      <c r="AA30" s="6">
        <v>7.4914789560000011E-4</v>
      </c>
      <c r="AB30" s="6">
        <v>2.3704031364999998E-3</v>
      </c>
      <c r="AC30" s="6">
        <v>2.7407100000000001E-5</v>
      </c>
      <c r="AD30" s="6">
        <v>1.113E-5</v>
      </c>
      <c r="AE30" s="55"/>
      <c r="AF30" s="6">
        <v>2705.8333888590996</v>
      </c>
      <c r="AG30" s="6" t="s">
        <v>444</v>
      </c>
      <c r="AH30" s="6" t="s">
        <v>444</v>
      </c>
      <c r="AI30" s="6">
        <v>82.639459366099999</v>
      </c>
      <c r="AJ30" s="6" t="s">
        <v>444</v>
      </c>
      <c r="AK30" s="6" t="s">
        <v>444</v>
      </c>
      <c r="AL30" s="44" t="s">
        <v>49</v>
      </c>
    </row>
    <row r="31" spans="1:38" s="2" customFormat="1" ht="26.25" customHeight="1" thickBot="1" x14ac:dyDescent="0.25">
      <c r="A31" s="65" t="s">
        <v>78</v>
      </c>
      <c r="B31" s="65" t="s">
        <v>87</v>
      </c>
      <c r="C31" s="66" t="s">
        <v>88</v>
      </c>
      <c r="D31" s="67"/>
      <c r="E31" s="6" t="s">
        <v>444</v>
      </c>
      <c r="F31" s="6">
        <v>2.844274248256943</v>
      </c>
      <c r="G31" s="6" t="s">
        <v>444</v>
      </c>
      <c r="H31" s="6" t="s">
        <v>444</v>
      </c>
      <c r="I31" s="6" t="s">
        <v>444</v>
      </c>
      <c r="J31" s="6" t="s">
        <v>444</v>
      </c>
      <c r="K31" s="6" t="s">
        <v>444</v>
      </c>
      <c r="L31" s="6" t="s">
        <v>444</v>
      </c>
      <c r="M31" s="6" t="s">
        <v>444</v>
      </c>
      <c r="N31" s="6" t="s">
        <v>444</v>
      </c>
      <c r="O31" s="6" t="s">
        <v>444</v>
      </c>
      <c r="P31" s="6" t="s">
        <v>444</v>
      </c>
      <c r="Q31" s="6" t="s">
        <v>444</v>
      </c>
      <c r="R31" s="6" t="s">
        <v>444</v>
      </c>
      <c r="S31" s="6" t="s">
        <v>444</v>
      </c>
      <c r="T31" s="6" t="s">
        <v>444</v>
      </c>
      <c r="U31" s="6" t="s">
        <v>444</v>
      </c>
      <c r="V31" s="6" t="s">
        <v>444</v>
      </c>
      <c r="W31" s="6" t="s">
        <v>444</v>
      </c>
      <c r="X31" s="6" t="s">
        <v>444</v>
      </c>
      <c r="Y31" s="6" t="s">
        <v>444</v>
      </c>
      <c r="Z31" s="6" t="s">
        <v>444</v>
      </c>
      <c r="AA31" s="6" t="s">
        <v>444</v>
      </c>
      <c r="AB31" s="6" t="s">
        <v>444</v>
      </c>
      <c r="AC31" s="6" t="s">
        <v>444</v>
      </c>
      <c r="AD31" s="6" t="s">
        <v>444</v>
      </c>
      <c r="AE31" s="55"/>
      <c r="AF31" s="6">
        <v>131.97557659979151</v>
      </c>
      <c r="AG31" s="6" t="s">
        <v>444</v>
      </c>
      <c r="AH31" s="6" t="s">
        <v>444</v>
      </c>
      <c r="AI31" s="6" t="s">
        <v>445</v>
      </c>
      <c r="AJ31" s="6" t="s">
        <v>444</v>
      </c>
      <c r="AK31" s="6" t="s">
        <v>444</v>
      </c>
      <c r="AL31" s="44" t="s">
        <v>49</v>
      </c>
    </row>
    <row r="32" spans="1:38" s="2" customFormat="1" ht="26.25" customHeight="1" thickBot="1" x14ac:dyDescent="0.25">
      <c r="A32" s="65" t="s">
        <v>78</v>
      </c>
      <c r="B32" s="65" t="s">
        <v>89</v>
      </c>
      <c r="C32" s="66" t="s">
        <v>90</v>
      </c>
      <c r="D32" s="67"/>
      <c r="E32" s="6" t="s">
        <v>444</v>
      </c>
      <c r="F32" s="6" t="s">
        <v>444</v>
      </c>
      <c r="G32" s="6" t="s">
        <v>444</v>
      </c>
      <c r="H32" s="6" t="s">
        <v>444</v>
      </c>
      <c r="I32" s="6">
        <v>1.0977673729281248</v>
      </c>
      <c r="J32" s="6">
        <v>1.9589264737604812</v>
      </c>
      <c r="K32" s="6">
        <v>2.679726328409358</v>
      </c>
      <c r="L32" s="6">
        <v>0.12223254310722553</v>
      </c>
      <c r="M32" s="6" t="s">
        <v>444</v>
      </c>
      <c r="N32" s="6">
        <v>2.3177121778070187</v>
      </c>
      <c r="O32" s="6">
        <v>1.1537345972137786E-2</v>
      </c>
      <c r="P32" s="6" t="s">
        <v>443</v>
      </c>
      <c r="Q32" s="6">
        <v>2.7124530968778048E-2</v>
      </c>
      <c r="R32" s="6">
        <v>0.85027342230483405</v>
      </c>
      <c r="S32" s="6">
        <v>18.545496226299342</v>
      </c>
      <c r="T32" s="6">
        <v>0.13987725924074818</v>
      </c>
      <c r="U32" s="6">
        <v>2.1955347458562507E-2</v>
      </c>
      <c r="V32" s="6">
        <v>8.6083323924191273</v>
      </c>
      <c r="W32" s="6" t="s">
        <v>443</v>
      </c>
      <c r="X32" s="6" t="s">
        <v>443</v>
      </c>
      <c r="Y32" s="6" t="s">
        <v>443</v>
      </c>
      <c r="Z32" s="6" t="s">
        <v>443</v>
      </c>
      <c r="AA32" s="6" t="s">
        <v>443</v>
      </c>
      <c r="AB32" s="6" t="s">
        <v>443</v>
      </c>
      <c r="AC32" s="6" t="s">
        <v>443</v>
      </c>
      <c r="AD32" s="6" t="s">
        <v>443</v>
      </c>
      <c r="AE32" s="55"/>
      <c r="AF32" s="6" t="s">
        <v>444</v>
      </c>
      <c r="AG32" s="6" t="s">
        <v>444</v>
      </c>
      <c r="AH32" s="6" t="s">
        <v>444</v>
      </c>
      <c r="AI32" s="6" t="s">
        <v>444</v>
      </c>
      <c r="AJ32" s="6" t="s">
        <v>444</v>
      </c>
      <c r="AK32" s="6">
        <v>109889.62982755571</v>
      </c>
      <c r="AL32" s="44" t="s">
        <v>411</v>
      </c>
    </row>
    <row r="33" spans="1:38" s="2" customFormat="1" ht="26.25" customHeight="1" thickBot="1" x14ac:dyDescent="0.25">
      <c r="A33" s="65" t="s">
        <v>78</v>
      </c>
      <c r="B33" s="65" t="s">
        <v>91</v>
      </c>
      <c r="C33" s="66" t="s">
        <v>92</v>
      </c>
      <c r="D33" s="67"/>
      <c r="E33" s="6" t="s">
        <v>444</v>
      </c>
      <c r="F33" s="6" t="s">
        <v>444</v>
      </c>
      <c r="G33" s="6" t="s">
        <v>444</v>
      </c>
      <c r="H33" s="6" t="s">
        <v>444</v>
      </c>
      <c r="I33" s="6">
        <v>0.59898691249740055</v>
      </c>
      <c r="J33" s="6">
        <v>1.1092350231433339</v>
      </c>
      <c r="K33" s="6">
        <v>2.2184700462866678</v>
      </c>
      <c r="L33" s="6">
        <v>2.3515782490638695E-2</v>
      </c>
      <c r="M33" s="6" t="s">
        <v>444</v>
      </c>
      <c r="N33" s="6" t="s">
        <v>443</v>
      </c>
      <c r="O33" s="6" t="s">
        <v>443</v>
      </c>
      <c r="P33" s="6" t="s">
        <v>443</v>
      </c>
      <c r="Q33" s="6" t="s">
        <v>443</v>
      </c>
      <c r="R33" s="6" t="s">
        <v>443</v>
      </c>
      <c r="S33" s="6" t="s">
        <v>443</v>
      </c>
      <c r="T33" s="6" t="s">
        <v>443</v>
      </c>
      <c r="U33" s="6" t="s">
        <v>443</v>
      </c>
      <c r="V33" s="6" t="s">
        <v>443</v>
      </c>
      <c r="W33" s="6" t="s">
        <v>444</v>
      </c>
      <c r="X33" s="6" t="s">
        <v>444</v>
      </c>
      <c r="Y33" s="6" t="s">
        <v>444</v>
      </c>
      <c r="Z33" s="6" t="s">
        <v>444</v>
      </c>
      <c r="AA33" s="6" t="s">
        <v>444</v>
      </c>
      <c r="AB33" s="6" t="s">
        <v>444</v>
      </c>
      <c r="AC33" s="6" t="s">
        <v>443</v>
      </c>
      <c r="AD33" s="6" t="s">
        <v>443</v>
      </c>
      <c r="AE33" s="55"/>
      <c r="AF33" s="6" t="s">
        <v>444</v>
      </c>
      <c r="AG33" s="6" t="s">
        <v>444</v>
      </c>
      <c r="AH33" s="6" t="s">
        <v>444</v>
      </c>
      <c r="AI33" s="6" t="s">
        <v>444</v>
      </c>
      <c r="AJ33" s="6" t="s">
        <v>444</v>
      </c>
      <c r="AK33" s="6">
        <v>109889.62982755571</v>
      </c>
      <c r="AL33" s="44" t="s">
        <v>411</v>
      </c>
    </row>
    <row r="34" spans="1:38" s="2" customFormat="1" ht="26.25" customHeight="1" thickBot="1" x14ac:dyDescent="0.25">
      <c r="A34" s="65" t="s">
        <v>70</v>
      </c>
      <c r="B34" s="65" t="s">
        <v>93</v>
      </c>
      <c r="C34" s="66" t="s">
        <v>94</v>
      </c>
      <c r="D34" s="67"/>
      <c r="E34" s="6">
        <v>1.0646434538563241</v>
      </c>
      <c r="F34" s="6">
        <v>6.2072830588128999E-2</v>
      </c>
      <c r="G34" s="6">
        <v>8.223283208508245E-3</v>
      </c>
      <c r="H34" s="6">
        <v>2.0975285024314261E-4</v>
      </c>
      <c r="I34" s="6">
        <v>0.2223493795508153</v>
      </c>
      <c r="J34" s="6">
        <v>0.34307571692184846</v>
      </c>
      <c r="K34" s="6">
        <v>0.79676032946226572</v>
      </c>
      <c r="L34" s="6">
        <v>1.3200275552390553E-2</v>
      </c>
      <c r="M34" s="6">
        <v>0.30106704398639383</v>
      </c>
      <c r="N34" s="6">
        <v>0.136272842222222</v>
      </c>
      <c r="O34" s="6">
        <v>2.2124152718805043E-4</v>
      </c>
      <c r="P34" s="6">
        <v>1.8398999999999998E-4</v>
      </c>
      <c r="Q34" s="6">
        <v>2.4487000000000001E-4</v>
      </c>
      <c r="R34" s="6">
        <v>1.1061701701703976E-3</v>
      </c>
      <c r="S34" s="6">
        <v>3.0343270854366939</v>
      </c>
      <c r="T34" s="6">
        <v>1.5486240366615713E-3</v>
      </c>
      <c r="U34" s="6">
        <v>2.2124152718805043E-4</v>
      </c>
      <c r="V34" s="6">
        <v>2.2123344403407949E-2</v>
      </c>
      <c r="W34" s="6">
        <v>0.19520125999999999</v>
      </c>
      <c r="X34" s="6">
        <v>9.2914202367922415E-4</v>
      </c>
      <c r="Y34" s="6">
        <v>1.0057184301703976E-3</v>
      </c>
      <c r="Z34" s="6">
        <v>4.0739012999999996E-4</v>
      </c>
      <c r="AA34" s="6">
        <v>2.502986E-5</v>
      </c>
      <c r="AB34" s="6">
        <v>2.3672819038496216E-3</v>
      </c>
      <c r="AC34" s="6" t="s">
        <v>444</v>
      </c>
      <c r="AD34" s="6" t="s">
        <v>444</v>
      </c>
      <c r="AE34" s="55"/>
      <c r="AF34" s="6">
        <v>937.15791304224001</v>
      </c>
      <c r="AG34" s="6" t="s">
        <v>444</v>
      </c>
      <c r="AH34" s="6" t="s">
        <v>444</v>
      </c>
      <c r="AI34" s="6" t="s">
        <v>444</v>
      </c>
      <c r="AJ34" s="6" t="s">
        <v>444</v>
      </c>
      <c r="AK34" s="6" t="s">
        <v>444</v>
      </c>
      <c r="AL34" s="44" t="s">
        <v>49</v>
      </c>
    </row>
    <row r="35" spans="1:38" s="7" customFormat="1" ht="26.25" customHeight="1" thickBot="1" x14ac:dyDescent="0.25">
      <c r="A35" s="65" t="s">
        <v>95</v>
      </c>
      <c r="B35" s="65" t="s">
        <v>96</v>
      </c>
      <c r="C35" s="66" t="s">
        <v>97</v>
      </c>
      <c r="D35" s="67"/>
      <c r="E35" s="6">
        <v>3.0398789263146773</v>
      </c>
      <c r="F35" s="6">
        <v>0.1077715272914638</v>
      </c>
      <c r="G35" s="6">
        <v>0.28104142489455208</v>
      </c>
      <c r="H35" s="6">
        <v>5.2002714845959981E-4</v>
      </c>
      <c r="I35" s="6">
        <v>7.7665426825734032E-2</v>
      </c>
      <c r="J35" s="6">
        <v>8.198017276049703E-2</v>
      </c>
      <c r="K35" s="6">
        <v>8.6294918695259917E-2</v>
      </c>
      <c r="L35" s="6">
        <v>2.8126082511464139E-2</v>
      </c>
      <c r="M35" s="6">
        <v>0.62187864630199585</v>
      </c>
      <c r="N35" s="6">
        <v>5.3952886659011995E-3</v>
      </c>
      <c r="O35" s="6">
        <v>5.5308217417113995E-4</v>
      </c>
      <c r="P35" s="6">
        <v>2.5892178723023202E-3</v>
      </c>
      <c r="Q35" s="6">
        <v>3.2397766361914595E-3</v>
      </c>
      <c r="R35" s="6" t="s">
        <v>443</v>
      </c>
      <c r="S35" s="6">
        <v>3.23977663619146E-3</v>
      </c>
      <c r="T35" s="6">
        <v>4.4246878503073829E-2</v>
      </c>
      <c r="U35" s="6">
        <v>1.079057733180222E-2</v>
      </c>
      <c r="V35" s="6">
        <v>2.6840910253695751E-2</v>
      </c>
      <c r="W35" s="6" t="s">
        <v>443</v>
      </c>
      <c r="X35" s="6">
        <v>1.84917386825474E-3</v>
      </c>
      <c r="Y35" s="6">
        <v>1.8453801266673003E-3</v>
      </c>
      <c r="Z35" s="6">
        <v>7.0443565022033992E-4</v>
      </c>
      <c r="AA35" s="6" t="s">
        <v>443</v>
      </c>
      <c r="AB35" s="6">
        <v>4.3989896451424497E-3</v>
      </c>
      <c r="AC35" s="6" t="s">
        <v>444</v>
      </c>
      <c r="AD35" s="6" t="s">
        <v>444</v>
      </c>
      <c r="AE35" s="55"/>
      <c r="AF35" s="6" t="s">
        <v>445</v>
      </c>
      <c r="AG35" s="6" t="s">
        <v>444</v>
      </c>
      <c r="AH35" s="6" t="s">
        <v>444</v>
      </c>
      <c r="AI35" s="6" t="s">
        <v>444</v>
      </c>
      <c r="AJ35" s="6" t="s">
        <v>444</v>
      </c>
      <c r="AK35" s="6" t="s">
        <v>444</v>
      </c>
      <c r="AL35" s="44" t="s">
        <v>49</v>
      </c>
    </row>
    <row r="36" spans="1:38" s="2" customFormat="1" ht="26.25" customHeight="1" thickBot="1" x14ac:dyDescent="0.25">
      <c r="A36" s="65" t="s">
        <v>95</v>
      </c>
      <c r="B36" s="65" t="s">
        <v>98</v>
      </c>
      <c r="C36" s="66" t="s">
        <v>99</v>
      </c>
      <c r="D36" s="67"/>
      <c r="E36" s="6">
        <v>3.945279032549796</v>
      </c>
      <c r="F36" s="6">
        <v>0.13995908397205076</v>
      </c>
      <c r="G36" s="6">
        <v>3.4165991206673282E-2</v>
      </c>
      <c r="H36" s="6">
        <v>7.4431074324786124E-4</v>
      </c>
      <c r="I36" s="6">
        <v>0.10223195945868693</v>
      </c>
      <c r="J36" s="6">
        <v>0.10925490349054597</v>
      </c>
      <c r="K36" s="6">
        <v>0.11373490073589888</v>
      </c>
      <c r="L36" s="6">
        <v>3.5157953055208906E-2</v>
      </c>
      <c r="M36" s="6">
        <v>0.63139494829367548</v>
      </c>
      <c r="N36" s="6">
        <v>1.0853463038801785E-2</v>
      </c>
      <c r="O36" s="6">
        <v>8.3491451043669819E-4</v>
      </c>
      <c r="P36" s="6">
        <v>2.9416509318306375E-3</v>
      </c>
      <c r="Q36" s="6">
        <v>3.9199728427880588E-3</v>
      </c>
      <c r="R36" s="6">
        <v>4.1745473532248875E-3</v>
      </c>
      <c r="S36" s="6">
        <v>6.1583088536133229E-2</v>
      </c>
      <c r="T36" s="6">
        <v>8.3490857064497812E-2</v>
      </c>
      <c r="U36" s="6">
        <v>8.3490847064493327E-3</v>
      </c>
      <c r="V36" s="6">
        <v>0.10018898127843903</v>
      </c>
      <c r="W36" s="6">
        <v>6.8320245582784531E-2</v>
      </c>
      <c r="X36" s="6">
        <v>6.9925411042638999E-4</v>
      </c>
      <c r="Y36" s="6">
        <v>6.1027869490199002E-4</v>
      </c>
      <c r="Z36" s="6">
        <v>2.5848470745116E-4</v>
      </c>
      <c r="AA36" s="6">
        <v>1.5650411572770003E-5</v>
      </c>
      <c r="AB36" s="6">
        <v>1.5853203732079054E-3</v>
      </c>
      <c r="AC36" s="6">
        <v>1.2920350312881175E-3</v>
      </c>
      <c r="AD36" s="6">
        <v>6.0997793960144943E-4</v>
      </c>
      <c r="AE36" s="55"/>
      <c r="AF36" s="6">
        <v>5807.9321252884583</v>
      </c>
      <c r="AG36" s="6" t="s">
        <v>444</v>
      </c>
      <c r="AH36" s="6" t="s">
        <v>444</v>
      </c>
      <c r="AI36" s="6" t="s">
        <v>444</v>
      </c>
      <c r="AJ36" s="6" t="s">
        <v>444</v>
      </c>
      <c r="AK36" s="6" t="s">
        <v>444</v>
      </c>
      <c r="AL36" s="44" t="s">
        <v>49</v>
      </c>
    </row>
    <row r="37" spans="1:38" s="2" customFormat="1" ht="26.25" customHeight="1" thickBot="1" x14ac:dyDescent="0.25">
      <c r="A37" s="65" t="s">
        <v>70</v>
      </c>
      <c r="B37" s="65" t="s">
        <v>100</v>
      </c>
      <c r="C37" s="66" t="s">
        <v>397</v>
      </c>
      <c r="D37" s="67"/>
      <c r="E37" s="6">
        <v>8.8841299999999998E-2</v>
      </c>
      <c r="F37" s="6">
        <v>1.22274928395655E-2</v>
      </c>
      <c r="G37" s="6">
        <v>6.2929999999999995E-5</v>
      </c>
      <c r="H37" s="6" t="s">
        <v>443</v>
      </c>
      <c r="I37" s="6">
        <v>8.5626070000000001E-5</v>
      </c>
      <c r="J37" s="6">
        <v>8.8446070000000005E-5</v>
      </c>
      <c r="K37" s="6">
        <v>8.8446070000000005E-5</v>
      </c>
      <c r="L37" s="6">
        <v>3.8830249E-6</v>
      </c>
      <c r="M37" s="6">
        <v>6.0148230000000004E-2</v>
      </c>
      <c r="N37" s="6">
        <v>1.0555945000000001E-6</v>
      </c>
      <c r="O37" s="6">
        <v>8.4265750000000001E-8</v>
      </c>
      <c r="P37" s="6">
        <v>5.2426300000000003E-5</v>
      </c>
      <c r="Q37" s="6">
        <v>1.1437560000000001E-5</v>
      </c>
      <c r="R37" s="6">
        <v>1.23296788E-6</v>
      </c>
      <c r="S37" s="6">
        <v>2.4129678800000002E-7</v>
      </c>
      <c r="T37" s="6">
        <v>1.2287021299999999E-6</v>
      </c>
      <c r="U37" s="6">
        <v>5.6411056000000001E-6</v>
      </c>
      <c r="V37" s="6">
        <v>6.8585594499999991E-5</v>
      </c>
      <c r="W37" s="6">
        <v>4.884E-5</v>
      </c>
      <c r="X37" s="6">
        <v>6.7620000000000006E-8</v>
      </c>
      <c r="Y37" s="6">
        <v>2.7237E-7</v>
      </c>
      <c r="Z37" s="6">
        <v>1.0331E-7</v>
      </c>
      <c r="AA37" s="6">
        <v>1.0143E-7</v>
      </c>
      <c r="AB37" s="6">
        <v>5.4473999999999999E-7</v>
      </c>
      <c r="AC37" s="6" t="s">
        <v>444</v>
      </c>
      <c r="AD37" s="6" t="s">
        <v>444</v>
      </c>
      <c r="AE37" s="55"/>
      <c r="AF37" s="6" t="s">
        <v>444</v>
      </c>
      <c r="AG37" s="6" t="s">
        <v>444</v>
      </c>
      <c r="AH37" s="6">
        <v>1049.9591692177619</v>
      </c>
      <c r="AI37" s="6" t="s">
        <v>444</v>
      </c>
      <c r="AJ37" s="6" t="s">
        <v>444</v>
      </c>
      <c r="AK37" s="6" t="s">
        <v>444</v>
      </c>
      <c r="AL37" s="44" t="s">
        <v>49</v>
      </c>
    </row>
    <row r="38" spans="1:38" s="2" customFormat="1" ht="26.25" customHeight="1" thickBot="1" x14ac:dyDescent="0.25">
      <c r="A38" s="65" t="s">
        <v>70</v>
      </c>
      <c r="B38" s="65" t="s">
        <v>101</v>
      </c>
      <c r="C38" s="66" t="s">
        <v>102</v>
      </c>
      <c r="D38" s="72"/>
      <c r="E38" s="6">
        <v>1.3790957443231993</v>
      </c>
      <c r="F38" s="6">
        <v>0.10844572010888151</v>
      </c>
      <c r="G38" s="6">
        <v>1.2641431645600146E-3</v>
      </c>
      <c r="H38" s="6">
        <v>6.6033318867692622E-4</v>
      </c>
      <c r="I38" s="6">
        <v>5.6936695702758333E-2</v>
      </c>
      <c r="J38" s="6">
        <v>6.6326530775851295E-2</v>
      </c>
      <c r="K38" s="6">
        <v>0.10819628416107353</v>
      </c>
      <c r="L38" s="6">
        <v>3.7581465850441018E-2</v>
      </c>
      <c r="M38" s="6">
        <v>0.78986328530258498</v>
      </c>
      <c r="N38" s="6">
        <v>3.6392705626388337E-6</v>
      </c>
      <c r="O38" s="6">
        <v>1.131707958558379E-3</v>
      </c>
      <c r="P38" s="6" t="s">
        <v>443</v>
      </c>
      <c r="Q38" s="6" t="s">
        <v>443</v>
      </c>
      <c r="R38" s="6">
        <v>4.6237374293514599E-3</v>
      </c>
      <c r="S38" s="6">
        <v>0.16295301917939506</v>
      </c>
      <c r="T38" s="6">
        <v>5.7741711323144318E-3</v>
      </c>
      <c r="U38" s="6">
        <v>7.6229541743564244E-4</v>
      </c>
      <c r="V38" s="6">
        <v>9.7432589402493747E-2</v>
      </c>
      <c r="W38" s="6" t="s">
        <v>443</v>
      </c>
      <c r="X38" s="6">
        <v>2.273140142979265E-3</v>
      </c>
      <c r="Y38" s="6">
        <v>3.672394257025063E-3</v>
      </c>
      <c r="Z38" s="6" t="s">
        <v>443</v>
      </c>
      <c r="AA38" s="6" t="s">
        <v>443</v>
      </c>
      <c r="AB38" s="6">
        <v>5.9455344100043288E-3</v>
      </c>
      <c r="AC38" s="6" t="s">
        <v>444</v>
      </c>
      <c r="AD38" s="6" t="s">
        <v>444</v>
      </c>
      <c r="AE38" s="55"/>
      <c r="AF38" s="6">
        <v>3564.2261743859654</v>
      </c>
      <c r="AG38" s="6" t="s">
        <v>444</v>
      </c>
      <c r="AH38" s="6" t="s">
        <v>444</v>
      </c>
      <c r="AI38" s="6">
        <v>0.20285892322916943</v>
      </c>
      <c r="AJ38" s="6" t="s">
        <v>444</v>
      </c>
      <c r="AK38" s="6" t="s">
        <v>444</v>
      </c>
      <c r="AL38" s="44" t="s">
        <v>49</v>
      </c>
    </row>
    <row r="39" spans="1:38" s="2" customFormat="1" ht="26.25" customHeight="1" thickBot="1" x14ac:dyDescent="0.25">
      <c r="A39" s="65" t="s">
        <v>103</v>
      </c>
      <c r="B39" s="65" t="s">
        <v>104</v>
      </c>
      <c r="C39" s="66" t="s">
        <v>388</v>
      </c>
      <c r="D39" s="67"/>
      <c r="E39" s="6">
        <v>3.2646281100661492</v>
      </c>
      <c r="F39" s="6">
        <v>0.80109710620485175</v>
      </c>
      <c r="G39" s="6">
        <v>0.91822419868768246</v>
      </c>
      <c r="H39" s="6">
        <v>3.7303825780798217E-2</v>
      </c>
      <c r="I39" s="6">
        <v>0.14673719665475929</v>
      </c>
      <c r="J39" s="6">
        <v>0.15356687662882279</v>
      </c>
      <c r="K39" s="6">
        <v>0.15574264923582279</v>
      </c>
      <c r="L39" s="6">
        <v>4.1264963413902504E-2</v>
      </c>
      <c r="M39" s="6">
        <v>2.6499820020880578</v>
      </c>
      <c r="N39" s="6">
        <v>7.8556570910763873E-2</v>
      </c>
      <c r="O39" s="6">
        <v>1.2784624458991919E-2</v>
      </c>
      <c r="P39" s="6">
        <v>1.7805350611650277E-2</v>
      </c>
      <c r="Q39" s="6">
        <v>5.5862063417135149E-2</v>
      </c>
      <c r="R39" s="6">
        <v>8.3309485828867311E-2</v>
      </c>
      <c r="S39" s="6">
        <v>5.8059911465422415E-2</v>
      </c>
      <c r="T39" s="6">
        <v>0.28679416046831241</v>
      </c>
      <c r="U39" s="6">
        <v>3.9320284652089622E-3</v>
      </c>
      <c r="V39" s="6">
        <v>0.40825405127614922</v>
      </c>
      <c r="W39" s="6">
        <v>0.24861981639853581</v>
      </c>
      <c r="X39" s="6">
        <v>0.1205851216304366</v>
      </c>
      <c r="Y39" s="6">
        <v>0.13861548071042223</v>
      </c>
      <c r="Z39" s="6">
        <v>8.9005361165053573E-2</v>
      </c>
      <c r="AA39" s="6">
        <v>4.5471984866769996E-2</v>
      </c>
      <c r="AB39" s="6">
        <v>0.39367794837327436</v>
      </c>
      <c r="AC39" s="6">
        <v>5.6244509141109997E-2</v>
      </c>
      <c r="AD39" s="6">
        <v>5.1038886638520006E-2</v>
      </c>
      <c r="AE39" s="55"/>
      <c r="AF39" s="6">
        <v>17117.017588232833</v>
      </c>
      <c r="AG39" s="6" t="s">
        <v>444</v>
      </c>
      <c r="AH39" s="6">
        <v>64549.935954228393</v>
      </c>
      <c r="AI39" s="6">
        <v>3176.1911327400007</v>
      </c>
      <c r="AJ39" s="6">
        <v>1562.614</v>
      </c>
      <c r="AK39" s="6" t="s">
        <v>444</v>
      </c>
      <c r="AL39" s="44" t="s">
        <v>49</v>
      </c>
    </row>
    <row r="40" spans="1:38" s="2" customFormat="1" ht="26.25" customHeight="1" thickBot="1" x14ac:dyDescent="0.25">
      <c r="A40" s="65" t="s">
        <v>70</v>
      </c>
      <c r="B40" s="65" t="s">
        <v>105</v>
      </c>
      <c r="C40" s="66" t="s">
        <v>389</v>
      </c>
      <c r="D40" s="67"/>
      <c r="E40" s="6" t="s">
        <v>445</v>
      </c>
      <c r="F40" s="6" t="s">
        <v>445</v>
      </c>
      <c r="G40" s="6" t="s">
        <v>445</v>
      </c>
      <c r="H40" s="6" t="s">
        <v>445</v>
      </c>
      <c r="I40" s="6" t="s">
        <v>445</v>
      </c>
      <c r="J40" s="6" t="s">
        <v>445</v>
      </c>
      <c r="K40" s="6" t="s">
        <v>445</v>
      </c>
      <c r="L40" s="6" t="s">
        <v>445</v>
      </c>
      <c r="M40" s="6" t="s">
        <v>445</v>
      </c>
      <c r="N40" s="6" t="s">
        <v>445</v>
      </c>
      <c r="O40" s="6" t="s">
        <v>445</v>
      </c>
      <c r="P40" s="6" t="s">
        <v>444</v>
      </c>
      <c r="Q40" s="6" t="s">
        <v>444</v>
      </c>
      <c r="R40" s="6" t="s">
        <v>445</v>
      </c>
      <c r="S40" s="6" t="s">
        <v>445</v>
      </c>
      <c r="T40" s="6" t="s">
        <v>445</v>
      </c>
      <c r="U40" s="6" t="s">
        <v>445</v>
      </c>
      <c r="V40" s="6" t="s">
        <v>445</v>
      </c>
      <c r="W40" s="6" t="s">
        <v>444</v>
      </c>
      <c r="X40" s="6" t="s">
        <v>445</v>
      </c>
      <c r="Y40" s="6" t="s">
        <v>445</v>
      </c>
      <c r="Z40" s="6" t="s">
        <v>445</v>
      </c>
      <c r="AA40" s="6" t="s">
        <v>445</v>
      </c>
      <c r="AB40" s="6" t="s">
        <v>445</v>
      </c>
      <c r="AC40" s="6" t="s">
        <v>444</v>
      </c>
      <c r="AD40" s="6" t="s">
        <v>444</v>
      </c>
      <c r="AE40" s="55"/>
      <c r="AF40" s="6" t="s">
        <v>445</v>
      </c>
      <c r="AG40" s="6" t="s">
        <v>444</v>
      </c>
      <c r="AH40" s="6" t="s">
        <v>444</v>
      </c>
      <c r="AI40" s="6" t="s">
        <v>445</v>
      </c>
      <c r="AJ40" s="6" t="s">
        <v>444</v>
      </c>
      <c r="AK40" s="6" t="s">
        <v>444</v>
      </c>
      <c r="AL40" s="44" t="s">
        <v>49</v>
      </c>
    </row>
    <row r="41" spans="1:38" s="2" customFormat="1" ht="26.25" customHeight="1" thickBot="1" x14ac:dyDescent="0.25">
      <c r="A41" s="65" t="s">
        <v>103</v>
      </c>
      <c r="B41" s="65" t="s">
        <v>106</v>
      </c>
      <c r="C41" s="66" t="s">
        <v>398</v>
      </c>
      <c r="D41" s="67"/>
      <c r="E41" s="6">
        <v>9.6121470730486518</v>
      </c>
      <c r="F41" s="6">
        <v>8.479668129943331</v>
      </c>
      <c r="G41" s="6">
        <v>7.0378109821392822</v>
      </c>
      <c r="H41" s="6">
        <v>0.93887886857494152</v>
      </c>
      <c r="I41" s="6">
        <v>9.5013444047199425</v>
      </c>
      <c r="J41" s="6">
        <v>9.7037889692699544</v>
      </c>
      <c r="K41" s="6">
        <v>10.239142714966222</v>
      </c>
      <c r="L41" s="6">
        <v>1.0882827047458319</v>
      </c>
      <c r="M41" s="6">
        <v>60.768128134322524</v>
      </c>
      <c r="N41" s="6">
        <v>0.77785618482430408</v>
      </c>
      <c r="O41" s="6">
        <v>0.25591307341271208</v>
      </c>
      <c r="P41" s="6">
        <v>6.6827718738260336E-2</v>
      </c>
      <c r="Q41" s="6">
        <v>2.3464080543290119E-2</v>
      </c>
      <c r="R41" s="6">
        <v>0.49474918945358248</v>
      </c>
      <c r="S41" s="6">
        <v>0.17347830831570377</v>
      </c>
      <c r="T41" s="6">
        <v>6.4585056168882563E-2</v>
      </c>
      <c r="U41" s="6">
        <v>2.8887830463414404E-2</v>
      </c>
      <c r="V41" s="6">
        <v>10.510196048810442</v>
      </c>
      <c r="W41" s="6">
        <v>9.1457081639685391</v>
      </c>
      <c r="X41" s="6">
        <v>1.9728022806499173</v>
      </c>
      <c r="Y41" s="6">
        <v>2.0713212259825253</v>
      </c>
      <c r="Z41" s="6">
        <v>0.82635842876729471</v>
      </c>
      <c r="AA41" s="6">
        <v>1.1177455596092056</v>
      </c>
      <c r="AB41" s="6">
        <v>5.9882274947009426</v>
      </c>
      <c r="AC41" s="6">
        <v>9.8888347984592007E-2</v>
      </c>
      <c r="AD41" s="6">
        <v>0.41236782250531123</v>
      </c>
      <c r="AE41" s="55"/>
      <c r="AF41" s="6">
        <v>114550.62524528394</v>
      </c>
      <c r="AG41" s="6">
        <v>2422.4384067225546</v>
      </c>
      <c r="AH41" s="6">
        <v>122466.69721389908</v>
      </c>
      <c r="AI41" s="6">
        <v>19476.513400448806</v>
      </c>
      <c r="AJ41" s="6" t="s">
        <v>444</v>
      </c>
      <c r="AK41" s="6" t="s">
        <v>444</v>
      </c>
      <c r="AL41" s="44" t="s">
        <v>49</v>
      </c>
    </row>
    <row r="42" spans="1:38" s="2" customFormat="1" ht="26.25" customHeight="1" thickBot="1" x14ac:dyDescent="0.25">
      <c r="A42" s="65" t="s">
        <v>70</v>
      </c>
      <c r="B42" s="65" t="s">
        <v>107</v>
      </c>
      <c r="C42" s="66" t="s">
        <v>108</v>
      </c>
      <c r="D42" s="67"/>
      <c r="E42" s="6">
        <v>0.25533524665027213</v>
      </c>
      <c r="F42" s="6">
        <v>1.1032280241214738</v>
      </c>
      <c r="G42" s="6">
        <v>2.3241139512306499E-4</v>
      </c>
      <c r="H42" s="6">
        <v>2.5380043007514264E-4</v>
      </c>
      <c r="I42" s="6">
        <v>8.2923166980363363E-3</v>
      </c>
      <c r="J42" s="6">
        <v>8.7854215691930554E-3</v>
      </c>
      <c r="K42" s="6">
        <v>9.337327776631937E-3</v>
      </c>
      <c r="L42" s="6">
        <v>1.0405743406647257E-3</v>
      </c>
      <c r="M42" s="6">
        <v>17.052271930089351</v>
      </c>
      <c r="N42" s="6">
        <v>6.4994567326815257E-4</v>
      </c>
      <c r="O42" s="6">
        <v>2.8618699204472736E-4</v>
      </c>
      <c r="P42" s="6" t="s">
        <v>443</v>
      </c>
      <c r="Q42" s="6" t="s">
        <v>443</v>
      </c>
      <c r="R42" s="6">
        <v>2.3281619365364626E-3</v>
      </c>
      <c r="S42" s="6">
        <v>6.9897016812794074E-2</v>
      </c>
      <c r="T42" s="6">
        <v>2.0961039933005362E-3</v>
      </c>
      <c r="U42" s="6">
        <v>2.7445249540708738E-4</v>
      </c>
      <c r="V42" s="6">
        <v>3.5922938504953726E-2</v>
      </c>
      <c r="W42" s="6" t="s">
        <v>443</v>
      </c>
      <c r="X42" s="6">
        <v>1.0046163471897941E-3</v>
      </c>
      <c r="Y42" s="6">
        <v>1.0138282336941494E-3</v>
      </c>
      <c r="Z42" s="6" t="s">
        <v>443</v>
      </c>
      <c r="AA42" s="6" t="s">
        <v>443</v>
      </c>
      <c r="AB42" s="6">
        <v>2.0184445908839432E-3</v>
      </c>
      <c r="AC42" s="6" t="s">
        <v>444</v>
      </c>
      <c r="AD42" s="6" t="s">
        <v>444</v>
      </c>
      <c r="AE42" s="55"/>
      <c r="AF42" s="6">
        <v>1255.8962710888161</v>
      </c>
      <c r="AG42" s="6" t="s">
        <v>444</v>
      </c>
      <c r="AH42" s="6" t="s">
        <v>444</v>
      </c>
      <c r="AI42" s="6">
        <v>39.493548789491548</v>
      </c>
      <c r="AJ42" s="6" t="s">
        <v>444</v>
      </c>
      <c r="AK42" s="6" t="s">
        <v>444</v>
      </c>
      <c r="AL42" s="44" t="s">
        <v>49</v>
      </c>
    </row>
    <row r="43" spans="1:38" s="2" customFormat="1" ht="26.25" customHeight="1" thickBot="1" x14ac:dyDescent="0.25">
      <c r="A43" s="65" t="s">
        <v>103</v>
      </c>
      <c r="B43" s="65" t="s">
        <v>109</v>
      </c>
      <c r="C43" s="66" t="s">
        <v>110</v>
      </c>
      <c r="D43" s="67"/>
      <c r="E43" s="6">
        <v>2.1755023007669996</v>
      </c>
      <c r="F43" s="6">
        <v>1.5830412586350004</v>
      </c>
      <c r="G43" s="6">
        <v>0.50131269647099996</v>
      </c>
      <c r="H43" s="6">
        <v>1.7406467223000002E-2</v>
      </c>
      <c r="I43" s="6">
        <v>0.116866268035</v>
      </c>
      <c r="J43" s="6">
        <v>0.12495394277000001</v>
      </c>
      <c r="K43" s="6">
        <v>0.128684594184</v>
      </c>
      <c r="L43" s="6">
        <v>1.3351339302400001E-2</v>
      </c>
      <c r="M43" s="6">
        <v>1.8230068659859999</v>
      </c>
      <c r="N43" s="6">
        <v>6.4698496429940008E-2</v>
      </c>
      <c r="O43" s="6">
        <v>6.9693336040360003E-3</v>
      </c>
      <c r="P43" s="6">
        <v>4.2152336126999998E-3</v>
      </c>
      <c r="Q43" s="6">
        <v>2.41354414816E-3</v>
      </c>
      <c r="R43" s="6">
        <v>2.1203200315102002E-2</v>
      </c>
      <c r="S43" s="6">
        <v>1.17110125133202E-2</v>
      </c>
      <c r="T43" s="6">
        <v>5.6289137208661993E-2</v>
      </c>
      <c r="U43" s="6">
        <v>4.0379441379800006E-3</v>
      </c>
      <c r="V43" s="6">
        <v>0.37751777992442009</v>
      </c>
      <c r="W43" s="6">
        <v>0.201404335879</v>
      </c>
      <c r="X43" s="6">
        <v>6.5003269671296993E-2</v>
      </c>
      <c r="Y43" s="6">
        <v>7.9975647530030003E-2</v>
      </c>
      <c r="Z43" s="6">
        <v>4.1554180729068003E-2</v>
      </c>
      <c r="AA43" s="6">
        <v>2.5281018942296996E-2</v>
      </c>
      <c r="AB43" s="6">
        <v>0.21181411687542001</v>
      </c>
      <c r="AC43" s="6">
        <v>2.524329332E-3</v>
      </c>
      <c r="AD43" s="6">
        <v>4.148314056408E-2</v>
      </c>
      <c r="AE43" s="55"/>
      <c r="AF43" s="6">
        <v>5015.1153992679992</v>
      </c>
      <c r="AG43" s="6">
        <v>243.96176607956392</v>
      </c>
      <c r="AH43" s="6">
        <v>13602.642191268889</v>
      </c>
      <c r="AI43" s="6">
        <v>3344.9858592139999</v>
      </c>
      <c r="AJ43" s="6" t="s">
        <v>444</v>
      </c>
      <c r="AK43" s="6" t="s">
        <v>444</v>
      </c>
      <c r="AL43" s="44" t="s">
        <v>49</v>
      </c>
    </row>
    <row r="44" spans="1:38" s="2" customFormat="1" ht="26.25" customHeight="1" thickBot="1" x14ac:dyDescent="0.25">
      <c r="A44" s="65" t="s">
        <v>70</v>
      </c>
      <c r="B44" s="65" t="s">
        <v>111</v>
      </c>
      <c r="C44" s="66" t="s">
        <v>112</v>
      </c>
      <c r="D44" s="67"/>
      <c r="E44" s="6">
        <v>4.7604545180398219</v>
      </c>
      <c r="F44" s="6">
        <v>2.5382663487915313</v>
      </c>
      <c r="G44" s="6">
        <v>0.16290760592887535</v>
      </c>
      <c r="H44" s="6">
        <v>1.3323604133299296E-3</v>
      </c>
      <c r="I44" s="6">
        <v>0.24971250405585307</v>
      </c>
      <c r="J44" s="6">
        <v>0.26826895891430552</v>
      </c>
      <c r="K44" s="6">
        <v>0.44696331994527883</v>
      </c>
      <c r="L44" s="6">
        <v>0.11973349072254813</v>
      </c>
      <c r="M44" s="6">
        <v>6.651051247033493</v>
      </c>
      <c r="N44" s="6">
        <v>1.4202344913250672E-2</v>
      </c>
      <c r="O44" s="6">
        <v>4.0393315708413952E-3</v>
      </c>
      <c r="P44" s="6">
        <v>4.1252999999999998E-4</v>
      </c>
      <c r="Q44" s="6">
        <v>6.2223800000000004E-3</v>
      </c>
      <c r="R44" s="6">
        <v>1.2961684354853193E-2</v>
      </c>
      <c r="S44" s="6">
        <v>0.56410862443678211</v>
      </c>
      <c r="T44" s="6">
        <v>1.6366717501090304E-2</v>
      </c>
      <c r="U44" s="6">
        <v>1.6273961929654567E-3</v>
      </c>
      <c r="V44" s="6">
        <v>0.32641722110248311</v>
      </c>
      <c r="W44" s="6">
        <v>4.0565800000000006E-3</v>
      </c>
      <c r="X44" s="6">
        <v>5.0766370790210286E-3</v>
      </c>
      <c r="Y44" s="6">
        <v>8.3190283249187785E-3</v>
      </c>
      <c r="Z44" s="6" t="s">
        <v>443</v>
      </c>
      <c r="AA44" s="6" t="s">
        <v>443</v>
      </c>
      <c r="AB44" s="6">
        <v>1.3395665383939808E-2</v>
      </c>
      <c r="AC44" s="6" t="s">
        <v>444</v>
      </c>
      <c r="AD44" s="6" t="s">
        <v>444</v>
      </c>
      <c r="AE44" s="55"/>
      <c r="AF44" s="6">
        <v>7371.9762736473485</v>
      </c>
      <c r="AG44" s="6" t="s">
        <v>444</v>
      </c>
      <c r="AH44" s="6" t="s">
        <v>444</v>
      </c>
      <c r="AI44" s="6">
        <v>12.330568867754048</v>
      </c>
      <c r="AJ44" s="6" t="s">
        <v>444</v>
      </c>
      <c r="AK44" s="6" t="s">
        <v>444</v>
      </c>
      <c r="AL44" s="44" t="s">
        <v>49</v>
      </c>
    </row>
    <row r="45" spans="1:38" s="2" customFormat="1" ht="26.25" customHeight="1" thickBot="1" x14ac:dyDescent="0.25">
      <c r="A45" s="65" t="s">
        <v>70</v>
      </c>
      <c r="B45" s="65" t="s">
        <v>113</v>
      </c>
      <c r="C45" s="66" t="s">
        <v>114</v>
      </c>
      <c r="D45" s="67"/>
      <c r="E45" s="6">
        <v>0.122603595635635</v>
      </c>
      <c r="F45" s="6">
        <v>4.2877471906293801E-3</v>
      </c>
      <c r="G45" s="6">
        <v>1.1797628046874601E-2</v>
      </c>
      <c r="H45" s="6">
        <v>2.1067192940847401E-5</v>
      </c>
      <c r="I45" s="6">
        <v>3.0766751522360398E-3</v>
      </c>
      <c r="J45" s="6">
        <v>3.2476015495824799E-3</v>
      </c>
      <c r="K45" s="6">
        <v>3.41852794692893E-3</v>
      </c>
      <c r="L45" s="6">
        <v>1.07683630328261E-3</v>
      </c>
      <c r="M45" s="6">
        <v>2.4584960064664999E-2</v>
      </c>
      <c r="N45" s="6">
        <v>2.1067192940847E-4</v>
      </c>
      <c r="O45" s="6">
        <v>2.106719294085E-5</v>
      </c>
      <c r="P45" s="6">
        <v>1.0533596470424E-4</v>
      </c>
      <c r="Q45" s="6">
        <v>1.0533596470424E-4</v>
      </c>
      <c r="R45" s="6" t="s">
        <v>443</v>
      </c>
      <c r="S45" s="6">
        <v>1.0533596470424E-4</v>
      </c>
      <c r="T45" s="6">
        <v>1.4747035058592999E-4</v>
      </c>
      <c r="U45" s="6">
        <v>4.2134385881694998E-4</v>
      </c>
      <c r="V45" s="6">
        <v>1.05335964704237E-3</v>
      </c>
      <c r="W45" s="6" t="s">
        <v>443</v>
      </c>
      <c r="X45" s="6">
        <v>7.5482216168369995E-5</v>
      </c>
      <c r="Y45" s="6">
        <v>7.5482216168369995E-5</v>
      </c>
      <c r="Z45" s="6">
        <v>2.8718973370569999E-5</v>
      </c>
      <c r="AA45" s="6" t="s">
        <v>443</v>
      </c>
      <c r="AB45" s="6">
        <v>1.7968340570731001E-4</v>
      </c>
      <c r="AC45" s="6" t="s">
        <v>444</v>
      </c>
      <c r="AD45" s="6" t="s">
        <v>444</v>
      </c>
      <c r="AE45" s="55"/>
      <c r="AF45" s="6">
        <v>1322.7936615626199</v>
      </c>
      <c r="AG45" s="6" t="s">
        <v>444</v>
      </c>
      <c r="AH45" s="6" t="s">
        <v>444</v>
      </c>
      <c r="AI45" s="6" t="s">
        <v>444</v>
      </c>
      <c r="AJ45" s="6" t="s">
        <v>444</v>
      </c>
      <c r="AK45" s="6" t="s">
        <v>444</v>
      </c>
      <c r="AL45" s="44" t="s">
        <v>49</v>
      </c>
    </row>
    <row r="46" spans="1:38" s="2" customFormat="1" ht="26.25" customHeight="1" thickBot="1" x14ac:dyDescent="0.25">
      <c r="A46" s="65" t="s">
        <v>103</v>
      </c>
      <c r="B46" s="65" t="s">
        <v>115</v>
      </c>
      <c r="C46" s="66" t="s">
        <v>116</v>
      </c>
      <c r="D46" s="67"/>
      <c r="E46" s="6" t="s">
        <v>443</v>
      </c>
      <c r="F46" s="6" t="s">
        <v>443</v>
      </c>
      <c r="G46" s="6" t="s">
        <v>443</v>
      </c>
      <c r="H46" s="6" t="s">
        <v>443</v>
      </c>
      <c r="I46" s="6" t="s">
        <v>443</v>
      </c>
      <c r="J46" s="6" t="s">
        <v>443</v>
      </c>
      <c r="K46" s="6" t="s">
        <v>443</v>
      </c>
      <c r="L46" s="6" t="s">
        <v>443</v>
      </c>
      <c r="M46" s="6" t="s">
        <v>443</v>
      </c>
      <c r="N46" s="6" t="s">
        <v>443</v>
      </c>
      <c r="O46" s="6" t="s">
        <v>443</v>
      </c>
      <c r="P46" s="6" t="s">
        <v>443</v>
      </c>
      <c r="Q46" s="6" t="s">
        <v>443</v>
      </c>
      <c r="R46" s="6" t="s">
        <v>443</v>
      </c>
      <c r="S46" s="6" t="s">
        <v>443</v>
      </c>
      <c r="T46" s="6" t="s">
        <v>443</v>
      </c>
      <c r="U46" s="6" t="s">
        <v>443</v>
      </c>
      <c r="V46" s="6" t="s">
        <v>443</v>
      </c>
      <c r="W46" s="6" t="s">
        <v>443</v>
      </c>
      <c r="X46" s="6" t="s">
        <v>443</v>
      </c>
      <c r="Y46" s="6" t="s">
        <v>443</v>
      </c>
      <c r="Z46" s="6" t="s">
        <v>443</v>
      </c>
      <c r="AA46" s="6" t="s">
        <v>443</v>
      </c>
      <c r="AB46" s="6" t="s">
        <v>443</v>
      </c>
      <c r="AC46" s="6" t="s">
        <v>444</v>
      </c>
      <c r="AD46" s="6" t="s">
        <v>444</v>
      </c>
      <c r="AE46" s="55"/>
      <c r="AF46" s="6" t="s">
        <v>443</v>
      </c>
      <c r="AG46" s="6" t="s">
        <v>444</v>
      </c>
      <c r="AH46" s="6" t="s">
        <v>444</v>
      </c>
      <c r="AI46" s="6" t="s">
        <v>444</v>
      </c>
      <c r="AJ46" s="6" t="s">
        <v>444</v>
      </c>
      <c r="AK46" s="6" t="s">
        <v>444</v>
      </c>
      <c r="AL46" s="44" t="s">
        <v>49</v>
      </c>
    </row>
    <row r="47" spans="1:38" s="2" customFormat="1" ht="26.25" customHeight="1" thickBot="1" x14ac:dyDescent="0.25">
      <c r="A47" s="65" t="s">
        <v>70</v>
      </c>
      <c r="B47" s="65" t="s">
        <v>117</v>
      </c>
      <c r="C47" s="66" t="s">
        <v>118</v>
      </c>
      <c r="D47" s="67"/>
      <c r="E47" s="6">
        <v>0.46411494473791326</v>
      </c>
      <c r="F47" s="6">
        <v>8.7535279111122827E-2</v>
      </c>
      <c r="G47" s="6">
        <v>1.2280859300635247E-2</v>
      </c>
      <c r="H47" s="6">
        <v>6.9299356458184244E-6</v>
      </c>
      <c r="I47" s="6">
        <v>5.5453606066607538E-3</v>
      </c>
      <c r="J47" s="6">
        <v>5.6972324880547858E-3</v>
      </c>
      <c r="K47" s="6">
        <v>6.616902201990656E-3</v>
      </c>
      <c r="L47" s="6">
        <v>3.7540361371573901E-3</v>
      </c>
      <c r="M47" s="6">
        <v>2.7461263676266565</v>
      </c>
      <c r="N47" s="6">
        <v>4.2235730278049995E-9</v>
      </c>
      <c r="O47" s="6">
        <v>1.3349605196858282E-5</v>
      </c>
      <c r="P47" s="6" t="s">
        <v>443</v>
      </c>
      <c r="Q47" s="6" t="s">
        <v>443</v>
      </c>
      <c r="R47" s="6">
        <v>9.1077727110133668E-5</v>
      </c>
      <c r="S47" s="6">
        <v>2.6389273515589418E-3</v>
      </c>
      <c r="T47" s="6">
        <v>6.5956118743867159E-5</v>
      </c>
      <c r="U47" s="6">
        <v>7.2671118484529568E-6</v>
      </c>
      <c r="V47" s="6">
        <v>1.2007192140136016E-3</v>
      </c>
      <c r="W47" s="6" t="s">
        <v>443</v>
      </c>
      <c r="X47" s="6">
        <v>1.9615286288055465E-5</v>
      </c>
      <c r="Y47" s="6">
        <v>2.6147554136258549E-5</v>
      </c>
      <c r="Z47" s="6" t="s">
        <v>443</v>
      </c>
      <c r="AA47" s="6" t="s">
        <v>443</v>
      </c>
      <c r="AB47" s="6">
        <v>4.576283042431401E-5</v>
      </c>
      <c r="AC47" s="6" t="s">
        <v>444</v>
      </c>
      <c r="AD47" s="6" t="s">
        <v>444</v>
      </c>
      <c r="AE47" s="55"/>
      <c r="AF47" s="6">
        <v>1370.3251217173038</v>
      </c>
      <c r="AG47" s="6" t="s">
        <v>444</v>
      </c>
      <c r="AH47" s="6" t="s">
        <v>444</v>
      </c>
      <c r="AI47" s="6">
        <v>2.4782155447000004E-4</v>
      </c>
      <c r="AJ47" s="6" t="s">
        <v>444</v>
      </c>
      <c r="AK47" s="6" t="s">
        <v>444</v>
      </c>
      <c r="AL47" s="44" t="s">
        <v>49</v>
      </c>
    </row>
    <row r="48" spans="1:38" s="2" customFormat="1" ht="26.25" customHeight="1" thickBot="1" x14ac:dyDescent="0.25">
      <c r="A48" s="65" t="s">
        <v>119</v>
      </c>
      <c r="B48" s="65" t="s">
        <v>120</v>
      </c>
      <c r="C48" s="66" t="s">
        <v>121</v>
      </c>
      <c r="D48" s="67"/>
      <c r="E48" s="6" t="s">
        <v>446</v>
      </c>
      <c r="F48" s="6" t="s">
        <v>446</v>
      </c>
      <c r="G48" s="6" t="s">
        <v>446</v>
      </c>
      <c r="H48" s="6" t="s">
        <v>446</v>
      </c>
      <c r="I48" s="6" t="s">
        <v>446</v>
      </c>
      <c r="J48" s="6" t="s">
        <v>446</v>
      </c>
      <c r="K48" s="6" t="s">
        <v>446</v>
      </c>
      <c r="L48" s="6" t="s">
        <v>446</v>
      </c>
      <c r="M48" s="6" t="s">
        <v>446</v>
      </c>
      <c r="N48" s="6" t="s">
        <v>446</v>
      </c>
      <c r="O48" s="6" t="s">
        <v>446</v>
      </c>
      <c r="P48" s="6" t="s">
        <v>446</v>
      </c>
      <c r="Q48" s="6" t="s">
        <v>446</v>
      </c>
      <c r="R48" s="6" t="s">
        <v>446</v>
      </c>
      <c r="S48" s="6" t="s">
        <v>446</v>
      </c>
      <c r="T48" s="6" t="s">
        <v>446</v>
      </c>
      <c r="U48" s="6" t="s">
        <v>446</v>
      </c>
      <c r="V48" s="6" t="s">
        <v>446</v>
      </c>
      <c r="W48" s="6" t="s">
        <v>446</v>
      </c>
      <c r="X48" s="6" t="s">
        <v>446</v>
      </c>
      <c r="Y48" s="6" t="s">
        <v>446</v>
      </c>
      <c r="Z48" s="6" t="s">
        <v>446</v>
      </c>
      <c r="AA48" s="6" t="s">
        <v>446</v>
      </c>
      <c r="AB48" s="6" t="s">
        <v>446</v>
      </c>
      <c r="AC48" s="6" t="s">
        <v>446</v>
      </c>
      <c r="AD48" s="6" t="s">
        <v>446</v>
      </c>
      <c r="AE48" s="55"/>
      <c r="AF48" s="6" t="s">
        <v>444</v>
      </c>
      <c r="AG48" s="6" t="s">
        <v>444</v>
      </c>
      <c r="AH48" s="6" t="s">
        <v>444</v>
      </c>
      <c r="AI48" s="6" t="s">
        <v>444</v>
      </c>
      <c r="AJ48" s="6" t="s">
        <v>444</v>
      </c>
      <c r="AK48" s="6" t="s">
        <v>444</v>
      </c>
      <c r="AL48" s="44" t="s">
        <v>122</v>
      </c>
    </row>
    <row r="49" spans="1:38" s="2" customFormat="1" ht="26.25" customHeight="1" thickBot="1" x14ac:dyDescent="0.25">
      <c r="A49" s="65" t="s">
        <v>119</v>
      </c>
      <c r="B49" s="65" t="s">
        <v>123</v>
      </c>
      <c r="C49" s="66" t="s">
        <v>124</v>
      </c>
      <c r="D49" s="67"/>
      <c r="E49" s="6">
        <v>7.1427840000000006E-2</v>
      </c>
      <c r="F49" s="6">
        <v>0.13288554</v>
      </c>
      <c r="G49" s="6">
        <v>3.1249699999999999E-3</v>
      </c>
      <c r="H49" s="6">
        <v>2.0535499999999998E-2</v>
      </c>
      <c r="I49" s="6">
        <v>3.5713920000000003E-2</v>
      </c>
      <c r="J49" s="6">
        <v>8.333248E-2</v>
      </c>
      <c r="K49" s="6">
        <v>0.23809280000000002</v>
      </c>
      <c r="L49" s="6">
        <v>2.6339020000000001E-2</v>
      </c>
      <c r="M49" s="6">
        <v>0.14136760000000001</v>
      </c>
      <c r="N49" s="6">
        <v>8.0653940000000007E-2</v>
      </c>
      <c r="O49" s="6">
        <v>1.8303380000000001E-2</v>
      </c>
      <c r="P49" s="6">
        <v>4.4642400000000004E-3</v>
      </c>
      <c r="Q49" s="6">
        <v>7.2915900000000006E-3</v>
      </c>
      <c r="R49" s="6">
        <v>6.2201739999999998E-2</v>
      </c>
      <c r="S49" s="6">
        <v>3.3035380000000003E-2</v>
      </c>
      <c r="T49" s="6">
        <v>2.3809280000000002E-2</v>
      </c>
      <c r="U49" s="6">
        <v>8.9285000000000005E-4</v>
      </c>
      <c r="V49" s="6">
        <v>8.0653940000000007E-2</v>
      </c>
      <c r="W49" s="6">
        <v>4.4642399999999999E-2</v>
      </c>
      <c r="X49" s="6">
        <v>0.20089079999999998</v>
      </c>
      <c r="Y49" s="6">
        <v>0.1636888</v>
      </c>
      <c r="Z49" s="6">
        <v>0.14136760000000001</v>
      </c>
      <c r="AA49" s="6">
        <v>9.077288E-2</v>
      </c>
      <c r="AB49" s="6">
        <v>0.59672007999999999</v>
      </c>
      <c r="AC49" s="6" t="s">
        <v>444</v>
      </c>
      <c r="AD49" s="6" t="s">
        <v>444</v>
      </c>
      <c r="AE49" s="55"/>
      <c r="AF49" s="6" t="s">
        <v>444</v>
      </c>
      <c r="AG49" s="6" t="s">
        <v>444</v>
      </c>
      <c r="AH49" s="6" t="s">
        <v>444</v>
      </c>
      <c r="AI49" s="6" t="s">
        <v>444</v>
      </c>
      <c r="AJ49" s="6" t="s">
        <v>444</v>
      </c>
      <c r="AK49" s="6">
        <v>1412.8799999999999</v>
      </c>
      <c r="AL49" s="138" t="s">
        <v>430</v>
      </c>
    </row>
    <row r="50" spans="1:38" s="2" customFormat="1" ht="26.25" customHeight="1" thickBot="1" x14ac:dyDescent="0.25">
      <c r="A50" s="65" t="s">
        <v>119</v>
      </c>
      <c r="B50" s="65" t="s">
        <v>125</v>
      </c>
      <c r="C50" s="66" t="s">
        <v>126</v>
      </c>
      <c r="D50" s="67"/>
      <c r="E50" s="6" t="s">
        <v>446</v>
      </c>
      <c r="F50" s="6" t="s">
        <v>446</v>
      </c>
      <c r="G50" s="6" t="s">
        <v>446</v>
      </c>
      <c r="H50" s="6" t="s">
        <v>446</v>
      </c>
      <c r="I50" s="6" t="s">
        <v>446</v>
      </c>
      <c r="J50" s="6" t="s">
        <v>446</v>
      </c>
      <c r="K50" s="6" t="s">
        <v>446</v>
      </c>
      <c r="L50" s="6" t="s">
        <v>446</v>
      </c>
      <c r="M50" s="6" t="s">
        <v>446</v>
      </c>
      <c r="N50" s="6" t="s">
        <v>446</v>
      </c>
      <c r="O50" s="6" t="s">
        <v>446</v>
      </c>
      <c r="P50" s="6" t="s">
        <v>446</v>
      </c>
      <c r="Q50" s="6" t="s">
        <v>446</v>
      </c>
      <c r="R50" s="6" t="s">
        <v>446</v>
      </c>
      <c r="S50" s="6" t="s">
        <v>446</v>
      </c>
      <c r="T50" s="6" t="s">
        <v>446</v>
      </c>
      <c r="U50" s="6" t="s">
        <v>446</v>
      </c>
      <c r="V50" s="6" t="s">
        <v>446</v>
      </c>
      <c r="W50" s="6" t="s">
        <v>446</v>
      </c>
      <c r="X50" s="6" t="s">
        <v>446</v>
      </c>
      <c r="Y50" s="6" t="s">
        <v>446</v>
      </c>
      <c r="Z50" s="6" t="s">
        <v>446</v>
      </c>
      <c r="AA50" s="6" t="s">
        <v>446</v>
      </c>
      <c r="AB50" s="6" t="s">
        <v>446</v>
      </c>
      <c r="AC50" s="6" t="s">
        <v>446</v>
      </c>
      <c r="AD50" s="6" t="s">
        <v>446</v>
      </c>
      <c r="AE50" s="55"/>
      <c r="AF50" s="6" t="s">
        <v>446</v>
      </c>
      <c r="AG50" s="6" t="s">
        <v>446</v>
      </c>
      <c r="AH50" s="6" t="s">
        <v>446</v>
      </c>
      <c r="AI50" s="6" t="s">
        <v>446</v>
      </c>
      <c r="AJ50" s="6" t="s">
        <v>446</v>
      </c>
      <c r="AK50" s="6" t="s">
        <v>446</v>
      </c>
      <c r="AL50" s="44" t="s">
        <v>410</v>
      </c>
    </row>
    <row r="51" spans="1:38" s="2" customFormat="1" ht="26.25" customHeight="1" thickBot="1" x14ac:dyDescent="0.25">
      <c r="A51" s="65" t="s">
        <v>119</v>
      </c>
      <c r="B51" s="69" t="s">
        <v>127</v>
      </c>
      <c r="C51" s="66" t="s">
        <v>128</v>
      </c>
      <c r="D51" s="67"/>
      <c r="E51" s="6" t="s">
        <v>444</v>
      </c>
      <c r="F51" s="6" t="s">
        <v>445</v>
      </c>
      <c r="G51" s="6" t="s">
        <v>444</v>
      </c>
      <c r="H51" s="6" t="s">
        <v>444</v>
      </c>
      <c r="I51" s="6" t="s">
        <v>444</v>
      </c>
      <c r="J51" s="6" t="s">
        <v>444</v>
      </c>
      <c r="K51" s="6" t="s">
        <v>444</v>
      </c>
      <c r="L51" s="6" t="s">
        <v>444</v>
      </c>
      <c r="M51" s="6" t="s">
        <v>444</v>
      </c>
      <c r="N51" s="6" t="s">
        <v>444</v>
      </c>
      <c r="O51" s="6" t="s">
        <v>444</v>
      </c>
      <c r="P51" s="6" t="s">
        <v>444</v>
      </c>
      <c r="Q51" s="6" t="s">
        <v>444</v>
      </c>
      <c r="R51" s="6" t="s">
        <v>444</v>
      </c>
      <c r="S51" s="6" t="s">
        <v>444</v>
      </c>
      <c r="T51" s="6" t="s">
        <v>444</v>
      </c>
      <c r="U51" s="6" t="s">
        <v>444</v>
      </c>
      <c r="V51" s="6" t="s">
        <v>444</v>
      </c>
      <c r="W51" s="6" t="s">
        <v>444</v>
      </c>
      <c r="X51" s="6" t="s">
        <v>444</v>
      </c>
      <c r="Y51" s="6" t="s">
        <v>444</v>
      </c>
      <c r="Z51" s="6" t="s">
        <v>444</v>
      </c>
      <c r="AA51" s="6" t="s">
        <v>444</v>
      </c>
      <c r="AB51" s="6" t="s">
        <v>444</v>
      </c>
      <c r="AC51" s="6" t="s">
        <v>444</v>
      </c>
      <c r="AD51" s="6" t="s">
        <v>444</v>
      </c>
      <c r="AE51" s="55"/>
      <c r="AF51" s="6" t="s">
        <v>444</v>
      </c>
      <c r="AG51" s="6" t="s">
        <v>444</v>
      </c>
      <c r="AH51" s="6" t="s">
        <v>444</v>
      </c>
      <c r="AI51" s="6" t="s">
        <v>444</v>
      </c>
      <c r="AJ51" s="6" t="s">
        <v>444</v>
      </c>
      <c r="AK51" s="6">
        <v>1347.6471840000002</v>
      </c>
      <c r="AL51" s="138" t="s">
        <v>431</v>
      </c>
    </row>
    <row r="52" spans="1:38" s="2" customFormat="1" ht="26.25" customHeight="1" thickBot="1" x14ac:dyDescent="0.25">
      <c r="A52" s="65" t="s">
        <v>119</v>
      </c>
      <c r="B52" s="69" t="s">
        <v>129</v>
      </c>
      <c r="C52" s="71" t="s">
        <v>390</v>
      </c>
      <c r="D52" s="68"/>
      <c r="E52" s="6" t="s">
        <v>443</v>
      </c>
      <c r="F52" s="6">
        <v>2.4655829689999997</v>
      </c>
      <c r="G52" s="6">
        <v>3.46E-3</v>
      </c>
      <c r="H52" s="6" t="s">
        <v>444</v>
      </c>
      <c r="I52" s="6">
        <v>0.12193850000000001</v>
      </c>
      <c r="J52" s="6">
        <v>0.14788700000000002</v>
      </c>
      <c r="K52" s="6">
        <v>0.175458</v>
      </c>
      <c r="L52" s="6">
        <v>3.7800934999999996E-4</v>
      </c>
      <c r="M52" s="6" t="s">
        <v>443</v>
      </c>
      <c r="N52" s="6">
        <v>0.189814703898359</v>
      </c>
      <c r="O52" s="6">
        <v>4.4908702104758003E-2</v>
      </c>
      <c r="P52" s="6">
        <v>3.4717985091496005E-2</v>
      </c>
      <c r="Q52" s="6">
        <v>1.4027043267531E-2</v>
      </c>
      <c r="R52" s="6">
        <v>5.9244005621472001E-2</v>
      </c>
      <c r="S52" s="6">
        <v>0.113639295713928</v>
      </c>
      <c r="T52" s="6">
        <v>0.4162000391672</v>
      </c>
      <c r="U52" s="6">
        <v>9.085527887563E-3</v>
      </c>
      <c r="V52" s="6">
        <v>0.60707849152188997</v>
      </c>
      <c r="W52" s="6">
        <v>0.180450789</v>
      </c>
      <c r="X52" s="6" t="s">
        <v>443</v>
      </c>
      <c r="Y52" s="6" t="s">
        <v>443</v>
      </c>
      <c r="Z52" s="6" t="s">
        <v>443</v>
      </c>
      <c r="AA52" s="6" t="s">
        <v>443</v>
      </c>
      <c r="AB52" s="6" t="s">
        <v>443</v>
      </c>
      <c r="AC52" s="6" t="s">
        <v>444</v>
      </c>
      <c r="AD52" s="6" t="s">
        <v>444</v>
      </c>
      <c r="AE52" s="55"/>
      <c r="AF52" s="6" t="s">
        <v>444</v>
      </c>
      <c r="AG52" s="6" t="s">
        <v>444</v>
      </c>
      <c r="AH52" s="6" t="s">
        <v>444</v>
      </c>
      <c r="AI52" s="6" t="s">
        <v>444</v>
      </c>
      <c r="AJ52" s="6" t="s">
        <v>444</v>
      </c>
      <c r="AK52" s="6" t="s">
        <v>443</v>
      </c>
      <c r="AL52" s="44" t="s">
        <v>130</v>
      </c>
    </row>
    <row r="53" spans="1:38" s="2" customFormat="1" ht="26.25" customHeight="1" thickBot="1" x14ac:dyDescent="0.25">
      <c r="A53" s="65" t="s">
        <v>119</v>
      </c>
      <c r="B53" s="69" t="s">
        <v>131</v>
      </c>
      <c r="C53" s="71" t="s">
        <v>132</v>
      </c>
      <c r="D53" s="68"/>
      <c r="E53" s="6" t="s">
        <v>443</v>
      </c>
      <c r="F53" s="6">
        <v>0.81419071786132347</v>
      </c>
      <c r="G53" s="6" t="s">
        <v>444</v>
      </c>
      <c r="H53" s="6" t="s">
        <v>444</v>
      </c>
      <c r="I53" s="6" t="s">
        <v>444</v>
      </c>
      <c r="J53" s="6" t="s">
        <v>444</v>
      </c>
      <c r="K53" s="6" t="s">
        <v>444</v>
      </c>
      <c r="L53" s="6" t="s">
        <v>444</v>
      </c>
      <c r="M53" s="6" t="s">
        <v>443</v>
      </c>
      <c r="N53" s="6" t="s">
        <v>444</v>
      </c>
      <c r="O53" s="6" t="s">
        <v>444</v>
      </c>
      <c r="P53" s="6" t="s">
        <v>444</v>
      </c>
      <c r="Q53" s="6" t="s">
        <v>444</v>
      </c>
      <c r="R53" s="6" t="s">
        <v>444</v>
      </c>
      <c r="S53" s="6" t="s">
        <v>444</v>
      </c>
      <c r="T53" s="6" t="s">
        <v>444</v>
      </c>
      <c r="U53" s="6" t="s">
        <v>444</v>
      </c>
      <c r="V53" s="6" t="s">
        <v>444</v>
      </c>
      <c r="W53" s="6" t="s">
        <v>444</v>
      </c>
      <c r="X53" s="6" t="s">
        <v>444</v>
      </c>
      <c r="Y53" s="6" t="s">
        <v>444</v>
      </c>
      <c r="Z53" s="6" t="s">
        <v>444</v>
      </c>
      <c r="AA53" s="6" t="s">
        <v>444</v>
      </c>
      <c r="AB53" s="6" t="s">
        <v>444</v>
      </c>
      <c r="AC53" s="6" t="s">
        <v>444</v>
      </c>
      <c r="AD53" s="6" t="s">
        <v>444</v>
      </c>
      <c r="AE53" s="55"/>
      <c r="AF53" s="6" t="s">
        <v>444</v>
      </c>
      <c r="AG53" s="6" t="s">
        <v>444</v>
      </c>
      <c r="AH53" s="6" t="s">
        <v>444</v>
      </c>
      <c r="AI53" s="6" t="s">
        <v>444</v>
      </c>
      <c r="AJ53" s="6" t="s">
        <v>444</v>
      </c>
      <c r="AK53" s="6">
        <v>1.4430177424941573</v>
      </c>
      <c r="AL53" s="44" t="s">
        <v>133</v>
      </c>
    </row>
    <row r="54" spans="1:38" s="2" customFormat="1" ht="37.5" customHeight="1" thickBot="1" x14ac:dyDescent="0.25">
      <c r="A54" s="65" t="s">
        <v>119</v>
      </c>
      <c r="B54" s="69" t="s">
        <v>134</v>
      </c>
      <c r="C54" s="71" t="s">
        <v>135</v>
      </c>
      <c r="D54" s="68"/>
      <c r="E54" s="6" t="s">
        <v>444</v>
      </c>
      <c r="F54" s="6">
        <v>3.0079942768161145</v>
      </c>
      <c r="G54" s="6" t="s">
        <v>444</v>
      </c>
      <c r="H54" s="6" t="s">
        <v>444</v>
      </c>
      <c r="I54" s="6" t="s">
        <v>444</v>
      </c>
      <c r="J54" s="6" t="s">
        <v>444</v>
      </c>
      <c r="K54" s="6" t="s">
        <v>444</v>
      </c>
      <c r="L54" s="6" t="s">
        <v>444</v>
      </c>
      <c r="M54" s="6" t="s">
        <v>444</v>
      </c>
      <c r="N54" s="6" t="s">
        <v>444</v>
      </c>
      <c r="O54" s="6" t="s">
        <v>444</v>
      </c>
      <c r="P54" s="6" t="s">
        <v>444</v>
      </c>
      <c r="Q54" s="6" t="s">
        <v>444</v>
      </c>
      <c r="R54" s="6" t="s">
        <v>444</v>
      </c>
      <c r="S54" s="6" t="s">
        <v>444</v>
      </c>
      <c r="T54" s="6" t="s">
        <v>444</v>
      </c>
      <c r="U54" s="6" t="s">
        <v>444</v>
      </c>
      <c r="V54" s="6" t="s">
        <v>444</v>
      </c>
      <c r="W54" s="6" t="s">
        <v>444</v>
      </c>
      <c r="X54" s="6" t="s">
        <v>444</v>
      </c>
      <c r="Y54" s="6" t="s">
        <v>444</v>
      </c>
      <c r="Z54" s="6" t="s">
        <v>444</v>
      </c>
      <c r="AA54" s="6" t="s">
        <v>444</v>
      </c>
      <c r="AB54" s="6" t="s">
        <v>444</v>
      </c>
      <c r="AC54" s="6" t="s">
        <v>444</v>
      </c>
      <c r="AD54" s="6" t="s">
        <v>444</v>
      </c>
      <c r="AE54" s="55"/>
      <c r="AF54" s="6" t="s">
        <v>444</v>
      </c>
      <c r="AG54" s="6" t="s">
        <v>444</v>
      </c>
      <c r="AH54" s="6" t="s">
        <v>444</v>
      </c>
      <c r="AI54" s="6" t="s">
        <v>444</v>
      </c>
      <c r="AJ54" s="6" t="s">
        <v>444</v>
      </c>
      <c r="AK54" s="6">
        <v>519772.904138371</v>
      </c>
      <c r="AL54" s="44" t="s">
        <v>439</v>
      </c>
    </row>
    <row r="55" spans="1:38" s="2" customFormat="1" ht="26.25" customHeight="1" thickBot="1" x14ac:dyDescent="0.25">
      <c r="A55" s="65" t="s">
        <v>119</v>
      </c>
      <c r="B55" s="69" t="s">
        <v>136</v>
      </c>
      <c r="C55" s="71" t="s">
        <v>137</v>
      </c>
      <c r="D55" s="68"/>
      <c r="E55" s="6">
        <v>3.8165999999999999E-2</v>
      </c>
      <c r="F55" s="6">
        <v>0.10343755862447282</v>
      </c>
      <c r="G55" s="6">
        <v>1.1071709999999999</v>
      </c>
      <c r="H55" s="6" t="s">
        <v>443</v>
      </c>
      <c r="I55" s="6">
        <v>7.45E-3</v>
      </c>
      <c r="J55" s="6">
        <v>7.45E-3</v>
      </c>
      <c r="K55" s="6">
        <v>7.45E-3</v>
      </c>
      <c r="L55" s="6">
        <v>5.9600000000000009E-3</v>
      </c>
      <c r="M55" s="6">
        <v>0.14563999999999999</v>
      </c>
      <c r="N55" s="6" t="s">
        <v>444</v>
      </c>
      <c r="O55" s="6" t="s">
        <v>444</v>
      </c>
      <c r="P55" s="6" t="s">
        <v>444</v>
      </c>
      <c r="Q55" s="6" t="s">
        <v>444</v>
      </c>
      <c r="R55" s="6" t="s">
        <v>444</v>
      </c>
      <c r="S55" s="6" t="s">
        <v>444</v>
      </c>
      <c r="T55" s="6" t="s">
        <v>444</v>
      </c>
      <c r="U55" s="6" t="s">
        <v>444</v>
      </c>
      <c r="V55" s="6" t="s">
        <v>444</v>
      </c>
      <c r="W55" s="6" t="s">
        <v>444</v>
      </c>
      <c r="X55" s="6" t="s">
        <v>444</v>
      </c>
      <c r="Y55" s="6" t="s">
        <v>444</v>
      </c>
      <c r="Z55" s="6" t="s">
        <v>444</v>
      </c>
      <c r="AA55" s="6" t="s">
        <v>444</v>
      </c>
      <c r="AB55" s="6" t="s">
        <v>444</v>
      </c>
      <c r="AC55" s="6" t="s">
        <v>444</v>
      </c>
      <c r="AD55" s="6" t="s">
        <v>444</v>
      </c>
      <c r="AE55" s="55"/>
      <c r="AF55" s="6" t="s">
        <v>444</v>
      </c>
      <c r="AG55" s="6" t="s">
        <v>444</v>
      </c>
      <c r="AH55" s="6">
        <v>578</v>
      </c>
      <c r="AI55" s="6" t="s">
        <v>444</v>
      </c>
      <c r="AJ55" s="6" t="s">
        <v>444</v>
      </c>
      <c r="AK55" s="6" t="s">
        <v>444</v>
      </c>
      <c r="AL55" s="44" t="s">
        <v>138</v>
      </c>
    </row>
    <row r="56" spans="1:38" s="2" customFormat="1" ht="26.25" customHeight="1" thickBot="1" x14ac:dyDescent="0.25">
      <c r="A56" s="69" t="s">
        <v>119</v>
      </c>
      <c r="B56" s="69" t="s">
        <v>139</v>
      </c>
      <c r="C56" s="71" t="s">
        <v>399</v>
      </c>
      <c r="D56" s="68"/>
      <c r="E56" s="6" t="s">
        <v>444</v>
      </c>
      <c r="F56" s="6" t="s">
        <v>443</v>
      </c>
      <c r="G56" s="6" t="s">
        <v>444</v>
      </c>
      <c r="H56" s="6" t="s">
        <v>444</v>
      </c>
      <c r="I56" s="6" t="s">
        <v>444</v>
      </c>
      <c r="J56" s="6" t="s">
        <v>444</v>
      </c>
      <c r="K56" s="6" t="s">
        <v>444</v>
      </c>
      <c r="L56" s="6" t="s">
        <v>444</v>
      </c>
      <c r="M56" s="6" t="s">
        <v>443</v>
      </c>
      <c r="N56" s="6" t="s">
        <v>444</v>
      </c>
      <c r="O56" s="6" t="s">
        <v>444</v>
      </c>
      <c r="P56" s="6" t="s">
        <v>444</v>
      </c>
      <c r="Q56" s="6" t="s">
        <v>444</v>
      </c>
      <c r="R56" s="6" t="s">
        <v>444</v>
      </c>
      <c r="S56" s="6" t="s">
        <v>444</v>
      </c>
      <c r="T56" s="6" t="s">
        <v>444</v>
      </c>
      <c r="U56" s="6" t="s">
        <v>444</v>
      </c>
      <c r="V56" s="6" t="s">
        <v>444</v>
      </c>
      <c r="W56" s="6" t="s">
        <v>444</v>
      </c>
      <c r="X56" s="6" t="s">
        <v>444</v>
      </c>
      <c r="Y56" s="6" t="s">
        <v>444</v>
      </c>
      <c r="Z56" s="6" t="s">
        <v>444</v>
      </c>
      <c r="AA56" s="6" t="s">
        <v>444</v>
      </c>
      <c r="AB56" s="6" t="s">
        <v>444</v>
      </c>
      <c r="AC56" s="6" t="s">
        <v>444</v>
      </c>
      <c r="AD56" s="6" t="s">
        <v>444</v>
      </c>
      <c r="AE56" s="55"/>
      <c r="AF56" s="6" t="s">
        <v>444</v>
      </c>
      <c r="AG56" s="6" t="s">
        <v>444</v>
      </c>
      <c r="AH56" s="6" t="s">
        <v>444</v>
      </c>
      <c r="AI56" s="6" t="s">
        <v>444</v>
      </c>
      <c r="AJ56" s="6" t="s">
        <v>444</v>
      </c>
      <c r="AK56" s="6" t="s">
        <v>444</v>
      </c>
      <c r="AL56" s="44" t="s">
        <v>410</v>
      </c>
    </row>
    <row r="57" spans="1:38" s="2" customFormat="1" ht="26.25" customHeight="1" thickBot="1" x14ac:dyDescent="0.25">
      <c r="A57" s="65" t="s">
        <v>53</v>
      </c>
      <c r="B57" s="65" t="s">
        <v>141</v>
      </c>
      <c r="C57" s="66" t="s">
        <v>142</v>
      </c>
      <c r="D57" s="67"/>
      <c r="E57" s="6">
        <v>8.5020043699999999</v>
      </c>
      <c r="F57" s="6">
        <v>0.26042658999999996</v>
      </c>
      <c r="G57" s="6">
        <v>3.1534786299999999</v>
      </c>
      <c r="H57" s="6">
        <v>0.27529043999999997</v>
      </c>
      <c r="I57" s="6">
        <v>2.7618849999999997E-2</v>
      </c>
      <c r="J57" s="6">
        <v>3.7204849999999998E-2</v>
      </c>
      <c r="K57" s="6">
        <v>0.15719810000000001</v>
      </c>
      <c r="L57" s="6">
        <v>8.2750999999999994E-4</v>
      </c>
      <c r="M57" s="6">
        <v>7.3229274599999998</v>
      </c>
      <c r="N57" s="6">
        <v>0.19241796</v>
      </c>
      <c r="O57" s="6">
        <v>1.351514E-2</v>
      </c>
      <c r="P57" s="6">
        <v>0.28647467999999998</v>
      </c>
      <c r="Q57" s="6">
        <v>9.7948160000000006E-2</v>
      </c>
      <c r="R57" s="6">
        <v>9.3467359999999999E-2</v>
      </c>
      <c r="S57" s="6">
        <v>0.13213166000000001</v>
      </c>
      <c r="T57" s="6">
        <v>0.14497203</v>
      </c>
      <c r="U57" s="6">
        <v>0.26331454999999998</v>
      </c>
      <c r="V57" s="6">
        <v>0.57350523999999992</v>
      </c>
      <c r="W57" s="6">
        <v>0.25099893000000001</v>
      </c>
      <c r="X57" s="6">
        <v>9.7302944000000001E-4</v>
      </c>
      <c r="Y57" s="6">
        <v>8.8655402000000004E-4</v>
      </c>
      <c r="Z57" s="6">
        <v>4.0338776999999996E-4</v>
      </c>
      <c r="AA57" s="6">
        <v>6.9267888999999998E-4</v>
      </c>
      <c r="AB57" s="6">
        <v>2.9557673300000002E-3</v>
      </c>
      <c r="AC57" s="6">
        <v>2.85114</v>
      </c>
      <c r="AD57" s="6">
        <v>8.0607399999999991</v>
      </c>
      <c r="AE57" s="55"/>
      <c r="AF57" s="6" t="s">
        <v>444</v>
      </c>
      <c r="AG57" s="6" t="s">
        <v>444</v>
      </c>
      <c r="AH57" s="6" t="s">
        <v>444</v>
      </c>
      <c r="AI57" s="6" t="s">
        <v>444</v>
      </c>
      <c r="AJ57" s="6" t="s">
        <v>444</v>
      </c>
      <c r="AK57" s="6">
        <v>4830.6719999999996</v>
      </c>
      <c r="AL57" s="44" t="s">
        <v>143</v>
      </c>
    </row>
    <row r="58" spans="1:38" s="2" customFormat="1" ht="26.25" customHeight="1" thickBot="1" x14ac:dyDescent="0.25">
      <c r="A58" s="65" t="s">
        <v>53</v>
      </c>
      <c r="B58" s="65" t="s">
        <v>144</v>
      </c>
      <c r="C58" s="66" t="s">
        <v>145</v>
      </c>
      <c r="D58" s="67"/>
      <c r="E58" s="6">
        <v>2.66663402</v>
      </c>
      <c r="F58" s="6">
        <v>1.242061E-2</v>
      </c>
      <c r="G58" s="6">
        <v>0.35198793</v>
      </c>
      <c r="H58" s="6">
        <v>1.0586180000000001E-2</v>
      </c>
      <c r="I58" s="6">
        <v>9.7005500000000005E-3</v>
      </c>
      <c r="J58" s="6">
        <v>2.5092279999999998E-2</v>
      </c>
      <c r="K58" s="6">
        <v>5.7209599999999999E-2</v>
      </c>
      <c r="L58" s="6">
        <v>4.7759999999999997E-5</v>
      </c>
      <c r="M58" s="6">
        <v>2.6668494599999999</v>
      </c>
      <c r="N58" s="6">
        <v>0.10123121</v>
      </c>
      <c r="O58" s="6">
        <v>1.65836E-3</v>
      </c>
      <c r="P58" s="6">
        <v>3.7492150000000002E-2</v>
      </c>
      <c r="Q58" s="6">
        <v>7.8187499999999993E-3</v>
      </c>
      <c r="R58" s="6">
        <v>0.10382128</v>
      </c>
      <c r="S58" s="6">
        <v>5.7985190000000006E-2</v>
      </c>
      <c r="T58" s="6">
        <v>4.4686339999999998E-2</v>
      </c>
      <c r="U58" s="6">
        <v>9.26891E-3</v>
      </c>
      <c r="V58" s="6">
        <v>0.34332844999999995</v>
      </c>
      <c r="W58" s="6">
        <v>0.15279893</v>
      </c>
      <c r="X58" s="6">
        <v>8.9897419499999996E-3</v>
      </c>
      <c r="Y58" s="6">
        <v>3.8662854500000001E-3</v>
      </c>
      <c r="Z58" s="6">
        <v>2.4402870200000001E-3</v>
      </c>
      <c r="AA58" s="6">
        <v>2.29628726E-3</v>
      </c>
      <c r="AB58" s="6">
        <v>1.759259459E-2</v>
      </c>
      <c r="AC58" s="6" t="s">
        <v>444</v>
      </c>
      <c r="AD58" s="6">
        <v>2.9559999999999999E-2</v>
      </c>
      <c r="AE58" s="55"/>
      <c r="AF58" s="6" t="s">
        <v>444</v>
      </c>
      <c r="AG58" s="6" t="s">
        <v>444</v>
      </c>
      <c r="AH58" s="6" t="s">
        <v>444</v>
      </c>
      <c r="AI58" s="6" t="s">
        <v>444</v>
      </c>
      <c r="AJ58" s="6" t="s">
        <v>444</v>
      </c>
      <c r="AK58" s="6">
        <v>2110.2719999999999</v>
      </c>
      <c r="AL58" s="44" t="s">
        <v>146</v>
      </c>
    </row>
    <row r="59" spans="1:38" s="2" customFormat="1" ht="26.25" customHeight="1" thickBot="1" x14ac:dyDescent="0.25">
      <c r="A59" s="65" t="s">
        <v>53</v>
      </c>
      <c r="B59" s="73" t="s">
        <v>147</v>
      </c>
      <c r="C59" s="66" t="s">
        <v>400</v>
      </c>
      <c r="D59" s="67"/>
      <c r="E59" s="6">
        <v>2.7882889300000002</v>
      </c>
      <c r="F59" s="6">
        <v>0.19594496</v>
      </c>
      <c r="G59" s="6">
        <v>1.2602083199999998</v>
      </c>
      <c r="H59" s="6">
        <v>0.13242719999999999</v>
      </c>
      <c r="I59" s="6">
        <v>0.10009353979010045</v>
      </c>
      <c r="J59" s="6">
        <v>0.12312636426804921</v>
      </c>
      <c r="K59" s="6">
        <v>0.13903358005383248</v>
      </c>
      <c r="L59" s="6">
        <v>1.5321734354122811E-3</v>
      </c>
      <c r="M59" s="6">
        <v>0.13328913000000001</v>
      </c>
      <c r="N59" s="6">
        <v>0.39984688909999999</v>
      </c>
      <c r="O59" s="6">
        <v>7.8697419699999993E-2</v>
      </c>
      <c r="P59" s="6">
        <v>3.2775249994E-2</v>
      </c>
      <c r="Q59" s="6">
        <v>5.5220049919999993E-2</v>
      </c>
      <c r="R59" s="6">
        <v>0.18536979989999999</v>
      </c>
      <c r="S59" s="6">
        <v>2.70081E-2</v>
      </c>
      <c r="T59" s="6">
        <v>8.7035143994000003E-2</v>
      </c>
      <c r="U59" s="6">
        <v>3.0763132259999999</v>
      </c>
      <c r="V59" s="6">
        <v>0.17499830999999999</v>
      </c>
      <c r="W59" s="6">
        <v>2.1977459999999997E-2</v>
      </c>
      <c r="X59" s="6">
        <v>2.7125120299999997E-3</v>
      </c>
      <c r="Y59" s="6">
        <v>4.3010432799999998E-3</v>
      </c>
      <c r="Z59" s="6">
        <v>4.0478777799999996E-3</v>
      </c>
      <c r="AA59" s="6">
        <v>4.0440707799999998E-3</v>
      </c>
      <c r="AB59" s="6">
        <v>1.5103523870000002E-2</v>
      </c>
      <c r="AC59" s="6" t="s">
        <v>444</v>
      </c>
      <c r="AD59" s="6">
        <v>1E-3</v>
      </c>
      <c r="AE59" s="55"/>
      <c r="AF59" s="6" t="s">
        <v>444</v>
      </c>
      <c r="AG59" s="6" t="s">
        <v>444</v>
      </c>
      <c r="AH59" s="6" t="s">
        <v>444</v>
      </c>
      <c r="AI59" s="6" t="s">
        <v>444</v>
      </c>
      <c r="AJ59" s="6" t="s">
        <v>444</v>
      </c>
      <c r="AK59" s="6">
        <v>1589.2999989999998</v>
      </c>
      <c r="AL59" s="44" t="s">
        <v>417</v>
      </c>
    </row>
    <row r="60" spans="1:38" s="2" customFormat="1" ht="26.25" customHeight="1" thickBot="1" x14ac:dyDescent="0.25">
      <c r="A60" s="65" t="s">
        <v>53</v>
      </c>
      <c r="B60" s="73" t="s">
        <v>148</v>
      </c>
      <c r="C60" s="66" t="s">
        <v>149</v>
      </c>
      <c r="D60" s="112"/>
      <c r="E60" s="6" t="s">
        <v>444</v>
      </c>
      <c r="F60" s="6" t="s">
        <v>444</v>
      </c>
      <c r="G60" s="6" t="s">
        <v>444</v>
      </c>
      <c r="H60" s="6" t="s">
        <v>444</v>
      </c>
      <c r="I60" s="6">
        <v>0.70308320000000002</v>
      </c>
      <c r="J60" s="6">
        <v>2.3236777900000001</v>
      </c>
      <c r="K60" s="6">
        <v>4.5648944799999995</v>
      </c>
      <c r="L60" s="6" t="s">
        <v>444</v>
      </c>
      <c r="M60" s="6" t="s">
        <v>444</v>
      </c>
      <c r="N60" s="6" t="s">
        <v>444</v>
      </c>
      <c r="O60" s="6" t="s">
        <v>444</v>
      </c>
      <c r="P60" s="6" t="s">
        <v>444</v>
      </c>
      <c r="Q60" s="6" t="s">
        <v>444</v>
      </c>
      <c r="R60" s="6" t="s">
        <v>444</v>
      </c>
      <c r="S60" s="6" t="s">
        <v>444</v>
      </c>
      <c r="T60" s="6" t="s">
        <v>444</v>
      </c>
      <c r="U60" s="6" t="s">
        <v>444</v>
      </c>
      <c r="V60" s="6" t="s">
        <v>444</v>
      </c>
      <c r="W60" s="6" t="s">
        <v>444</v>
      </c>
      <c r="X60" s="6" t="s">
        <v>444</v>
      </c>
      <c r="Y60" s="6" t="s">
        <v>444</v>
      </c>
      <c r="Z60" s="6" t="s">
        <v>444</v>
      </c>
      <c r="AA60" s="6" t="s">
        <v>444</v>
      </c>
      <c r="AB60" s="6" t="s">
        <v>444</v>
      </c>
      <c r="AC60" s="6" t="s">
        <v>444</v>
      </c>
      <c r="AD60" s="6" t="s">
        <v>444</v>
      </c>
      <c r="AE60" s="55"/>
      <c r="AF60" s="6" t="s">
        <v>444</v>
      </c>
      <c r="AG60" s="6" t="s">
        <v>444</v>
      </c>
      <c r="AH60" s="6" t="s">
        <v>444</v>
      </c>
      <c r="AI60" s="6" t="s">
        <v>444</v>
      </c>
      <c r="AJ60" s="6" t="s">
        <v>444</v>
      </c>
      <c r="AK60" s="6" t="s">
        <v>443</v>
      </c>
      <c r="AL60" s="44" t="s">
        <v>418</v>
      </c>
    </row>
    <row r="61" spans="1:38" s="2" customFormat="1" ht="26.25" customHeight="1" thickBot="1" x14ac:dyDescent="0.25">
      <c r="A61" s="65" t="s">
        <v>53</v>
      </c>
      <c r="B61" s="73" t="s">
        <v>150</v>
      </c>
      <c r="C61" s="66" t="s">
        <v>151</v>
      </c>
      <c r="D61" s="67"/>
      <c r="E61" s="6" t="s">
        <v>444</v>
      </c>
      <c r="F61" s="6" t="s">
        <v>444</v>
      </c>
      <c r="G61" s="6" t="s">
        <v>444</v>
      </c>
      <c r="H61" s="6" t="s">
        <v>444</v>
      </c>
      <c r="I61" s="6">
        <v>0.11032285219020374</v>
      </c>
      <c r="J61" s="6">
        <v>1.1032285219020375</v>
      </c>
      <c r="K61" s="6">
        <v>3.6548023366464033</v>
      </c>
      <c r="L61" s="6" t="s">
        <v>444</v>
      </c>
      <c r="M61" s="6" t="s">
        <v>444</v>
      </c>
      <c r="N61" s="6" t="s">
        <v>444</v>
      </c>
      <c r="O61" s="6" t="s">
        <v>444</v>
      </c>
      <c r="P61" s="6" t="s">
        <v>444</v>
      </c>
      <c r="Q61" s="6" t="s">
        <v>444</v>
      </c>
      <c r="R61" s="6" t="s">
        <v>444</v>
      </c>
      <c r="S61" s="6" t="s">
        <v>444</v>
      </c>
      <c r="T61" s="6" t="s">
        <v>444</v>
      </c>
      <c r="U61" s="6" t="s">
        <v>444</v>
      </c>
      <c r="V61" s="6" t="s">
        <v>444</v>
      </c>
      <c r="W61" s="6" t="s">
        <v>444</v>
      </c>
      <c r="X61" s="6" t="s">
        <v>444</v>
      </c>
      <c r="Y61" s="6" t="s">
        <v>444</v>
      </c>
      <c r="Z61" s="6" t="s">
        <v>444</v>
      </c>
      <c r="AA61" s="6" t="s">
        <v>444</v>
      </c>
      <c r="AB61" s="6" t="s">
        <v>444</v>
      </c>
      <c r="AC61" s="6" t="s">
        <v>444</v>
      </c>
      <c r="AD61" s="6" t="s">
        <v>444</v>
      </c>
      <c r="AE61" s="55"/>
      <c r="AF61" s="6" t="s">
        <v>444</v>
      </c>
      <c r="AG61" s="6" t="s">
        <v>444</v>
      </c>
      <c r="AH61" s="6" t="s">
        <v>444</v>
      </c>
      <c r="AI61" s="6" t="s">
        <v>444</v>
      </c>
      <c r="AJ61" s="6" t="s">
        <v>444</v>
      </c>
      <c r="AK61" s="6">
        <v>2641673.0918841613</v>
      </c>
      <c r="AL61" s="44" t="s">
        <v>419</v>
      </c>
    </row>
    <row r="62" spans="1:38" s="2" customFormat="1" ht="26.25" customHeight="1" thickBot="1" x14ac:dyDescent="0.25">
      <c r="A62" s="65" t="s">
        <v>53</v>
      </c>
      <c r="B62" s="73" t="s">
        <v>152</v>
      </c>
      <c r="C62" s="66" t="s">
        <v>153</v>
      </c>
      <c r="D62" s="67"/>
      <c r="E62" s="6" t="s">
        <v>444</v>
      </c>
      <c r="F62" s="6" t="s">
        <v>444</v>
      </c>
      <c r="G62" s="6" t="s">
        <v>444</v>
      </c>
      <c r="H62" s="6" t="s">
        <v>444</v>
      </c>
      <c r="I62" s="6" t="s">
        <v>445</v>
      </c>
      <c r="J62" s="6" t="s">
        <v>445</v>
      </c>
      <c r="K62" s="6" t="s">
        <v>445</v>
      </c>
      <c r="L62" s="6" t="s">
        <v>444</v>
      </c>
      <c r="M62" s="6" t="s">
        <v>444</v>
      </c>
      <c r="N62" s="6" t="s">
        <v>444</v>
      </c>
      <c r="O62" s="6" t="s">
        <v>444</v>
      </c>
      <c r="P62" s="6" t="s">
        <v>444</v>
      </c>
      <c r="Q62" s="6" t="s">
        <v>444</v>
      </c>
      <c r="R62" s="6" t="s">
        <v>444</v>
      </c>
      <c r="S62" s="6" t="s">
        <v>444</v>
      </c>
      <c r="T62" s="6" t="s">
        <v>444</v>
      </c>
      <c r="U62" s="6" t="s">
        <v>444</v>
      </c>
      <c r="V62" s="6" t="s">
        <v>444</v>
      </c>
      <c r="W62" s="6" t="s">
        <v>444</v>
      </c>
      <c r="X62" s="6" t="s">
        <v>444</v>
      </c>
      <c r="Y62" s="6" t="s">
        <v>444</v>
      </c>
      <c r="Z62" s="6" t="s">
        <v>444</v>
      </c>
      <c r="AA62" s="6" t="s">
        <v>444</v>
      </c>
      <c r="AB62" s="6" t="s">
        <v>444</v>
      </c>
      <c r="AC62" s="6" t="s">
        <v>444</v>
      </c>
      <c r="AD62" s="6" t="s">
        <v>444</v>
      </c>
      <c r="AE62" s="55"/>
      <c r="AF62" s="6" t="s">
        <v>444</v>
      </c>
      <c r="AG62" s="6" t="s">
        <v>444</v>
      </c>
      <c r="AH62" s="6" t="s">
        <v>444</v>
      </c>
      <c r="AI62" s="6" t="s">
        <v>444</v>
      </c>
      <c r="AJ62" s="6" t="s">
        <v>444</v>
      </c>
      <c r="AK62" s="6" t="s">
        <v>444</v>
      </c>
      <c r="AL62" s="44" t="s">
        <v>420</v>
      </c>
    </row>
    <row r="63" spans="1:38" s="2" customFormat="1" ht="26.25" customHeight="1" thickBot="1" x14ac:dyDescent="0.25">
      <c r="A63" s="65" t="s">
        <v>53</v>
      </c>
      <c r="B63" s="73" t="s">
        <v>154</v>
      </c>
      <c r="C63" s="71" t="s">
        <v>155</v>
      </c>
      <c r="D63" s="74"/>
      <c r="E63" s="6">
        <v>0.138351</v>
      </c>
      <c r="F63" s="6">
        <v>0.73157559999999999</v>
      </c>
      <c r="G63" s="6">
        <v>2.3516520000000001</v>
      </c>
      <c r="H63" s="6" t="s">
        <v>443</v>
      </c>
      <c r="I63" s="6">
        <v>0.41102772655082281</v>
      </c>
      <c r="J63" s="6">
        <v>0.43081722082054513</v>
      </c>
      <c r="K63" s="6">
        <v>0.55753978859404596</v>
      </c>
      <c r="L63" s="6">
        <v>1.150877634342304E-3</v>
      </c>
      <c r="M63" s="6">
        <v>1.3533729999999999</v>
      </c>
      <c r="N63" s="6">
        <v>1.6887599999999999E-2</v>
      </c>
      <c r="O63" s="6">
        <v>5.6292E-3</v>
      </c>
      <c r="P63" s="6">
        <v>1.12584E-4</v>
      </c>
      <c r="Q63" s="6">
        <v>1.5011200000000001E-3</v>
      </c>
      <c r="R63" s="6">
        <v>1.8764000000000001E-3</v>
      </c>
      <c r="S63" s="6" t="s">
        <v>443</v>
      </c>
      <c r="T63" s="6">
        <v>1.12584E-4</v>
      </c>
      <c r="U63" s="6">
        <v>7.5055999999999998E-2</v>
      </c>
      <c r="V63" s="6" t="s">
        <v>443</v>
      </c>
      <c r="W63" s="6">
        <v>4.6786071999999998E-2</v>
      </c>
      <c r="X63" s="6" t="s">
        <v>443</v>
      </c>
      <c r="Y63" s="6" t="s">
        <v>443</v>
      </c>
      <c r="Z63" s="6" t="s">
        <v>443</v>
      </c>
      <c r="AA63" s="6" t="s">
        <v>443</v>
      </c>
      <c r="AB63" s="6" t="s">
        <v>443</v>
      </c>
      <c r="AC63" s="6" t="s">
        <v>444</v>
      </c>
      <c r="AD63" s="6" t="s">
        <v>444</v>
      </c>
      <c r="AE63" s="55"/>
      <c r="AF63" s="6" t="s">
        <v>444</v>
      </c>
      <c r="AG63" s="6" t="s">
        <v>444</v>
      </c>
      <c r="AH63" s="6" t="s">
        <v>444</v>
      </c>
      <c r="AI63" s="6" t="s">
        <v>444</v>
      </c>
      <c r="AJ63" s="6" t="s">
        <v>444</v>
      </c>
      <c r="AK63" s="6" t="s">
        <v>444</v>
      </c>
      <c r="AL63" s="44" t="s">
        <v>410</v>
      </c>
    </row>
    <row r="64" spans="1:38" s="2" customFormat="1" ht="26.25" customHeight="1" thickBot="1" x14ac:dyDescent="0.25">
      <c r="A64" s="65" t="s">
        <v>53</v>
      </c>
      <c r="B64" s="73" t="s">
        <v>156</v>
      </c>
      <c r="C64" s="66" t="s">
        <v>157</v>
      </c>
      <c r="D64" s="67"/>
      <c r="E64" s="6">
        <v>0.45864009799999994</v>
      </c>
      <c r="F64" s="6" t="s">
        <v>445</v>
      </c>
      <c r="G64" s="6" t="s">
        <v>443</v>
      </c>
      <c r="H64" s="6" t="s">
        <v>443</v>
      </c>
      <c r="I64" s="6" t="s">
        <v>445</v>
      </c>
      <c r="J64" s="6" t="s">
        <v>445</v>
      </c>
      <c r="K64" s="6" t="s">
        <v>445</v>
      </c>
      <c r="L64" s="6" t="s">
        <v>445</v>
      </c>
      <c r="M64" s="6">
        <v>0.13848875799999999</v>
      </c>
      <c r="N64" s="6" t="s">
        <v>444</v>
      </c>
      <c r="O64" s="6" t="s">
        <v>444</v>
      </c>
      <c r="P64" s="6" t="s">
        <v>444</v>
      </c>
      <c r="Q64" s="6" t="s">
        <v>444</v>
      </c>
      <c r="R64" s="6" t="s">
        <v>444</v>
      </c>
      <c r="S64" s="6" t="s">
        <v>444</v>
      </c>
      <c r="T64" s="6" t="s">
        <v>444</v>
      </c>
      <c r="U64" s="6" t="s">
        <v>444</v>
      </c>
      <c r="V64" s="6" t="s">
        <v>444</v>
      </c>
      <c r="W64" s="6" t="s">
        <v>444</v>
      </c>
      <c r="X64" s="6" t="s">
        <v>444</v>
      </c>
      <c r="Y64" s="6" t="s">
        <v>444</v>
      </c>
      <c r="Z64" s="6" t="s">
        <v>444</v>
      </c>
      <c r="AA64" s="6" t="s">
        <v>444</v>
      </c>
      <c r="AB64" s="6" t="s">
        <v>444</v>
      </c>
      <c r="AC64" s="6" t="s">
        <v>444</v>
      </c>
      <c r="AD64" s="6" t="s">
        <v>444</v>
      </c>
      <c r="AE64" s="55"/>
      <c r="AF64" s="6" t="s">
        <v>444</v>
      </c>
      <c r="AG64" s="6" t="s">
        <v>444</v>
      </c>
      <c r="AH64" s="6" t="s">
        <v>444</v>
      </c>
      <c r="AI64" s="6" t="s">
        <v>444</v>
      </c>
      <c r="AJ64" s="6" t="s">
        <v>444</v>
      </c>
      <c r="AK64" s="6">
        <v>921.66200000000003</v>
      </c>
      <c r="AL64" s="44" t="s">
        <v>158</v>
      </c>
    </row>
    <row r="65" spans="1:38" s="2" customFormat="1" ht="26.25" customHeight="1" thickBot="1" x14ac:dyDescent="0.25">
      <c r="A65" s="65" t="s">
        <v>53</v>
      </c>
      <c r="B65" s="69" t="s">
        <v>159</v>
      </c>
      <c r="C65" s="66" t="s">
        <v>160</v>
      </c>
      <c r="D65" s="67"/>
      <c r="E65" s="6">
        <v>1.2090346190000001</v>
      </c>
      <c r="F65" s="6" t="s">
        <v>444</v>
      </c>
      <c r="G65" s="6" t="s">
        <v>443</v>
      </c>
      <c r="H65" s="6">
        <v>0.1</v>
      </c>
      <c r="I65" s="6" t="s">
        <v>444</v>
      </c>
      <c r="J65" s="6" t="s">
        <v>444</v>
      </c>
      <c r="K65" s="6" t="s">
        <v>444</v>
      </c>
      <c r="L65" s="6" t="s">
        <v>444</v>
      </c>
      <c r="M65" s="6" t="s">
        <v>443</v>
      </c>
      <c r="N65" s="6" t="s">
        <v>444</v>
      </c>
      <c r="O65" s="6" t="s">
        <v>444</v>
      </c>
      <c r="P65" s="6" t="s">
        <v>444</v>
      </c>
      <c r="Q65" s="6" t="s">
        <v>444</v>
      </c>
      <c r="R65" s="6" t="s">
        <v>444</v>
      </c>
      <c r="S65" s="6" t="s">
        <v>444</v>
      </c>
      <c r="T65" s="6" t="s">
        <v>444</v>
      </c>
      <c r="U65" s="6" t="s">
        <v>444</v>
      </c>
      <c r="V65" s="6" t="s">
        <v>444</v>
      </c>
      <c r="W65" s="6" t="s">
        <v>444</v>
      </c>
      <c r="X65" s="6" t="s">
        <v>444</v>
      </c>
      <c r="Y65" s="6" t="s">
        <v>444</v>
      </c>
      <c r="Z65" s="6" t="s">
        <v>444</v>
      </c>
      <c r="AA65" s="6" t="s">
        <v>444</v>
      </c>
      <c r="AB65" s="6" t="s">
        <v>444</v>
      </c>
      <c r="AC65" s="6" t="s">
        <v>444</v>
      </c>
      <c r="AD65" s="6" t="s">
        <v>444</v>
      </c>
      <c r="AE65" s="55"/>
      <c r="AF65" s="6" t="s">
        <v>444</v>
      </c>
      <c r="AG65" s="6" t="s">
        <v>444</v>
      </c>
      <c r="AH65" s="6" t="s">
        <v>444</v>
      </c>
      <c r="AI65" s="6" t="s">
        <v>444</v>
      </c>
      <c r="AJ65" s="6" t="s">
        <v>444</v>
      </c>
      <c r="AK65" s="6">
        <v>2030.7669999999998</v>
      </c>
      <c r="AL65" s="44" t="s">
        <v>161</v>
      </c>
    </row>
    <row r="66" spans="1:38" s="2" customFormat="1" ht="26.25" customHeight="1" thickBot="1" x14ac:dyDescent="0.25">
      <c r="A66" s="65" t="s">
        <v>53</v>
      </c>
      <c r="B66" s="69" t="s">
        <v>162</v>
      </c>
      <c r="C66" s="66" t="s">
        <v>163</v>
      </c>
      <c r="D66" s="67"/>
      <c r="E66" s="6" t="s">
        <v>446</v>
      </c>
      <c r="F66" s="6" t="s">
        <v>446</v>
      </c>
      <c r="G66" s="6" t="s">
        <v>446</v>
      </c>
      <c r="H66" s="6" t="s">
        <v>446</v>
      </c>
      <c r="I66" s="6" t="s">
        <v>446</v>
      </c>
      <c r="J66" s="6" t="s">
        <v>446</v>
      </c>
      <c r="K66" s="6" t="s">
        <v>446</v>
      </c>
      <c r="L66" s="6" t="s">
        <v>446</v>
      </c>
      <c r="M66" s="6" t="s">
        <v>446</v>
      </c>
      <c r="N66" s="6" t="s">
        <v>446</v>
      </c>
      <c r="O66" s="6" t="s">
        <v>446</v>
      </c>
      <c r="P66" s="6" t="s">
        <v>446</v>
      </c>
      <c r="Q66" s="6" t="s">
        <v>446</v>
      </c>
      <c r="R66" s="6" t="s">
        <v>446</v>
      </c>
      <c r="S66" s="6" t="s">
        <v>446</v>
      </c>
      <c r="T66" s="6" t="s">
        <v>446</v>
      </c>
      <c r="U66" s="6" t="s">
        <v>446</v>
      </c>
      <c r="V66" s="6" t="s">
        <v>446</v>
      </c>
      <c r="W66" s="6" t="s">
        <v>446</v>
      </c>
      <c r="X66" s="6" t="s">
        <v>446</v>
      </c>
      <c r="Y66" s="6" t="s">
        <v>446</v>
      </c>
      <c r="Z66" s="6" t="s">
        <v>446</v>
      </c>
      <c r="AA66" s="6" t="s">
        <v>446</v>
      </c>
      <c r="AB66" s="6" t="s">
        <v>446</v>
      </c>
      <c r="AC66" s="6" t="s">
        <v>446</v>
      </c>
      <c r="AD66" s="6" t="s">
        <v>446</v>
      </c>
      <c r="AE66" s="55"/>
      <c r="AF66" s="6" t="s">
        <v>444</v>
      </c>
      <c r="AG66" s="6" t="s">
        <v>444</v>
      </c>
      <c r="AH66" s="6" t="s">
        <v>444</v>
      </c>
      <c r="AI66" s="6" t="s">
        <v>444</v>
      </c>
      <c r="AJ66" s="6" t="s">
        <v>444</v>
      </c>
      <c r="AK66" s="6" t="s">
        <v>443</v>
      </c>
      <c r="AL66" s="44" t="s">
        <v>164</v>
      </c>
    </row>
    <row r="67" spans="1:38" s="2" customFormat="1" ht="26.25" customHeight="1" thickBot="1" x14ac:dyDescent="0.25">
      <c r="A67" s="65" t="s">
        <v>53</v>
      </c>
      <c r="B67" s="69" t="s">
        <v>165</v>
      </c>
      <c r="C67" s="66" t="s">
        <v>166</v>
      </c>
      <c r="D67" s="67"/>
      <c r="E67" s="6" t="s">
        <v>446</v>
      </c>
      <c r="F67" s="6" t="s">
        <v>446</v>
      </c>
      <c r="G67" s="6" t="s">
        <v>446</v>
      </c>
      <c r="H67" s="6" t="s">
        <v>446</v>
      </c>
      <c r="I67" s="6" t="s">
        <v>446</v>
      </c>
      <c r="J67" s="6" t="s">
        <v>446</v>
      </c>
      <c r="K67" s="6" t="s">
        <v>446</v>
      </c>
      <c r="L67" s="6" t="s">
        <v>446</v>
      </c>
      <c r="M67" s="6" t="s">
        <v>446</v>
      </c>
      <c r="N67" s="6" t="s">
        <v>446</v>
      </c>
      <c r="O67" s="6" t="s">
        <v>446</v>
      </c>
      <c r="P67" s="6" t="s">
        <v>446</v>
      </c>
      <c r="Q67" s="6" t="s">
        <v>446</v>
      </c>
      <c r="R67" s="6" t="s">
        <v>446</v>
      </c>
      <c r="S67" s="6" t="s">
        <v>446</v>
      </c>
      <c r="T67" s="6" t="s">
        <v>446</v>
      </c>
      <c r="U67" s="6" t="s">
        <v>446</v>
      </c>
      <c r="V67" s="6" t="s">
        <v>446</v>
      </c>
      <c r="W67" s="6" t="s">
        <v>446</v>
      </c>
      <c r="X67" s="6" t="s">
        <v>446</v>
      </c>
      <c r="Y67" s="6" t="s">
        <v>446</v>
      </c>
      <c r="Z67" s="6" t="s">
        <v>446</v>
      </c>
      <c r="AA67" s="6" t="s">
        <v>446</v>
      </c>
      <c r="AB67" s="6" t="s">
        <v>446</v>
      </c>
      <c r="AC67" s="6" t="s">
        <v>446</v>
      </c>
      <c r="AD67" s="6" t="s">
        <v>446</v>
      </c>
      <c r="AE67" s="55"/>
      <c r="AF67" s="6" t="s">
        <v>446</v>
      </c>
      <c r="AG67" s="6" t="s">
        <v>446</v>
      </c>
      <c r="AH67" s="6" t="s">
        <v>446</v>
      </c>
      <c r="AI67" s="6" t="s">
        <v>446</v>
      </c>
      <c r="AJ67" s="6" t="s">
        <v>446</v>
      </c>
      <c r="AK67" s="6" t="s">
        <v>446</v>
      </c>
      <c r="AL67" s="44" t="s">
        <v>167</v>
      </c>
    </row>
    <row r="68" spans="1:38" s="2" customFormat="1" ht="26.25" customHeight="1" thickBot="1" x14ac:dyDescent="0.25">
      <c r="A68" s="65" t="s">
        <v>53</v>
      </c>
      <c r="B68" s="69" t="s">
        <v>168</v>
      </c>
      <c r="C68" s="66" t="s">
        <v>169</v>
      </c>
      <c r="D68" s="67"/>
      <c r="E68" s="6">
        <v>2.8853E-2</v>
      </c>
      <c r="F68" s="6" t="s">
        <v>444</v>
      </c>
      <c r="G68" s="6">
        <v>4.2821999999999999E-2</v>
      </c>
      <c r="H68" s="6" t="s">
        <v>444</v>
      </c>
      <c r="I68" s="6" t="s">
        <v>445</v>
      </c>
      <c r="J68" s="6" t="s">
        <v>445</v>
      </c>
      <c r="K68" s="6" t="s">
        <v>445</v>
      </c>
      <c r="L68" s="6" t="s">
        <v>445</v>
      </c>
      <c r="M68" s="6">
        <v>7.7270000000000004E-3</v>
      </c>
      <c r="N68" s="6" t="s">
        <v>444</v>
      </c>
      <c r="O68" s="6" t="s">
        <v>444</v>
      </c>
      <c r="P68" s="6" t="s">
        <v>443</v>
      </c>
      <c r="Q68" s="6" t="s">
        <v>444</v>
      </c>
      <c r="R68" s="6" t="s">
        <v>444</v>
      </c>
      <c r="S68" s="6" t="s">
        <v>444</v>
      </c>
      <c r="T68" s="6" t="s">
        <v>444</v>
      </c>
      <c r="U68" s="6" t="s">
        <v>444</v>
      </c>
      <c r="V68" s="6" t="s">
        <v>444</v>
      </c>
      <c r="W68" s="6" t="s">
        <v>444</v>
      </c>
      <c r="X68" s="6" t="s">
        <v>444</v>
      </c>
      <c r="Y68" s="6" t="s">
        <v>444</v>
      </c>
      <c r="Z68" s="6" t="s">
        <v>444</v>
      </c>
      <c r="AA68" s="6" t="s">
        <v>444</v>
      </c>
      <c r="AB68" s="6" t="s">
        <v>444</v>
      </c>
      <c r="AC68" s="6" t="s">
        <v>444</v>
      </c>
      <c r="AD68" s="6" t="s">
        <v>444</v>
      </c>
      <c r="AE68" s="55"/>
      <c r="AF68" s="6" t="s">
        <v>444</v>
      </c>
      <c r="AG68" s="6" t="s">
        <v>444</v>
      </c>
      <c r="AH68" s="6" t="s">
        <v>444</v>
      </c>
      <c r="AI68" s="6" t="s">
        <v>444</v>
      </c>
      <c r="AJ68" s="6" t="s">
        <v>444</v>
      </c>
      <c r="AK68" s="6" t="s">
        <v>443</v>
      </c>
      <c r="AL68" s="44" t="s">
        <v>170</v>
      </c>
    </row>
    <row r="69" spans="1:38" s="2" customFormat="1" ht="26.25" customHeight="1" thickBot="1" x14ac:dyDescent="0.25">
      <c r="A69" s="65" t="s">
        <v>53</v>
      </c>
      <c r="B69" s="65" t="s">
        <v>171</v>
      </c>
      <c r="C69" s="66" t="s">
        <v>172</v>
      </c>
      <c r="D69" s="72"/>
      <c r="E69" s="6" t="s">
        <v>446</v>
      </c>
      <c r="F69" s="6" t="s">
        <v>446</v>
      </c>
      <c r="G69" s="6" t="s">
        <v>446</v>
      </c>
      <c r="H69" s="6" t="s">
        <v>446</v>
      </c>
      <c r="I69" s="6" t="s">
        <v>446</v>
      </c>
      <c r="J69" s="6" t="s">
        <v>446</v>
      </c>
      <c r="K69" s="6" t="s">
        <v>446</v>
      </c>
      <c r="L69" s="6" t="s">
        <v>446</v>
      </c>
      <c r="M69" s="6" t="s">
        <v>446</v>
      </c>
      <c r="N69" s="6" t="s">
        <v>446</v>
      </c>
      <c r="O69" s="6" t="s">
        <v>446</v>
      </c>
      <c r="P69" s="6" t="s">
        <v>446</v>
      </c>
      <c r="Q69" s="6" t="s">
        <v>446</v>
      </c>
      <c r="R69" s="6" t="s">
        <v>446</v>
      </c>
      <c r="S69" s="6" t="s">
        <v>446</v>
      </c>
      <c r="T69" s="6" t="s">
        <v>446</v>
      </c>
      <c r="U69" s="6" t="s">
        <v>446</v>
      </c>
      <c r="V69" s="6" t="s">
        <v>446</v>
      </c>
      <c r="W69" s="6" t="s">
        <v>446</v>
      </c>
      <c r="X69" s="6" t="s">
        <v>446</v>
      </c>
      <c r="Y69" s="6" t="s">
        <v>446</v>
      </c>
      <c r="Z69" s="6" t="s">
        <v>446</v>
      </c>
      <c r="AA69" s="6" t="s">
        <v>446</v>
      </c>
      <c r="AB69" s="6" t="s">
        <v>446</v>
      </c>
      <c r="AC69" s="6" t="s">
        <v>446</v>
      </c>
      <c r="AD69" s="6" t="s">
        <v>446</v>
      </c>
      <c r="AE69" s="55"/>
      <c r="AF69" s="6" t="s">
        <v>446</v>
      </c>
      <c r="AG69" s="6" t="s">
        <v>446</v>
      </c>
      <c r="AH69" s="6" t="s">
        <v>446</v>
      </c>
      <c r="AI69" s="6" t="s">
        <v>446</v>
      </c>
      <c r="AJ69" s="6" t="s">
        <v>446</v>
      </c>
      <c r="AK69" s="6" t="s">
        <v>446</v>
      </c>
      <c r="AL69" s="44" t="s">
        <v>173</v>
      </c>
    </row>
    <row r="70" spans="1:38" s="2" customFormat="1" ht="26.25" customHeight="1" thickBot="1" x14ac:dyDescent="0.25">
      <c r="A70" s="65" t="s">
        <v>53</v>
      </c>
      <c r="B70" s="65" t="s">
        <v>174</v>
      </c>
      <c r="C70" s="66" t="s">
        <v>383</v>
      </c>
      <c r="D70" s="72"/>
      <c r="E70" s="6">
        <v>5.1921992979999994</v>
      </c>
      <c r="F70" s="6">
        <v>9.1746252671199997</v>
      </c>
      <c r="G70" s="6">
        <v>2.344174024</v>
      </c>
      <c r="H70" s="6">
        <v>0.7932293090000001</v>
      </c>
      <c r="I70" s="6">
        <v>0.22772352899999998</v>
      </c>
      <c r="J70" s="6">
        <v>0.40138181511499998</v>
      </c>
      <c r="K70" s="6">
        <v>0.53974774342999998</v>
      </c>
      <c r="L70" s="6">
        <v>1.7119120511935998E-3</v>
      </c>
      <c r="M70" s="6">
        <v>1.003938606</v>
      </c>
      <c r="N70" s="6">
        <v>0.1234132</v>
      </c>
      <c r="O70" s="6">
        <v>2.7640000000000004E-3</v>
      </c>
      <c r="P70" s="6">
        <v>0.27342440000000001</v>
      </c>
      <c r="Q70" s="6">
        <v>3.0400000000000002E-4</v>
      </c>
      <c r="R70" s="6">
        <v>1.6999999999999999E-3</v>
      </c>
      <c r="S70" s="6">
        <v>3.6187000000000004E-2</v>
      </c>
      <c r="T70" s="6">
        <v>0.23062999999999997</v>
      </c>
      <c r="U70" s="6" t="s">
        <v>443</v>
      </c>
      <c r="V70" s="6">
        <v>0.36678600000000006</v>
      </c>
      <c r="W70" s="6">
        <v>0.103729905</v>
      </c>
      <c r="X70" s="6">
        <v>4.1475000000000003E-4</v>
      </c>
      <c r="Y70" s="6">
        <v>1.0368750000000001E-4</v>
      </c>
      <c r="Z70" s="6">
        <v>2.5921880000000002E-5</v>
      </c>
      <c r="AA70" s="6">
        <v>6.4804700000000005E-6</v>
      </c>
      <c r="AB70" s="6">
        <v>5.5083984000000002E-4</v>
      </c>
      <c r="AC70" s="6" t="s">
        <v>444</v>
      </c>
      <c r="AD70" s="6" t="s">
        <v>444</v>
      </c>
      <c r="AE70" s="55"/>
      <c r="AF70" s="6" t="s">
        <v>444</v>
      </c>
      <c r="AG70" s="6" t="s">
        <v>444</v>
      </c>
      <c r="AH70" s="6" t="s">
        <v>444</v>
      </c>
      <c r="AI70" s="6" t="s">
        <v>444</v>
      </c>
      <c r="AJ70" s="6" t="s">
        <v>444</v>
      </c>
      <c r="AK70" s="6" t="s">
        <v>443</v>
      </c>
      <c r="AL70" s="44" t="s">
        <v>410</v>
      </c>
    </row>
    <row r="71" spans="1:38" s="2" customFormat="1" ht="26.25" customHeight="1" thickBot="1" x14ac:dyDescent="0.25">
      <c r="A71" s="65" t="s">
        <v>53</v>
      </c>
      <c r="B71" s="65" t="s">
        <v>175</v>
      </c>
      <c r="C71" s="66" t="s">
        <v>176</v>
      </c>
      <c r="D71" s="72"/>
      <c r="E71" s="6" t="s">
        <v>445</v>
      </c>
      <c r="F71" s="6" t="s">
        <v>445</v>
      </c>
      <c r="G71" s="6" t="s">
        <v>445</v>
      </c>
      <c r="H71" s="6" t="s">
        <v>445</v>
      </c>
      <c r="I71" s="6" t="s">
        <v>445</v>
      </c>
      <c r="J71" s="6" t="s">
        <v>445</v>
      </c>
      <c r="K71" s="6" t="s">
        <v>445</v>
      </c>
      <c r="L71" s="6" t="s">
        <v>445</v>
      </c>
      <c r="M71" s="6" t="s">
        <v>445</v>
      </c>
      <c r="N71" s="6" t="s">
        <v>443</v>
      </c>
      <c r="O71" s="6" t="s">
        <v>443</v>
      </c>
      <c r="P71" s="6" t="s">
        <v>443</v>
      </c>
      <c r="Q71" s="6" t="s">
        <v>443</v>
      </c>
      <c r="R71" s="6" t="s">
        <v>443</v>
      </c>
      <c r="S71" s="6" t="s">
        <v>443</v>
      </c>
      <c r="T71" s="6" t="s">
        <v>443</v>
      </c>
      <c r="U71" s="6" t="s">
        <v>443</v>
      </c>
      <c r="V71" s="6" t="s">
        <v>443</v>
      </c>
      <c r="W71" s="6" t="s">
        <v>443</v>
      </c>
      <c r="X71" s="6" t="s">
        <v>443</v>
      </c>
      <c r="Y71" s="6" t="s">
        <v>443</v>
      </c>
      <c r="Z71" s="6" t="s">
        <v>443</v>
      </c>
      <c r="AA71" s="6" t="s">
        <v>443</v>
      </c>
      <c r="AB71" s="6" t="s">
        <v>443</v>
      </c>
      <c r="AC71" s="6" t="s">
        <v>444</v>
      </c>
      <c r="AD71" s="6" t="s">
        <v>444</v>
      </c>
      <c r="AE71" s="55"/>
      <c r="AF71" s="6" t="s">
        <v>444</v>
      </c>
      <c r="AG71" s="6" t="s">
        <v>444</v>
      </c>
      <c r="AH71" s="6" t="s">
        <v>444</v>
      </c>
      <c r="AI71" s="6" t="s">
        <v>444</v>
      </c>
      <c r="AJ71" s="6" t="s">
        <v>444</v>
      </c>
      <c r="AK71" s="6" t="s">
        <v>443</v>
      </c>
      <c r="AL71" s="44" t="s">
        <v>410</v>
      </c>
    </row>
    <row r="72" spans="1:38" s="2" customFormat="1" ht="26.25" customHeight="1" thickBot="1" x14ac:dyDescent="0.25">
      <c r="A72" s="65" t="s">
        <v>53</v>
      </c>
      <c r="B72" s="65" t="s">
        <v>177</v>
      </c>
      <c r="C72" s="66" t="s">
        <v>178</v>
      </c>
      <c r="D72" s="67"/>
      <c r="E72" s="6">
        <v>4.242117541999999</v>
      </c>
      <c r="F72" s="6">
        <v>1.67615257891336</v>
      </c>
      <c r="G72" s="6">
        <v>5.4209513039999999</v>
      </c>
      <c r="H72" s="6">
        <v>2.0979482000000001E-2</v>
      </c>
      <c r="I72" s="6">
        <v>0.8022113957202186</v>
      </c>
      <c r="J72" s="6">
        <v>1.0487958710485434</v>
      </c>
      <c r="K72" s="6">
        <v>1.1974409510015001</v>
      </c>
      <c r="L72" s="6">
        <v>8.0910682162557784E-2</v>
      </c>
      <c r="M72" s="6">
        <v>123.415772647</v>
      </c>
      <c r="N72" s="6">
        <v>11.625179687060768</v>
      </c>
      <c r="O72" s="6">
        <v>0.14620580653835999</v>
      </c>
      <c r="P72" s="6">
        <v>0.19395362000000002</v>
      </c>
      <c r="Q72" s="6">
        <v>6.9748827913402006E-2</v>
      </c>
      <c r="R72" s="6">
        <v>1.777868260563811</v>
      </c>
      <c r="S72" s="6">
        <v>1.1898745429034552</v>
      </c>
      <c r="T72" s="6">
        <v>1.008087659683282</v>
      </c>
      <c r="U72" s="6">
        <v>6.0959730000000004E-2</v>
      </c>
      <c r="V72" s="6">
        <v>12.120870450891161</v>
      </c>
      <c r="W72" s="6">
        <v>4.2770931409999999</v>
      </c>
      <c r="X72" s="6">
        <v>6.2423648159999996E-3</v>
      </c>
      <c r="Y72" s="6">
        <v>1.1149326760000002E-2</v>
      </c>
      <c r="Z72" s="6">
        <v>3.5216614939999999E-3</v>
      </c>
      <c r="AA72" s="6">
        <v>6.5236394579999994E-3</v>
      </c>
      <c r="AB72" s="6">
        <v>2.7436991860000003E-2</v>
      </c>
      <c r="AC72" s="6">
        <v>0.2602570977</v>
      </c>
      <c r="AD72" s="6">
        <v>2.6213600000000001</v>
      </c>
      <c r="AE72" s="55"/>
      <c r="AF72" s="6" t="s">
        <v>444</v>
      </c>
      <c r="AG72" s="6" t="s">
        <v>444</v>
      </c>
      <c r="AH72" s="6" t="s">
        <v>444</v>
      </c>
      <c r="AI72" s="6" t="s">
        <v>444</v>
      </c>
      <c r="AJ72" s="6" t="s">
        <v>444</v>
      </c>
      <c r="AK72" s="6">
        <v>7420.1710000000003</v>
      </c>
      <c r="AL72" s="44" t="s">
        <v>179</v>
      </c>
    </row>
    <row r="73" spans="1:38" s="2" customFormat="1" ht="26.25" customHeight="1" thickBot="1" x14ac:dyDescent="0.25">
      <c r="A73" s="65" t="s">
        <v>53</v>
      </c>
      <c r="B73" s="65" t="s">
        <v>180</v>
      </c>
      <c r="C73" s="66" t="s">
        <v>181</v>
      </c>
      <c r="D73" s="67"/>
      <c r="E73" s="6" t="s">
        <v>443</v>
      </c>
      <c r="F73" s="6" t="s">
        <v>443</v>
      </c>
      <c r="G73" s="6" t="s">
        <v>443</v>
      </c>
      <c r="H73" s="6" t="s">
        <v>443</v>
      </c>
      <c r="I73" s="6" t="s">
        <v>445</v>
      </c>
      <c r="J73" s="6" t="s">
        <v>445</v>
      </c>
      <c r="K73" s="6" t="s">
        <v>445</v>
      </c>
      <c r="L73" s="6" t="s">
        <v>445</v>
      </c>
      <c r="M73" s="6" t="s">
        <v>443</v>
      </c>
      <c r="N73" s="6" t="s">
        <v>443</v>
      </c>
      <c r="O73" s="6" t="s">
        <v>443</v>
      </c>
      <c r="P73" s="6" t="s">
        <v>443</v>
      </c>
      <c r="Q73" s="6" t="s">
        <v>443</v>
      </c>
      <c r="R73" s="6" t="s">
        <v>443</v>
      </c>
      <c r="S73" s="6" t="s">
        <v>443</v>
      </c>
      <c r="T73" s="6" t="s">
        <v>443</v>
      </c>
      <c r="U73" s="6" t="s">
        <v>443</v>
      </c>
      <c r="V73" s="6" t="s">
        <v>443</v>
      </c>
      <c r="W73" s="6" t="s">
        <v>443</v>
      </c>
      <c r="X73" s="6" t="s">
        <v>443</v>
      </c>
      <c r="Y73" s="6" t="s">
        <v>443</v>
      </c>
      <c r="Z73" s="6" t="s">
        <v>443</v>
      </c>
      <c r="AA73" s="6" t="s">
        <v>443</v>
      </c>
      <c r="AB73" s="6" t="s">
        <v>443</v>
      </c>
      <c r="AC73" s="6" t="s">
        <v>443</v>
      </c>
      <c r="AD73" s="6" t="s">
        <v>443</v>
      </c>
      <c r="AE73" s="55"/>
      <c r="AF73" s="6" t="s">
        <v>444</v>
      </c>
      <c r="AG73" s="6" t="s">
        <v>444</v>
      </c>
      <c r="AH73" s="6" t="s">
        <v>444</v>
      </c>
      <c r="AI73" s="6" t="s">
        <v>444</v>
      </c>
      <c r="AJ73" s="6" t="s">
        <v>444</v>
      </c>
      <c r="AK73" s="6" t="s">
        <v>443</v>
      </c>
      <c r="AL73" s="44" t="s">
        <v>182</v>
      </c>
    </row>
    <row r="74" spans="1:38" s="2" customFormat="1" ht="26.25" customHeight="1" thickBot="1" x14ac:dyDescent="0.25">
      <c r="A74" s="65" t="s">
        <v>53</v>
      </c>
      <c r="B74" s="65" t="s">
        <v>183</v>
      </c>
      <c r="C74" s="66" t="s">
        <v>184</v>
      </c>
      <c r="D74" s="67"/>
      <c r="E74" s="6" t="s">
        <v>443</v>
      </c>
      <c r="F74" s="6" t="s">
        <v>445</v>
      </c>
      <c r="G74" s="6" t="s">
        <v>443</v>
      </c>
      <c r="H74" s="6" t="s">
        <v>443</v>
      </c>
      <c r="I74" s="6" t="s">
        <v>445</v>
      </c>
      <c r="J74" s="6" t="s">
        <v>445</v>
      </c>
      <c r="K74" s="6" t="s">
        <v>445</v>
      </c>
      <c r="L74" s="6" t="s">
        <v>445</v>
      </c>
      <c r="M74" s="6" t="s">
        <v>443</v>
      </c>
      <c r="N74" s="6" t="s">
        <v>445</v>
      </c>
      <c r="O74" s="6" t="s">
        <v>445</v>
      </c>
      <c r="P74" s="6" t="s">
        <v>445</v>
      </c>
      <c r="Q74" s="6" t="s">
        <v>445</v>
      </c>
      <c r="R74" s="6" t="s">
        <v>445</v>
      </c>
      <c r="S74" s="6" t="s">
        <v>445</v>
      </c>
      <c r="T74" s="6" t="s">
        <v>445</v>
      </c>
      <c r="U74" s="6" t="s">
        <v>445</v>
      </c>
      <c r="V74" s="6" t="s">
        <v>445</v>
      </c>
      <c r="W74" s="6" t="s">
        <v>445</v>
      </c>
      <c r="X74" s="6" t="s">
        <v>443</v>
      </c>
      <c r="Y74" s="6" t="s">
        <v>443</v>
      </c>
      <c r="Z74" s="6" t="s">
        <v>443</v>
      </c>
      <c r="AA74" s="6" t="s">
        <v>443</v>
      </c>
      <c r="AB74" s="6" t="s">
        <v>443</v>
      </c>
      <c r="AC74" s="6" t="s">
        <v>443</v>
      </c>
      <c r="AD74" s="6" t="s">
        <v>444</v>
      </c>
      <c r="AE74" s="55"/>
      <c r="AF74" s="6" t="s">
        <v>444</v>
      </c>
      <c r="AG74" s="6" t="s">
        <v>444</v>
      </c>
      <c r="AH74" s="6" t="s">
        <v>444</v>
      </c>
      <c r="AI74" s="6" t="s">
        <v>444</v>
      </c>
      <c r="AJ74" s="6" t="s">
        <v>444</v>
      </c>
      <c r="AK74" s="6" t="s">
        <v>443</v>
      </c>
      <c r="AL74" s="44" t="s">
        <v>185</v>
      </c>
    </row>
    <row r="75" spans="1:38" s="2" customFormat="1" ht="26.25" customHeight="1" thickBot="1" x14ac:dyDescent="0.25">
      <c r="A75" s="65" t="s">
        <v>53</v>
      </c>
      <c r="B75" s="65" t="s">
        <v>186</v>
      </c>
      <c r="C75" s="66" t="s">
        <v>187</v>
      </c>
      <c r="D75" s="72"/>
      <c r="E75" s="6" t="s">
        <v>445</v>
      </c>
      <c r="F75" s="6" t="s">
        <v>445</v>
      </c>
      <c r="G75" s="6" t="s">
        <v>445</v>
      </c>
      <c r="H75" s="6" t="s">
        <v>445</v>
      </c>
      <c r="I75" s="6" t="s">
        <v>445</v>
      </c>
      <c r="J75" s="6" t="s">
        <v>445</v>
      </c>
      <c r="K75" s="6" t="s">
        <v>445</v>
      </c>
      <c r="L75" s="6" t="s">
        <v>445</v>
      </c>
      <c r="M75" s="6" t="s">
        <v>445</v>
      </c>
      <c r="N75" s="6" t="s">
        <v>445</v>
      </c>
      <c r="O75" s="6" t="s">
        <v>445</v>
      </c>
      <c r="P75" s="6" t="s">
        <v>445</v>
      </c>
      <c r="Q75" s="6" t="s">
        <v>445</v>
      </c>
      <c r="R75" s="6" t="s">
        <v>443</v>
      </c>
      <c r="S75" s="6" t="s">
        <v>445</v>
      </c>
      <c r="T75" s="6" t="s">
        <v>445</v>
      </c>
      <c r="U75" s="6" t="s">
        <v>443</v>
      </c>
      <c r="V75" s="6" t="s">
        <v>445</v>
      </c>
      <c r="W75" s="6" t="s">
        <v>445</v>
      </c>
      <c r="X75" s="6" t="s">
        <v>443</v>
      </c>
      <c r="Y75" s="6" t="s">
        <v>443</v>
      </c>
      <c r="Z75" s="6" t="s">
        <v>443</v>
      </c>
      <c r="AA75" s="6" t="s">
        <v>443</v>
      </c>
      <c r="AB75" s="6" t="s">
        <v>443</v>
      </c>
      <c r="AC75" s="6" t="s">
        <v>444</v>
      </c>
      <c r="AD75" s="6" t="s">
        <v>444</v>
      </c>
      <c r="AE75" s="55"/>
      <c r="AF75" s="6" t="s">
        <v>444</v>
      </c>
      <c r="AG75" s="6" t="s">
        <v>444</v>
      </c>
      <c r="AH75" s="6" t="s">
        <v>444</v>
      </c>
      <c r="AI75" s="6" t="s">
        <v>444</v>
      </c>
      <c r="AJ75" s="6" t="s">
        <v>444</v>
      </c>
      <c r="AK75" s="6" t="s">
        <v>443</v>
      </c>
      <c r="AL75" s="44" t="s">
        <v>188</v>
      </c>
    </row>
    <row r="76" spans="1:38" s="2" customFormat="1" ht="26.25" customHeight="1" thickBot="1" x14ac:dyDescent="0.25">
      <c r="A76" s="65" t="s">
        <v>53</v>
      </c>
      <c r="B76" s="65" t="s">
        <v>189</v>
      </c>
      <c r="C76" s="66" t="s">
        <v>190</v>
      </c>
      <c r="D76" s="67"/>
      <c r="E76" s="6" t="s">
        <v>445</v>
      </c>
      <c r="F76" s="6" t="s">
        <v>445</v>
      </c>
      <c r="G76" s="6" t="s">
        <v>445</v>
      </c>
      <c r="H76" s="6" t="s">
        <v>445</v>
      </c>
      <c r="I76" s="6" t="s">
        <v>445</v>
      </c>
      <c r="J76" s="6" t="s">
        <v>445</v>
      </c>
      <c r="K76" s="6" t="s">
        <v>445</v>
      </c>
      <c r="L76" s="6" t="s">
        <v>445</v>
      </c>
      <c r="M76" s="6" t="s">
        <v>445</v>
      </c>
      <c r="N76" s="6" t="s">
        <v>445</v>
      </c>
      <c r="O76" s="6" t="s">
        <v>445</v>
      </c>
      <c r="P76" s="6" t="s">
        <v>445</v>
      </c>
      <c r="Q76" s="6" t="s">
        <v>445</v>
      </c>
      <c r="R76" s="6" t="s">
        <v>445</v>
      </c>
      <c r="S76" s="6" t="s">
        <v>445</v>
      </c>
      <c r="T76" s="6" t="s">
        <v>445</v>
      </c>
      <c r="U76" s="6" t="s">
        <v>445</v>
      </c>
      <c r="V76" s="6" t="s">
        <v>445</v>
      </c>
      <c r="W76" s="6" t="s">
        <v>445</v>
      </c>
      <c r="X76" s="6" t="s">
        <v>443</v>
      </c>
      <c r="Y76" s="6" t="s">
        <v>443</v>
      </c>
      <c r="Z76" s="6" t="s">
        <v>443</v>
      </c>
      <c r="AA76" s="6" t="s">
        <v>443</v>
      </c>
      <c r="AB76" s="6" t="s">
        <v>443</v>
      </c>
      <c r="AC76" s="6" t="s">
        <v>444</v>
      </c>
      <c r="AD76" s="6">
        <v>1.49471039999998E-6</v>
      </c>
      <c r="AE76" s="55"/>
      <c r="AF76" s="6" t="s">
        <v>444</v>
      </c>
      <c r="AG76" s="6" t="s">
        <v>444</v>
      </c>
      <c r="AH76" s="6" t="s">
        <v>444</v>
      </c>
      <c r="AI76" s="6" t="s">
        <v>444</v>
      </c>
      <c r="AJ76" s="6" t="s">
        <v>444</v>
      </c>
      <c r="AK76" s="6" t="s">
        <v>443</v>
      </c>
      <c r="AL76" s="44" t="s">
        <v>191</v>
      </c>
    </row>
    <row r="77" spans="1:38" s="2" customFormat="1" ht="26.25" customHeight="1" thickBot="1" x14ac:dyDescent="0.25">
      <c r="A77" s="65" t="s">
        <v>53</v>
      </c>
      <c r="B77" s="65" t="s">
        <v>192</v>
      </c>
      <c r="C77" s="66" t="s">
        <v>193</v>
      </c>
      <c r="D77" s="67"/>
      <c r="E77" s="6" t="s">
        <v>445</v>
      </c>
      <c r="F77" s="6" t="s">
        <v>445</v>
      </c>
      <c r="G77" s="6" t="s">
        <v>445</v>
      </c>
      <c r="H77" s="6" t="s">
        <v>445</v>
      </c>
      <c r="I77" s="6" t="s">
        <v>445</v>
      </c>
      <c r="J77" s="6" t="s">
        <v>445</v>
      </c>
      <c r="K77" s="6" t="s">
        <v>445</v>
      </c>
      <c r="L77" s="6" t="s">
        <v>445</v>
      </c>
      <c r="M77" s="6" t="s">
        <v>445</v>
      </c>
      <c r="N77" s="6" t="s">
        <v>445</v>
      </c>
      <c r="O77" s="6" t="s">
        <v>445</v>
      </c>
      <c r="P77" s="6" t="s">
        <v>445</v>
      </c>
      <c r="Q77" s="6" t="s">
        <v>445</v>
      </c>
      <c r="R77" s="6" t="s">
        <v>445</v>
      </c>
      <c r="S77" s="6" t="s">
        <v>445</v>
      </c>
      <c r="T77" s="6" t="s">
        <v>445</v>
      </c>
      <c r="U77" s="6" t="s">
        <v>443</v>
      </c>
      <c r="V77" s="6" t="s">
        <v>445</v>
      </c>
      <c r="W77" s="6" t="s">
        <v>445</v>
      </c>
      <c r="X77" s="6" t="s">
        <v>443</v>
      </c>
      <c r="Y77" s="6" t="s">
        <v>443</v>
      </c>
      <c r="Z77" s="6" t="s">
        <v>443</v>
      </c>
      <c r="AA77" s="6" t="s">
        <v>443</v>
      </c>
      <c r="AB77" s="6" t="s">
        <v>443</v>
      </c>
      <c r="AC77" s="6" t="s">
        <v>444</v>
      </c>
      <c r="AD77" s="6" t="s">
        <v>444</v>
      </c>
      <c r="AE77" s="55"/>
      <c r="AF77" s="6" t="s">
        <v>444</v>
      </c>
      <c r="AG77" s="6" t="s">
        <v>444</v>
      </c>
      <c r="AH77" s="6" t="s">
        <v>444</v>
      </c>
      <c r="AI77" s="6" t="s">
        <v>444</v>
      </c>
      <c r="AJ77" s="6" t="s">
        <v>444</v>
      </c>
      <c r="AK77" s="6" t="s">
        <v>443</v>
      </c>
      <c r="AL77" s="44" t="s">
        <v>194</v>
      </c>
    </row>
    <row r="78" spans="1:38" s="2" customFormat="1" ht="26.25" customHeight="1" thickBot="1" x14ac:dyDescent="0.25">
      <c r="A78" s="65" t="s">
        <v>53</v>
      </c>
      <c r="B78" s="65" t="s">
        <v>195</v>
      </c>
      <c r="C78" s="66" t="s">
        <v>196</v>
      </c>
      <c r="D78" s="67"/>
      <c r="E78" s="6" t="s">
        <v>445</v>
      </c>
      <c r="F78" s="6" t="s">
        <v>445</v>
      </c>
      <c r="G78" s="6" t="s">
        <v>445</v>
      </c>
      <c r="H78" s="6" t="s">
        <v>445</v>
      </c>
      <c r="I78" s="6" t="s">
        <v>445</v>
      </c>
      <c r="J78" s="6" t="s">
        <v>445</v>
      </c>
      <c r="K78" s="6" t="s">
        <v>445</v>
      </c>
      <c r="L78" s="6" t="s">
        <v>445</v>
      </c>
      <c r="M78" s="6" t="s">
        <v>445</v>
      </c>
      <c r="N78" s="6" t="s">
        <v>445</v>
      </c>
      <c r="O78" s="6" t="s">
        <v>445</v>
      </c>
      <c r="P78" s="6" t="s">
        <v>445</v>
      </c>
      <c r="Q78" s="6" t="s">
        <v>445</v>
      </c>
      <c r="R78" s="6" t="s">
        <v>445</v>
      </c>
      <c r="S78" s="6" t="s">
        <v>445</v>
      </c>
      <c r="T78" s="6" t="s">
        <v>445</v>
      </c>
      <c r="U78" s="6" t="s">
        <v>445</v>
      </c>
      <c r="V78" s="6" t="s">
        <v>445</v>
      </c>
      <c r="W78" s="6" t="s">
        <v>445</v>
      </c>
      <c r="X78" s="6" t="s">
        <v>443</v>
      </c>
      <c r="Y78" s="6" t="s">
        <v>443</v>
      </c>
      <c r="Z78" s="6" t="s">
        <v>443</v>
      </c>
      <c r="AA78" s="6" t="s">
        <v>443</v>
      </c>
      <c r="AB78" s="6" t="s">
        <v>443</v>
      </c>
      <c r="AC78" s="6" t="s">
        <v>444</v>
      </c>
      <c r="AD78" s="6" t="s">
        <v>444</v>
      </c>
      <c r="AE78" s="55"/>
      <c r="AF78" s="6" t="s">
        <v>444</v>
      </c>
      <c r="AG78" s="6" t="s">
        <v>444</v>
      </c>
      <c r="AH78" s="6" t="s">
        <v>444</v>
      </c>
      <c r="AI78" s="6" t="s">
        <v>444</v>
      </c>
      <c r="AJ78" s="6" t="s">
        <v>444</v>
      </c>
      <c r="AK78" s="6" t="s">
        <v>443</v>
      </c>
      <c r="AL78" s="44" t="s">
        <v>197</v>
      </c>
    </row>
    <row r="79" spans="1:38" s="2" customFormat="1" ht="26.25" customHeight="1" thickBot="1" x14ac:dyDescent="0.25">
      <c r="A79" s="65" t="s">
        <v>53</v>
      </c>
      <c r="B79" s="65" t="s">
        <v>198</v>
      </c>
      <c r="C79" s="66" t="s">
        <v>199</v>
      </c>
      <c r="D79" s="67"/>
      <c r="E79" s="6" t="s">
        <v>445</v>
      </c>
      <c r="F79" s="6" t="s">
        <v>445</v>
      </c>
      <c r="G79" s="6" t="s">
        <v>445</v>
      </c>
      <c r="H79" s="6" t="s">
        <v>445</v>
      </c>
      <c r="I79" s="6" t="s">
        <v>445</v>
      </c>
      <c r="J79" s="6" t="s">
        <v>445</v>
      </c>
      <c r="K79" s="6" t="s">
        <v>445</v>
      </c>
      <c r="L79" s="6" t="s">
        <v>445</v>
      </c>
      <c r="M79" s="6" t="s">
        <v>445</v>
      </c>
      <c r="N79" s="6" t="s">
        <v>445</v>
      </c>
      <c r="O79" s="6" t="s">
        <v>445</v>
      </c>
      <c r="P79" s="6" t="s">
        <v>445</v>
      </c>
      <c r="Q79" s="6" t="s">
        <v>445</v>
      </c>
      <c r="R79" s="6" t="s">
        <v>445</v>
      </c>
      <c r="S79" s="6" t="s">
        <v>445</v>
      </c>
      <c r="T79" s="6" t="s">
        <v>445</v>
      </c>
      <c r="U79" s="6" t="s">
        <v>443</v>
      </c>
      <c r="V79" s="6" t="s">
        <v>445</v>
      </c>
      <c r="W79" s="6" t="s">
        <v>445</v>
      </c>
      <c r="X79" s="6" t="s">
        <v>443</v>
      </c>
      <c r="Y79" s="6" t="s">
        <v>443</v>
      </c>
      <c r="Z79" s="6" t="s">
        <v>443</v>
      </c>
      <c r="AA79" s="6" t="s">
        <v>443</v>
      </c>
      <c r="AB79" s="6" t="s">
        <v>443</v>
      </c>
      <c r="AC79" s="6" t="s">
        <v>444</v>
      </c>
      <c r="AD79" s="6" t="s">
        <v>444</v>
      </c>
      <c r="AE79" s="55"/>
      <c r="AF79" s="6" t="s">
        <v>444</v>
      </c>
      <c r="AG79" s="6" t="s">
        <v>444</v>
      </c>
      <c r="AH79" s="6" t="s">
        <v>444</v>
      </c>
      <c r="AI79" s="6" t="s">
        <v>444</v>
      </c>
      <c r="AJ79" s="6" t="s">
        <v>444</v>
      </c>
      <c r="AK79" s="6" t="s">
        <v>443</v>
      </c>
      <c r="AL79" s="44" t="s">
        <v>200</v>
      </c>
    </row>
    <row r="80" spans="1:38" s="2" customFormat="1" ht="26.25" customHeight="1" thickBot="1" x14ac:dyDescent="0.25">
      <c r="A80" s="65" t="s">
        <v>53</v>
      </c>
      <c r="B80" s="69" t="s">
        <v>201</v>
      </c>
      <c r="C80" s="71" t="s">
        <v>202</v>
      </c>
      <c r="D80" s="67"/>
      <c r="E80" s="6">
        <v>0.47396570000000005</v>
      </c>
      <c r="F80" s="6">
        <v>0.24481269999999999</v>
      </c>
      <c r="G80" s="6">
        <v>3.0322976340000003</v>
      </c>
      <c r="H80" s="6" t="s">
        <v>443</v>
      </c>
      <c r="I80" s="6">
        <v>2.0765074459891304E-2</v>
      </c>
      <c r="J80" s="6">
        <v>2.9718897299578717E-2</v>
      </c>
      <c r="K80" s="6">
        <v>3.4754342479406661E-2</v>
      </c>
      <c r="L80" s="6">
        <v>2.2595274099347003E-5</v>
      </c>
      <c r="M80" s="6">
        <v>0.189276</v>
      </c>
      <c r="N80" s="6">
        <v>2.094895270266667</v>
      </c>
      <c r="O80" s="6">
        <v>6.3292892533333006E-2</v>
      </c>
      <c r="P80" s="6">
        <v>2.7235506912499999E-2</v>
      </c>
      <c r="Q80" s="6">
        <v>0.23321089373333298</v>
      </c>
      <c r="R80" s="6">
        <v>3.3340360486251996E-2</v>
      </c>
      <c r="S80" s="6">
        <v>0.71049119298103003</v>
      </c>
      <c r="T80" s="6">
        <v>0.162017744299575</v>
      </c>
      <c r="U80" s="6">
        <v>2.0405800000000002E-2</v>
      </c>
      <c r="V80" s="6">
        <v>17.130441379920786</v>
      </c>
      <c r="W80" s="6">
        <v>0.20558536199999999</v>
      </c>
      <c r="X80" s="6">
        <v>6.1824999999999998E-4</v>
      </c>
      <c r="Y80" s="6">
        <v>6.1824999999999998E-4</v>
      </c>
      <c r="Z80" s="6">
        <v>6.1824999999999998E-4</v>
      </c>
      <c r="AA80" s="6">
        <v>6.1824999999999998E-4</v>
      </c>
      <c r="AB80" s="6">
        <v>2.4729999999999999E-3</v>
      </c>
      <c r="AC80" s="6" t="s">
        <v>444</v>
      </c>
      <c r="AD80" s="6" t="s">
        <v>443</v>
      </c>
      <c r="AE80" s="55"/>
      <c r="AF80" s="6" t="s">
        <v>444</v>
      </c>
      <c r="AG80" s="6" t="s">
        <v>444</v>
      </c>
      <c r="AH80" s="6" t="s">
        <v>444</v>
      </c>
      <c r="AI80" s="6" t="s">
        <v>444</v>
      </c>
      <c r="AJ80" s="6" t="s">
        <v>444</v>
      </c>
      <c r="AK80" s="6" t="s">
        <v>443</v>
      </c>
      <c r="AL80" s="44" t="s">
        <v>410</v>
      </c>
    </row>
    <row r="81" spans="1:38" s="2" customFormat="1" ht="26.25" customHeight="1" thickBot="1" x14ac:dyDescent="0.25">
      <c r="A81" s="65" t="s">
        <v>53</v>
      </c>
      <c r="B81" s="69" t="s">
        <v>203</v>
      </c>
      <c r="C81" s="71" t="s">
        <v>204</v>
      </c>
      <c r="D81" s="67"/>
      <c r="E81" s="6" t="s">
        <v>443</v>
      </c>
      <c r="F81" s="6" t="s">
        <v>445</v>
      </c>
      <c r="G81" s="6" t="s">
        <v>443</v>
      </c>
      <c r="H81" s="6" t="s">
        <v>444</v>
      </c>
      <c r="I81" s="6">
        <v>4.1589949005371354E-3</v>
      </c>
      <c r="J81" s="6">
        <v>2.2610496942427609E-2</v>
      </c>
      <c r="K81" s="6">
        <v>7.2874608167561888E-2</v>
      </c>
      <c r="L81" s="6">
        <v>1.911965721504E-6</v>
      </c>
      <c r="M81" s="6">
        <v>0.13500000000000001</v>
      </c>
      <c r="N81" s="6">
        <v>0.26637359999999999</v>
      </c>
      <c r="O81" s="6">
        <v>4.3628199999999999E-3</v>
      </c>
      <c r="P81" s="6">
        <v>1E-3</v>
      </c>
      <c r="Q81" s="6">
        <v>2.03489E-2</v>
      </c>
      <c r="R81" s="6">
        <v>9.1955082800000004E-2</v>
      </c>
      <c r="S81" s="6">
        <v>4.1999999999999997E-3</v>
      </c>
      <c r="T81" s="6">
        <v>2.1999999999999999E-2</v>
      </c>
      <c r="U81" s="6" t="s">
        <v>443</v>
      </c>
      <c r="V81" s="6">
        <v>0.50179278661537996</v>
      </c>
      <c r="W81" s="6">
        <v>1.0590764052080001E-2</v>
      </c>
      <c r="X81" s="6" t="s">
        <v>443</v>
      </c>
      <c r="Y81" s="6" t="s">
        <v>443</v>
      </c>
      <c r="Z81" s="6" t="s">
        <v>443</v>
      </c>
      <c r="AA81" s="6" t="s">
        <v>443</v>
      </c>
      <c r="AB81" s="6" t="s">
        <v>443</v>
      </c>
      <c r="AC81" s="6" t="s">
        <v>444</v>
      </c>
      <c r="AD81" s="6">
        <v>1.759723594792E-5</v>
      </c>
      <c r="AE81" s="55"/>
      <c r="AF81" s="6" t="s">
        <v>444</v>
      </c>
      <c r="AG81" s="6" t="s">
        <v>444</v>
      </c>
      <c r="AH81" s="6" t="s">
        <v>444</v>
      </c>
      <c r="AI81" s="6" t="s">
        <v>444</v>
      </c>
      <c r="AJ81" s="6" t="s">
        <v>444</v>
      </c>
      <c r="AK81" s="6" t="s">
        <v>443</v>
      </c>
      <c r="AL81" s="44" t="s">
        <v>205</v>
      </c>
    </row>
    <row r="82" spans="1:38" s="2" customFormat="1" ht="26.25" customHeight="1" thickBot="1" x14ac:dyDescent="0.25">
      <c r="A82" s="65" t="s">
        <v>206</v>
      </c>
      <c r="B82" s="69" t="s">
        <v>207</v>
      </c>
      <c r="C82" s="75" t="s">
        <v>208</v>
      </c>
      <c r="D82" s="67"/>
      <c r="E82" s="6" t="s">
        <v>444</v>
      </c>
      <c r="F82" s="6">
        <v>15.127156717203487</v>
      </c>
      <c r="G82" s="6" t="s">
        <v>444</v>
      </c>
      <c r="H82" s="6" t="s">
        <v>444</v>
      </c>
      <c r="I82" s="6" t="s">
        <v>444</v>
      </c>
      <c r="J82" s="6" t="s">
        <v>444</v>
      </c>
      <c r="K82" s="6" t="s">
        <v>444</v>
      </c>
      <c r="L82" s="6" t="s">
        <v>444</v>
      </c>
      <c r="M82" s="6" t="s">
        <v>444</v>
      </c>
      <c r="N82" s="6" t="s">
        <v>444</v>
      </c>
      <c r="O82" s="6" t="s">
        <v>444</v>
      </c>
      <c r="P82" s="6" t="s">
        <v>444</v>
      </c>
      <c r="Q82" s="6" t="s">
        <v>444</v>
      </c>
      <c r="R82" s="6" t="s">
        <v>444</v>
      </c>
      <c r="S82" s="6" t="s">
        <v>444</v>
      </c>
      <c r="T82" s="6" t="s">
        <v>444</v>
      </c>
      <c r="U82" s="6" t="s">
        <v>444</v>
      </c>
      <c r="V82" s="6" t="s">
        <v>444</v>
      </c>
      <c r="W82" s="6" t="s">
        <v>444</v>
      </c>
      <c r="X82" s="6" t="s">
        <v>444</v>
      </c>
      <c r="Y82" s="6" t="s">
        <v>444</v>
      </c>
      <c r="Z82" s="6" t="s">
        <v>444</v>
      </c>
      <c r="AA82" s="6" t="s">
        <v>444</v>
      </c>
      <c r="AB82" s="6" t="s">
        <v>444</v>
      </c>
      <c r="AC82" s="6" t="s">
        <v>444</v>
      </c>
      <c r="AD82" s="6" t="s">
        <v>444</v>
      </c>
      <c r="AE82" s="55"/>
      <c r="AF82" s="6" t="s">
        <v>444</v>
      </c>
      <c r="AG82" s="6" t="s">
        <v>444</v>
      </c>
      <c r="AH82" s="6" t="s">
        <v>444</v>
      </c>
      <c r="AI82" s="6" t="s">
        <v>444</v>
      </c>
      <c r="AJ82" s="6" t="s">
        <v>444</v>
      </c>
      <c r="AK82" s="6">
        <v>11150516</v>
      </c>
      <c r="AL82" s="140" t="s">
        <v>438</v>
      </c>
    </row>
    <row r="83" spans="1:38" s="2" customFormat="1" ht="26.25" customHeight="1" thickBot="1" x14ac:dyDescent="0.25">
      <c r="A83" s="65" t="s">
        <v>53</v>
      </c>
      <c r="B83" s="76" t="s">
        <v>209</v>
      </c>
      <c r="C83" s="77" t="s">
        <v>210</v>
      </c>
      <c r="D83" s="67"/>
      <c r="E83" s="6">
        <v>3.3444000000000002E-2</v>
      </c>
      <c r="F83" s="6">
        <v>7.0196996400000003E-2</v>
      </c>
      <c r="G83" s="6">
        <v>3.3728479999999998E-2</v>
      </c>
      <c r="H83" s="6" t="s">
        <v>444</v>
      </c>
      <c r="I83" s="6">
        <v>9.310487717999999E-3</v>
      </c>
      <c r="J83" s="6">
        <v>4.8755327718000001E-2</v>
      </c>
      <c r="K83" s="6">
        <v>0.25871027740000002</v>
      </c>
      <c r="L83" s="6">
        <v>3.5497773361039999E-4</v>
      </c>
      <c r="M83" s="6">
        <v>0.17286399999999999</v>
      </c>
      <c r="N83" s="6" t="s">
        <v>444</v>
      </c>
      <c r="O83" s="6" t="s">
        <v>444</v>
      </c>
      <c r="P83" s="6" t="s">
        <v>444</v>
      </c>
      <c r="Q83" s="6" t="s">
        <v>444</v>
      </c>
      <c r="R83" s="6" t="s">
        <v>444</v>
      </c>
      <c r="S83" s="6" t="s">
        <v>444</v>
      </c>
      <c r="T83" s="6" t="s">
        <v>444</v>
      </c>
      <c r="U83" s="6" t="s">
        <v>444</v>
      </c>
      <c r="V83" s="6" t="s">
        <v>444</v>
      </c>
      <c r="W83" s="6">
        <v>1.7505513689999998E-2</v>
      </c>
      <c r="X83" s="6">
        <v>3.4956640999999998E-4</v>
      </c>
      <c r="Y83" s="6">
        <v>6.9943609399999995E-3</v>
      </c>
      <c r="Z83" s="6">
        <v>9.5901312499999999E-3</v>
      </c>
      <c r="AA83" s="6">
        <v>2.2956640999999999E-4</v>
      </c>
      <c r="AB83" s="6">
        <v>1.7163624999999998E-2</v>
      </c>
      <c r="AC83" s="6" t="s">
        <v>444</v>
      </c>
      <c r="AD83" s="6" t="s">
        <v>444</v>
      </c>
      <c r="AE83" s="55"/>
      <c r="AF83" s="6" t="s">
        <v>444</v>
      </c>
      <c r="AG83" s="6" t="s">
        <v>444</v>
      </c>
      <c r="AH83" s="6" t="s">
        <v>444</v>
      </c>
      <c r="AI83" s="6" t="s">
        <v>444</v>
      </c>
      <c r="AJ83" s="6" t="s">
        <v>444</v>
      </c>
      <c r="AK83" s="6" t="s">
        <v>443</v>
      </c>
      <c r="AL83" s="44" t="s">
        <v>410</v>
      </c>
    </row>
    <row r="84" spans="1:38" s="2" customFormat="1" ht="26.25" customHeight="1" thickBot="1" x14ac:dyDescent="0.25">
      <c r="A84" s="65" t="s">
        <v>53</v>
      </c>
      <c r="B84" s="76" t="s">
        <v>211</v>
      </c>
      <c r="C84" s="77" t="s">
        <v>212</v>
      </c>
      <c r="D84" s="67"/>
      <c r="E84" s="6" t="s">
        <v>443</v>
      </c>
      <c r="F84" s="6">
        <v>0.02</v>
      </c>
      <c r="G84" s="6" t="s">
        <v>443</v>
      </c>
      <c r="H84" s="6" t="s">
        <v>444</v>
      </c>
      <c r="I84" s="6" t="s">
        <v>443</v>
      </c>
      <c r="J84" s="6" t="s">
        <v>443</v>
      </c>
      <c r="K84" s="6" t="s">
        <v>443</v>
      </c>
      <c r="L84" s="6" t="s">
        <v>443</v>
      </c>
      <c r="M84" s="6" t="s">
        <v>443</v>
      </c>
      <c r="N84" s="6" t="s">
        <v>443</v>
      </c>
      <c r="O84" s="6" t="s">
        <v>444</v>
      </c>
      <c r="P84" s="6" t="s">
        <v>444</v>
      </c>
      <c r="Q84" s="6" t="s">
        <v>444</v>
      </c>
      <c r="R84" s="6" t="s">
        <v>444</v>
      </c>
      <c r="S84" s="6" t="s">
        <v>444</v>
      </c>
      <c r="T84" s="6" t="s">
        <v>444</v>
      </c>
      <c r="U84" s="6" t="s">
        <v>444</v>
      </c>
      <c r="V84" s="6" t="s">
        <v>444</v>
      </c>
      <c r="W84" s="6" t="s">
        <v>443</v>
      </c>
      <c r="X84" s="6" t="s">
        <v>443</v>
      </c>
      <c r="Y84" s="6" t="s">
        <v>443</v>
      </c>
      <c r="Z84" s="6" t="s">
        <v>443</v>
      </c>
      <c r="AA84" s="6" t="s">
        <v>443</v>
      </c>
      <c r="AB84" s="6" t="s">
        <v>443</v>
      </c>
      <c r="AC84" s="6" t="s">
        <v>444</v>
      </c>
      <c r="AD84" s="6" t="s">
        <v>444</v>
      </c>
      <c r="AE84" s="55"/>
      <c r="AF84" s="6" t="s">
        <v>444</v>
      </c>
      <c r="AG84" s="6" t="s">
        <v>444</v>
      </c>
      <c r="AH84" s="6" t="s">
        <v>444</v>
      </c>
      <c r="AI84" s="6" t="s">
        <v>444</v>
      </c>
      <c r="AJ84" s="6" t="s">
        <v>444</v>
      </c>
      <c r="AK84" s="6" t="s">
        <v>443</v>
      </c>
      <c r="AL84" s="44" t="s">
        <v>410</v>
      </c>
    </row>
    <row r="85" spans="1:38" s="2" customFormat="1" ht="26.25" customHeight="1" thickBot="1" x14ac:dyDescent="0.25">
      <c r="A85" s="65" t="s">
        <v>206</v>
      </c>
      <c r="B85" s="71" t="s">
        <v>213</v>
      </c>
      <c r="C85" s="77" t="s">
        <v>401</v>
      </c>
      <c r="D85" s="67"/>
      <c r="E85" s="6">
        <v>4.8618000000000001E-2</v>
      </c>
      <c r="F85" s="6">
        <v>11.091299252902875</v>
      </c>
      <c r="G85" s="6">
        <v>7.6749999999999995E-4</v>
      </c>
      <c r="H85" s="6" t="s">
        <v>443</v>
      </c>
      <c r="I85" s="6" t="s">
        <v>444</v>
      </c>
      <c r="J85" s="6" t="s">
        <v>444</v>
      </c>
      <c r="K85" s="6" t="s">
        <v>444</v>
      </c>
      <c r="L85" s="6" t="s">
        <v>444</v>
      </c>
      <c r="M85" s="6">
        <v>2.6727300000000002E-2</v>
      </c>
      <c r="N85" s="6" t="s">
        <v>443</v>
      </c>
      <c r="O85" s="6" t="s">
        <v>443</v>
      </c>
      <c r="P85" s="6" t="s">
        <v>443</v>
      </c>
      <c r="Q85" s="6" t="s">
        <v>443</v>
      </c>
      <c r="R85" s="6" t="s">
        <v>443</v>
      </c>
      <c r="S85" s="6" t="s">
        <v>443</v>
      </c>
      <c r="T85" s="6" t="s">
        <v>443</v>
      </c>
      <c r="U85" s="6" t="s">
        <v>443</v>
      </c>
      <c r="V85" s="6" t="s">
        <v>443</v>
      </c>
      <c r="W85" s="6" t="s">
        <v>444</v>
      </c>
      <c r="X85" s="6" t="s">
        <v>444</v>
      </c>
      <c r="Y85" s="6" t="s">
        <v>444</v>
      </c>
      <c r="Z85" s="6" t="s">
        <v>444</v>
      </c>
      <c r="AA85" s="6" t="s">
        <v>444</v>
      </c>
      <c r="AB85" s="6" t="s">
        <v>444</v>
      </c>
      <c r="AC85" s="6" t="s">
        <v>444</v>
      </c>
      <c r="AD85" s="6" t="s">
        <v>444</v>
      </c>
      <c r="AE85" s="55"/>
      <c r="AF85" s="6" t="s">
        <v>444</v>
      </c>
      <c r="AG85" s="6" t="s">
        <v>444</v>
      </c>
      <c r="AH85" s="6" t="s">
        <v>444</v>
      </c>
      <c r="AI85" s="6" t="s">
        <v>444</v>
      </c>
      <c r="AJ85" s="6" t="s">
        <v>444</v>
      </c>
      <c r="AK85" s="6" t="s">
        <v>447</v>
      </c>
      <c r="AL85" s="44" t="s">
        <v>214</v>
      </c>
    </row>
    <row r="86" spans="1:38" s="2" customFormat="1" ht="26.25" customHeight="1" thickBot="1" x14ac:dyDescent="0.25">
      <c r="A86" s="65" t="s">
        <v>206</v>
      </c>
      <c r="B86" s="71" t="s">
        <v>215</v>
      </c>
      <c r="C86" s="75" t="s">
        <v>216</v>
      </c>
      <c r="D86" s="67"/>
      <c r="E86" s="6" t="s">
        <v>443</v>
      </c>
      <c r="F86" s="6">
        <v>1.6613549941936911</v>
      </c>
      <c r="G86" s="6" t="s">
        <v>443</v>
      </c>
      <c r="H86" s="6" t="s">
        <v>443</v>
      </c>
      <c r="I86" s="6" t="s">
        <v>444</v>
      </c>
      <c r="J86" s="6" t="s">
        <v>444</v>
      </c>
      <c r="K86" s="6" t="s">
        <v>444</v>
      </c>
      <c r="L86" s="6" t="s">
        <v>444</v>
      </c>
      <c r="M86" s="6" t="s">
        <v>443</v>
      </c>
      <c r="N86" s="6" t="s">
        <v>443</v>
      </c>
      <c r="O86" s="6" t="s">
        <v>443</v>
      </c>
      <c r="P86" s="6" t="s">
        <v>443</v>
      </c>
      <c r="Q86" s="6" t="s">
        <v>443</v>
      </c>
      <c r="R86" s="6" t="s">
        <v>443</v>
      </c>
      <c r="S86" s="6" t="s">
        <v>443</v>
      </c>
      <c r="T86" s="6" t="s">
        <v>443</v>
      </c>
      <c r="U86" s="6" t="s">
        <v>444</v>
      </c>
      <c r="V86" s="6" t="s">
        <v>444</v>
      </c>
      <c r="W86" s="6" t="s">
        <v>444</v>
      </c>
      <c r="X86" s="6" t="s">
        <v>444</v>
      </c>
      <c r="Y86" s="6" t="s">
        <v>444</v>
      </c>
      <c r="Z86" s="6" t="s">
        <v>444</v>
      </c>
      <c r="AA86" s="6" t="s">
        <v>444</v>
      </c>
      <c r="AB86" s="6" t="s">
        <v>444</v>
      </c>
      <c r="AC86" s="6" t="s">
        <v>444</v>
      </c>
      <c r="AD86" s="6" t="s">
        <v>444</v>
      </c>
      <c r="AE86" s="55"/>
      <c r="AF86" s="6" t="s">
        <v>444</v>
      </c>
      <c r="AG86" s="6" t="s">
        <v>444</v>
      </c>
      <c r="AH86" s="6" t="s">
        <v>444</v>
      </c>
      <c r="AI86" s="6" t="s">
        <v>444</v>
      </c>
      <c r="AJ86" s="6" t="s">
        <v>444</v>
      </c>
      <c r="AK86" s="6" t="s">
        <v>444</v>
      </c>
      <c r="AL86" s="44" t="s">
        <v>217</v>
      </c>
    </row>
    <row r="87" spans="1:38" s="2" customFormat="1" ht="26.25" customHeight="1" thickBot="1" x14ac:dyDescent="0.25">
      <c r="A87" s="65" t="s">
        <v>206</v>
      </c>
      <c r="B87" s="71" t="s">
        <v>218</v>
      </c>
      <c r="C87" s="75" t="s">
        <v>219</v>
      </c>
      <c r="D87" s="67"/>
      <c r="E87" s="6" t="s">
        <v>444</v>
      </c>
      <c r="F87" s="6">
        <v>0.43543038584710447</v>
      </c>
      <c r="G87" s="6" t="s">
        <v>444</v>
      </c>
      <c r="H87" s="6" t="s">
        <v>444</v>
      </c>
      <c r="I87" s="6" t="s">
        <v>444</v>
      </c>
      <c r="J87" s="6" t="s">
        <v>444</v>
      </c>
      <c r="K87" s="6" t="s">
        <v>444</v>
      </c>
      <c r="L87" s="6" t="s">
        <v>444</v>
      </c>
      <c r="M87" s="6" t="s">
        <v>444</v>
      </c>
      <c r="N87" s="6" t="s">
        <v>444</v>
      </c>
      <c r="O87" s="6" t="s">
        <v>444</v>
      </c>
      <c r="P87" s="6" t="s">
        <v>444</v>
      </c>
      <c r="Q87" s="6" t="s">
        <v>444</v>
      </c>
      <c r="R87" s="6" t="s">
        <v>444</v>
      </c>
      <c r="S87" s="6" t="s">
        <v>444</v>
      </c>
      <c r="T87" s="6" t="s">
        <v>444</v>
      </c>
      <c r="U87" s="6" t="s">
        <v>444</v>
      </c>
      <c r="V87" s="6" t="s">
        <v>444</v>
      </c>
      <c r="W87" s="6" t="s">
        <v>444</v>
      </c>
      <c r="X87" s="6" t="s">
        <v>444</v>
      </c>
      <c r="Y87" s="6" t="s">
        <v>444</v>
      </c>
      <c r="Z87" s="6" t="s">
        <v>444</v>
      </c>
      <c r="AA87" s="6" t="s">
        <v>444</v>
      </c>
      <c r="AB87" s="6" t="s">
        <v>444</v>
      </c>
      <c r="AC87" s="6" t="s">
        <v>444</v>
      </c>
      <c r="AD87" s="6" t="s">
        <v>444</v>
      </c>
      <c r="AE87" s="55"/>
      <c r="AF87" s="6" t="s">
        <v>444</v>
      </c>
      <c r="AG87" s="6" t="s">
        <v>444</v>
      </c>
      <c r="AH87" s="6" t="s">
        <v>444</v>
      </c>
      <c r="AI87" s="6" t="s">
        <v>444</v>
      </c>
      <c r="AJ87" s="6" t="s">
        <v>444</v>
      </c>
      <c r="AK87" s="141" t="s">
        <v>443</v>
      </c>
      <c r="AL87" s="44" t="s">
        <v>217</v>
      </c>
    </row>
    <row r="88" spans="1:38" s="2" customFormat="1" ht="26.25" customHeight="1" thickBot="1" x14ac:dyDescent="0.25">
      <c r="A88" s="65" t="s">
        <v>206</v>
      </c>
      <c r="B88" s="71" t="s">
        <v>220</v>
      </c>
      <c r="C88" s="75" t="s">
        <v>221</v>
      </c>
      <c r="D88" s="67"/>
      <c r="E88" s="6">
        <v>0.102585</v>
      </c>
      <c r="F88" s="6">
        <v>4.6611926278770861</v>
      </c>
      <c r="G88" s="6" t="s">
        <v>443</v>
      </c>
      <c r="H88" s="6">
        <v>2.6670000000000001E-3</v>
      </c>
      <c r="I88" s="6" t="s">
        <v>444</v>
      </c>
      <c r="J88" s="6" t="s">
        <v>444</v>
      </c>
      <c r="K88" s="6" t="s">
        <v>444</v>
      </c>
      <c r="L88" s="6" t="s">
        <v>444</v>
      </c>
      <c r="M88" s="6">
        <v>9.3699999999999999E-3</v>
      </c>
      <c r="N88" s="6" t="s">
        <v>443</v>
      </c>
      <c r="O88" s="6" t="s">
        <v>443</v>
      </c>
      <c r="P88" s="6" t="s">
        <v>443</v>
      </c>
      <c r="Q88" s="6" t="s">
        <v>443</v>
      </c>
      <c r="R88" s="6" t="s">
        <v>443</v>
      </c>
      <c r="S88" s="6" t="s">
        <v>443</v>
      </c>
      <c r="T88" s="6" t="s">
        <v>443</v>
      </c>
      <c r="U88" s="6" t="s">
        <v>443</v>
      </c>
      <c r="V88" s="6" t="s">
        <v>443</v>
      </c>
      <c r="W88" s="6" t="s">
        <v>444</v>
      </c>
      <c r="X88" s="6" t="s">
        <v>443</v>
      </c>
      <c r="Y88" s="6" t="s">
        <v>444</v>
      </c>
      <c r="Z88" s="6" t="s">
        <v>444</v>
      </c>
      <c r="AA88" s="6" t="s">
        <v>444</v>
      </c>
      <c r="AB88" s="6" t="s">
        <v>443</v>
      </c>
      <c r="AC88" s="6" t="s">
        <v>444</v>
      </c>
      <c r="AD88" s="6" t="s">
        <v>444</v>
      </c>
      <c r="AE88" s="55"/>
      <c r="AF88" s="6" t="s">
        <v>444</v>
      </c>
      <c r="AG88" s="6" t="s">
        <v>444</v>
      </c>
      <c r="AH88" s="6" t="s">
        <v>444</v>
      </c>
      <c r="AI88" s="6" t="s">
        <v>444</v>
      </c>
      <c r="AJ88" s="6" t="s">
        <v>444</v>
      </c>
      <c r="AK88" s="6" t="s">
        <v>444</v>
      </c>
      <c r="AL88" s="44" t="s">
        <v>410</v>
      </c>
    </row>
    <row r="89" spans="1:38" s="2" customFormat="1" ht="26.25" customHeight="1" thickBot="1" x14ac:dyDescent="0.25">
      <c r="A89" s="65" t="s">
        <v>206</v>
      </c>
      <c r="B89" s="71" t="s">
        <v>222</v>
      </c>
      <c r="C89" s="75" t="s">
        <v>223</v>
      </c>
      <c r="D89" s="67"/>
      <c r="E89" s="6">
        <v>1.2582000000000001E-2</v>
      </c>
      <c r="F89" s="6">
        <v>2.2606257531166669</v>
      </c>
      <c r="G89" s="6">
        <v>3.9350000000000001E-3</v>
      </c>
      <c r="H89" s="6">
        <v>4.0000000000000002E-4</v>
      </c>
      <c r="I89" s="6" t="s">
        <v>444</v>
      </c>
      <c r="J89" s="6" t="s">
        <v>444</v>
      </c>
      <c r="K89" s="6" t="s">
        <v>444</v>
      </c>
      <c r="L89" s="6" t="s">
        <v>444</v>
      </c>
      <c r="M89" s="6">
        <v>1.2149E-2</v>
      </c>
      <c r="N89" s="6" t="s">
        <v>444</v>
      </c>
      <c r="O89" s="6" t="s">
        <v>444</v>
      </c>
      <c r="P89" s="6" t="s">
        <v>443</v>
      </c>
      <c r="Q89" s="6" t="s">
        <v>444</v>
      </c>
      <c r="R89" s="6" t="s">
        <v>444</v>
      </c>
      <c r="S89" s="6" t="s">
        <v>444</v>
      </c>
      <c r="T89" s="6" t="s">
        <v>444</v>
      </c>
      <c r="U89" s="6" t="s">
        <v>444</v>
      </c>
      <c r="V89" s="6" t="s">
        <v>444</v>
      </c>
      <c r="W89" s="6" t="s">
        <v>444</v>
      </c>
      <c r="X89" s="6" t="s">
        <v>444</v>
      </c>
      <c r="Y89" s="6" t="s">
        <v>444</v>
      </c>
      <c r="Z89" s="6" t="s">
        <v>444</v>
      </c>
      <c r="AA89" s="6" t="s">
        <v>444</v>
      </c>
      <c r="AB89" s="6" t="s">
        <v>444</v>
      </c>
      <c r="AC89" s="6" t="s">
        <v>444</v>
      </c>
      <c r="AD89" s="6" t="s">
        <v>444</v>
      </c>
      <c r="AE89" s="55"/>
      <c r="AF89" s="6" t="s">
        <v>444</v>
      </c>
      <c r="AG89" s="6" t="s">
        <v>444</v>
      </c>
      <c r="AH89" s="6" t="s">
        <v>444</v>
      </c>
      <c r="AI89" s="6" t="s">
        <v>444</v>
      </c>
      <c r="AJ89" s="6" t="s">
        <v>444</v>
      </c>
      <c r="AK89" s="6" t="s">
        <v>444</v>
      </c>
      <c r="AL89" s="44" t="s">
        <v>410</v>
      </c>
    </row>
    <row r="90" spans="1:38" s="8" customFormat="1" ht="26.25" customHeight="1" thickBot="1" x14ac:dyDescent="0.25">
      <c r="A90" s="65" t="s">
        <v>206</v>
      </c>
      <c r="B90" s="71" t="s">
        <v>224</v>
      </c>
      <c r="C90" s="75" t="s">
        <v>225</v>
      </c>
      <c r="D90" s="67"/>
      <c r="E90" s="6" t="s">
        <v>444</v>
      </c>
      <c r="F90" s="6">
        <v>2.3122573502089159</v>
      </c>
      <c r="G90" s="6" t="s">
        <v>444</v>
      </c>
      <c r="H90" s="6" t="s">
        <v>444</v>
      </c>
      <c r="I90" s="6" t="s">
        <v>444</v>
      </c>
      <c r="J90" s="6" t="s">
        <v>444</v>
      </c>
      <c r="K90" s="6" t="s">
        <v>444</v>
      </c>
      <c r="L90" s="6" t="s">
        <v>444</v>
      </c>
      <c r="M90" s="6" t="s">
        <v>444</v>
      </c>
      <c r="N90" s="6" t="s">
        <v>444</v>
      </c>
      <c r="O90" s="6" t="s">
        <v>444</v>
      </c>
      <c r="P90" s="6" t="s">
        <v>444</v>
      </c>
      <c r="Q90" s="6" t="s">
        <v>444</v>
      </c>
      <c r="R90" s="6" t="s">
        <v>444</v>
      </c>
      <c r="S90" s="6" t="s">
        <v>444</v>
      </c>
      <c r="T90" s="6" t="s">
        <v>444</v>
      </c>
      <c r="U90" s="6" t="s">
        <v>444</v>
      </c>
      <c r="V90" s="6" t="s">
        <v>444</v>
      </c>
      <c r="W90" s="6" t="s">
        <v>444</v>
      </c>
      <c r="X90" s="6">
        <v>3.4104209999999999E-3</v>
      </c>
      <c r="Y90" s="6">
        <v>1.7214505999999998E-3</v>
      </c>
      <c r="Z90" s="6">
        <v>1.7214505999999998E-3</v>
      </c>
      <c r="AA90" s="6">
        <v>1.7214505999999998E-3</v>
      </c>
      <c r="AB90" s="6">
        <v>8.5747727999999999E-3</v>
      </c>
      <c r="AC90" s="6" t="s">
        <v>444</v>
      </c>
      <c r="AD90" s="6" t="s">
        <v>444</v>
      </c>
      <c r="AE90" s="55"/>
      <c r="AF90" s="6" t="s">
        <v>444</v>
      </c>
      <c r="AG90" s="6" t="s">
        <v>444</v>
      </c>
      <c r="AH90" s="6" t="s">
        <v>444</v>
      </c>
      <c r="AI90" s="6" t="s">
        <v>444</v>
      </c>
      <c r="AJ90" s="6" t="s">
        <v>444</v>
      </c>
      <c r="AK90" s="6" t="s">
        <v>444</v>
      </c>
      <c r="AL90" s="44" t="s">
        <v>410</v>
      </c>
    </row>
    <row r="91" spans="1:38" s="2" customFormat="1" ht="26.25" customHeight="1" thickBot="1" x14ac:dyDescent="0.25">
      <c r="A91" s="65" t="s">
        <v>206</v>
      </c>
      <c r="B91" s="69" t="s">
        <v>402</v>
      </c>
      <c r="C91" s="71" t="s">
        <v>226</v>
      </c>
      <c r="D91" s="67"/>
      <c r="E91" s="6">
        <v>3.8469152772816338E-2</v>
      </c>
      <c r="F91" s="6">
        <v>0.11009617901934227</v>
      </c>
      <c r="G91" s="6">
        <v>8.6053197673444833E-3</v>
      </c>
      <c r="H91" s="6">
        <v>0.19208890900722531</v>
      </c>
      <c r="I91" s="6">
        <v>0.61523799471784424</v>
      </c>
      <c r="J91" s="6">
        <v>0.65540548122838216</v>
      </c>
      <c r="K91" s="6">
        <v>0.66370185048264296</v>
      </c>
      <c r="L91" s="6">
        <v>2.5729014022597267E-3</v>
      </c>
      <c r="M91" s="6">
        <v>1.1766970931055738</v>
      </c>
      <c r="N91" s="6">
        <v>0.96818718721876251</v>
      </c>
      <c r="O91" s="6">
        <v>0.18829557678996378</v>
      </c>
      <c r="P91" s="6">
        <v>3.034843455635974E-3</v>
      </c>
      <c r="Q91" s="6">
        <v>1.7731424854963848E-3</v>
      </c>
      <c r="R91" s="6">
        <v>0.32457468027180436</v>
      </c>
      <c r="S91" s="6">
        <v>12.966104934973828</v>
      </c>
      <c r="T91" s="6">
        <v>0.59849522290748081</v>
      </c>
      <c r="U91" s="6">
        <v>7.2229401623281814E-2</v>
      </c>
      <c r="V91" s="6">
        <v>7.4977974595920855</v>
      </c>
      <c r="W91" s="6">
        <v>2.1176122652343393E-3</v>
      </c>
      <c r="X91" s="6">
        <v>2.3505496144101208E-3</v>
      </c>
      <c r="Y91" s="6">
        <v>9.5292551935545532E-4</v>
      </c>
      <c r="Z91" s="6">
        <v>9.5292551935545532E-4</v>
      </c>
      <c r="AA91" s="6">
        <v>9.5292551935545532E-4</v>
      </c>
      <c r="AB91" s="6">
        <v>5.2093261724764839E-3</v>
      </c>
      <c r="AC91" s="6" t="s">
        <v>444</v>
      </c>
      <c r="AD91" s="6" t="s">
        <v>444</v>
      </c>
      <c r="AE91" s="55"/>
      <c r="AF91" s="6" t="s">
        <v>444</v>
      </c>
      <c r="AG91" s="6" t="s">
        <v>444</v>
      </c>
      <c r="AH91" s="6" t="s">
        <v>444</v>
      </c>
      <c r="AI91" s="6" t="s">
        <v>444</v>
      </c>
      <c r="AJ91" s="6" t="s">
        <v>444</v>
      </c>
      <c r="AK91" s="6" t="s">
        <v>444</v>
      </c>
      <c r="AL91" s="44" t="s">
        <v>410</v>
      </c>
    </row>
    <row r="92" spans="1:38" s="2" customFormat="1" ht="26.25" customHeight="1" thickBot="1" x14ac:dyDescent="0.25">
      <c r="A92" s="65" t="s">
        <v>53</v>
      </c>
      <c r="B92" s="65" t="s">
        <v>227</v>
      </c>
      <c r="C92" s="66" t="s">
        <v>228</v>
      </c>
      <c r="D92" s="72"/>
      <c r="E92" s="6">
        <v>2.2769999999999999E-2</v>
      </c>
      <c r="F92" s="6">
        <v>0.80503610999999997</v>
      </c>
      <c r="G92" s="6">
        <v>6.0000000000000001E-3</v>
      </c>
      <c r="H92" s="6" t="s">
        <v>443</v>
      </c>
      <c r="I92" s="6" t="s">
        <v>443</v>
      </c>
      <c r="J92" s="6" t="s">
        <v>443</v>
      </c>
      <c r="K92" s="6" t="s">
        <v>443</v>
      </c>
      <c r="L92" s="6" t="s">
        <v>443</v>
      </c>
      <c r="M92" s="6">
        <v>6.9706099999999995E-3</v>
      </c>
      <c r="N92" s="6" t="s">
        <v>443</v>
      </c>
      <c r="O92" s="6" t="s">
        <v>443</v>
      </c>
      <c r="P92" s="6" t="s">
        <v>443</v>
      </c>
      <c r="Q92" s="6" t="s">
        <v>443</v>
      </c>
      <c r="R92" s="6" t="s">
        <v>443</v>
      </c>
      <c r="S92" s="6" t="s">
        <v>443</v>
      </c>
      <c r="T92" s="6" t="s">
        <v>443</v>
      </c>
      <c r="U92" s="6" t="s">
        <v>444</v>
      </c>
      <c r="V92" s="6" t="s">
        <v>444</v>
      </c>
      <c r="W92" s="6" t="s">
        <v>444</v>
      </c>
      <c r="X92" s="6" t="s">
        <v>444</v>
      </c>
      <c r="Y92" s="6" t="s">
        <v>444</v>
      </c>
      <c r="Z92" s="6" t="s">
        <v>444</v>
      </c>
      <c r="AA92" s="6" t="s">
        <v>444</v>
      </c>
      <c r="AB92" s="6" t="s">
        <v>444</v>
      </c>
      <c r="AC92" s="6" t="s">
        <v>444</v>
      </c>
      <c r="AD92" s="6" t="s">
        <v>444</v>
      </c>
      <c r="AE92" s="55"/>
      <c r="AF92" s="6" t="s">
        <v>444</v>
      </c>
      <c r="AG92" s="6" t="s">
        <v>444</v>
      </c>
      <c r="AH92" s="6" t="s">
        <v>444</v>
      </c>
      <c r="AI92" s="6" t="s">
        <v>444</v>
      </c>
      <c r="AJ92" s="6" t="s">
        <v>444</v>
      </c>
      <c r="AK92" s="141" t="s">
        <v>443</v>
      </c>
      <c r="AL92" s="44" t="s">
        <v>229</v>
      </c>
    </row>
    <row r="93" spans="1:38" s="2" customFormat="1" ht="26.25" customHeight="1" thickBot="1" x14ac:dyDescent="0.25">
      <c r="A93" s="65" t="s">
        <v>53</v>
      </c>
      <c r="B93" s="69" t="s">
        <v>230</v>
      </c>
      <c r="C93" s="66" t="s">
        <v>403</v>
      </c>
      <c r="D93" s="72"/>
      <c r="E93" s="6">
        <v>5.6638412169000001E-2</v>
      </c>
      <c r="F93" s="6">
        <v>2.8426902563300311</v>
      </c>
      <c r="G93" s="6">
        <v>1.0226000000000001E-2</v>
      </c>
      <c r="H93" s="6" t="s">
        <v>443</v>
      </c>
      <c r="I93" s="6">
        <v>2.7360472064423137E-2</v>
      </c>
      <c r="J93" s="6">
        <v>6.151127006640298E-2</v>
      </c>
      <c r="K93" s="6">
        <v>0.13384911293996588</v>
      </c>
      <c r="L93" s="6">
        <v>6.4103604799999999E-7</v>
      </c>
      <c r="M93" s="6">
        <v>4.7018956319999999E-2</v>
      </c>
      <c r="N93" s="6" t="s">
        <v>443</v>
      </c>
      <c r="O93" s="6" t="s">
        <v>444</v>
      </c>
      <c r="P93" s="6" t="s">
        <v>443</v>
      </c>
      <c r="Q93" s="6" t="s">
        <v>444</v>
      </c>
      <c r="R93" s="6" t="s">
        <v>444</v>
      </c>
      <c r="S93" s="6" t="s">
        <v>444</v>
      </c>
      <c r="T93" s="6" t="s">
        <v>444</v>
      </c>
      <c r="U93" s="6" t="s">
        <v>444</v>
      </c>
      <c r="V93" s="6" t="s">
        <v>444</v>
      </c>
      <c r="W93" s="6">
        <v>1.717061E-3</v>
      </c>
      <c r="X93" s="6" t="s">
        <v>444</v>
      </c>
      <c r="Y93" s="6" t="s">
        <v>444</v>
      </c>
      <c r="Z93" s="6" t="s">
        <v>444</v>
      </c>
      <c r="AA93" s="6" t="s">
        <v>444</v>
      </c>
      <c r="AB93" s="6" t="s">
        <v>444</v>
      </c>
      <c r="AC93" s="6" t="s">
        <v>444</v>
      </c>
      <c r="AD93" s="6" t="s">
        <v>444</v>
      </c>
      <c r="AE93" s="55"/>
      <c r="AF93" s="6" t="s">
        <v>444</v>
      </c>
      <c r="AG93" s="6" t="s">
        <v>444</v>
      </c>
      <c r="AH93" s="6" t="s">
        <v>444</v>
      </c>
      <c r="AI93" s="6" t="s">
        <v>444</v>
      </c>
      <c r="AJ93" s="6" t="s">
        <v>444</v>
      </c>
      <c r="AK93" s="6" t="s">
        <v>444</v>
      </c>
      <c r="AL93" s="44" t="s">
        <v>231</v>
      </c>
    </row>
    <row r="94" spans="1:38" s="2" customFormat="1" ht="26.25" customHeight="1" thickBot="1" x14ac:dyDescent="0.25">
      <c r="A94" s="65" t="s">
        <v>53</v>
      </c>
      <c r="B94" s="78" t="s">
        <v>404</v>
      </c>
      <c r="C94" s="66" t="s">
        <v>232</v>
      </c>
      <c r="D94" s="67"/>
      <c r="E94" s="6" t="s">
        <v>443</v>
      </c>
      <c r="F94" s="6" t="s">
        <v>443</v>
      </c>
      <c r="G94" s="6" t="s">
        <v>443</v>
      </c>
      <c r="H94" s="6" t="s">
        <v>443</v>
      </c>
      <c r="I94" s="6" t="s">
        <v>443</v>
      </c>
      <c r="J94" s="6" t="s">
        <v>443</v>
      </c>
      <c r="K94" s="6" t="s">
        <v>443</v>
      </c>
      <c r="L94" s="6" t="s">
        <v>443</v>
      </c>
      <c r="M94" s="6" t="s">
        <v>443</v>
      </c>
      <c r="N94" s="6" t="s">
        <v>443</v>
      </c>
      <c r="O94" s="6" t="s">
        <v>443</v>
      </c>
      <c r="P94" s="6" t="s">
        <v>443</v>
      </c>
      <c r="Q94" s="6" t="s">
        <v>443</v>
      </c>
      <c r="R94" s="6" t="s">
        <v>443</v>
      </c>
      <c r="S94" s="6" t="s">
        <v>443</v>
      </c>
      <c r="T94" s="6" t="s">
        <v>443</v>
      </c>
      <c r="U94" s="6" t="s">
        <v>443</v>
      </c>
      <c r="V94" s="6" t="s">
        <v>443</v>
      </c>
      <c r="W94" s="6" t="s">
        <v>443</v>
      </c>
      <c r="X94" s="6" t="s">
        <v>443</v>
      </c>
      <c r="Y94" s="6" t="s">
        <v>443</v>
      </c>
      <c r="Z94" s="6" t="s">
        <v>443</v>
      </c>
      <c r="AA94" s="6" t="s">
        <v>443</v>
      </c>
      <c r="AB94" s="6" t="s">
        <v>443</v>
      </c>
      <c r="AC94" s="6" t="s">
        <v>443</v>
      </c>
      <c r="AD94" s="6" t="s">
        <v>443</v>
      </c>
      <c r="AE94" s="55"/>
      <c r="AF94" s="6" t="s">
        <v>444</v>
      </c>
      <c r="AG94" s="6" t="s">
        <v>444</v>
      </c>
      <c r="AH94" s="6" t="s">
        <v>444</v>
      </c>
      <c r="AI94" s="6" t="s">
        <v>444</v>
      </c>
      <c r="AJ94" s="6" t="s">
        <v>444</v>
      </c>
      <c r="AK94" s="6" t="s">
        <v>444</v>
      </c>
      <c r="AL94" s="44" t="s">
        <v>410</v>
      </c>
    </row>
    <row r="95" spans="1:38" s="2" customFormat="1" ht="26.25" customHeight="1" thickBot="1" x14ac:dyDescent="0.25">
      <c r="A95" s="65" t="s">
        <v>53</v>
      </c>
      <c r="B95" s="78" t="s">
        <v>233</v>
      </c>
      <c r="C95" s="66" t="s">
        <v>234</v>
      </c>
      <c r="D95" s="72"/>
      <c r="E95" s="6">
        <v>0.61225499999999999</v>
      </c>
      <c r="F95" s="6" t="s">
        <v>444</v>
      </c>
      <c r="G95" s="6" t="s">
        <v>443</v>
      </c>
      <c r="H95" s="6" t="s">
        <v>443</v>
      </c>
      <c r="I95" s="6" t="s">
        <v>445</v>
      </c>
      <c r="J95" s="6" t="s">
        <v>445</v>
      </c>
      <c r="K95" s="6" t="s">
        <v>445</v>
      </c>
      <c r="L95" s="6" t="s">
        <v>443</v>
      </c>
      <c r="M95" s="6">
        <v>0.88345699999999994</v>
      </c>
      <c r="N95" s="6" t="s">
        <v>443</v>
      </c>
      <c r="O95" s="6" t="s">
        <v>443</v>
      </c>
      <c r="P95" s="6" t="s">
        <v>444</v>
      </c>
      <c r="Q95" s="6" t="s">
        <v>443</v>
      </c>
      <c r="R95" s="6" t="s">
        <v>443</v>
      </c>
      <c r="S95" s="6" t="s">
        <v>443</v>
      </c>
      <c r="T95" s="6" t="s">
        <v>443</v>
      </c>
      <c r="U95" s="6" t="s">
        <v>444</v>
      </c>
      <c r="V95" s="6" t="s">
        <v>444</v>
      </c>
      <c r="W95" s="6" t="s">
        <v>444</v>
      </c>
      <c r="X95" s="6" t="s">
        <v>444</v>
      </c>
      <c r="Y95" s="6" t="s">
        <v>444</v>
      </c>
      <c r="Z95" s="6" t="s">
        <v>444</v>
      </c>
      <c r="AA95" s="6" t="s">
        <v>444</v>
      </c>
      <c r="AB95" s="6" t="s">
        <v>444</v>
      </c>
      <c r="AC95" s="6" t="s">
        <v>444</v>
      </c>
      <c r="AD95" s="6" t="s">
        <v>444</v>
      </c>
      <c r="AE95" s="55"/>
      <c r="AF95" s="6" t="s">
        <v>444</v>
      </c>
      <c r="AG95" s="6" t="s">
        <v>444</v>
      </c>
      <c r="AH95" s="6" t="s">
        <v>444</v>
      </c>
      <c r="AI95" s="6" t="s">
        <v>444</v>
      </c>
      <c r="AJ95" s="6" t="s">
        <v>444</v>
      </c>
      <c r="AK95" s="6" t="s">
        <v>443</v>
      </c>
      <c r="AL95" s="44" t="s">
        <v>410</v>
      </c>
    </row>
    <row r="96" spans="1:38" s="2" customFormat="1" ht="26.25" customHeight="1" thickBot="1" x14ac:dyDescent="0.25">
      <c r="A96" s="65" t="s">
        <v>53</v>
      </c>
      <c r="B96" s="69" t="s">
        <v>235</v>
      </c>
      <c r="C96" s="66" t="s">
        <v>236</v>
      </c>
      <c r="D96" s="79"/>
      <c r="E96" s="6" t="s">
        <v>444</v>
      </c>
      <c r="F96" s="6" t="s">
        <v>444</v>
      </c>
      <c r="G96" s="6" t="s">
        <v>444</v>
      </c>
      <c r="H96" s="6" t="s">
        <v>444</v>
      </c>
      <c r="I96" s="6" t="s">
        <v>444</v>
      </c>
      <c r="J96" s="6" t="s">
        <v>444</v>
      </c>
      <c r="K96" s="6" t="s">
        <v>444</v>
      </c>
      <c r="L96" s="6" t="s">
        <v>444</v>
      </c>
      <c r="M96" s="6" t="s">
        <v>444</v>
      </c>
      <c r="N96" s="6" t="s">
        <v>444</v>
      </c>
      <c r="O96" s="6" t="s">
        <v>444</v>
      </c>
      <c r="P96" s="6" t="s">
        <v>444</v>
      </c>
      <c r="Q96" s="6" t="s">
        <v>444</v>
      </c>
      <c r="R96" s="6" t="s">
        <v>444</v>
      </c>
      <c r="S96" s="6" t="s">
        <v>444</v>
      </c>
      <c r="T96" s="6" t="s">
        <v>444</v>
      </c>
      <c r="U96" s="6" t="s">
        <v>444</v>
      </c>
      <c r="V96" s="6" t="s">
        <v>444</v>
      </c>
      <c r="W96" s="6" t="s">
        <v>444</v>
      </c>
      <c r="X96" s="6" t="s">
        <v>443</v>
      </c>
      <c r="Y96" s="6" t="s">
        <v>443</v>
      </c>
      <c r="Z96" s="6" t="s">
        <v>443</v>
      </c>
      <c r="AA96" s="6" t="s">
        <v>443</v>
      </c>
      <c r="AB96" s="6" t="s">
        <v>443</v>
      </c>
      <c r="AC96" s="6" t="s">
        <v>443</v>
      </c>
      <c r="AD96" s="6" t="s">
        <v>443</v>
      </c>
      <c r="AE96" s="55"/>
      <c r="AF96" s="6" t="s">
        <v>444</v>
      </c>
      <c r="AG96" s="6" t="s">
        <v>444</v>
      </c>
      <c r="AH96" s="6" t="s">
        <v>444</v>
      </c>
      <c r="AI96" s="6" t="s">
        <v>444</v>
      </c>
      <c r="AJ96" s="6" t="s">
        <v>444</v>
      </c>
      <c r="AK96" s="6" t="s">
        <v>444</v>
      </c>
      <c r="AL96" s="44" t="s">
        <v>410</v>
      </c>
    </row>
    <row r="97" spans="1:38" s="2" customFormat="1" ht="26.25" customHeight="1" thickBot="1" x14ac:dyDescent="0.25">
      <c r="A97" s="65" t="s">
        <v>53</v>
      </c>
      <c r="B97" s="69" t="s">
        <v>237</v>
      </c>
      <c r="C97" s="66" t="s">
        <v>238</v>
      </c>
      <c r="D97" s="79"/>
      <c r="E97" s="6" t="s">
        <v>444</v>
      </c>
      <c r="F97" s="6" t="s">
        <v>444</v>
      </c>
      <c r="G97" s="6" t="s">
        <v>444</v>
      </c>
      <c r="H97" s="6" t="s">
        <v>444</v>
      </c>
      <c r="I97" s="6" t="s">
        <v>444</v>
      </c>
      <c r="J97" s="6" t="s">
        <v>444</v>
      </c>
      <c r="K97" s="6" t="s">
        <v>444</v>
      </c>
      <c r="L97" s="6" t="s">
        <v>444</v>
      </c>
      <c r="M97" s="6" t="s">
        <v>444</v>
      </c>
      <c r="N97" s="6" t="s">
        <v>443</v>
      </c>
      <c r="O97" s="6" t="s">
        <v>443</v>
      </c>
      <c r="P97" s="6" t="s">
        <v>443</v>
      </c>
      <c r="Q97" s="6" t="s">
        <v>443</v>
      </c>
      <c r="R97" s="6" t="s">
        <v>443</v>
      </c>
      <c r="S97" s="6" t="s">
        <v>443</v>
      </c>
      <c r="T97" s="6" t="s">
        <v>443</v>
      </c>
      <c r="U97" s="6" t="s">
        <v>443</v>
      </c>
      <c r="V97" s="6" t="s">
        <v>443</v>
      </c>
      <c r="W97" s="6" t="s">
        <v>443</v>
      </c>
      <c r="X97" s="6" t="s">
        <v>443</v>
      </c>
      <c r="Y97" s="6" t="s">
        <v>443</v>
      </c>
      <c r="Z97" s="6" t="s">
        <v>443</v>
      </c>
      <c r="AA97" s="6" t="s">
        <v>443</v>
      </c>
      <c r="AB97" s="6" t="s">
        <v>443</v>
      </c>
      <c r="AC97" s="6" t="s">
        <v>443</v>
      </c>
      <c r="AD97" s="6">
        <v>23.255092405445833</v>
      </c>
      <c r="AE97" s="55"/>
      <c r="AF97" s="6" t="s">
        <v>444</v>
      </c>
      <c r="AG97" s="6" t="s">
        <v>444</v>
      </c>
      <c r="AH97" s="6" t="s">
        <v>444</v>
      </c>
      <c r="AI97" s="6" t="s">
        <v>444</v>
      </c>
      <c r="AJ97" s="6" t="s">
        <v>444</v>
      </c>
      <c r="AK97" s="6" t="s">
        <v>444</v>
      </c>
      <c r="AL97" s="44" t="s">
        <v>410</v>
      </c>
    </row>
    <row r="98" spans="1:38" s="2" customFormat="1" ht="26.25" customHeight="1" thickBot="1" x14ac:dyDescent="0.25">
      <c r="A98" s="65" t="s">
        <v>53</v>
      </c>
      <c r="B98" s="69" t="s">
        <v>239</v>
      </c>
      <c r="C98" s="71" t="s">
        <v>240</v>
      </c>
      <c r="D98" s="79"/>
      <c r="E98" s="6">
        <v>5.0019000000000001E-2</v>
      </c>
      <c r="F98" s="6" t="s">
        <v>443</v>
      </c>
      <c r="G98" s="6" t="s">
        <v>443</v>
      </c>
      <c r="H98" s="6">
        <v>2.581E-3</v>
      </c>
      <c r="I98" s="6">
        <v>8.2995593850637511E-2</v>
      </c>
      <c r="J98" s="6">
        <v>0.44883553087431699</v>
      </c>
      <c r="K98" s="6">
        <v>0.81278099999999986</v>
      </c>
      <c r="L98" s="6">
        <v>1.4526337280000001E-4</v>
      </c>
      <c r="M98" s="6" t="s">
        <v>443</v>
      </c>
      <c r="N98" s="6">
        <v>0.10500000000000001</v>
      </c>
      <c r="O98" s="6">
        <v>2E-3</v>
      </c>
      <c r="P98" s="6" t="s">
        <v>443</v>
      </c>
      <c r="Q98" s="6" t="s">
        <v>443</v>
      </c>
      <c r="R98" s="6">
        <v>3.7560999999999997E-2</v>
      </c>
      <c r="S98" s="6">
        <v>1.0999999999999999E-2</v>
      </c>
      <c r="T98" s="6">
        <v>3.5100000000000002E-4</v>
      </c>
      <c r="U98" s="6" t="s">
        <v>443</v>
      </c>
      <c r="V98" s="6">
        <v>0.21899999999999997</v>
      </c>
      <c r="W98" s="6">
        <v>0.13761886810000001</v>
      </c>
      <c r="X98" s="6">
        <v>1.143141E-8</v>
      </c>
      <c r="Y98" s="6" t="s">
        <v>443</v>
      </c>
      <c r="Z98" s="6">
        <v>1.143141E-8</v>
      </c>
      <c r="AA98" s="6">
        <v>1.143141015E-5</v>
      </c>
      <c r="AB98" s="6">
        <v>1.145427297E-5</v>
      </c>
      <c r="AC98" s="6" t="s">
        <v>444</v>
      </c>
      <c r="AD98" s="6" t="s">
        <v>443</v>
      </c>
      <c r="AE98" s="55"/>
      <c r="AF98" s="6" t="s">
        <v>444</v>
      </c>
      <c r="AG98" s="6" t="s">
        <v>444</v>
      </c>
      <c r="AH98" s="6" t="s">
        <v>444</v>
      </c>
      <c r="AI98" s="6" t="s">
        <v>444</v>
      </c>
      <c r="AJ98" s="6" t="s">
        <v>444</v>
      </c>
      <c r="AK98" s="6" t="s">
        <v>444</v>
      </c>
      <c r="AL98" s="44" t="s">
        <v>410</v>
      </c>
    </row>
    <row r="99" spans="1:38" s="2" customFormat="1" ht="26.25" customHeight="1" thickBot="1" x14ac:dyDescent="0.25">
      <c r="A99" s="65" t="s">
        <v>241</v>
      </c>
      <c r="B99" s="65" t="s">
        <v>242</v>
      </c>
      <c r="C99" s="66" t="s">
        <v>405</v>
      </c>
      <c r="D99" s="79"/>
      <c r="E99" s="6">
        <v>0.16291148807824712</v>
      </c>
      <c r="F99" s="6">
        <v>7.5795512124090063</v>
      </c>
      <c r="G99" s="6" t="s">
        <v>444</v>
      </c>
      <c r="H99" s="6">
        <v>6.0828777216721974</v>
      </c>
      <c r="I99" s="6">
        <v>0.14307622904964723</v>
      </c>
      <c r="J99" s="6">
        <v>0.21984882097872624</v>
      </c>
      <c r="K99" s="6">
        <v>0.48157362119149555</v>
      </c>
      <c r="L99" s="6" t="s">
        <v>444</v>
      </c>
      <c r="M99" s="6" t="s">
        <v>444</v>
      </c>
      <c r="N99" s="6" t="s">
        <v>444</v>
      </c>
      <c r="O99" s="6" t="s">
        <v>444</v>
      </c>
      <c r="P99" s="6" t="s">
        <v>444</v>
      </c>
      <c r="Q99" s="6" t="s">
        <v>444</v>
      </c>
      <c r="R99" s="6" t="s">
        <v>444</v>
      </c>
      <c r="S99" s="6" t="s">
        <v>444</v>
      </c>
      <c r="T99" s="6" t="s">
        <v>444</v>
      </c>
      <c r="U99" s="6" t="s">
        <v>444</v>
      </c>
      <c r="V99" s="6" t="s">
        <v>444</v>
      </c>
      <c r="W99" s="6" t="s">
        <v>444</v>
      </c>
      <c r="X99" s="6" t="s">
        <v>444</v>
      </c>
      <c r="Y99" s="6" t="s">
        <v>444</v>
      </c>
      <c r="Z99" s="6" t="s">
        <v>444</v>
      </c>
      <c r="AA99" s="6" t="s">
        <v>444</v>
      </c>
      <c r="AB99" s="6" t="s">
        <v>444</v>
      </c>
      <c r="AC99" s="6" t="s">
        <v>444</v>
      </c>
      <c r="AD99" s="6" t="s">
        <v>444</v>
      </c>
      <c r="AE99" s="55"/>
      <c r="AF99" s="6" t="s">
        <v>444</v>
      </c>
      <c r="AG99" s="6" t="s">
        <v>444</v>
      </c>
      <c r="AH99" s="6" t="s">
        <v>444</v>
      </c>
      <c r="AI99" s="6" t="s">
        <v>444</v>
      </c>
      <c r="AJ99" s="6" t="s">
        <v>444</v>
      </c>
      <c r="AK99" s="6">
        <v>478.06150572502708</v>
      </c>
      <c r="AL99" s="44" t="s">
        <v>243</v>
      </c>
    </row>
    <row r="100" spans="1:38" s="2" customFormat="1" ht="26.25" customHeight="1" thickBot="1" x14ac:dyDescent="0.25">
      <c r="A100" s="65" t="s">
        <v>241</v>
      </c>
      <c r="B100" s="65" t="s">
        <v>244</v>
      </c>
      <c r="C100" s="66" t="s">
        <v>406</v>
      </c>
      <c r="D100" s="79"/>
      <c r="E100" s="6">
        <v>0.53114133624941684</v>
      </c>
      <c r="F100" s="6">
        <v>13.793322125903547</v>
      </c>
      <c r="G100" s="6" t="s">
        <v>444</v>
      </c>
      <c r="H100" s="6">
        <v>12.666102958460677</v>
      </c>
      <c r="I100" s="6">
        <v>0.24340872220448409</v>
      </c>
      <c r="J100" s="6">
        <v>0.36682255970885724</v>
      </c>
      <c r="K100" s="6">
        <v>0.7999287506061914</v>
      </c>
      <c r="L100" s="6" t="s">
        <v>444</v>
      </c>
      <c r="M100" s="6" t="s">
        <v>444</v>
      </c>
      <c r="N100" s="6" t="s">
        <v>444</v>
      </c>
      <c r="O100" s="6" t="s">
        <v>444</v>
      </c>
      <c r="P100" s="6" t="s">
        <v>444</v>
      </c>
      <c r="Q100" s="6" t="s">
        <v>444</v>
      </c>
      <c r="R100" s="6" t="s">
        <v>444</v>
      </c>
      <c r="S100" s="6" t="s">
        <v>444</v>
      </c>
      <c r="T100" s="6" t="s">
        <v>444</v>
      </c>
      <c r="U100" s="6" t="s">
        <v>444</v>
      </c>
      <c r="V100" s="6" t="s">
        <v>444</v>
      </c>
      <c r="W100" s="6" t="s">
        <v>444</v>
      </c>
      <c r="X100" s="6" t="s">
        <v>444</v>
      </c>
      <c r="Y100" s="6" t="s">
        <v>444</v>
      </c>
      <c r="Z100" s="6" t="s">
        <v>444</v>
      </c>
      <c r="AA100" s="6" t="s">
        <v>444</v>
      </c>
      <c r="AB100" s="6" t="s">
        <v>444</v>
      </c>
      <c r="AC100" s="6" t="s">
        <v>444</v>
      </c>
      <c r="AD100" s="6" t="s">
        <v>444</v>
      </c>
      <c r="AE100" s="55"/>
      <c r="AF100" s="6" t="s">
        <v>444</v>
      </c>
      <c r="AG100" s="6" t="s">
        <v>444</v>
      </c>
      <c r="AH100" s="6" t="s">
        <v>444</v>
      </c>
      <c r="AI100" s="6" t="s">
        <v>444</v>
      </c>
      <c r="AJ100" s="6" t="s">
        <v>444</v>
      </c>
      <c r="AK100" s="6">
        <v>2013.8033191227457</v>
      </c>
      <c r="AL100" s="44" t="s">
        <v>243</v>
      </c>
    </row>
    <row r="101" spans="1:38" s="2" customFormat="1" ht="26.25" customHeight="1" thickBot="1" x14ac:dyDescent="0.25">
      <c r="A101" s="65" t="s">
        <v>241</v>
      </c>
      <c r="B101" s="65" t="s">
        <v>245</v>
      </c>
      <c r="C101" s="66" t="s">
        <v>246</v>
      </c>
      <c r="D101" s="79"/>
      <c r="E101" s="6">
        <v>1.6541533036630381E-3</v>
      </c>
      <c r="F101" s="6">
        <v>3.1478620889871189E-2</v>
      </c>
      <c r="G101" s="6" t="s">
        <v>444</v>
      </c>
      <c r="H101" s="6">
        <v>8.0007958238240709E-2</v>
      </c>
      <c r="I101" s="6">
        <v>7.0627246802773753E-4</v>
      </c>
      <c r="J101" s="6">
        <v>2.1187674040832128E-3</v>
      </c>
      <c r="K101" s="6">
        <v>4.9438072761941627E-3</v>
      </c>
      <c r="L101" s="6" t="s">
        <v>444</v>
      </c>
      <c r="M101" s="6" t="s">
        <v>444</v>
      </c>
      <c r="N101" s="6" t="s">
        <v>444</v>
      </c>
      <c r="O101" s="6" t="s">
        <v>444</v>
      </c>
      <c r="P101" s="6" t="s">
        <v>444</v>
      </c>
      <c r="Q101" s="6" t="s">
        <v>444</v>
      </c>
      <c r="R101" s="6" t="s">
        <v>444</v>
      </c>
      <c r="S101" s="6" t="s">
        <v>444</v>
      </c>
      <c r="T101" s="6" t="s">
        <v>444</v>
      </c>
      <c r="U101" s="6" t="s">
        <v>444</v>
      </c>
      <c r="V101" s="6" t="s">
        <v>444</v>
      </c>
      <c r="W101" s="6" t="s">
        <v>444</v>
      </c>
      <c r="X101" s="6" t="s">
        <v>444</v>
      </c>
      <c r="Y101" s="6" t="s">
        <v>444</v>
      </c>
      <c r="Z101" s="6" t="s">
        <v>444</v>
      </c>
      <c r="AA101" s="6" t="s">
        <v>444</v>
      </c>
      <c r="AB101" s="6" t="s">
        <v>444</v>
      </c>
      <c r="AC101" s="6" t="s">
        <v>444</v>
      </c>
      <c r="AD101" s="6" t="s">
        <v>444</v>
      </c>
      <c r="AE101" s="55"/>
      <c r="AF101" s="6" t="s">
        <v>444</v>
      </c>
      <c r="AG101" s="6" t="s">
        <v>444</v>
      </c>
      <c r="AH101" s="6" t="s">
        <v>444</v>
      </c>
      <c r="AI101" s="6" t="s">
        <v>444</v>
      </c>
      <c r="AJ101" s="6" t="s">
        <v>444</v>
      </c>
      <c r="AK101" s="6">
        <v>112.83079101681849</v>
      </c>
      <c r="AL101" s="44" t="s">
        <v>243</v>
      </c>
    </row>
    <row r="102" spans="1:38" s="2" customFormat="1" ht="26.25" customHeight="1" thickBot="1" x14ac:dyDescent="0.25">
      <c r="A102" s="65" t="s">
        <v>241</v>
      </c>
      <c r="B102" s="65" t="s">
        <v>247</v>
      </c>
      <c r="C102" s="66" t="s">
        <v>384</v>
      </c>
      <c r="D102" s="79"/>
      <c r="E102" s="6">
        <v>4.669956166143277E-2</v>
      </c>
      <c r="F102" s="6">
        <v>1.7942557449999998</v>
      </c>
      <c r="G102" s="6" t="s">
        <v>444</v>
      </c>
      <c r="H102" s="6">
        <v>15.660168898168411</v>
      </c>
      <c r="I102" s="6">
        <v>4.2374361289000156E-2</v>
      </c>
      <c r="J102" s="6">
        <v>0.61753793756678144</v>
      </c>
      <c r="K102" s="6">
        <v>4.1403485619459586</v>
      </c>
      <c r="L102" s="6" t="s">
        <v>444</v>
      </c>
      <c r="M102" s="6" t="s">
        <v>444</v>
      </c>
      <c r="N102" s="6" t="s">
        <v>444</v>
      </c>
      <c r="O102" s="6" t="s">
        <v>444</v>
      </c>
      <c r="P102" s="6" t="s">
        <v>444</v>
      </c>
      <c r="Q102" s="6" t="s">
        <v>444</v>
      </c>
      <c r="R102" s="6" t="s">
        <v>444</v>
      </c>
      <c r="S102" s="6" t="s">
        <v>444</v>
      </c>
      <c r="T102" s="6" t="s">
        <v>444</v>
      </c>
      <c r="U102" s="6" t="s">
        <v>444</v>
      </c>
      <c r="V102" s="6" t="s">
        <v>444</v>
      </c>
      <c r="W102" s="6" t="s">
        <v>444</v>
      </c>
      <c r="X102" s="6" t="s">
        <v>444</v>
      </c>
      <c r="Y102" s="6" t="s">
        <v>444</v>
      </c>
      <c r="Z102" s="6" t="s">
        <v>444</v>
      </c>
      <c r="AA102" s="6" t="s">
        <v>444</v>
      </c>
      <c r="AB102" s="6" t="s">
        <v>444</v>
      </c>
      <c r="AC102" s="6" t="s">
        <v>444</v>
      </c>
      <c r="AD102" s="6" t="s">
        <v>444</v>
      </c>
      <c r="AE102" s="55"/>
      <c r="AF102" s="6" t="s">
        <v>444</v>
      </c>
      <c r="AG102" s="6" t="s">
        <v>444</v>
      </c>
      <c r="AH102" s="6" t="s">
        <v>444</v>
      </c>
      <c r="AI102" s="6" t="s">
        <v>444</v>
      </c>
      <c r="AJ102" s="6" t="s">
        <v>444</v>
      </c>
      <c r="AK102" s="6">
        <v>6663.0701315713713</v>
      </c>
      <c r="AL102" s="44" t="s">
        <v>243</v>
      </c>
    </row>
    <row r="103" spans="1:38" s="2" customFormat="1" ht="26.25" customHeight="1" thickBot="1" x14ac:dyDescent="0.25">
      <c r="A103" s="65" t="s">
        <v>241</v>
      </c>
      <c r="B103" s="65" t="s">
        <v>248</v>
      </c>
      <c r="C103" s="66" t="s">
        <v>249</v>
      </c>
      <c r="D103" s="79"/>
      <c r="E103" s="6" t="s">
        <v>446</v>
      </c>
      <c r="F103" s="6" t="s">
        <v>446</v>
      </c>
      <c r="G103" s="6" t="s">
        <v>446</v>
      </c>
      <c r="H103" s="6" t="s">
        <v>446</v>
      </c>
      <c r="I103" s="6" t="s">
        <v>446</v>
      </c>
      <c r="J103" s="6" t="s">
        <v>446</v>
      </c>
      <c r="K103" s="6" t="s">
        <v>446</v>
      </c>
      <c r="L103" s="6" t="s">
        <v>446</v>
      </c>
      <c r="M103" s="6" t="s">
        <v>446</v>
      </c>
      <c r="N103" s="6" t="s">
        <v>446</v>
      </c>
      <c r="O103" s="6" t="s">
        <v>446</v>
      </c>
      <c r="P103" s="6" t="s">
        <v>446</v>
      </c>
      <c r="Q103" s="6" t="s">
        <v>446</v>
      </c>
      <c r="R103" s="6" t="s">
        <v>446</v>
      </c>
      <c r="S103" s="6" t="s">
        <v>446</v>
      </c>
      <c r="T103" s="6" t="s">
        <v>446</v>
      </c>
      <c r="U103" s="6" t="s">
        <v>446</v>
      </c>
      <c r="V103" s="6" t="s">
        <v>446</v>
      </c>
      <c r="W103" s="6" t="s">
        <v>446</v>
      </c>
      <c r="X103" s="6" t="s">
        <v>446</v>
      </c>
      <c r="Y103" s="6" t="s">
        <v>446</v>
      </c>
      <c r="Z103" s="6" t="s">
        <v>446</v>
      </c>
      <c r="AA103" s="6" t="s">
        <v>446</v>
      </c>
      <c r="AB103" s="6" t="s">
        <v>446</v>
      </c>
      <c r="AC103" s="6" t="s">
        <v>446</v>
      </c>
      <c r="AD103" s="6" t="s">
        <v>446</v>
      </c>
      <c r="AE103" s="55"/>
      <c r="AF103" s="6" t="s">
        <v>446</v>
      </c>
      <c r="AG103" s="6" t="s">
        <v>446</v>
      </c>
      <c r="AH103" s="6" t="s">
        <v>446</v>
      </c>
      <c r="AI103" s="6" t="s">
        <v>446</v>
      </c>
      <c r="AJ103" s="6" t="s">
        <v>446</v>
      </c>
      <c r="AK103" s="6" t="s">
        <v>446</v>
      </c>
      <c r="AL103" s="44" t="s">
        <v>243</v>
      </c>
    </row>
    <row r="104" spans="1:38" s="2" customFormat="1" ht="26.25" customHeight="1" thickBot="1" x14ac:dyDescent="0.25">
      <c r="A104" s="65" t="s">
        <v>241</v>
      </c>
      <c r="B104" s="65" t="s">
        <v>250</v>
      </c>
      <c r="C104" s="66" t="s">
        <v>251</v>
      </c>
      <c r="D104" s="79"/>
      <c r="E104" s="6">
        <v>3.9398518724161769E-3</v>
      </c>
      <c r="F104" s="6">
        <v>2.6002548313796649E-2</v>
      </c>
      <c r="G104" s="6" t="s">
        <v>444</v>
      </c>
      <c r="H104" s="6">
        <v>5.7729509484033679E-2</v>
      </c>
      <c r="I104" s="6">
        <v>6.9449880234785503E-4</v>
      </c>
      <c r="J104" s="6">
        <v>2.0835064070435648E-3</v>
      </c>
      <c r="K104" s="6">
        <v>4.8615216164349844E-3</v>
      </c>
      <c r="L104" s="6" t="s">
        <v>444</v>
      </c>
      <c r="M104" s="6" t="s">
        <v>444</v>
      </c>
      <c r="N104" s="6" t="s">
        <v>444</v>
      </c>
      <c r="O104" s="6" t="s">
        <v>444</v>
      </c>
      <c r="P104" s="6" t="s">
        <v>444</v>
      </c>
      <c r="Q104" s="6" t="s">
        <v>444</v>
      </c>
      <c r="R104" s="6" t="s">
        <v>444</v>
      </c>
      <c r="S104" s="6" t="s">
        <v>444</v>
      </c>
      <c r="T104" s="6" t="s">
        <v>444</v>
      </c>
      <c r="U104" s="6" t="s">
        <v>444</v>
      </c>
      <c r="V104" s="6" t="s">
        <v>444</v>
      </c>
      <c r="W104" s="6" t="s">
        <v>444</v>
      </c>
      <c r="X104" s="6" t="s">
        <v>444</v>
      </c>
      <c r="Y104" s="6" t="s">
        <v>444</v>
      </c>
      <c r="Z104" s="6" t="s">
        <v>444</v>
      </c>
      <c r="AA104" s="6" t="s">
        <v>444</v>
      </c>
      <c r="AB104" s="6" t="s">
        <v>444</v>
      </c>
      <c r="AC104" s="6" t="s">
        <v>444</v>
      </c>
      <c r="AD104" s="6" t="s">
        <v>444</v>
      </c>
      <c r="AE104" s="55"/>
      <c r="AF104" s="6" t="s">
        <v>444</v>
      </c>
      <c r="AG104" s="6" t="s">
        <v>444</v>
      </c>
      <c r="AH104" s="6" t="s">
        <v>444</v>
      </c>
      <c r="AI104" s="6" t="s">
        <v>444</v>
      </c>
      <c r="AJ104" s="6" t="s">
        <v>444</v>
      </c>
      <c r="AK104" s="6">
        <v>41.672272501961132</v>
      </c>
      <c r="AL104" s="44" t="s">
        <v>243</v>
      </c>
    </row>
    <row r="105" spans="1:38" s="2" customFormat="1" ht="26.25" customHeight="1" thickBot="1" x14ac:dyDescent="0.25">
      <c r="A105" s="65" t="s">
        <v>241</v>
      </c>
      <c r="B105" s="65" t="s">
        <v>252</v>
      </c>
      <c r="C105" s="66" t="s">
        <v>253</v>
      </c>
      <c r="D105" s="79"/>
      <c r="E105" s="6">
        <v>2.1641931040842426E-2</v>
      </c>
      <c r="F105" s="6">
        <v>0.50270374206964608</v>
      </c>
      <c r="G105" s="6" t="s">
        <v>444</v>
      </c>
      <c r="H105" s="6">
        <v>0.3802041301717336</v>
      </c>
      <c r="I105" s="6">
        <v>5.4127045527264722E-3</v>
      </c>
      <c r="J105" s="6">
        <v>8.5214440114273135E-3</v>
      </c>
      <c r="K105" s="6">
        <v>1.8542078752205045E-2</v>
      </c>
      <c r="L105" s="6" t="s">
        <v>444</v>
      </c>
      <c r="M105" s="6" t="s">
        <v>444</v>
      </c>
      <c r="N105" s="6" t="s">
        <v>444</v>
      </c>
      <c r="O105" s="6" t="s">
        <v>444</v>
      </c>
      <c r="P105" s="6" t="s">
        <v>444</v>
      </c>
      <c r="Q105" s="6" t="s">
        <v>444</v>
      </c>
      <c r="R105" s="6" t="s">
        <v>444</v>
      </c>
      <c r="S105" s="6" t="s">
        <v>444</v>
      </c>
      <c r="T105" s="6" t="s">
        <v>444</v>
      </c>
      <c r="U105" s="6" t="s">
        <v>444</v>
      </c>
      <c r="V105" s="6" t="s">
        <v>444</v>
      </c>
      <c r="W105" s="6" t="s">
        <v>444</v>
      </c>
      <c r="X105" s="6" t="s">
        <v>444</v>
      </c>
      <c r="Y105" s="6" t="s">
        <v>444</v>
      </c>
      <c r="Z105" s="6" t="s">
        <v>444</v>
      </c>
      <c r="AA105" s="6" t="s">
        <v>444</v>
      </c>
      <c r="AB105" s="6" t="s">
        <v>444</v>
      </c>
      <c r="AC105" s="6" t="s">
        <v>444</v>
      </c>
      <c r="AD105" s="6" t="s">
        <v>444</v>
      </c>
      <c r="AE105" s="55"/>
      <c r="AF105" s="6" t="s">
        <v>444</v>
      </c>
      <c r="AG105" s="6" t="s">
        <v>444</v>
      </c>
      <c r="AH105" s="6" t="s">
        <v>444</v>
      </c>
      <c r="AI105" s="6" t="s">
        <v>444</v>
      </c>
      <c r="AJ105" s="6" t="s">
        <v>444</v>
      </c>
      <c r="AK105" s="6">
        <v>70.25631823376051</v>
      </c>
      <c r="AL105" s="44" t="s">
        <v>243</v>
      </c>
    </row>
    <row r="106" spans="1:38" s="2" customFormat="1" ht="26.25" customHeight="1" thickBot="1" x14ac:dyDescent="0.25">
      <c r="A106" s="65" t="s">
        <v>241</v>
      </c>
      <c r="B106" s="65" t="s">
        <v>254</v>
      </c>
      <c r="C106" s="66" t="s">
        <v>255</v>
      </c>
      <c r="D106" s="79"/>
      <c r="E106" s="6" t="s">
        <v>445</v>
      </c>
      <c r="F106" s="6" t="s">
        <v>445</v>
      </c>
      <c r="G106" s="6" t="s">
        <v>444</v>
      </c>
      <c r="H106" s="6" t="s">
        <v>445</v>
      </c>
      <c r="I106" s="6" t="s">
        <v>445</v>
      </c>
      <c r="J106" s="6" t="s">
        <v>445</v>
      </c>
      <c r="K106" s="6" t="s">
        <v>445</v>
      </c>
      <c r="L106" s="6" t="s">
        <v>444</v>
      </c>
      <c r="M106" s="6" t="s">
        <v>444</v>
      </c>
      <c r="N106" s="6" t="s">
        <v>444</v>
      </c>
      <c r="O106" s="6" t="s">
        <v>444</v>
      </c>
      <c r="P106" s="6" t="s">
        <v>444</v>
      </c>
      <c r="Q106" s="6" t="s">
        <v>444</v>
      </c>
      <c r="R106" s="6" t="s">
        <v>444</v>
      </c>
      <c r="S106" s="6" t="s">
        <v>444</v>
      </c>
      <c r="T106" s="6" t="s">
        <v>444</v>
      </c>
      <c r="U106" s="6" t="s">
        <v>444</v>
      </c>
      <c r="V106" s="6" t="s">
        <v>444</v>
      </c>
      <c r="W106" s="6" t="s">
        <v>444</v>
      </c>
      <c r="X106" s="6" t="s">
        <v>444</v>
      </c>
      <c r="Y106" s="6" t="s">
        <v>444</v>
      </c>
      <c r="Z106" s="6" t="s">
        <v>444</v>
      </c>
      <c r="AA106" s="6" t="s">
        <v>444</v>
      </c>
      <c r="AB106" s="6" t="s">
        <v>444</v>
      </c>
      <c r="AC106" s="6" t="s">
        <v>444</v>
      </c>
      <c r="AD106" s="6" t="s">
        <v>444</v>
      </c>
      <c r="AE106" s="55"/>
      <c r="AF106" s="6" t="s">
        <v>444</v>
      </c>
      <c r="AG106" s="6" t="s">
        <v>444</v>
      </c>
      <c r="AH106" s="6" t="s">
        <v>444</v>
      </c>
      <c r="AI106" s="6" t="s">
        <v>444</v>
      </c>
      <c r="AJ106" s="6" t="s">
        <v>444</v>
      </c>
      <c r="AK106" s="6" t="s">
        <v>445</v>
      </c>
      <c r="AL106" s="44" t="s">
        <v>243</v>
      </c>
    </row>
    <row r="107" spans="1:38" s="2" customFormat="1" ht="26.25" customHeight="1" thickBot="1" x14ac:dyDescent="0.25">
      <c r="A107" s="65" t="s">
        <v>241</v>
      </c>
      <c r="B107" s="65" t="s">
        <v>256</v>
      </c>
      <c r="C107" s="66" t="s">
        <v>377</v>
      </c>
      <c r="D107" s="79"/>
      <c r="E107" s="6">
        <v>4.6859641814345994E-2</v>
      </c>
      <c r="F107" s="6">
        <v>1.7852750900000001</v>
      </c>
      <c r="G107" s="6" t="s">
        <v>444</v>
      </c>
      <c r="H107" s="6">
        <v>1.2867620520041512</v>
      </c>
      <c r="I107" s="6">
        <v>3.2616534262690011E-2</v>
      </c>
      <c r="J107" s="6">
        <v>0.43488711016920012</v>
      </c>
      <c r="K107" s="6">
        <v>2.0657137733037003</v>
      </c>
      <c r="L107" s="6" t="s">
        <v>444</v>
      </c>
      <c r="M107" s="6" t="s">
        <v>444</v>
      </c>
      <c r="N107" s="6" t="s">
        <v>444</v>
      </c>
      <c r="O107" s="6" t="s">
        <v>444</v>
      </c>
      <c r="P107" s="6" t="s">
        <v>444</v>
      </c>
      <c r="Q107" s="6" t="s">
        <v>444</v>
      </c>
      <c r="R107" s="6" t="s">
        <v>444</v>
      </c>
      <c r="S107" s="6" t="s">
        <v>444</v>
      </c>
      <c r="T107" s="6" t="s">
        <v>444</v>
      </c>
      <c r="U107" s="6" t="s">
        <v>444</v>
      </c>
      <c r="V107" s="6" t="s">
        <v>444</v>
      </c>
      <c r="W107" s="6" t="s">
        <v>444</v>
      </c>
      <c r="X107" s="6" t="s">
        <v>444</v>
      </c>
      <c r="Y107" s="6" t="s">
        <v>444</v>
      </c>
      <c r="Z107" s="6" t="s">
        <v>444</v>
      </c>
      <c r="AA107" s="6" t="s">
        <v>444</v>
      </c>
      <c r="AB107" s="6" t="s">
        <v>444</v>
      </c>
      <c r="AC107" s="6" t="s">
        <v>444</v>
      </c>
      <c r="AD107" s="6" t="s">
        <v>444</v>
      </c>
      <c r="AE107" s="55"/>
      <c r="AF107" s="6" t="s">
        <v>444</v>
      </c>
      <c r="AG107" s="6" t="s">
        <v>444</v>
      </c>
      <c r="AH107" s="6" t="s">
        <v>444</v>
      </c>
      <c r="AI107" s="6" t="s">
        <v>444</v>
      </c>
      <c r="AJ107" s="6" t="s">
        <v>444</v>
      </c>
      <c r="AK107" s="6">
        <v>10820.024754230002</v>
      </c>
      <c r="AL107" s="44" t="s">
        <v>243</v>
      </c>
    </row>
    <row r="108" spans="1:38" s="2" customFormat="1" ht="26.25" customHeight="1" thickBot="1" x14ac:dyDescent="0.25">
      <c r="A108" s="65" t="s">
        <v>241</v>
      </c>
      <c r="B108" s="65" t="s">
        <v>257</v>
      </c>
      <c r="C108" s="66" t="s">
        <v>378</v>
      </c>
      <c r="D108" s="79"/>
      <c r="E108" s="6">
        <v>0.58710729395808237</v>
      </c>
      <c r="F108" s="6">
        <v>2.6963656899999999</v>
      </c>
      <c r="G108" s="6" t="s">
        <v>444</v>
      </c>
      <c r="H108" s="6">
        <v>3.2038220682686105</v>
      </c>
      <c r="I108" s="6">
        <v>4.9921104776970662E-2</v>
      </c>
      <c r="J108" s="6">
        <v>0.49921102776970661</v>
      </c>
      <c r="K108" s="6">
        <v>0.99842205553941321</v>
      </c>
      <c r="L108" s="6" t="s">
        <v>444</v>
      </c>
      <c r="M108" s="6" t="s">
        <v>444</v>
      </c>
      <c r="N108" s="6" t="s">
        <v>444</v>
      </c>
      <c r="O108" s="6" t="s">
        <v>444</v>
      </c>
      <c r="P108" s="6" t="s">
        <v>444</v>
      </c>
      <c r="Q108" s="6" t="s">
        <v>444</v>
      </c>
      <c r="R108" s="6" t="s">
        <v>444</v>
      </c>
      <c r="S108" s="6" t="s">
        <v>444</v>
      </c>
      <c r="T108" s="6" t="s">
        <v>444</v>
      </c>
      <c r="U108" s="6" t="s">
        <v>444</v>
      </c>
      <c r="V108" s="6" t="s">
        <v>444</v>
      </c>
      <c r="W108" s="6" t="s">
        <v>444</v>
      </c>
      <c r="X108" s="6" t="s">
        <v>444</v>
      </c>
      <c r="Y108" s="6" t="s">
        <v>444</v>
      </c>
      <c r="Z108" s="6" t="s">
        <v>444</v>
      </c>
      <c r="AA108" s="6" t="s">
        <v>444</v>
      </c>
      <c r="AB108" s="6" t="s">
        <v>444</v>
      </c>
      <c r="AC108" s="6" t="s">
        <v>444</v>
      </c>
      <c r="AD108" s="6" t="s">
        <v>444</v>
      </c>
      <c r="AE108" s="55"/>
      <c r="AF108" s="6" t="s">
        <v>444</v>
      </c>
      <c r="AG108" s="6" t="s">
        <v>444</v>
      </c>
      <c r="AH108" s="6" t="s">
        <v>444</v>
      </c>
      <c r="AI108" s="6" t="s">
        <v>444</v>
      </c>
      <c r="AJ108" s="6" t="s">
        <v>444</v>
      </c>
      <c r="AK108" s="6">
        <v>24966.753388485329</v>
      </c>
      <c r="AL108" s="44" t="s">
        <v>243</v>
      </c>
    </row>
    <row r="109" spans="1:38" s="2" customFormat="1" ht="26.25" customHeight="1" thickBot="1" x14ac:dyDescent="0.25">
      <c r="A109" s="65" t="s">
        <v>241</v>
      </c>
      <c r="B109" s="65" t="s">
        <v>258</v>
      </c>
      <c r="C109" s="66" t="s">
        <v>379</v>
      </c>
      <c r="D109" s="79"/>
      <c r="E109" s="6" t="s">
        <v>445</v>
      </c>
      <c r="F109" s="6" t="s">
        <v>445</v>
      </c>
      <c r="G109" s="6" t="s">
        <v>444</v>
      </c>
      <c r="H109" s="6" t="s">
        <v>445</v>
      </c>
      <c r="I109" s="6" t="s">
        <v>445</v>
      </c>
      <c r="J109" s="6" t="s">
        <v>445</v>
      </c>
      <c r="K109" s="6" t="s">
        <v>445</v>
      </c>
      <c r="L109" s="6" t="s">
        <v>444</v>
      </c>
      <c r="M109" s="6" t="s">
        <v>444</v>
      </c>
      <c r="N109" s="6" t="s">
        <v>444</v>
      </c>
      <c r="O109" s="6" t="s">
        <v>444</v>
      </c>
      <c r="P109" s="6" t="s">
        <v>444</v>
      </c>
      <c r="Q109" s="6" t="s">
        <v>444</v>
      </c>
      <c r="R109" s="6" t="s">
        <v>444</v>
      </c>
      <c r="S109" s="6" t="s">
        <v>444</v>
      </c>
      <c r="T109" s="6" t="s">
        <v>444</v>
      </c>
      <c r="U109" s="6" t="s">
        <v>444</v>
      </c>
      <c r="V109" s="6" t="s">
        <v>444</v>
      </c>
      <c r="W109" s="6" t="s">
        <v>444</v>
      </c>
      <c r="X109" s="6" t="s">
        <v>444</v>
      </c>
      <c r="Y109" s="6" t="s">
        <v>444</v>
      </c>
      <c r="Z109" s="6" t="s">
        <v>444</v>
      </c>
      <c r="AA109" s="6" t="s">
        <v>444</v>
      </c>
      <c r="AB109" s="6" t="s">
        <v>444</v>
      </c>
      <c r="AC109" s="6" t="s">
        <v>444</v>
      </c>
      <c r="AD109" s="6" t="s">
        <v>444</v>
      </c>
      <c r="AE109" s="55"/>
      <c r="AF109" s="6" t="s">
        <v>444</v>
      </c>
      <c r="AG109" s="6" t="s">
        <v>444</v>
      </c>
      <c r="AH109" s="6" t="s">
        <v>444</v>
      </c>
      <c r="AI109" s="6" t="s">
        <v>444</v>
      </c>
      <c r="AJ109" s="6" t="s">
        <v>444</v>
      </c>
      <c r="AK109" s="6" t="s">
        <v>445</v>
      </c>
      <c r="AL109" s="44" t="s">
        <v>243</v>
      </c>
    </row>
    <row r="110" spans="1:38" s="2" customFormat="1" ht="26.25" customHeight="1" thickBot="1" x14ac:dyDescent="0.25">
      <c r="A110" s="65" t="s">
        <v>241</v>
      </c>
      <c r="B110" s="65" t="s">
        <v>259</v>
      </c>
      <c r="C110" s="66" t="s">
        <v>380</v>
      </c>
      <c r="D110" s="79"/>
      <c r="E110" s="6">
        <v>8.4450111829462333E-3</v>
      </c>
      <c r="F110" s="6">
        <v>0.32186224600000002</v>
      </c>
      <c r="G110" s="6" t="s">
        <v>444</v>
      </c>
      <c r="H110" s="6">
        <v>0.21454709085903795</v>
      </c>
      <c r="I110" s="6">
        <v>1.2668214692879525E-2</v>
      </c>
      <c r="J110" s="6">
        <v>8.1015669769358284E-2</v>
      </c>
      <c r="K110" s="6">
        <v>8.1016129950986407E-2</v>
      </c>
      <c r="L110" s="6" t="s">
        <v>444</v>
      </c>
      <c r="M110" s="6" t="s">
        <v>444</v>
      </c>
      <c r="N110" s="6" t="s">
        <v>444</v>
      </c>
      <c r="O110" s="6" t="s">
        <v>444</v>
      </c>
      <c r="P110" s="6" t="s">
        <v>444</v>
      </c>
      <c r="Q110" s="6" t="s">
        <v>444</v>
      </c>
      <c r="R110" s="6" t="s">
        <v>444</v>
      </c>
      <c r="S110" s="6" t="s">
        <v>444</v>
      </c>
      <c r="T110" s="6" t="s">
        <v>444</v>
      </c>
      <c r="U110" s="6" t="s">
        <v>444</v>
      </c>
      <c r="V110" s="6" t="s">
        <v>444</v>
      </c>
      <c r="W110" s="6" t="s">
        <v>444</v>
      </c>
      <c r="X110" s="6" t="s">
        <v>444</v>
      </c>
      <c r="Y110" s="6" t="s">
        <v>444</v>
      </c>
      <c r="Z110" s="6" t="s">
        <v>444</v>
      </c>
      <c r="AA110" s="6" t="s">
        <v>444</v>
      </c>
      <c r="AB110" s="6" t="s">
        <v>444</v>
      </c>
      <c r="AC110" s="6" t="s">
        <v>444</v>
      </c>
      <c r="AD110" s="6" t="s">
        <v>444</v>
      </c>
      <c r="AE110" s="55"/>
      <c r="AF110" s="6" t="s">
        <v>444</v>
      </c>
      <c r="AG110" s="6" t="s">
        <v>444</v>
      </c>
      <c r="AH110" s="6" t="s">
        <v>444</v>
      </c>
      <c r="AI110" s="6" t="s">
        <v>444</v>
      </c>
      <c r="AJ110" s="6" t="s">
        <v>444</v>
      </c>
      <c r="AK110" s="6">
        <v>658.24949969391628</v>
      </c>
      <c r="AL110" s="44" t="s">
        <v>243</v>
      </c>
    </row>
    <row r="111" spans="1:38" s="2" customFormat="1" ht="26.25" customHeight="1" thickBot="1" x14ac:dyDescent="0.25">
      <c r="A111" s="65" t="s">
        <v>241</v>
      </c>
      <c r="B111" s="65" t="s">
        <v>260</v>
      </c>
      <c r="C111" s="66" t="s">
        <v>374</v>
      </c>
      <c r="D111" s="79"/>
      <c r="E111" s="6">
        <v>7.2285000000000003E-5</v>
      </c>
      <c r="F111" s="6">
        <v>9.7060589000000003E-2</v>
      </c>
      <c r="G111" s="6" t="s">
        <v>444</v>
      </c>
      <c r="H111" s="6">
        <v>5.3318346000000003E-2</v>
      </c>
      <c r="I111" s="6">
        <v>1.97228E-4</v>
      </c>
      <c r="J111" s="6">
        <v>3.9445600000000001E-4</v>
      </c>
      <c r="K111" s="6">
        <v>8.8752600000000003E-4</v>
      </c>
      <c r="L111" s="6" t="s">
        <v>444</v>
      </c>
      <c r="M111" s="6" t="s">
        <v>444</v>
      </c>
      <c r="N111" s="6" t="s">
        <v>444</v>
      </c>
      <c r="O111" s="6" t="s">
        <v>444</v>
      </c>
      <c r="P111" s="6" t="s">
        <v>444</v>
      </c>
      <c r="Q111" s="6" t="s">
        <v>444</v>
      </c>
      <c r="R111" s="6" t="s">
        <v>444</v>
      </c>
      <c r="S111" s="6" t="s">
        <v>444</v>
      </c>
      <c r="T111" s="6" t="s">
        <v>444</v>
      </c>
      <c r="U111" s="6" t="s">
        <v>444</v>
      </c>
      <c r="V111" s="6" t="s">
        <v>444</v>
      </c>
      <c r="W111" s="6" t="s">
        <v>444</v>
      </c>
      <c r="X111" s="6" t="s">
        <v>444</v>
      </c>
      <c r="Y111" s="6" t="s">
        <v>444</v>
      </c>
      <c r="Z111" s="6" t="s">
        <v>444</v>
      </c>
      <c r="AA111" s="6" t="s">
        <v>444</v>
      </c>
      <c r="AB111" s="6" t="s">
        <v>444</v>
      </c>
      <c r="AC111" s="6" t="s">
        <v>444</v>
      </c>
      <c r="AD111" s="6" t="s">
        <v>444</v>
      </c>
      <c r="AE111" s="55"/>
      <c r="AF111" s="6" t="s">
        <v>444</v>
      </c>
      <c r="AG111" s="6" t="s">
        <v>444</v>
      </c>
      <c r="AH111" s="6" t="s">
        <v>444</v>
      </c>
      <c r="AI111" s="6" t="s">
        <v>444</v>
      </c>
      <c r="AJ111" s="6" t="s">
        <v>444</v>
      </c>
      <c r="AK111" s="6">
        <v>72.284999999999997</v>
      </c>
      <c r="AL111" s="44" t="s">
        <v>243</v>
      </c>
    </row>
    <row r="112" spans="1:38" s="2" customFormat="1" ht="26.25" customHeight="1" thickBot="1" x14ac:dyDescent="0.25">
      <c r="A112" s="65" t="s">
        <v>261</v>
      </c>
      <c r="B112" s="65" t="s">
        <v>262</v>
      </c>
      <c r="C112" s="66" t="s">
        <v>263</v>
      </c>
      <c r="D112" s="67"/>
      <c r="E112" s="6">
        <v>6.0786046983060391</v>
      </c>
      <c r="F112" s="6" t="s">
        <v>444</v>
      </c>
      <c r="G112" s="6" t="s">
        <v>444</v>
      </c>
      <c r="H112" s="6">
        <v>5.5778684321325489</v>
      </c>
      <c r="I112" s="6" t="s">
        <v>444</v>
      </c>
      <c r="J112" s="6" t="s">
        <v>444</v>
      </c>
      <c r="K112" s="6" t="s">
        <v>444</v>
      </c>
      <c r="L112" s="6" t="s">
        <v>444</v>
      </c>
      <c r="M112" s="6" t="s">
        <v>444</v>
      </c>
      <c r="N112" s="6" t="s">
        <v>444</v>
      </c>
      <c r="O112" s="6" t="s">
        <v>444</v>
      </c>
      <c r="P112" s="6" t="s">
        <v>444</v>
      </c>
      <c r="Q112" s="6" t="s">
        <v>444</v>
      </c>
      <c r="R112" s="6" t="s">
        <v>444</v>
      </c>
      <c r="S112" s="6" t="s">
        <v>444</v>
      </c>
      <c r="T112" s="6" t="s">
        <v>444</v>
      </c>
      <c r="U112" s="6" t="s">
        <v>444</v>
      </c>
      <c r="V112" s="6" t="s">
        <v>444</v>
      </c>
      <c r="W112" s="6" t="s">
        <v>444</v>
      </c>
      <c r="X112" s="6" t="s">
        <v>444</v>
      </c>
      <c r="Y112" s="6" t="s">
        <v>444</v>
      </c>
      <c r="Z112" s="6" t="s">
        <v>444</v>
      </c>
      <c r="AA112" s="6" t="s">
        <v>444</v>
      </c>
      <c r="AB112" s="6" t="s">
        <v>444</v>
      </c>
      <c r="AC112" s="6" t="s">
        <v>444</v>
      </c>
      <c r="AD112" s="6" t="s">
        <v>444</v>
      </c>
      <c r="AE112" s="55"/>
      <c r="AF112" s="6" t="s">
        <v>444</v>
      </c>
      <c r="AG112" s="6" t="s">
        <v>444</v>
      </c>
      <c r="AH112" s="6" t="s">
        <v>444</v>
      </c>
      <c r="AI112" s="6" t="s">
        <v>444</v>
      </c>
      <c r="AJ112" s="6" t="s">
        <v>444</v>
      </c>
      <c r="AK112" s="6">
        <v>151965117.11303222</v>
      </c>
      <c r="AL112" s="44" t="s">
        <v>416</v>
      </c>
    </row>
    <row r="113" spans="1:38" s="2" customFormat="1" ht="26.25" customHeight="1" thickBot="1" x14ac:dyDescent="0.25">
      <c r="A113" s="65" t="s">
        <v>261</v>
      </c>
      <c r="B113" s="80" t="s">
        <v>264</v>
      </c>
      <c r="C113" s="81" t="s">
        <v>265</v>
      </c>
      <c r="D113" s="67"/>
      <c r="E113" s="6">
        <v>6.0793789791317998</v>
      </c>
      <c r="F113" s="6" t="s">
        <v>444</v>
      </c>
      <c r="G113" s="6" t="s">
        <v>444</v>
      </c>
      <c r="H113" s="6">
        <v>13.370747504019363</v>
      </c>
      <c r="I113" s="6" t="s">
        <v>444</v>
      </c>
      <c r="J113" s="6" t="s">
        <v>444</v>
      </c>
      <c r="K113" s="6" t="s">
        <v>444</v>
      </c>
      <c r="L113" s="6" t="s">
        <v>444</v>
      </c>
      <c r="M113" s="6" t="s">
        <v>444</v>
      </c>
      <c r="N113" s="6" t="s">
        <v>444</v>
      </c>
      <c r="O113" s="6" t="s">
        <v>444</v>
      </c>
      <c r="P113" s="6" t="s">
        <v>444</v>
      </c>
      <c r="Q113" s="6" t="s">
        <v>444</v>
      </c>
      <c r="R113" s="6" t="s">
        <v>444</v>
      </c>
      <c r="S113" s="6" t="s">
        <v>444</v>
      </c>
      <c r="T113" s="6" t="s">
        <v>444</v>
      </c>
      <c r="U113" s="6" t="s">
        <v>444</v>
      </c>
      <c r="V113" s="6" t="s">
        <v>444</v>
      </c>
      <c r="W113" s="6" t="s">
        <v>444</v>
      </c>
      <c r="X113" s="6" t="s">
        <v>444</v>
      </c>
      <c r="Y113" s="6" t="s">
        <v>444</v>
      </c>
      <c r="Z113" s="6" t="s">
        <v>444</v>
      </c>
      <c r="AA113" s="6" t="s">
        <v>444</v>
      </c>
      <c r="AB113" s="6" t="s">
        <v>444</v>
      </c>
      <c r="AC113" s="6" t="s">
        <v>444</v>
      </c>
      <c r="AD113" s="6" t="s">
        <v>444</v>
      </c>
      <c r="AE113" s="55"/>
      <c r="AF113" s="6" t="s">
        <v>444</v>
      </c>
      <c r="AG113" s="6" t="s">
        <v>444</v>
      </c>
      <c r="AH113" s="6" t="s">
        <v>444</v>
      </c>
      <c r="AI113" s="6" t="s">
        <v>444</v>
      </c>
      <c r="AJ113" s="6" t="s">
        <v>444</v>
      </c>
      <c r="AK113" s="6">
        <v>109659243.85849731</v>
      </c>
      <c r="AL113" s="138" t="s">
        <v>432</v>
      </c>
    </row>
    <row r="114" spans="1:38" s="2" customFormat="1" ht="26.25" customHeight="1" thickBot="1" x14ac:dyDescent="0.25">
      <c r="A114" s="65" t="s">
        <v>261</v>
      </c>
      <c r="B114" s="80" t="s">
        <v>266</v>
      </c>
      <c r="C114" s="81" t="s">
        <v>385</v>
      </c>
      <c r="D114" s="67"/>
      <c r="E114" s="6">
        <v>7.799876E-2</v>
      </c>
      <c r="F114" s="6" t="s">
        <v>444</v>
      </c>
      <c r="G114" s="6" t="s">
        <v>444</v>
      </c>
      <c r="H114" s="6">
        <v>4.7610970000000002E-2</v>
      </c>
      <c r="I114" s="6" t="s">
        <v>444</v>
      </c>
      <c r="J114" s="6" t="s">
        <v>444</v>
      </c>
      <c r="K114" s="6" t="s">
        <v>444</v>
      </c>
      <c r="L114" s="6" t="s">
        <v>444</v>
      </c>
      <c r="M114" s="6" t="s">
        <v>444</v>
      </c>
      <c r="N114" s="6" t="s">
        <v>444</v>
      </c>
      <c r="O114" s="6" t="s">
        <v>444</v>
      </c>
      <c r="P114" s="6" t="s">
        <v>444</v>
      </c>
      <c r="Q114" s="6" t="s">
        <v>444</v>
      </c>
      <c r="R114" s="6" t="s">
        <v>444</v>
      </c>
      <c r="S114" s="6" t="s">
        <v>444</v>
      </c>
      <c r="T114" s="6" t="s">
        <v>444</v>
      </c>
      <c r="U114" s="6" t="s">
        <v>444</v>
      </c>
      <c r="V114" s="6" t="s">
        <v>444</v>
      </c>
      <c r="W114" s="6" t="s">
        <v>444</v>
      </c>
      <c r="X114" s="6" t="s">
        <v>444</v>
      </c>
      <c r="Y114" s="6" t="s">
        <v>444</v>
      </c>
      <c r="Z114" s="6" t="s">
        <v>444</v>
      </c>
      <c r="AA114" s="6" t="s">
        <v>444</v>
      </c>
      <c r="AB114" s="6" t="s">
        <v>444</v>
      </c>
      <c r="AC114" s="6" t="s">
        <v>444</v>
      </c>
      <c r="AD114" s="6" t="s">
        <v>444</v>
      </c>
      <c r="AE114" s="55"/>
      <c r="AF114" s="6" t="s">
        <v>444</v>
      </c>
      <c r="AG114" s="6" t="s">
        <v>444</v>
      </c>
      <c r="AH114" s="6" t="s">
        <v>444</v>
      </c>
      <c r="AI114" s="6" t="s">
        <v>444</v>
      </c>
      <c r="AJ114" s="6" t="s">
        <v>444</v>
      </c>
      <c r="AK114" s="6">
        <v>1949968.9557890724</v>
      </c>
      <c r="AL114" s="44" t="s">
        <v>410</v>
      </c>
    </row>
    <row r="115" spans="1:38" s="2" customFormat="1" ht="26.25" customHeight="1" thickBot="1" x14ac:dyDescent="0.25">
      <c r="A115" s="65" t="s">
        <v>261</v>
      </c>
      <c r="B115" s="80" t="s">
        <v>267</v>
      </c>
      <c r="C115" s="81" t="s">
        <v>268</v>
      </c>
      <c r="D115" s="67"/>
      <c r="E115" s="6">
        <v>6.0520911199999992E-2</v>
      </c>
      <c r="F115" s="6" t="s">
        <v>444</v>
      </c>
      <c r="G115" s="6" t="s">
        <v>444</v>
      </c>
      <c r="H115" s="6">
        <v>0.1893310624</v>
      </c>
      <c r="I115" s="6" t="s">
        <v>444</v>
      </c>
      <c r="J115" s="6" t="s">
        <v>444</v>
      </c>
      <c r="K115" s="6" t="s">
        <v>444</v>
      </c>
      <c r="L115" s="6" t="s">
        <v>444</v>
      </c>
      <c r="M115" s="6" t="s">
        <v>444</v>
      </c>
      <c r="N115" s="6" t="s">
        <v>444</v>
      </c>
      <c r="O115" s="6" t="s">
        <v>444</v>
      </c>
      <c r="P115" s="6" t="s">
        <v>444</v>
      </c>
      <c r="Q115" s="6" t="s">
        <v>444</v>
      </c>
      <c r="R115" s="6" t="s">
        <v>444</v>
      </c>
      <c r="S115" s="6" t="s">
        <v>444</v>
      </c>
      <c r="T115" s="6" t="s">
        <v>444</v>
      </c>
      <c r="U115" s="6" t="s">
        <v>444</v>
      </c>
      <c r="V115" s="6" t="s">
        <v>444</v>
      </c>
      <c r="W115" s="6" t="s">
        <v>444</v>
      </c>
      <c r="X115" s="6" t="s">
        <v>444</v>
      </c>
      <c r="Y115" s="6" t="s">
        <v>444</v>
      </c>
      <c r="Z115" s="6" t="s">
        <v>444</v>
      </c>
      <c r="AA115" s="6" t="s">
        <v>444</v>
      </c>
      <c r="AB115" s="6" t="s">
        <v>444</v>
      </c>
      <c r="AC115" s="6" t="s">
        <v>444</v>
      </c>
      <c r="AD115" s="6" t="s">
        <v>444</v>
      </c>
      <c r="AE115" s="55"/>
      <c r="AF115" s="6" t="s">
        <v>444</v>
      </c>
      <c r="AG115" s="6" t="s">
        <v>444</v>
      </c>
      <c r="AH115" s="6" t="s">
        <v>444</v>
      </c>
      <c r="AI115" s="6" t="s">
        <v>444</v>
      </c>
      <c r="AJ115" s="6" t="s">
        <v>444</v>
      </c>
      <c r="AK115" s="6">
        <v>1513023.1239026259</v>
      </c>
      <c r="AL115" s="44" t="s">
        <v>410</v>
      </c>
    </row>
    <row r="116" spans="1:38" s="2" customFormat="1" ht="26.25" customHeight="1" thickBot="1" x14ac:dyDescent="0.25">
      <c r="A116" s="65" t="s">
        <v>261</v>
      </c>
      <c r="B116" s="65" t="s">
        <v>269</v>
      </c>
      <c r="C116" s="71" t="s">
        <v>407</v>
      </c>
      <c r="D116" s="67"/>
      <c r="E116" s="6" t="s">
        <v>445</v>
      </c>
      <c r="F116" s="6" t="s">
        <v>444</v>
      </c>
      <c r="G116" s="6" t="s">
        <v>444</v>
      </c>
      <c r="H116" s="6">
        <v>5.6467586962727045</v>
      </c>
      <c r="I116" s="6" t="s">
        <v>444</v>
      </c>
      <c r="J116" s="6" t="s">
        <v>444</v>
      </c>
      <c r="K116" s="6" t="s">
        <v>444</v>
      </c>
      <c r="L116" s="6" t="s">
        <v>444</v>
      </c>
      <c r="M116" s="6" t="s">
        <v>444</v>
      </c>
      <c r="N116" s="6" t="s">
        <v>444</v>
      </c>
      <c r="O116" s="6" t="s">
        <v>444</v>
      </c>
      <c r="P116" s="6" t="s">
        <v>444</v>
      </c>
      <c r="Q116" s="6" t="s">
        <v>444</v>
      </c>
      <c r="R116" s="6" t="s">
        <v>444</v>
      </c>
      <c r="S116" s="6" t="s">
        <v>444</v>
      </c>
      <c r="T116" s="6" t="s">
        <v>444</v>
      </c>
      <c r="U116" s="6" t="s">
        <v>444</v>
      </c>
      <c r="V116" s="6" t="s">
        <v>444</v>
      </c>
      <c r="W116" s="6" t="s">
        <v>444</v>
      </c>
      <c r="X116" s="6" t="s">
        <v>444</v>
      </c>
      <c r="Y116" s="6" t="s">
        <v>444</v>
      </c>
      <c r="Z116" s="6" t="s">
        <v>444</v>
      </c>
      <c r="AA116" s="6" t="s">
        <v>444</v>
      </c>
      <c r="AB116" s="6" t="s">
        <v>444</v>
      </c>
      <c r="AC116" s="6" t="s">
        <v>444</v>
      </c>
      <c r="AD116" s="6" t="s">
        <v>444</v>
      </c>
      <c r="AE116" s="55"/>
      <c r="AF116" s="6" t="s">
        <v>444</v>
      </c>
      <c r="AG116" s="6" t="s">
        <v>444</v>
      </c>
      <c r="AH116" s="6" t="s">
        <v>444</v>
      </c>
      <c r="AI116" s="6" t="s">
        <v>444</v>
      </c>
      <c r="AJ116" s="6" t="s">
        <v>444</v>
      </c>
      <c r="AK116" s="6">
        <v>71045920.367195398</v>
      </c>
      <c r="AL116" s="138" t="s">
        <v>432</v>
      </c>
    </row>
    <row r="117" spans="1:38" s="2" customFormat="1" ht="26.25" customHeight="1" thickBot="1" x14ac:dyDescent="0.25">
      <c r="A117" s="65" t="s">
        <v>261</v>
      </c>
      <c r="B117" s="65" t="s">
        <v>270</v>
      </c>
      <c r="C117" s="71" t="s">
        <v>271</v>
      </c>
      <c r="D117" s="67"/>
      <c r="E117" s="6" t="s">
        <v>444</v>
      </c>
      <c r="F117" s="6" t="s">
        <v>444</v>
      </c>
      <c r="G117" s="6" t="s">
        <v>444</v>
      </c>
      <c r="H117" s="6" t="s">
        <v>444</v>
      </c>
      <c r="I117" s="6" t="s">
        <v>444</v>
      </c>
      <c r="J117" s="6" t="s">
        <v>444</v>
      </c>
      <c r="K117" s="6" t="s">
        <v>444</v>
      </c>
      <c r="L117" s="6" t="s">
        <v>444</v>
      </c>
      <c r="M117" s="6" t="s">
        <v>444</v>
      </c>
      <c r="N117" s="6" t="s">
        <v>444</v>
      </c>
      <c r="O117" s="6" t="s">
        <v>444</v>
      </c>
      <c r="P117" s="6" t="s">
        <v>444</v>
      </c>
      <c r="Q117" s="6" t="s">
        <v>444</v>
      </c>
      <c r="R117" s="6" t="s">
        <v>444</v>
      </c>
      <c r="S117" s="6" t="s">
        <v>444</v>
      </c>
      <c r="T117" s="6" t="s">
        <v>444</v>
      </c>
      <c r="U117" s="6" t="s">
        <v>444</v>
      </c>
      <c r="V117" s="6" t="s">
        <v>444</v>
      </c>
      <c r="W117" s="6" t="s">
        <v>444</v>
      </c>
      <c r="X117" s="6" t="s">
        <v>444</v>
      </c>
      <c r="Y117" s="6" t="s">
        <v>444</v>
      </c>
      <c r="Z117" s="6" t="s">
        <v>444</v>
      </c>
      <c r="AA117" s="6" t="s">
        <v>444</v>
      </c>
      <c r="AB117" s="6" t="s">
        <v>444</v>
      </c>
      <c r="AC117" s="6" t="s">
        <v>444</v>
      </c>
      <c r="AD117" s="6" t="s">
        <v>444</v>
      </c>
      <c r="AE117" s="55"/>
      <c r="AF117" s="6" t="s">
        <v>444</v>
      </c>
      <c r="AG117" s="6" t="s">
        <v>444</v>
      </c>
      <c r="AH117" s="6" t="s">
        <v>444</v>
      </c>
      <c r="AI117" s="6" t="s">
        <v>444</v>
      </c>
      <c r="AJ117" s="6" t="s">
        <v>444</v>
      </c>
      <c r="AK117" s="6" t="s">
        <v>443</v>
      </c>
      <c r="AL117" s="44" t="s">
        <v>410</v>
      </c>
    </row>
    <row r="118" spans="1:38" s="2" customFormat="1" ht="26.25" customHeight="1" thickBot="1" x14ac:dyDescent="0.25">
      <c r="A118" s="65" t="s">
        <v>261</v>
      </c>
      <c r="B118" s="65" t="s">
        <v>272</v>
      </c>
      <c r="C118" s="71" t="s">
        <v>408</v>
      </c>
      <c r="D118" s="67"/>
      <c r="E118" s="6" t="s">
        <v>444</v>
      </c>
      <c r="F118" s="6" t="s">
        <v>444</v>
      </c>
      <c r="G118" s="6" t="s">
        <v>444</v>
      </c>
      <c r="H118" s="6" t="s">
        <v>444</v>
      </c>
      <c r="I118" s="6" t="s">
        <v>444</v>
      </c>
      <c r="J118" s="6" t="s">
        <v>444</v>
      </c>
      <c r="K118" s="6" t="s">
        <v>444</v>
      </c>
      <c r="L118" s="6" t="s">
        <v>444</v>
      </c>
      <c r="M118" s="6" t="s">
        <v>444</v>
      </c>
      <c r="N118" s="6" t="s">
        <v>444</v>
      </c>
      <c r="O118" s="6" t="s">
        <v>444</v>
      </c>
      <c r="P118" s="6" t="s">
        <v>444</v>
      </c>
      <c r="Q118" s="6" t="s">
        <v>444</v>
      </c>
      <c r="R118" s="6" t="s">
        <v>444</v>
      </c>
      <c r="S118" s="6" t="s">
        <v>444</v>
      </c>
      <c r="T118" s="6" t="s">
        <v>444</v>
      </c>
      <c r="U118" s="6" t="s">
        <v>444</v>
      </c>
      <c r="V118" s="6" t="s">
        <v>444</v>
      </c>
      <c r="W118" s="6" t="s">
        <v>444</v>
      </c>
      <c r="X118" s="6" t="s">
        <v>444</v>
      </c>
      <c r="Y118" s="6" t="s">
        <v>444</v>
      </c>
      <c r="Z118" s="6" t="s">
        <v>444</v>
      </c>
      <c r="AA118" s="6" t="s">
        <v>444</v>
      </c>
      <c r="AB118" s="6" t="s">
        <v>444</v>
      </c>
      <c r="AC118" s="6" t="s">
        <v>444</v>
      </c>
      <c r="AD118" s="6" t="s">
        <v>444</v>
      </c>
      <c r="AE118" s="55"/>
      <c r="AF118" s="6" t="s">
        <v>444</v>
      </c>
      <c r="AG118" s="6" t="s">
        <v>444</v>
      </c>
      <c r="AH118" s="6" t="s">
        <v>444</v>
      </c>
      <c r="AI118" s="6" t="s">
        <v>444</v>
      </c>
      <c r="AJ118" s="6" t="s">
        <v>444</v>
      </c>
      <c r="AK118" s="6" t="s">
        <v>443</v>
      </c>
      <c r="AL118" s="44" t="s">
        <v>410</v>
      </c>
    </row>
    <row r="119" spans="1:38" s="2" customFormat="1" ht="26.25" customHeight="1" thickBot="1" x14ac:dyDescent="0.25">
      <c r="A119" s="65" t="s">
        <v>261</v>
      </c>
      <c r="B119" s="65" t="s">
        <v>273</v>
      </c>
      <c r="C119" s="66" t="s">
        <v>274</v>
      </c>
      <c r="D119" s="67"/>
      <c r="E119" s="6" t="s">
        <v>444</v>
      </c>
      <c r="F119" s="6" t="s">
        <v>444</v>
      </c>
      <c r="G119" s="6" t="s">
        <v>444</v>
      </c>
      <c r="H119" s="6" t="s">
        <v>445</v>
      </c>
      <c r="I119" s="6">
        <v>7.1562036543275934E-2</v>
      </c>
      <c r="J119" s="6">
        <v>1.2836572592903517</v>
      </c>
      <c r="K119" s="6">
        <v>1.2836572592903517</v>
      </c>
      <c r="L119" s="6" t="s">
        <v>444</v>
      </c>
      <c r="M119" s="6" t="s">
        <v>444</v>
      </c>
      <c r="N119" s="6" t="s">
        <v>444</v>
      </c>
      <c r="O119" s="6" t="s">
        <v>444</v>
      </c>
      <c r="P119" s="6" t="s">
        <v>444</v>
      </c>
      <c r="Q119" s="6" t="s">
        <v>444</v>
      </c>
      <c r="R119" s="6" t="s">
        <v>444</v>
      </c>
      <c r="S119" s="6" t="s">
        <v>444</v>
      </c>
      <c r="T119" s="6" t="s">
        <v>444</v>
      </c>
      <c r="U119" s="6" t="s">
        <v>444</v>
      </c>
      <c r="V119" s="6" t="s">
        <v>444</v>
      </c>
      <c r="W119" s="6" t="s">
        <v>444</v>
      </c>
      <c r="X119" s="6" t="s">
        <v>444</v>
      </c>
      <c r="Y119" s="6" t="s">
        <v>444</v>
      </c>
      <c r="Z119" s="6" t="s">
        <v>444</v>
      </c>
      <c r="AA119" s="6" t="s">
        <v>444</v>
      </c>
      <c r="AB119" s="6" t="s">
        <v>444</v>
      </c>
      <c r="AC119" s="6" t="s">
        <v>444</v>
      </c>
      <c r="AD119" s="6" t="s">
        <v>444</v>
      </c>
      <c r="AE119" s="55"/>
      <c r="AF119" s="6" t="s">
        <v>444</v>
      </c>
      <c r="AG119" s="6" t="s">
        <v>444</v>
      </c>
      <c r="AH119" s="6" t="s">
        <v>444</v>
      </c>
      <c r="AI119" s="6" t="s">
        <v>444</v>
      </c>
      <c r="AJ119" s="6" t="s">
        <v>444</v>
      </c>
      <c r="AK119" s="6">
        <v>1331350.2315789331</v>
      </c>
      <c r="AL119" s="44" t="s">
        <v>410</v>
      </c>
    </row>
    <row r="120" spans="1:38" s="2" customFormat="1" ht="26.25" customHeight="1" thickBot="1" x14ac:dyDescent="0.25">
      <c r="A120" s="65" t="s">
        <v>261</v>
      </c>
      <c r="B120" s="65" t="s">
        <v>275</v>
      </c>
      <c r="C120" s="66" t="s">
        <v>276</v>
      </c>
      <c r="D120" s="67"/>
      <c r="E120" s="6" t="s">
        <v>444</v>
      </c>
      <c r="F120" s="6" t="s">
        <v>444</v>
      </c>
      <c r="G120" s="6" t="s">
        <v>444</v>
      </c>
      <c r="H120" s="6">
        <v>0.8866201225</v>
      </c>
      <c r="I120" s="6" t="s">
        <v>443</v>
      </c>
      <c r="J120" s="6" t="s">
        <v>443</v>
      </c>
      <c r="K120" s="6" t="s">
        <v>443</v>
      </c>
      <c r="L120" s="6" t="s">
        <v>444</v>
      </c>
      <c r="M120" s="6" t="s">
        <v>444</v>
      </c>
      <c r="N120" s="6" t="s">
        <v>444</v>
      </c>
      <c r="O120" s="6" t="s">
        <v>444</v>
      </c>
      <c r="P120" s="6" t="s">
        <v>444</v>
      </c>
      <c r="Q120" s="6" t="s">
        <v>444</v>
      </c>
      <c r="R120" s="6" t="s">
        <v>444</v>
      </c>
      <c r="S120" s="6" t="s">
        <v>444</v>
      </c>
      <c r="T120" s="6" t="s">
        <v>444</v>
      </c>
      <c r="U120" s="6" t="s">
        <v>444</v>
      </c>
      <c r="V120" s="6" t="s">
        <v>444</v>
      </c>
      <c r="W120" s="6" t="s">
        <v>444</v>
      </c>
      <c r="X120" s="6" t="s">
        <v>444</v>
      </c>
      <c r="Y120" s="6" t="s">
        <v>444</v>
      </c>
      <c r="Z120" s="6" t="s">
        <v>444</v>
      </c>
      <c r="AA120" s="6" t="s">
        <v>444</v>
      </c>
      <c r="AB120" s="6" t="s">
        <v>444</v>
      </c>
      <c r="AC120" s="6" t="s">
        <v>444</v>
      </c>
      <c r="AD120" s="6" t="s">
        <v>444</v>
      </c>
      <c r="AE120" s="55"/>
      <c r="AF120" s="6" t="s">
        <v>444</v>
      </c>
      <c r="AG120" s="6" t="s">
        <v>444</v>
      </c>
      <c r="AH120" s="6" t="s">
        <v>444</v>
      </c>
      <c r="AI120" s="6" t="s">
        <v>444</v>
      </c>
      <c r="AJ120" s="6" t="s">
        <v>444</v>
      </c>
      <c r="AK120" s="6">
        <v>35.651620000000023</v>
      </c>
      <c r="AL120" s="138" t="s">
        <v>433</v>
      </c>
    </row>
    <row r="121" spans="1:38" s="2" customFormat="1" ht="26.25" customHeight="1" thickBot="1" x14ac:dyDescent="0.25">
      <c r="A121" s="65" t="s">
        <v>261</v>
      </c>
      <c r="B121" s="65" t="s">
        <v>277</v>
      </c>
      <c r="C121" s="71" t="s">
        <v>278</v>
      </c>
      <c r="D121" s="68"/>
      <c r="E121" s="6" t="s">
        <v>444</v>
      </c>
      <c r="F121" s="6">
        <v>1.1903289070078824</v>
      </c>
      <c r="G121" s="6" t="s">
        <v>444</v>
      </c>
      <c r="H121" s="6" t="s">
        <v>444</v>
      </c>
      <c r="I121" s="6" t="s">
        <v>444</v>
      </c>
      <c r="J121" s="6" t="s">
        <v>444</v>
      </c>
      <c r="K121" s="6" t="s">
        <v>444</v>
      </c>
      <c r="L121" s="6" t="s">
        <v>444</v>
      </c>
      <c r="M121" s="6" t="s">
        <v>444</v>
      </c>
      <c r="N121" s="6" t="s">
        <v>444</v>
      </c>
      <c r="O121" s="6" t="s">
        <v>444</v>
      </c>
      <c r="P121" s="6" t="s">
        <v>444</v>
      </c>
      <c r="Q121" s="6" t="s">
        <v>444</v>
      </c>
      <c r="R121" s="6" t="s">
        <v>444</v>
      </c>
      <c r="S121" s="6" t="s">
        <v>444</v>
      </c>
      <c r="T121" s="6" t="s">
        <v>444</v>
      </c>
      <c r="U121" s="6" t="s">
        <v>444</v>
      </c>
      <c r="V121" s="6" t="s">
        <v>444</v>
      </c>
      <c r="W121" s="6" t="s">
        <v>444</v>
      </c>
      <c r="X121" s="6" t="s">
        <v>444</v>
      </c>
      <c r="Y121" s="6" t="s">
        <v>444</v>
      </c>
      <c r="Z121" s="6" t="s">
        <v>444</v>
      </c>
      <c r="AA121" s="6" t="s">
        <v>444</v>
      </c>
      <c r="AB121" s="6" t="s">
        <v>444</v>
      </c>
      <c r="AC121" s="6" t="s">
        <v>444</v>
      </c>
      <c r="AD121" s="6" t="s">
        <v>444</v>
      </c>
      <c r="AE121" s="55"/>
      <c r="AF121" s="6" t="s">
        <v>444</v>
      </c>
      <c r="AG121" s="6" t="s">
        <v>444</v>
      </c>
      <c r="AH121" s="6" t="s">
        <v>444</v>
      </c>
      <c r="AI121" s="6" t="s">
        <v>444</v>
      </c>
      <c r="AJ121" s="6" t="s">
        <v>444</v>
      </c>
      <c r="AK121" s="6">
        <v>1384103.3815789325</v>
      </c>
      <c r="AL121" s="138" t="s">
        <v>434</v>
      </c>
    </row>
    <row r="122" spans="1:38" s="2" customFormat="1" ht="26.25" customHeight="1" thickBot="1" x14ac:dyDescent="0.25">
      <c r="A122" s="65" t="s">
        <v>261</v>
      </c>
      <c r="B122" s="80" t="s">
        <v>280</v>
      </c>
      <c r="C122" s="81" t="s">
        <v>281</v>
      </c>
      <c r="D122" s="67"/>
      <c r="E122" s="6" t="s">
        <v>446</v>
      </c>
      <c r="F122" s="6" t="s">
        <v>446</v>
      </c>
      <c r="G122" s="6" t="s">
        <v>446</v>
      </c>
      <c r="H122" s="6" t="s">
        <v>446</v>
      </c>
      <c r="I122" s="6" t="s">
        <v>446</v>
      </c>
      <c r="J122" s="6" t="s">
        <v>446</v>
      </c>
      <c r="K122" s="6" t="s">
        <v>446</v>
      </c>
      <c r="L122" s="6" t="s">
        <v>446</v>
      </c>
      <c r="M122" s="6" t="s">
        <v>446</v>
      </c>
      <c r="N122" s="6" t="s">
        <v>446</v>
      </c>
      <c r="O122" s="6" t="s">
        <v>446</v>
      </c>
      <c r="P122" s="6" t="s">
        <v>446</v>
      </c>
      <c r="Q122" s="6" t="s">
        <v>446</v>
      </c>
      <c r="R122" s="6" t="s">
        <v>446</v>
      </c>
      <c r="S122" s="6" t="s">
        <v>446</v>
      </c>
      <c r="T122" s="6" t="s">
        <v>446</v>
      </c>
      <c r="U122" s="6" t="s">
        <v>446</v>
      </c>
      <c r="V122" s="6" t="s">
        <v>446</v>
      </c>
      <c r="W122" s="6" t="s">
        <v>446</v>
      </c>
      <c r="X122" s="6" t="s">
        <v>446</v>
      </c>
      <c r="Y122" s="6" t="s">
        <v>446</v>
      </c>
      <c r="Z122" s="6" t="s">
        <v>446</v>
      </c>
      <c r="AA122" s="6" t="s">
        <v>446</v>
      </c>
      <c r="AB122" s="6" t="s">
        <v>446</v>
      </c>
      <c r="AC122" s="6" t="s">
        <v>446</v>
      </c>
      <c r="AD122" s="6" t="s">
        <v>446</v>
      </c>
      <c r="AE122" s="55"/>
      <c r="AF122" s="6" t="s">
        <v>446</v>
      </c>
      <c r="AG122" s="6" t="s">
        <v>446</v>
      </c>
      <c r="AH122" s="6" t="s">
        <v>446</v>
      </c>
      <c r="AI122" s="6" t="s">
        <v>446</v>
      </c>
      <c r="AJ122" s="6" t="s">
        <v>446</v>
      </c>
      <c r="AK122" s="6" t="s">
        <v>446</v>
      </c>
      <c r="AL122" s="44" t="s">
        <v>410</v>
      </c>
    </row>
    <row r="123" spans="1:38" s="2" customFormat="1" ht="26.25" customHeight="1" thickBot="1" x14ac:dyDescent="0.25">
      <c r="A123" s="65" t="s">
        <v>261</v>
      </c>
      <c r="B123" s="65" t="s">
        <v>282</v>
      </c>
      <c r="C123" s="66" t="s">
        <v>283</v>
      </c>
      <c r="D123" s="67"/>
      <c r="E123" s="6" t="s">
        <v>446</v>
      </c>
      <c r="F123" s="6" t="s">
        <v>446</v>
      </c>
      <c r="G123" s="6" t="s">
        <v>446</v>
      </c>
      <c r="H123" s="6" t="s">
        <v>446</v>
      </c>
      <c r="I123" s="6" t="s">
        <v>446</v>
      </c>
      <c r="J123" s="6" t="s">
        <v>446</v>
      </c>
      <c r="K123" s="6" t="s">
        <v>446</v>
      </c>
      <c r="L123" s="6" t="s">
        <v>446</v>
      </c>
      <c r="M123" s="6" t="s">
        <v>446</v>
      </c>
      <c r="N123" s="6" t="s">
        <v>446</v>
      </c>
      <c r="O123" s="6" t="s">
        <v>446</v>
      </c>
      <c r="P123" s="6" t="s">
        <v>446</v>
      </c>
      <c r="Q123" s="6" t="s">
        <v>446</v>
      </c>
      <c r="R123" s="6" t="s">
        <v>446</v>
      </c>
      <c r="S123" s="6" t="s">
        <v>446</v>
      </c>
      <c r="T123" s="6" t="s">
        <v>446</v>
      </c>
      <c r="U123" s="6" t="s">
        <v>446</v>
      </c>
      <c r="V123" s="6" t="s">
        <v>446</v>
      </c>
      <c r="W123" s="6" t="s">
        <v>446</v>
      </c>
      <c r="X123" s="6" t="s">
        <v>446</v>
      </c>
      <c r="Y123" s="6" t="s">
        <v>446</v>
      </c>
      <c r="Z123" s="6" t="s">
        <v>446</v>
      </c>
      <c r="AA123" s="6" t="s">
        <v>446</v>
      </c>
      <c r="AB123" s="6" t="s">
        <v>446</v>
      </c>
      <c r="AC123" s="6" t="s">
        <v>446</v>
      </c>
      <c r="AD123" s="6" t="s">
        <v>446</v>
      </c>
      <c r="AE123" s="55"/>
      <c r="AF123" s="6" t="s">
        <v>446</v>
      </c>
      <c r="AG123" s="6" t="s">
        <v>446</v>
      </c>
      <c r="AH123" s="6" t="s">
        <v>446</v>
      </c>
      <c r="AI123" s="6" t="s">
        <v>446</v>
      </c>
      <c r="AJ123" s="6" t="s">
        <v>446</v>
      </c>
      <c r="AK123" s="6" t="s">
        <v>446</v>
      </c>
      <c r="AL123" s="44" t="s">
        <v>415</v>
      </c>
    </row>
    <row r="124" spans="1:38" s="2" customFormat="1" ht="26.25" customHeight="1" thickBot="1" x14ac:dyDescent="0.25">
      <c r="A124" s="65" t="s">
        <v>261</v>
      </c>
      <c r="B124" s="82" t="s">
        <v>284</v>
      </c>
      <c r="C124" s="66" t="s">
        <v>285</v>
      </c>
      <c r="D124" s="67"/>
      <c r="E124" s="6" t="s">
        <v>444</v>
      </c>
      <c r="F124" s="6" t="s">
        <v>444</v>
      </c>
      <c r="G124" s="6" t="s">
        <v>444</v>
      </c>
      <c r="H124" s="6" t="s">
        <v>443</v>
      </c>
      <c r="I124" s="6" t="s">
        <v>444</v>
      </c>
      <c r="J124" s="6" t="s">
        <v>444</v>
      </c>
      <c r="K124" s="6" t="s">
        <v>444</v>
      </c>
      <c r="L124" s="6" t="s">
        <v>444</v>
      </c>
      <c r="M124" s="6" t="s">
        <v>444</v>
      </c>
      <c r="N124" s="6" t="s">
        <v>444</v>
      </c>
      <c r="O124" s="6" t="s">
        <v>444</v>
      </c>
      <c r="P124" s="6" t="s">
        <v>444</v>
      </c>
      <c r="Q124" s="6" t="s">
        <v>444</v>
      </c>
      <c r="R124" s="6" t="s">
        <v>444</v>
      </c>
      <c r="S124" s="6" t="s">
        <v>444</v>
      </c>
      <c r="T124" s="6" t="s">
        <v>444</v>
      </c>
      <c r="U124" s="6" t="s">
        <v>444</v>
      </c>
      <c r="V124" s="6" t="s">
        <v>444</v>
      </c>
      <c r="W124" s="6" t="s">
        <v>444</v>
      </c>
      <c r="X124" s="6" t="s">
        <v>444</v>
      </c>
      <c r="Y124" s="6" t="s">
        <v>444</v>
      </c>
      <c r="Z124" s="6" t="s">
        <v>444</v>
      </c>
      <c r="AA124" s="6" t="s">
        <v>444</v>
      </c>
      <c r="AB124" s="6" t="s">
        <v>444</v>
      </c>
      <c r="AC124" s="6" t="s">
        <v>444</v>
      </c>
      <c r="AD124" s="6" t="s">
        <v>444</v>
      </c>
      <c r="AE124" s="55"/>
      <c r="AF124" s="6" t="s">
        <v>444</v>
      </c>
      <c r="AG124" s="6" t="s">
        <v>444</v>
      </c>
      <c r="AH124" s="6" t="s">
        <v>444</v>
      </c>
      <c r="AI124" s="6" t="s">
        <v>444</v>
      </c>
      <c r="AJ124" s="6" t="s">
        <v>444</v>
      </c>
      <c r="AK124" s="6" t="s">
        <v>444</v>
      </c>
      <c r="AL124" s="44" t="s">
        <v>410</v>
      </c>
    </row>
    <row r="125" spans="1:38" s="2" customFormat="1" ht="26.25" customHeight="1" thickBot="1" x14ac:dyDescent="0.25">
      <c r="A125" s="65" t="s">
        <v>286</v>
      </c>
      <c r="B125" s="65" t="s">
        <v>287</v>
      </c>
      <c r="C125" s="66" t="s">
        <v>288</v>
      </c>
      <c r="D125" s="67"/>
      <c r="E125" s="6" t="s">
        <v>443</v>
      </c>
      <c r="F125" s="6">
        <v>0.61147298724701304</v>
      </c>
      <c r="G125" s="6" t="s">
        <v>443</v>
      </c>
      <c r="H125" s="6" t="s">
        <v>443</v>
      </c>
      <c r="I125" s="6">
        <v>2.0913058214000001E-5</v>
      </c>
      <c r="J125" s="6">
        <v>1.3994211360199998E-4</v>
      </c>
      <c r="K125" s="6">
        <v>2.9621775615399997E-4</v>
      </c>
      <c r="L125" s="6" t="s">
        <v>443</v>
      </c>
      <c r="M125" s="6" t="s">
        <v>443</v>
      </c>
      <c r="N125" s="6" t="s">
        <v>444</v>
      </c>
      <c r="O125" s="6" t="s">
        <v>444</v>
      </c>
      <c r="P125" s="6" t="s">
        <v>444</v>
      </c>
      <c r="Q125" s="6" t="s">
        <v>444</v>
      </c>
      <c r="R125" s="6" t="s">
        <v>444</v>
      </c>
      <c r="S125" s="6" t="s">
        <v>444</v>
      </c>
      <c r="T125" s="6" t="s">
        <v>444</v>
      </c>
      <c r="U125" s="6" t="s">
        <v>444</v>
      </c>
      <c r="V125" s="6" t="s">
        <v>444</v>
      </c>
      <c r="W125" s="6" t="s">
        <v>444</v>
      </c>
      <c r="X125" s="6" t="s">
        <v>444</v>
      </c>
      <c r="Y125" s="6" t="s">
        <v>444</v>
      </c>
      <c r="Z125" s="6" t="s">
        <v>444</v>
      </c>
      <c r="AA125" s="6" t="s">
        <v>444</v>
      </c>
      <c r="AB125" s="6" t="s">
        <v>444</v>
      </c>
      <c r="AC125" s="6" t="s">
        <v>444</v>
      </c>
      <c r="AD125" s="6" t="s">
        <v>444</v>
      </c>
      <c r="AE125" s="55"/>
      <c r="AF125" s="6" t="s">
        <v>444</v>
      </c>
      <c r="AG125" s="6" t="s">
        <v>444</v>
      </c>
      <c r="AH125" s="6" t="s">
        <v>444</v>
      </c>
      <c r="AI125" s="6" t="s">
        <v>444</v>
      </c>
      <c r="AJ125" s="6" t="s">
        <v>444</v>
      </c>
      <c r="AK125" s="6">
        <v>1064.3072749999999</v>
      </c>
      <c r="AL125" s="44" t="s">
        <v>421</v>
      </c>
    </row>
    <row r="126" spans="1:38" s="2" customFormat="1" ht="26.25" customHeight="1" thickBot="1" x14ac:dyDescent="0.25">
      <c r="A126" s="65" t="s">
        <v>286</v>
      </c>
      <c r="B126" s="65" t="s">
        <v>289</v>
      </c>
      <c r="C126" s="66" t="s">
        <v>290</v>
      </c>
      <c r="D126" s="67"/>
      <c r="E126" s="6" t="s">
        <v>443</v>
      </c>
      <c r="F126" s="6">
        <v>2.3717011186887502E-2</v>
      </c>
      <c r="G126" s="6" t="s">
        <v>444</v>
      </c>
      <c r="H126" s="6">
        <v>0.31168060017047999</v>
      </c>
      <c r="I126" s="6" t="s">
        <v>443</v>
      </c>
      <c r="J126" s="6" t="s">
        <v>443</v>
      </c>
      <c r="K126" s="6" t="s">
        <v>443</v>
      </c>
      <c r="L126" s="6" t="s">
        <v>443</v>
      </c>
      <c r="M126" s="6" t="s">
        <v>443</v>
      </c>
      <c r="N126" s="6" t="s">
        <v>444</v>
      </c>
      <c r="O126" s="6" t="s">
        <v>444</v>
      </c>
      <c r="P126" s="6" t="s">
        <v>444</v>
      </c>
      <c r="Q126" s="6" t="s">
        <v>444</v>
      </c>
      <c r="R126" s="6" t="s">
        <v>444</v>
      </c>
      <c r="S126" s="6" t="s">
        <v>444</v>
      </c>
      <c r="T126" s="6" t="s">
        <v>444</v>
      </c>
      <c r="U126" s="6" t="s">
        <v>444</v>
      </c>
      <c r="V126" s="6" t="s">
        <v>444</v>
      </c>
      <c r="W126" s="6" t="s">
        <v>444</v>
      </c>
      <c r="X126" s="6" t="s">
        <v>444</v>
      </c>
      <c r="Y126" s="6" t="s">
        <v>444</v>
      </c>
      <c r="Z126" s="6" t="s">
        <v>444</v>
      </c>
      <c r="AA126" s="6" t="s">
        <v>444</v>
      </c>
      <c r="AB126" s="6" t="s">
        <v>444</v>
      </c>
      <c r="AC126" s="6" t="s">
        <v>444</v>
      </c>
      <c r="AD126" s="6" t="s">
        <v>444</v>
      </c>
      <c r="AE126" s="55"/>
      <c r="AF126" s="6" t="s">
        <v>444</v>
      </c>
      <c r="AG126" s="6" t="s">
        <v>444</v>
      </c>
      <c r="AH126" s="6" t="s">
        <v>444</v>
      </c>
      <c r="AI126" s="6" t="s">
        <v>444</v>
      </c>
      <c r="AJ126" s="6" t="s">
        <v>444</v>
      </c>
      <c r="AK126" s="6">
        <v>1298.6681673769999</v>
      </c>
      <c r="AL126" s="138" t="s">
        <v>435</v>
      </c>
    </row>
    <row r="127" spans="1:38" s="2" customFormat="1" ht="26.25" customHeight="1" thickBot="1" x14ac:dyDescent="0.25">
      <c r="A127" s="65" t="s">
        <v>286</v>
      </c>
      <c r="B127" s="65" t="s">
        <v>291</v>
      </c>
      <c r="C127" s="66" t="s">
        <v>292</v>
      </c>
      <c r="D127" s="67"/>
      <c r="E127" s="6" t="s">
        <v>445</v>
      </c>
      <c r="F127" s="6" t="s">
        <v>445</v>
      </c>
      <c r="G127" s="6" t="s">
        <v>445</v>
      </c>
      <c r="H127" s="6" t="s">
        <v>445</v>
      </c>
      <c r="I127" s="6" t="s">
        <v>445</v>
      </c>
      <c r="J127" s="6" t="s">
        <v>445</v>
      </c>
      <c r="K127" s="6" t="s">
        <v>445</v>
      </c>
      <c r="L127" s="6" t="s">
        <v>445</v>
      </c>
      <c r="M127" s="6" t="s">
        <v>445</v>
      </c>
      <c r="N127" s="6" t="s">
        <v>444</v>
      </c>
      <c r="O127" s="6" t="s">
        <v>444</v>
      </c>
      <c r="P127" s="6" t="s">
        <v>444</v>
      </c>
      <c r="Q127" s="6" t="s">
        <v>444</v>
      </c>
      <c r="R127" s="6" t="s">
        <v>444</v>
      </c>
      <c r="S127" s="6" t="s">
        <v>444</v>
      </c>
      <c r="T127" s="6" t="s">
        <v>444</v>
      </c>
      <c r="U127" s="6" t="s">
        <v>444</v>
      </c>
      <c r="V127" s="6" t="s">
        <v>444</v>
      </c>
      <c r="W127" s="6" t="s">
        <v>444</v>
      </c>
      <c r="X127" s="6" t="s">
        <v>444</v>
      </c>
      <c r="Y127" s="6" t="s">
        <v>444</v>
      </c>
      <c r="Z127" s="6" t="s">
        <v>444</v>
      </c>
      <c r="AA127" s="6" t="s">
        <v>444</v>
      </c>
      <c r="AB127" s="6" t="s">
        <v>444</v>
      </c>
      <c r="AC127" s="6" t="s">
        <v>444</v>
      </c>
      <c r="AD127" s="6" t="s">
        <v>444</v>
      </c>
      <c r="AE127" s="55"/>
      <c r="AF127" s="6" t="s">
        <v>444</v>
      </c>
      <c r="AG127" s="6" t="s">
        <v>444</v>
      </c>
      <c r="AH127" s="6" t="s">
        <v>444</v>
      </c>
      <c r="AI127" s="6" t="s">
        <v>444</v>
      </c>
      <c r="AJ127" s="6" t="s">
        <v>444</v>
      </c>
      <c r="AK127" s="6" t="s">
        <v>445</v>
      </c>
      <c r="AL127" s="44" t="s">
        <v>422</v>
      </c>
    </row>
    <row r="128" spans="1:38" s="2" customFormat="1" ht="26.25" customHeight="1" thickBot="1" x14ac:dyDescent="0.25">
      <c r="A128" s="65" t="s">
        <v>286</v>
      </c>
      <c r="B128" s="69" t="s">
        <v>293</v>
      </c>
      <c r="C128" s="71" t="s">
        <v>294</v>
      </c>
      <c r="D128" s="67"/>
      <c r="E128" s="6">
        <v>1.182807E-2</v>
      </c>
      <c r="F128" s="6">
        <v>7.0204999999999996E-4</v>
      </c>
      <c r="G128" s="6">
        <v>2.1356799999999996E-3</v>
      </c>
      <c r="H128" s="6">
        <v>2.6677999999999999E-4</v>
      </c>
      <c r="I128" s="6">
        <v>2.0083000000000001E-4</v>
      </c>
      <c r="J128" s="6">
        <v>2.0083000000000001E-4</v>
      </c>
      <c r="K128" s="6">
        <v>2.6353999999999999E-4</v>
      </c>
      <c r="L128" s="6">
        <v>6.9800000000000001E-6</v>
      </c>
      <c r="M128" s="6">
        <v>3.8710699999999999E-3</v>
      </c>
      <c r="N128" s="6">
        <v>1.3974299999999999E-3</v>
      </c>
      <c r="O128" s="6">
        <v>9.3577999999999999E-4</v>
      </c>
      <c r="P128" s="6">
        <v>6.7991999999999998E-4</v>
      </c>
      <c r="Q128" s="6">
        <v>9.2262999999999991E-4</v>
      </c>
      <c r="R128" s="6">
        <v>2.00796E-3</v>
      </c>
      <c r="S128" s="6">
        <v>5.4715600000000003E-3</v>
      </c>
      <c r="T128" s="6">
        <v>1.61509E-3</v>
      </c>
      <c r="U128" s="6">
        <v>2.4127999999999999E-4</v>
      </c>
      <c r="V128" s="6">
        <v>1.4491809999999999E-2</v>
      </c>
      <c r="W128" s="6">
        <v>2.2068299999999999E-3</v>
      </c>
      <c r="X128" s="6">
        <v>1.6168999999999999E-7</v>
      </c>
      <c r="Y128" s="6">
        <v>3.4455999999999996E-7</v>
      </c>
      <c r="Z128" s="6">
        <v>1.8287E-7</v>
      </c>
      <c r="AA128" s="6">
        <v>2.2328999999999998E-7</v>
      </c>
      <c r="AB128" s="6">
        <v>9.1239999999999994E-7</v>
      </c>
      <c r="AC128" s="6">
        <v>8.7000000000000001E-4</v>
      </c>
      <c r="AD128" s="6">
        <v>2.7699999999999999E-3</v>
      </c>
      <c r="AE128" s="55"/>
      <c r="AF128" s="6" t="s">
        <v>444</v>
      </c>
      <c r="AG128" s="6" t="s">
        <v>444</v>
      </c>
      <c r="AH128" s="6" t="s">
        <v>444</v>
      </c>
      <c r="AI128" s="6" t="s">
        <v>444</v>
      </c>
      <c r="AJ128" s="6" t="s">
        <v>444</v>
      </c>
      <c r="AK128" s="6">
        <v>19.248999999999999</v>
      </c>
      <c r="AL128" s="44" t="s">
        <v>298</v>
      </c>
    </row>
    <row r="129" spans="1:38" s="2" customFormat="1" ht="26.25" customHeight="1" thickBot="1" x14ac:dyDescent="0.25">
      <c r="A129" s="65" t="s">
        <v>286</v>
      </c>
      <c r="B129" s="69" t="s">
        <v>296</v>
      </c>
      <c r="C129" s="77" t="s">
        <v>297</v>
      </c>
      <c r="D129" s="67"/>
      <c r="E129" s="6">
        <v>1.0012E-2</v>
      </c>
      <c r="F129" s="6">
        <v>0.16284499999999999</v>
      </c>
      <c r="G129" s="6">
        <v>2.1669999999999997E-3</v>
      </c>
      <c r="H129" s="6">
        <v>8.2000000000000001E-5</v>
      </c>
      <c r="I129" s="6">
        <v>1.7629999999999998E-3</v>
      </c>
      <c r="J129" s="6">
        <v>1.7629999999999998E-3</v>
      </c>
      <c r="K129" s="6">
        <v>1.7629999999999998E-3</v>
      </c>
      <c r="L129" s="6" t="s">
        <v>445</v>
      </c>
      <c r="M129" s="6">
        <v>7.5022000000000005E-2</v>
      </c>
      <c r="N129" s="6" t="s">
        <v>445</v>
      </c>
      <c r="O129" s="6" t="s">
        <v>445</v>
      </c>
      <c r="P129" s="6" t="s">
        <v>445</v>
      </c>
      <c r="Q129" s="6" t="s">
        <v>445</v>
      </c>
      <c r="R129" s="6" t="s">
        <v>445</v>
      </c>
      <c r="S129" s="6" t="s">
        <v>445</v>
      </c>
      <c r="T129" s="6">
        <v>6.0899999999999999E-3</v>
      </c>
      <c r="U129" s="6" t="s">
        <v>445</v>
      </c>
      <c r="V129" s="6" t="s">
        <v>445</v>
      </c>
      <c r="W129" s="6">
        <v>0.09</v>
      </c>
      <c r="X129" s="6" t="s">
        <v>443</v>
      </c>
      <c r="Y129" s="6" t="s">
        <v>443</v>
      </c>
      <c r="Z129" s="6" t="s">
        <v>443</v>
      </c>
      <c r="AA129" s="6" t="s">
        <v>443</v>
      </c>
      <c r="AB129" s="6" t="s">
        <v>443</v>
      </c>
      <c r="AC129" s="6" t="s">
        <v>445</v>
      </c>
      <c r="AD129" s="6" t="s">
        <v>443</v>
      </c>
      <c r="AE129" s="55"/>
      <c r="AF129" s="6" t="s">
        <v>444</v>
      </c>
      <c r="AG129" s="6" t="s">
        <v>444</v>
      </c>
      <c r="AH129" s="6" t="s">
        <v>444</v>
      </c>
      <c r="AI129" s="6" t="s">
        <v>444</v>
      </c>
      <c r="AJ129" s="6" t="s">
        <v>444</v>
      </c>
      <c r="AK129" s="6">
        <v>16.201318999999998</v>
      </c>
      <c r="AL129" s="44" t="s">
        <v>298</v>
      </c>
    </row>
    <row r="130" spans="1:38" s="2" customFormat="1" ht="26.25" customHeight="1" thickBot="1" x14ac:dyDescent="0.25">
      <c r="A130" s="65" t="s">
        <v>286</v>
      </c>
      <c r="B130" s="69" t="s">
        <v>299</v>
      </c>
      <c r="C130" s="83" t="s">
        <v>300</v>
      </c>
      <c r="D130" s="67"/>
      <c r="E130" s="6" t="s">
        <v>445</v>
      </c>
      <c r="F130" s="6" t="s">
        <v>445</v>
      </c>
      <c r="G130" s="6" t="s">
        <v>445</v>
      </c>
      <c r="H130" s="6" t="s">
        <v>445</v>
      </c>
      <c r="I130" s="6" t="s">
        <v>445</v>
      </c>
      <c r="J130" s="6" t="s">
        <v>445</v>
      </c>
      <c r="K130" s="6" t="s">
        <v>445</v>
      </c>
      <c r="L130" s="6" t="s">
        <v>445</v>
      </c>
      <c r="M130" s="6" t="s">
        <v>445</v>
      </c>
      <c r="N130" s="6" t="s">
        <v>445</v>
      </c>
      <c r="O130" s="6" t="s">
        <v>445</v>
      </c>
      <c r="P130" s="6" t="s">
        <v>445</v>
      </c>
      <c r="Q130" s="6" t="s">
        <v>445</v>
      </c>
      <c r="R130" s="6" t="s">
        <v>445</v>
      </c>
      <c r="S130" s="6" t="s">
        <v>445</v>
      </c>
      <c r="T130" s="6" t="s">
        <v>445</v>
      </c>
      <c r="U130" s="6" t="s">
        <v>445</v>
      </c>
      <c r="V130" s="6" t="s">
        <v>445</v>
      </c>
      <c r="W130" s="6" t="s">
        <v>445</v>
      </c>
      <c r="X130" s="6" t="s">
        <v>443</v>
      </c>
      <c r="Y130" s="6" t="s">
        <v>443</v>
      </c>
      <c r="Z130" s="6" t="s">
        <v>443</v>
      </c>
      <c r="AA130" s="6" t="s">
        <v>443</v>
      </c>
      <c r="AB130" s="6" t="s">
        <v>443</v>
      </c>
      <c r="AC130" s="6" t="s">
        <v>445</v>
      </c>
      <c r="AD130" s="6" t="s">
        <v>444</v>
      </c>
      <c r="AE130" s="55"/>
      <c r="AF130" s="6" t="s">
        <v>444</v>
      </c>
      <c r="AG130" s="6" t="s">
        <v>444</v>
      </c>
      <c r="AH130" s="6" t="s">
        <v>444</v>
      </c>
      <c r="AI130" s="6" t="s">
        <v>444</v>
      </c>
      <c r="AJ130" s="6" t="s">
        <v>444</v>
      </c>
      <c r="AK130" s="6" t="s">
        <v>445</v>
      </c>
      <c r="AL130" s="44" t="s">
        <v>298</v>
      </c>
    </row>
    <row r="131" spans="1:38" s="2" customFormat="1" ht="26.25" customHeight="1" thickBot="1" x14ac:dyDescent="0.25">
      <c r="A131" s="65" t="s">
        <v>286</v>
      </c>
      <c r="B131" s="69" t="s">
        <v>301</v>
      </c>
      <c r="C131" s="77" t="s">
        <v>302</v>
      </c>
      <c r="D131" s="67"/>
      <c r="E131" s="6" t="s">
        <v>445</v>
      </c>
      <c r="F131" s="6" t="s">
        <v>445</v>
      </c>
      <c r="G131" s="6" t="s">
        <v>445</v>
      </c>
      <c r="H131" s="6" t="s">
        <v>445</v>
      </c>
      <c r="I131" s="6" t="s">
        <v>445</v>
      </c>
      <c r="J131" s="6" t="s">
        <v>445</v>
      </c>
      <c r="K131" s="6" t="s">
        <v>445</v>
      </c>
      <c r="L131" s="6" t="s">
        <v>445</v>
      </c>
      <c r="M131" s="6" t="s">
        <v>445</v>
      </c>
      <c r="N131" s="6" t="s">
        <v>445</v>
      </c>
      <c r="O131" s="6" t="s">
        <v>445</v>
      </c>
      <c r="P131" s="6" t="s">
        <v>445</v>
      </c>
      <c r="Q131" s="6" t="s">
        <v>445</v>
      </c>
      <c r="R131" s="6" t="s">
        <v>445</v>
      </c>
      <c r="S131" s="6" t="s">
        <v>445</v>
      </c>
      <c r="T131" s="6" t="s">
        <v>445</v>
      </c>
      <c r="U131" s="6" t="s">
        <v>445</v>
      </c>
      <c r="V131" s="6" t="s">
        <v>445</v>
      </c>
      <c r="W131" s="6" t="s">
        <v>445</v>
      </c>
      <c r="X131" s="6" t="s">
        <v>443</v>
      </c>
      <c r="Y131" s="6" t="s">
        <v>443</v>
      </c>
      <c r="Z131" s="6" t="s">
        <v>443</v>
      </c>
      <c r="AA131" s="6" t="s">
        <v>443</v>
      </c>
      <c r="AB131" s="6" t="s">
        <v>443</v>
      </c>
      <c r="AC131" s="6" t="s">
        <v>445</v>
      </c>
      <c r="AD131" s="6" t="s">
        <v>443</v>
      </c>
      <c r="AE131" s="55"/>
      <c r="AF131" s="6" t="s">
        <v>444</v>
      </c>
      <c r="AG131" s="6" t="s">
        <v>444</v>
      </c>
      <c r="AH131" s="6" t="s">
        <v>444</v>
      </c>
      <c r="AI131" s="6" t="s">
        <v>444</v>
      </c>
      <c r="AJ131" s="6" t="s">
        <v>444</v>
      </c>
      <c r="AK131" s="6" t="s">
        <v>443</v>
      </c>
      <c r="AL131" s="44" t="s">
        <v>298</v>
      </c>
    </row>
    <row r="132" spans="1:38" s="2" customFormat="1" ht="26.25" customHeight="1" thickBot="1" x14ac:dyDescent="0.25">
      <c r="A132" s="65" t="s">
        <v>286</v>
      </c>
      <c r="B132" s="69" t="s">
        <v>303</v>
      </c>
      <c r="C132" s="77" t="s">
        <v>304</v>
      </c>
      <c r="D132" s="67"/>
      <c r="E132" s="6" t="s">
        <v>445</v>
      </c>
      <c r="F132" s="6" t="s">
        <v>445</v>
      </c>
      <c r="G132" s="6" t="s">
        <v>445</v>
      </c>
      <c r="H132" s="6" t="s">
        <v>445</v>
      </c>
      <c r="I132" s="6" t="s">
        <v>445</v>
      </c>
      <c r="J132" s="6" t="s">
        <v>445</v>
      </c>
      <c r="K132" s="6" t="s">
        <v>445</v>
      </c>
      <c r="L132" s="6" t="s">
        <v>445</v>
      </c>
      <c r="M132" s="6" t="s">
        <v>445</v>
      </c>
      <c r="N132" s="6" t="s">
        <v>445</v>
      </c>
      <c r="O132" s="6" t="s">
        <v>445</v>
      </c>
      <c r="P132" s="6" t="s">
        <v>445</v>
      </c>
      <c r="Q132" s="6" t="s">
        <v>445</v>
      </c>
      <c r="R132" s="6" t="s">
        <v>445</v>
      </c>
      <c r="S132" s="6" t="s">
        <v>445</v>
      </c>
      <c r="T132" s="6" t="s">
        <v>445</v>
      </c>
      <c r="U132" s="6" t="s">
        <v>445</v>
      </c>
      <c r="V132" s="6" t="s">
        <v>445</v>
      </c>
      <c r="W132" s="6" t="s">
        <v>445</v>
      </c>
      <c r="X132" s="6" t="s">
        <v>443</v>
      </c>
      <c r="Y132" s="6" t="s">
        <v>443</v>
      </c>
      <c r="Z132" s="6" t="s">
        <v>443</v>
      </c>
      <c r="AA132" s="6" t="s">
        <v>443</v>
      </c>
      <c r="AB132" s="6" t="s">
        <v>443</v>
      </c>
      <c r="AC132" s="6" t="s">
        <v>445</v>
      </c>
      <c r="AD132" s="6" t="s">
        <v>444</v>
      </c>
      <c r="AE132" s="55"/>
      <c r="AF132" s="6" t="s">
        <v>444</v>
      </c>
      <c r="AG132" s="6" t="s">
        <v>444</v>
      </c>
      <c r="AH132" s="6" t="s">
        <v>444</v>
      </c>
      <c r="AI132" s="6" t="s">
        <v>444</v>
      </c>
      <c r="AJ132" s="6" t="s">
        <v>444</v>
      </c>
      <c r="AK132" s="6" t="s">
        <v>445</v>
      </c>
      <c r="AL132" s="44" t="s">
        <v>412</v>
      </c>
    </row>
    <row r="133" spans="1:38" s="2" customFormat="1" ht="26.25" customHeight="1" thickBot="1" x14ac:dyDescent="0.25">
      <c r="A133" s="65" t="s">
        <v>286</v>
      </c>
      <c r="B133" s="69" t="s">
        <v>305</v>
      </c>
      <c r="C133" s="77" t="s">
        <v>306</v>
      </c>
      <c r="D133" s="67"/>
      <c r="E133" s="6">
        <v>1.0360500000000002E-2</v>
      </c>
      <c r="F133" s="6">
        <v>2.8790599999999999E-4</v>
      </c>
      <c r="G133" s="6">
        <v>6.0845600000000006E-4</v>
      </c>
      <c r="H133" s="6" t="s">
        <v>443</v>
      </c>
      <c r="I133" s="6">
        <v>3.8606993357575902E-4</v>
      </c>
      <c r="J133" s="6">
        <v>3.8606993357575902E-4</v>
      </c>
      <c r="K133" s="6">
        <v>4.0595665357575901E-4</v>
      </c>
      <c r="L133" s="6" t="s">
        <v>443</v>
      </c>
      <c r="M133" s="6">
        <v>1.39054E-3</v>
      </c>
      <c r="N133" s="6">
        <v>4.5055456000000002E-4</v>
      </c>
      <c r="O133" s="6">
        <v>1.0009455999999999E-4</v>
      </c>
      <c r="P133" s="6">
        <v>9.7082560378120002E-3</v>
      </c>
      <c r="Q133" s="6">
        <v>2.7083872000000002E-4</v>
      </c>
      <c r="R133" s="6">
        <v>2.6984112E-4</v>
      </c>
      <c r="S133" s="6">
        <v>2.4735936000000003E-4</v>
      </c>
      <c r="T133" s="6">
        <v>3.4486415999999997E-4</v>
      </c>
      <c r="U133" s="6">
        <v>3.9362655999999999E-4</v>
      </c>
      <c r="V133" s="6">
        <v>3.18638824E-3</v>
      </c>
      <c r="W133" s="6">
        <v>2.909778E-3</v>
      </c>
      <c r="X133" s="6">
        <v>2.6267639999999998E-7</v>
      </c>
      <c r="Y133" s="6">
        <v>1.4347592000000001E-7</v>
      </c>
      <c r="Z133" s="6">
        <v>1.2815887999999999E-7</v>
      </c>
      <c r="AA133" s="6">
        <v>1.3910248000000002E-7</v>
      </c>
      <c r="AB133" s="6">
        <v>6.7341368000000005E-7</v>
      </c>
      <c r="AC133" s="6">
        <v>2.9828000000000003E-3</v>
      </c>
      <c r="AD133" s="6">
        <v>8.1623200000000007E-3</v>
      </c>
      <c r="AE133" s="55"/>
      <c r="AF133" s="6" t="s">
        <v>444</v>
      </c>
      <c r="AG133" s="6" t="s">
        <v>444</v>
      </c>
      <c r="AH133" s="6" t="s">
        <v>444</v>
      </c>
      <c r="AI133" s="6" t="s">
        <v>444</v>
      </c>
      <c r="AJ133" s="6" t="s">
        <v>444</v>
      </c>
      <c r="AK133" s="6">
        <v>58986</v>
      </c>
      <c r="AL133" s="44" t="s">
        <v>413</v>
      </c>
    </row>
    <row r="134" spans="1:38" s="2" customFormat="1" ht="26.25" customHeight="1" thickBot="1" x14ac:dyDescent="0.25">
      <c r="A134" s="65" t="s">
        <v>286</v>
      </c>
      <c r="B134" s="69" t="s">
        <v>307</v>
      </c>
      <c r="C134" s="66" t="s">
        <v>308</v>
      </c>
      <c r="D134" s="67"/>
      <c r="E134" s="6" t="s">
        <v>445</v>
      </c>
      <c r="F134" s="6" t="s">
        <v>443</v>
      </c>
      <c r="G134" s="6" t="s">
        <v>445</v>
      </c>
      <c r="H134" s="6" t="s">
        <v>443</v>
      </c>
      <c r="I134" s="6" t="s">
        <v>443</v>
      </c>
      <c r="J134" s="6" t="s">
        <v>443</v>
      </c>
      <c r="K134" s="6" t="s">
        <v>443</v>
      </c>
      <c r="L134" s="6" t="s">
        <v>443</v>
      </c>
      <c r="M134" s="6" t="s">
        <v>445</v>
      </c>
      <c r="N134" s="6" t="s">
        <v>443</v>
      </c>
      <c r="O134" s="6" t="s">
        <v>443</v>
      </c>
      <c r="P134" s="6" t="s">
        <v>443</v>
      </c>
      <c r="Q134" s="6" t="s">
        <v>443</v>
      </c>
      <c r="R134" s="6" t="s">
        <v>443</v>
      </c>
      <c r="S134" s="6" t="s">
        <v>443</v>
      </c>
      <c r="T134" s="6" t="s">
        <v>443</v>
      </c>
      <c r="U134" s="6" t="s">
        <v>443</v>
      </c>
      <c r="V134" s="6" t="s">
        <v>443</v>
      </c>
      <c r="W134" s="6" t="s">
        <v>443</v>
      </c>
      <c r="X134" s="6" t="s">
        <v>443</v>
      </c>
      <c r="Y134" s="6" t="s">
        <v>443</v>
      </c>
      <c r="Z134" s="6" t="s">
        <v>443</v>
      </c>
      <c r="AA134" s="6" t="s">
        <v>443</v>
      </c>
      <c r="AB134" s="6" t="s">
        <v>443</v>
      </c>
      <c r="AC134" s="6" t="s">
        <v>443</v>
      </c>
      <c r="AD134" s="6" t="s">
        <v>443</v>
      </c>
      <c r="AE134" s="55"/>
      <c r="AF134" s="6" t="s">
        <v>444</v>
      </c>
      <c r="AG134" s="6" t="s">
        <v>444</v>
      </c>
      <c r="AH134" s="6" t="s">
        <v>444</v>
      </c>
      <c r="AI134" s="6" t="s">
        <v>444</v>
      </c>
      <c r="AJ134" s="6" t="s">
        <v>444</v>
      </c>
      <c r="AK134" s="6" t="s">
        <v>443</v>
      </c>
      <c r="AL134" s="44" t="s">
        <v>410</v>
      </c>
    </row>
    <row r="135" spans="1:38" s="2" customFormat="1" ht="26.25" customHeight="1" thickBot="1" x14ac:dyDescent="0.25">
      <c r="A135" s="65" t="s">
        <v>286</v>
      </c>
      <c r="B135" s="65" t="s">
        <v>309</v>
      </c>
      <c r="C135" s="66" t="s">
        <v>310</v>
      </c>
      <c r="D135" s="67"/>
      <c r="E135" s="6">
        <v>1.1690425474404201E-2</v>
      </c>
      <c r="F135" s="6">
        <v>4.5217683438733098E-3</v>
      </c>
      <c r="G135" s="6">
        <v>4.0438578685045897E-4</v>
      </c>
      <c r="H135" s="6" t="s">
        <v>443</v>
      </c>
      <c r="I135" s="6">
        <v>1.54034222445766E-2</v>
      </c>
      <c r="J135" s="6">
        <v>1.6579817260868799E-2</v>
      </c>
      <c r="K135" s="6">
        <v>1.70577277362375E-2</v>
      </c>
      <c r="L135" s="6">
        <v>6.4694373427221603E-3</v>
      </c>
      <c r="M135" s="6">
        <v>0.20524416799873799</v>
      </c>
      <c r="N135" s="6">
        <v>1.8013548686980001E-3</v>
      </c>
      <c r="O135" s="6">
        <v>3.6762344259100001E-4</v>
      </c>
      <c r="P135" s="6" t="s">
        <v>443</v>
      </c>
      <c r="Q135" s="6">
        <v>1.507256114624E-3</v>
      </c>
      <c r="R135" s="6">
        <v>3.6762344259000001E-5</v>
      </c>
      <c r="S135" s="6">
        <v>7.3524688518299998E-4</v>
      </c>
      <c r="T135" s="6" t="s">
        <v>443</v>
      </c>
      <c r="U135" s="6">
        <v>2.57336409814E-4</v>
      </c>
      <c r="V135" s="6">
        <v>6.4444389486259995E-2</v>
      </c>
      <c r="W135" s="6">
        <v>2.3569752047434598</v>
      </c>
      <c r="X135" s="6">
        <v>3.2568229743999201E-3</v>
      </c>
      <c r="Y135" s="6">
        <v>4.2917304464732201E-3</v>
      </c>
      <c r="Z135" s="6">
        <v>1.8016102786020899E-3</v>
      </c>
      <c r="AA135" s="6">
        <v>2.4639707625939201E-3</v>
      </c>
      <c r="AB135" s="6">
        <v>1.18141344620691E-2</v>
      </c>
      <c r="AC135" s="6" t="s">
        <v>444</v>
      </c>
      <c r="AD135" s="6" t="s">
        <v>444</v>
      </c>
      <c r="AE135" s="55"/>
      <c r="AF135" s="6" t="s">
        <v>444</v>
      </c>
      <c r="AG135" s="6" t="s">
        <v>444</v>
      </c>
      <c r="AH135" s="6" t="s">
        <v>444</v>
      </c>
      <c r="AI135" s="6" t="s">
        <v>444</v>
      </c>
      <c r="AJ135" s="6" t="s">
        <v>444</v>
      </c>
      <c r="AK135" s="6" t="s">
        <v>444</v>
      </c>
      <c r="AL135" s="44" t="s">
        <v>410</v>
      </c>
    </row>
    <row r="136" spans="1:38" s="2" customFormat="1" ht="26.25" customHeight="1" thickBot="1" x14ac:dyDescent="0.3">
      <c r="A136" s="65" t="s">
        <v>286</v>
      </c>
      <c r="B136" s="65" t="s">
        <v>311</v>
      </c>
      <c r="C136" s="66" t="s">
        <v>312</v>
      </c>
      <c r="D136" s="67"/>
      <c r="E136" s="6" t="s">
        <v>444</v>
      </c>
      <c r="F136" s="6">
        <v>7.2366779518582402E-3</v>
      </c>
      <c r="G136" s="6" t="s">
        <v>444</v>
      </c>
      <c r="H136" s="6" t="s">
        <v>443</v>
      </c>
      <c r="I136" s="6" t="s">
        <v>444</v>
      </c>
      <c r="J136" s="6" t="s">
        <v>444</v>
      </c>
      <c r="K136" s="6" t="s">
        <v>444</v>
      </c>
      <c r="L136" s="6" t="s">
        <v>444</v>
      </c>
      <c r="M136" s="6" t="s">
        <v>444</v>
      </c>
      <c r="N136" s="6" t="s">
        <v>444</v>
      </c>
      <c r="O136" s="6" t="s">
        <v>444</v>
      </c>
      <c r="P136" s="6" t="s">
        <v>444</v>
      </c>
      <c r="Q136" s="6" t="s">
        <v>444</v>
      </c>
      <c r="R136" s="6" t="s">
        <v>444</v>
      </c>
      <c r="S136" s="6" t="s">
        <v>444</v>
      </c>
      <c r="T136" s="6" t="s">
        <v>444</v>
      </c>
      <c r="U136" s="6" t="s">
        <v>444</v>
      </c>
      <c r="V136" s="6" t="s">
        <v>444</v>
      </c>
      <c r="W136" s="6" t="s">
        <v>444</v>
      </c>
      <c r="X136" s="6" t="s">
        <v>444</v>
      </c>
      <c r="Y136" s="6" t="s">
        <v>444</v>
      </c>
      <c r="Z136" s="6" t="s">
        <v>444</v>
      </c>
      <c r="AA136" s="6" t="s">
        <v>444</v>
      </c>
      <c r="AB136" s="6" t="s">
        <v>444</v>
      </c>
      <c r="AC136" s="6" t="s">
        <v>444</v>
      </c>
      <c r="AD136" s="6" t="s">
        <v>444</v>
      </c>
      <c r="AE136" s="55"/>
      <c r="AF136" s="6" t="s">
        <v>444</v>
      </c>
      <c r="AG136" s="6" t="s">
        <v>444</v>
      </c>
      <c r="AH136" s="6" t="s">
        <v>444</v>
      </c>
      <c r="AI136" s="6" t="s">
        <v>444</v>
      </c>
      <c r="AJ136" s="6" t="s">
        <v>444</v>
      </c>
      <c r="AK136" s="6">
        <v>481619721.25</v>
      </c>
      <c r="AL136" s="139" t="s">
        <v>436</v>
      </c>
    </row>
    <row r="137" spans="1:38" s="2" customFormat="1" ht="26.25" customHeight="1" thickBot="1" x14ac:dyDescent="0.25">
      <c r="A137" s="65" t="s">
        <v>286</v>
      </c>
      <c r="B137" s="65" t="s">
        <v>313</v>
      </c>
      <c r="C137" s="66" t="s">
        <v>314</v>
      </c>
      <c r="D137" s="67"/>
      <c r="E137" s="6">
        <v>3.19E-4</v>
      </c>
      <c r="F137" s="6" t="s">
        <v>443</v>
      </c>
      <c r="G137" s="6" t="s">
        <v>443</v>
      </c>
      <c r="H137" s="6" t="s">
        <v>443</v>
      </c>
      <c r="I137" s="6" t="s">
        <v>444</v>
      </c>
      <c r="J137" s="6" t="s">
        <v>444</v>
      </c>
      <c r="K137" s="6" t="s">
        <v>444</v>
      </c>
      <c r="L137" s="6" t="s">
        <v>444</v>
      </c>
      <c r="M137" s="6">
        <v>2.16E-3</v>
      </c>
      <c r="N137" s="6" t="s">
        <v>444</v>
      </c>
      <c r="O137" s="6" t="s">
        <v>444</v>
      </c>
      <c r="P137" s="6" t="s">
        <v>443</v>
      </c>
      <c r="Q137" s="6" t="s">
        <v>444</v>
      </c>
      <c r="R137" s="6" t="s">
        <v>444</v>
      </c>
      <c r="S137" s="6" t="s">
        <v>444</v>
      </c>
      <c r="T137" s="6" t="s">
        <v>444</v>
      </c>
      <c r="U137" s="6" t="s">
        <v>444</v>
      </c>
      <c r="V137" s="6" t="s">
        <v>444</v>
      </c>
      <c r="W137" s="6" t="s">
        <v>444</v>
      </c>
      <c r="X137" s="6" t="s">
        <v>444</v>
      </c>
      <c r="Y137" s="6" t="s">
        <v>444</v>
      </c>
      <c r="Z137" s="6" t="s">
        <v>444</v>
      </c>
      <c r="AA137" s="6" t="s">
        <v>444</v>
      </c>
      <c r="AB137" s="6" t="s">
        <v>444</v>
      </c>
      <c r="AC137" s="6" t="s">
        <v>444</v>
      </c>
      <c r="AD137" s="6" t="s">
        <v>444</v>
      </c>
      <c r="AE137" s="55"/>
      <c r="AF137" s="6" t="s">
        <v>444</v>
      </c>
      <c r="AG137" s="6" t="s">
        <v>444</v>
      </c>
      <c r="AH137" s="6" t="s">
        <v>444</v>
      </c>
      <c r="AI137" s="6" t="s">
        <v>444</v>
      </c>
      <c r="AJ137" s="6" t="s">
        <v>444</v>
      </c>
      <c r="AK137" s="6" t="s">
        <v>444</v>
      </c>
      <c r="AL137" s="44" t="s">
        <v>414</v>
      </c>
    </row>
    <row r="138" spans="1:38" s="2" customFormat="1" ht="26.25" customHeight="1" thickBot="1" x14ac:dyDescent="0.25">
      <c r="A138" s="69" t="s">
        <v>286</v>
      </c>
      <c r="B138" s="69" t="s">
        <v>315</v>
      </c>
      <c r="C138" s="71" t="s">
        <v>316</v>
      </c>
      <c r="D138" s="68"/>
      <c r="E138" s="6" t="s">
        <v>443</v>
      </c>
      <c r="F138" s="6" t="s">
        <v>443</v>
      </c>
      <c r="G138" s="6" t="s">
        <v>443</v>
      </c>
      <c r="H138" s="6" t="s">
        <v>443</v>
      </c>
      <c r="I138" s="6" t="s">
        <v>444</v>
      </c>
      <c r="J138" s="6" t="s">
        <v>444</v>
      </c>
      <c r="K138" s="6" t="s">
        <v>444</v>
      </c>
      <c r="L138" s="6" t="s">
        <v>444</v>
      </c>
      <c r="M138" s="6" t="s">
        <v>443</v>
      </c>
      <c r="N138" s="6" t="s">
        <v>444</v>
      </c>
      <c r="O138" s="6" t="s">
        <v>444</v>
      </c>
      <c r="P138" s="6" t="s">
        <v>444</v>
      </c>
      <c r="Q138" s="6" t="s">
        <v>444</v>
      </c>
      <c r="R138" s="6" t="s">
        <v>444</v>
      </c>
      <c r="S138" s="6" t="s">
        <v>444</v>
      </c>
      <c r="T138" s="6" t="s">
        <v>444</v>
      </c>
      <c r="U138" s="6" t="s">
        <v>444</v>
      </c>
      <c r="V138" s="6" t="s">
        <v>444</v>
      </c>
      <c r="W138" s="6" t="s">
        <v>444</v>
      </c>
      <c r="X138" s="6" t="s">
        <v>444</v>
      </c>
      <c r="Y138" s="6" t="s">
        <v>444</v>
      </c>
      <c r="Z138" s="6" t="s">
        <v>444</v>
      </c>
      <c r="AA138" s="6" t="s">
        <v>444</v>
      </c>
      <c r="AB138" s="6" t="s">
        <v>444</v>
      </c>
      <c r="AC138" s="6" t="s">
        <v>444</v>
      </c>
      <c r="AD138" s="6" t="s">
        <v>444</v>
      </c>
      <c r="AE138" s="55"/>
      <c r="AF138" s="6" t="s">
        <v>444</v>
      </c>
      <c r="AG138" s="6" t="s">
        <v>444</v>
      </c>
      <c r="AH138" s="6" t="s">
        <v>444</v>
      </c>
      <c r="AI138" s="6" t="s">
        <v>444</v>
      </c>
      <c r="AJ138" s="6" t="s">
        <v>444</v>
      </c>
      <c r="AK138" s="6" t="s">
        <v>443</v>
      </c>
      <c r="AL138" s="44" t="s">
        <v>414</v>
      </c>
    </row>
    <row r="139" spans="1:38" s="2" customFormat="1" ht="26.25" customHeight="1" thickBot="1" x14ac:dyDescent="0.25">
      <c r="A139" s="69" t="s">
        <v>286</v>
      </c>
      <c r="B139" s="69" t="s">
        <v>317</v>
      </c>
      <c r="C139" s="71" t="s">
        <v>375</v>
      </c>
      <c r="D139" s="68"/>
      <c r="E139" s="6" t="s">
        <v>443</v>
      </c>
      <c r="F139" s="6">
        <v>1.3929E-2</v>
      </c>
      <c r="G139" s="6">
        <v>4.6148550000000003E-2</v>
      </c>
      <c r="H139" s="6">
        <v>3.5287999999999986E-4</v>
      </c>
      <c r="I139" s="6">
        <v>0.58035797764084496</v>
      </c>
      <c r="J139" s="6">
        <v>0.58070757764084502</v>
      </c>
      <c r="K139" s="6">
        <v>0.58353987764084503</v>
      </c>
      <c r="L139" s="6">
        <v>8.8739999999999994E-5</v>
      </c>
      <c r="M139" s="6" t="s">
        <v>443</v>
      </c>
      <c r="N139" s="6">
        <v>1.4060132314280001E-2</v>
      </c>
      <c r="O139" s="6">
        <v>3.396014308321E-3</v>
      </c>
      <c r="P139" s="6">
        <v>4.3528943083210002E-3</v>
      </c>
      <c r="Q139" s="6">
        <v>5.3882553416480005E-3</v>
      </c>
      <c r="R139" s="6">
        <v>3.5161476302363E-2</v>
      </c>
      <c r="S139" s="6">
        <v>1.6163545239244001E-2</v>
      </c>
      <c r="T139" s="6">
        <v>3.7658000000000001E-3</v>
      </c>
      <c r="U139" s="6" t="s">
        <v>443</v>
      </c>
      <c r="V139" s="6">
        <v>0.13255</v>
      </c>
      <c r="W139" s="6">
        <v>5.8566437404561196</v>
      </c>
      <c r="X139" s="6">
        <v>4.6999999999999997E-5</v>
      </c>
      <c r="Y139" s="6">
        <v>4.8000000000000001E-5</v>
      </c>
      <c r="Z139" s="6">
        <v>3.6999999999999998E-5</v>
      </c>
      <c r="AA139" s="6">
        <v>3.8999999999999999E-5</v>
      </c>
      <c r="AB139" s="6">
        <v>1.7100000000000001E-4</v>
      </c>
      <c r="AC139" s="6" t="s">
        <v>444</v>
      </c>
      <c r="AD139" s="6" t="s">
        <v>444</v>
      </c>
      <c r="AE139" s="55"/>
      <c r="AF139" s="6" t="s">
        <v>444</v>
      </c>
      <c r="AG139" s="6" t="s">
        <v>444</v>
      </c>
      <c r="AH139" s="6" t="s">
        <v>444</v>
      </c>
      <c r="AI139" s="6" t="s">
        <v>444</v>
      </c>
      <c r="AJ139" s="6" t="s">
        <v>444</v>
      </c>
      <c r="AK139" s="141" t="s">
        <v>443</v>
      </c>
      <c r="AL139" s="44" t="s">
        <v>410</v>
      </c>
    </row>
    <row r="140" spans="1:38" s="2" customFormat="1" ht="26.25" customHeight="1" thickBot="1" x14ac:dyDescent="0.25">
      <c r="A140" s="65" t="s">
        <v>319</v>
      </c>
      <c r="B140" s="69" t="s">
        <v>320</v>
      </c>
      <c r="C140" s="66" t="s">
        <v>376</v>
      </c>
      <c r="D140" s="67"/>
      <c r="E140" s="6" t="s">
        <v>446</v>
      </c>
      <c r="F140" s="6" t="s">
        <v>446</v>
      </c>
      <c r="G140" s="6" t="s">
        <v>446</v>
      </c>
      <c r="H140" s="6" t="s">
        <v>446</v>
      </c>
      <c r="I140" s="6" t="s">
        <v>446</v>
      </c>
      <c r="J140" s="6" t="s">
        <v>446</v>
      </c>
      <c r="K140" s="6" t="s">
        <v>446</v>
      </c>
      <c r="L140" s="6" t="s">
        <v>446</v>
      </c>
      <c r="M140" s="6" t="s">
        <v>446</v>
      </c>
      <c r="N140" s="6" t="s">
        <v>446</v>
      </c>
      <c r="O140" s="6" t="s">
        <v>446</v>
      </c>
      <c r="P140" s="6" t="s">
        <v>446</v>
      </c>
      <c r="Q140" s="6" t="s">
        <v>446</v>
      </c>
      <c r="R140" s="6" t="s">
        <v>446</v>
      </c>
      <c r="S140" s="6" t="s">
        <v>446</v>
      </c>
      <c r="T140" s="6" t="s">
        <v>446</v>
      </c>
      <c r="U140" s="6" t="s">
        <v>446</v>
      </c>
      <c r="V140" s="6" t="s">
        <v>446</v>
      </c>
      <c r="W140" s="6" t="s">
        <v>446</v>
      </c>
      <c r="X140" s="6" t="s">
        <v>446</v>
      </c>
      <c r="Y140" s="6" t="s">
        <v>446</v>
      </c>
      <c r="Z140" s="6" t="s">
        <v>446</v>
      </c>
      <c r="AA140" s="6" t="s">
        <v>446</v>
      </c>
      <c r="AB140" s="6" t="s">
        <v>446</v>
      </c>
      <c r="AC140" s="6" t="s">
        <v>446</v>
      </c>
      <c r="AD140" s="6" t="s">
        <v>446</v>
      </c>
      <c r="AE140" s="55"/>
      <c r="AF140" s="6" t="s">
        <v>446</v>
      </c>
      <c r="AG140" s="6" t="s">
        <v>446</v>
      </c>
      <c r="AH140" s="6" t="s">
        <v>446</v>
      </c>
      <c r="AI140" s="6" t="s">
        <v>446</v>
      </c>
      <c r="AJ140" s="6" t="s">
        <v>446</v>
      </c>
      <c r="AK140" s="6" t="s">
        <v>446</v>
      </c>
      <c r="AL140" s="44" t="s">
        <v>410</v>
      </c>
    </row>
    <row r="141" spans="1:38" s="9" customFormat="1" ht="37.5" customHeight="1" thickBot="1" x14ac:dyDescent="0.25">
      <c r="A141" s="84"/>
      <c r="B141" s="85" t="s">
        <v>321</v>
      </c>
      <c r="C141" s="86" t="s">
        <v>386</v>
      </c>
      <c r="D141" s="84" t="s">
        <v>140</v>
      </c>
      <c r="E141" s="19">
        <f>SUM(E14:E140)</f>
        <v>197.17272760655428</v>
      </c>
      <c r="F141" s="19">
        <f t="shared" ref="F141:AD141" si="0">SUM(F14:F140)</f>
        <v>118.3428688918828</v>
      </c>
      <c r="G141" s="19">
        <f t="shared" si="0"/>
        <v>40.604757584592406</v>
      </c>
      <c r="H141" s="19">
        <f t="shared" si="0"/>
        <v>69.49956448043676</v>
      </c>
      <c r="I141" s="19">
        <f t="shared" si="0"/>
        <v>20.887652501919614</v>
      </c>
      <c r="J141" s="19">
        <f t="shared" si="0"/>
        <v>29.497488135868529</v>
      </c>
      <c r="K141" s="19">
        <f t="shared" si="0"/>
        <v>46.25960547218358</v>
      </c>
      <c r="L141" s="19">
        <f t="shared" si="0"/>
        <v>4.0627848961518005</v>
      </c>
      <c r="M141" s="19">
        <f t="shared" si="0"/>
        <v>320.20323309882718</v>
      </c>
      <c r="N141" s="19">
        <f t="shared" si="0"/>
        <v>22.890136194277684</v>
      </c>
      <c r="O141" s="19">
        <f t="shared" si="0"/>
        <v>1.2540763464009745</v>
      </c>
      <c r="P141" s="19">
        <f t="shared" si="0"/>
        <v>1.5171310223260566</v>
      </c>
      <c r="Q141" s="19">
        <f t="shared" si="0"/>
        <v>1.0539672610766608</v>
      </c>
      <c r="R141" s="19">
        <f>SUM(R14:R140)</f>
        <v>6.1449087618552038</v>
      </c>
      <c r="S141" s="19">
        <f t="shared" si="0"/>
        <v>39.627934250744083</v>
      </c>
      <c r="T141" s="19">
        <f t="shared" si="0"/>
        <v>4.9580941936943592</v>
      </c>
      <c r="U141" s="19">
        <f t="shared" si="0"/>
        <v>4.3338294670074431</v>
      </c>
      <c r="V141" s="19">
        <f t="shared" si="0"/>
        <v>74.400834332274044</v>
      </c>
      <c r="W141" s="19">
        <f t="shared" si="0"/>
        <v>29.531272086958424</v>
      </c>
      <c r="X141" s="19">
        <f t="shared" si="0"/>
        <v>2.7994155020839462</v>
      </c>
      <c r="Y141" s="19">
        <f t="shared" si="0"/>
        <v>2.9875264625794817</v>
      </c>
      <c r="Z141" s="19">
        <f t="shared" si="0"/>
        <v>1.3756382892231511</v>
      </c>
      <c r="AA141" s="19">
        <f t="shared" si="0"/>
        <v>1.5105880850233249</v>
      </c>
      <c r="AB141" s="19">
        <f t="shared" si="0"/>
        <v>8.6731678882160512</v>
      </c>
      <c r="AC141" s="19">
        <f t="shared" si="0"/>
        <v>5.4573184279687252</v>
      </c>
      <c r="AD141" s="19">
        <f t="shared" si="0"/>
        <v>34.625276215339689</v>
      </c>
      <c r="AE141" s="56"/>
      <c r="AF141" s="19"/>
      <c r="AG141" s="19"/>
      <c r="AH141" s="19"/>
      <c r="AI141" s="19"/>
      <c r="AJ141" s="19"/>
      <c r="AK141" s="19"/>
      <c r="AL141" s="45"/>
    </row>
    <row r="142" spans="1:38" s="18" customFormat="1" ht="15" customHeight="1" thickBot="1" x14ac:dyDescent="0.3">
      <c r="A142" s="87"/>
      <c r="B142" s="46"/>
      <c r="C142" s="88"/>
      <c r="D142" s="89"/>
      <c r="E142" s="113"/>
      <c r="F142" s="113"/>
      <c r="G142" s="113"/>
      <c r="H142" s="113"/>
      <c r="I142" s="113"/>
      <c r="J142"/>
      <c r="K142"/>
      <c r="L142"/>
      <c r="M142"/>
      <c r="N142"/>
      <c r="O142" s="10"/>
      <c r="P142" s="10"/>
      <c r="Q142" s="10"/>
      <c r="R142" s="10"/>
      <c r="S142" s="10"/>
      <c r="T142" s="10"/>
      <c r="U142" s="10"/>
      <c r="V142" s="10"/>
      <c r="W142" s="10"/>
      <c r="X142" s="10"/>
      <c r="Y142" s="10"/>
      <c r="Z142" s="10"/>
      <c r="AA142" s="10"/>
      <c r="AB142" s="10"/>
      <c r="AC142" s="10"/>
      <c r="AD142" s="10"/>
      <c r="AE142" s="57"/>
      <c r="AF142" s="11"/>
      <c r="AG142" s="11"/>
      <c r="AH142" s="11"/>
      <c r="AI142" s="11"/>
      <c r="AJ142" s="11"/>
      <c r="AK142" s="11"/>
      <c r="AL142" s="46"/>
    </row>
    <row r="143" spans="1:38" s="1" customFormat="1" ht="26.25" customHeight="1" thickBot="1" x14ac:dyDescent="0.25">
      <c r="A143" s="91"/>
      <c r="B143" s="47" t="s">
        <v>345</v>
      </c>
      <c r="C143" s="92" t="s">
        <v>352</v>
      </c>
      <c r="D143" s="93" t="s">
        <v>279</v>
      </c>
      <c r="E143" s="6">
        <v>40.782180841499297</v>
      </c>
      <c r="F143" s="6">
        <v>2.3573787603317697</v>
      </c>
      <c r="G143" s="6">
        <v>5.1456899668341105E-2</v>
      </c>
      <c r="H143" s="6">
        <v>0.6867113417229882</v>
      </c>
      <c r="I143" s="6">
        <v>1.3318174010220112</v>
      </c>
      <c r="J143" s="6">
        <v>1.3318174010220112</v>
      </c>
      <c r="K143" s="6">
        <v>1.3318174010220112</v>
      </c>
      <c r="L143" s="6">
        <v>1.0664023000608405</v>
      </c>
      <c r="M143" s="6">
        <v>27.238344068689287</v>
      </c>
      <c r="N143" s="6">
        <v>2.8657207121728181E-3</v>
      </c>
      <c r="O143" s="6">
        <v>3.2176462878519589E-4</v>
      </c>
      <c r="P143" s="6">
        <v>2.3109376411257623E-2</v>
      </c>
      <c r="Q143" s="6">
        <v>5.5554786365060653E-4</v>
      </c>
      <c r="R143" s="6">
        <v>3.032914077770283E-2</v>
      </c>
      <c r="S143" s="6">
        <v>2.058057259419166E-2</v>
      </c>
      <c r="T143" s="6">
        <v>2.6067794239375587E-3</v>
      </c>
      <c r="U143" s="6">
        <v>4.6756646973082139E-4</v>
      </c>
      <c r="V143" s="6">
        <v>8.1522522733954314E-2</v>
      </c>
      <c r="W143" s="6">
        <v>2.0961715000000001</v>
      </c>
      <c r="X143" s="6">
        <v>0.1104990439371</v>
      </c>
      <c r="Y143" s="6">
        <v>0.12393529514759999</v>
      </c>
      <c r="Z143" s="6">
        <v>9.6774749909200014E-2</v>
      </c>
      <c r="AA143" s="6">
        <v>0.1045651043503</v>
      </c>
      <c r="AB143" s="6">
        <v>0.43577419334419998</v>
      </c>
      <c r="AC143" s="6">
        <v>2.0961726000000001E-3</v>
      </c>
      <c r="AD143" s="6">
        <v>4.1942999999999999E-4</v>
      </c>
      <c r="AE143" s="58"/>
      <c r="AF143" s="6">
        <v>171660.74623689929</v>
      </c>
      <c r="AG143" s="6" t="s">
        <v>444</v>
      </c>
      <c r="AH143" s="6">
        <v>47.604719411300003</v>
      </c>
      <c r="AI143" s="6">
        <v>8832.2179223945004</v>
      </c>
      <c r="AJ143" s="6">
        <v>3.0601716333</v>
      </c>
      <c r="AK143" s="6" t="s">
        <v>444</v>
      </c>
      <c r="AL143" s="47" t="s">
        <v>49</v>
      </c>
    </row>
    <row r="144" spans="1:38" s="1" customFormat="1" ht="26.25" customHeight="1" thickBot="1" x14ac:dyDescent="0.25">
      <c r="A144" s="91"/>
      <c r="B144" s="47" t="s">
        <v>346</v>
      </c>
      <c r="C144" s="92" t="s">
        <v>353</v>
      </c>
      <c r="D144" s="93" t="s">
        <v>279</v>
      </c>
      <c r="E144" s="6">
        <v>12.975106757532377</v>
      </c>
      <c r="F144" s="6">
        <v>0.50604548660883419</v>
      </c>
      <c r="G144" s="6">
        <v>1.172297753551702E-2</v>
      </c>
      <c r="H144" s="6">
        <v>2.419312159492841E-2</v>
      </c>
      <c r="I144" s="6">
        <v>0.51676212126462151</v>
      </c>
      <c r="J144" s="6">
        <v>0.51676212126462151</v>
      </c>
      <c r="K144" s="6">
        <v>0.51676212126462151</v>
      </c>
      <c r="L144" s="6">
        <v>0.42476866576401739</v>
      </c>
      <c r="M144" s="6">
        <v>4.6494506725435034</v>
      </c>
      <c r="N144" s="6">
        <v>4.1084041862177699E-4</v>
      </c>
      <c r="O144" s="6">
        <v>4.18405141477503E-5</v>
      </c>
      <c r="P144" s="6">
        <v>4.1986969104200935E-3</v>
      </c>
      <c r="Q144" s="6">
        <v>8.1789847581569084E-5</v>
      </c>
      <c r="R144" s="6">
        <v>6.5890303473585213E-3</v>
      </c>
      <c r="S144" s="6">
        <v>4.423732542194068E-3</v>
      </c>
      <c r="T144" s="6">
        <v>1.9572976729997392E-4</v>
      </c>
      <c r="U144" s="6">
        <v>7.9898666867637567E-5</v>
      </c>
      <c r="V144" s="6">
        <v>1.4325024614756821E-2</v>
      </c>
      <c r="W144" s="6">
        <v>0.42418230000000001</v>
      </c>
      <c r="X144" s="6">
        <v>1.8655051219000001E-2</v>
      </c>
      <c r="Y144" s="6">
        <v>2.0912192872700002E-2</v>
      </c>
      <c r="Z144" s="6">
        <v>1.6396529607600002E-2</v>
      </c>
      <c r="AA144" s="6">
        <v>1.7399752103600001E-2</v>
      </c>
      <c r="AB144" s="6">
        <v>7.3363525802900009E-2</v>
      </c>
      <c r="AC144" s="6">
        <v>4.2418289999999998E-4</v>
      </c>
      <c r="AD144" s="6">
        <v>8.5239200000000002E-5</v>
      </c>
      <c r="AE144" s="58"/>
      <c r="AF144" s="6">
        <v>35105.322690894202</v>
      </c>
      <c r="AG144" s="6" t="s">
        <v>444</v>
      </c>
      <c r="AH144" s="6" t="s">
        <v>444</v>
      </c>
      <c r="AI144" s="6">
        <v>2013.8635219811999</v>
      </c>
      <c r="AJ144" s="6" t="s">
        <v>444</v>
      </c>
      <c r="AK144" s="6" t="s">
        <v>444</v>
      </c>
      <c r="AL144" s="47" t="s">
        <v>49</v>
      </c>
    </row>
    <row r="145" spans="1:38" s="1" customFormat="1" ht="26.25" customHeight="1" thickBot="1" x14ac:dyDescent="0.25">
      <c r="A145" s="91"/>
      <c r="B145" s="47" t="s">
        <v>347</v>
      </c>
      <c r="C145" s="92" t="s">
        <v>354</v>
      </c>
      <c r="D145" s="93" t="s">
        <v>279</v>
      </c>
      <c r="E145" s="6">
        <v>33.537034547269428</v>
      </c>
      <c r="F145" s="6">
        <v>0.81315160955599508</v>
      </c>
      <c r="G145" s="6">
        <v>2.9122143932436294E-2</v>
      </c>
      <c r="H145" s="6">
        <v>7.6733898578317208E-2</v>
      </c>
      <c r="I145" s="6">
        <v>0.56898516571599911</v>
      </c>
      <c r="J145" s="6">
        <v>0.56898516571599911</v>
      </c>
      <c r="K145" s="6">
        <v>0.56898516571599911</v>
      </c>
      <c r="L145" s="6">
        <v>0.39861150211874197</v>
      </c>
      <c r="M145" s="6">
        <v>11.156695888327461</v>
      </c>
      <c r="N145" s="6">
        <v>9.5800639930479015E-4</v>
      </c>
      <c r="O145" s="6">
        <v>9.5801874061262346E-5</v>
      </c>
      <c r="P145" s="6">
        <v>1.0154612984624011E-2</v>
      </c>
      <c r="Q145" s="6">
        <v>1.9160066279556631E-4</v>
      </c>
      <c r="R145" s="6">
        <v>1.6285463954847128E-2</v>
      </c>
      <c r="S145" s="6">
        <v>1.0920849028150525E-2</v>
      </c>
      <c r="T145" s="6">
        <v>3.8325377614942491E-4</v>
      </c>
      <c r="U145" s="6">
        <v>1.9159757746860793E-4</v>
      </c>
      <c r="V145" s="6">
        <v>3.4487471384540683E-2</v>
      </c>
      <c r="W145" s="6">
        <v>0.35872860000000001</v>
      </c>
      <c r="X145" s="6">
        <v>8.0255865550000003E-3</v>
      </c>
      <c r="Y145" s="6">
        <v>4.8599385249500013E-2</v>
      </c>
      <c r="Z145" s="6">
        <v>5.4306469021500006E-2</v>
      </c>
      <c r="AA145" s="6">
        <v>1.2484245751600001E-2</v>
      </c>
      <c r="AB145" s="6">
        <v>0.12341568657759999</v>
      </c>
      <c r="AC145" s="6">
        <v>2.1983740000000002E-4</v>
      </c>
      <c r="AD145" s="6">
        <v>4.4709399999999996E-5</v>
      </c>
      <c r="AE145" s="58"/>
      <c r="AF145" s="6">
        <v>86213.631640901702</v>
      </c>
      <c r="AG145" s="6" t="s">
        <v>444</v>
      </c>
      <c r="AH145" s="6" t="s">
        <v>444</v>
      </c>
      <c r="AI145" s="6">
        <v>5005.1623041003004</v>
      </c>
      <c r="AJ145" s="6">
        <v>4.5035883388000002</v>
      </c>
      <c r="AK145" s="6" t="s">
        <v>444</v>
      </c>
      <c r="AL145" s="47" t="s">
        <v>49</v>
      </c>
    </row>
    <row r="146" spans="1:38" s="1" customFormat="1" ht="26.25" customHeight="1" thickBot="1" x14ac:dyDescent="0.25">
      <c r="A146" s="91"/>
      <c r="B146" s="47" t="s">
        <v>348</v>
      </c>
      <c r="C146" s="92" t="s">
        <v>355</v>
      </c>
      <c r="D146" s="93" t="s">
        <v>279</v>
      </c>
      <c r="E146" s="6">
        <v>0.31310302135260798</v>
      </c>
      <c r="F146" s="6">
        <v>1.6712656813131792</v>
      </c>
      <c r="G146" s="6">
        <v>4.014903136166247E-4</v>
      </c>
      <c r="H146" s="6">
        <v>2.8503550800990027E-3</v>
      </c>
      <c r="I146" s="6">
        <v>2.9921379547045844E-2</v>
      </c>
      <c r="J146" s="6">
        <v>2.9921379547045844E-2</v>
      </c>
      <c r="K146" s="6">
        <v>2.9921379547045844E-2</v>
      </c>
      <c r="L146" s="6">
        <v>5.3278964492521775E-3</v>
      </c>
      <c r="M146" s="6">
        <v>9.4895768025473295</v>
      </c>
      <c r="N146" s="6">
        <v>8.766416228513999E-5</v>
      </c>
      <c r="O146" s="6">
        <v>1.1658572007481112E-3</v>
      </c>
      <c r="P146" s="6">
        <v>4.3091114340792439E-4</v>
      </c>
      <c r="Q146" s="6">
        <v>1.485900494510084E-5</v>
      </c>
      <c r="R146" s="6">
        <v>5.1792020404844968E-3</v>
      </c>
      <c r="S146" s="6">
        <v>0.19744438323583699</v>
      </c>
      <c r="T146" s="6">
        <v>8.197972477983588E-3</v>
      </c>
      <c r="U146" s="6">
        <v>1.1607872393557808E-3</v>
      </c>
      <c r="V146" s="6">
        <v>0.115759321485323</v>
      </c>
      <c r="W146" s="6">
        <v>2.2754499999999997E-2</v>
      </c>
      <c r="X146" s="6">
        <v>4.4237521349999997E-4</v>
      </c>
      <c r="Y146" s="6">
        <v>5.6094720039999999E-4</v>
      </c>
      <c r="Z146" s="6">
        <v>3.4268057410000001E-4</v>
      </c>
      <c r="AA146" s="6">
        <v>6.2196071150000005E-4</v>
      </c>
      <c r="AB146" s="6">
        <v>1.9679636995000001E-3</v>
      </c>
      <c r="AC146" s="6">
        <v>2.27544E-5</v>
      </c>
      <c r="AD146" s="6">
        <v>9.2408999999999999E-6</v>
      </c>
      <c r="AE146" s="58"/>
      <c r="AF146" s="6">
        <v>2248.8351363667998</v>
      </c>
      <c r="AG146" s="6" t="s">
        <v>444</v>
      </c>
      <c r="AH146" s="6" t="s">
        <v>444</v>
      </c>
      <c r="AI146" s="6">
        <v>68.889738438500004</v>
      </c>
      <c r="AJ146" s="6" t="s">
        <v>444</v>
      </c>
      <c r="AK146" s="6" t="s">
        <v>444</v>
      </c>
      <c r="AL146" s="47" t="s">
        <v>49</v>
      </c>
    </row>
    <row r="147" spans="1:38" s="1" customFormat="1" ht="26.25" customHeight="1" thickBot="1" x14ac:dyDescent="0.25">
      <c r="A147" s="91"/>
      <c r="B147" s="47" t="s">
        <v>349</v>
      </c>
      <c r="C147" s="92" t="s">
        <v>356</v>
      </c>
      <c r="D147" s="93" t="s">
        <v>279</v>
      </c>
      <c r="E147" s="6" t="s">
        <v>444</v>
      </c>
      <c r="F147" s="6">
        <v>2.6182375139617036</v>
      </c>
      <c r="G147" s="6" t="s">
        <v>444</v>
      </c>
      <c r="H147" s="6" t="s">
        <v>444</v>
      </c>
      <c r="I147" s="6" t="s">
        <v>444</v>
      </c>
      <c r="J147" s="6" t="s">
        <v>444</v>
      </c>
      <c r="K147" s="6" t="s">
        <v>444</v>
      </c>
      <c r="L147" s="6" t="s">
        <v>444</v>
      </c>
      <c r="M147" s="6" t="s">
        <v>444</v>
      </c>
      <c r="N147" s="6" t="s">
        <v>444</v>
      </c>
      <c r="O147" s="6" t="s">
        <v>444</v>
      </c>
      <c r="P147" s="6" t="s">
        <v>444</v>
      </c>
      <c r="Q147" s="6" t="s">
        <v>444</v>
      </c>
      <c r="R147" s="6" t="s">
        <v>444</v>
      </c>
      <c r="S147" s="6" t="s">
        <v>444</v>
      </c>
      <c r="T147" s="6" t="s">
        <v>444</v>
      </c>
      <c r="U147" s="6" t="s">
        <v>444</v>
      </c>
      <c r="V147" s="6" t="s">
        <v>444</v>
      </c>
      <c r="W147" s="6" t="s">
        <v>444</v>
      </c>
      <c r="X147" s="6" t="s">
        <v>444</v>
      </c>
      <c r="Y147" s="6" t="s">
        <v>444</v>
      </c>
      <c r="Z147" s="6" t="s">
        <v>444</v>
      </c>
      <c r="AA147" s="6" t="s">
        <v>444</v>
      </c>
      <c r="AB147" s="6" t="s">
        <v>444</v>
      </c>
      <c r="AC147" s="6" t="s">
        <v>444</v>
      </c>
      <c r="AD147" s="6" t="s">
        <v>444</v>
      </c>
      <c r="AE147" s="58"/>
      <c r="AF147" s="6">
        <v>121.46627725156696</v>
      </c>
      <c r="AG147" s="6" t="s">
        <v>444</v>
      </c>
      <c r="AH147" s="6" t="s">
        <v>444</v>
      </c>
      <c r="AI147" s="6" t="s">
        <v>445</v>
      </c>
      <c r="AJ147" s="6" t="s">
        <v>444</v>
      </c>
      <c r="AK147" s="6" t="s">
        <v>444</v>
      </c>
      <c r="AL147" s="47" t="s">
        <v>49</v>
      </c>
    </row>
    <row r="148" spans="1:38" s="1" customFormat="1" ht="26.25" customHeight="1" thickBot="1" x14ac:dyDescent="0.25">
      <c r="A148" s="91"/>
      <c r="B148" s="47" t="s">
        <v>350</v>
      </c>
      <c r="C148" s="92" t="s">
        <v>357</v>
      </c>
      <c r="D148" s="93" t="s">
        <v>279</v>
      </c>
      <c r="E148" s="6" t="s">
        <v>444</v>
      </c>
      <c r="F148" s="6" t="s">
        <v>444</v>
      </c>
      <c r="G148" s="6" t="s">
        <v>444</v>
      </c>
      <c r="H148" s="6" t="s">
        <v>444</v>
      </c>
      <c r="I148" s="6">
        <v>0.99760303197747957</v>
      </c>
      <c r="J148" s="6">
        <v>1.7801118812525405</v>
      </c>
      <c r="K148" s="6">
        <v>2.4352055663796088</v>
      </c>
      <c r="L148" s="6">
        <v>0.11108836414609752</v>
      </c>
      <c r="M148" s="6" t="s">
        <v>444</v>
      </c>
      <c r="N148" s="6">
        <v>2.1058281644011521</v>
      </c>
      <c r="O148" s="6">
        <v>1.0483412938334201E-2</v>
      </c>
      <c r="P148" s="6" t="s">
        <v>443</v>
      </c>
      <c r="Q148" s="6">
        <v>2.4645187138924121E-2</v>
      </c>
      <c r="R148" s="6">
        <v>0.77253329652746072</v>
      </c>
      <c r="S148" s="6">
        <v>16.849816996003877</v>
      </c>
      <c r="T148" s="6">
        <v>0.12709381304125106</v>
      </c>
      <c r="U148" s="6">
        <v>1.9952060639549581E-2</v>
      </c>
      <c r="V148" s="6">
        <v>7.822790596813558</v>
      </c>
      <c r="W148" s="6" t="s">
        <v>444</v>
      </c>
      <c r="X148" s="6" t="s">
        <v>444</v>
      </c>
      <c r="Y148" s="6" t="s">
        <v>444</v>
      </c>
      <c r="Z148" s="6" t="s">
        <v>444</v>
      </c>
      <c r="AA148" s="6" t="s">
        <v>444</v>
      </c>
      <c r="AB148" s="6" t="s">
        <v>444</v>
      </c>
      <c r="AC148" s="6" t="s">
        <v>443</v>
      </c>
      <c r="AD148" s="6" t="s">
        <v>443</v>
      </c>
      <c r="AE148" s="58"/>
      <c r="AF148" s="6" t="s">
        <v>444</v>
      </c>
      <c r="AG148" s="6" t="s">
        <v>444</v>
      </c>
      <c r="AH148" s="6" t="s">
        <v>444</v>
      </c>
      <c r="AI148" s="6" t="s">
        <v>444</v>
      </c>
      <c r="AJ148" s="6" t="s">
        <v>444</v>
      </c>
      <c r="AK148" s="6">
        <v>99147.596422848699</v>
      </c>
      <c r="AL148" s="47" t="s">
        <v>411</v>
      </c>
    </row>
    <row r="149" spans="1:38" s="1" customFormat="1" ht="26.25" customHeight="1" thickBot="1" x14ac:dyDescent="0.25">
      <c r="A149" s="91"/>
      <c r="B149" s="47" t="s">
        <v>351</v>
      </c>
      <c r="C149" s="92" t="s">
        <v>358</v>
      </c>
      <c r="D149" s="93" t="s">
        <v>279</v>
      </c>
      <c r="E149" s="6" t="s">
        <v>444</v>
      </c>
      <c r="F149" s="6" t="s">
        <v>444</v>
      </c>
      <c r="G149" s="6" t="s">
        <v>444</v>
      </c>
      <c r="H149" s="6" t="s">
        <v>444</v>
      </c>
      <c r="I149" s="6">
        <v>0.54448379121826274</v>
      </c>
      <c r="J149" s="6">
        <v>1.0083033170708571</v>
      </c>
      <c r="K149" s="6">
        <v>2.0166066341417141</v>
      </c>
      <c r="L149" s="6">
        <v>2.1376030321902172E-2</v>
      </c>
      <c r="M149" s="6" t="s">
        <v>444</v>
      </c>
      <c r="N149" s="6" t="s">
        <v>443</v>
      </c>
      <c r="O149" s="6" t="s">
        <v>443</v>
      </c>
      <c r="P149" s="6" t="s">
        <v>443</v>
      </c>
      <c r="Q149" s="6" t="s">
        <v>443</v>
      </c>
      <c r="R149" s="6" t="s">
        <v>443</v>
      </c>
      <c r="S149" s="6" t="s">
        <v>443</v>
      </c>
      <c r="T149" s="6" t="s">
        <v>443</v>
      </c>
      <c r="U149" s="6" t="s">
        <v>443</v>
      </c>
      <c r="V149" s="6" t="s">
        <v>443</v>
      </c>
      <c r="W149" s="6" t="s">
        <v>444</v>
      </c>
      <c r="X149" s="6" t="s">
        <v>444</v>
      </c>
      <c r="Y149" s="6" t="s">
        <v>444</v>
      </c>
      <c r="Z149" s="6" t="s">
        <v>444</v>
      </c>
      <c r="AA149" s="6" t="s">
        <v>444</v>
      </c>
      <c r="AB149" s="6" t="s">
        <v>444</v>
      </c>
      <c r="AC149" s="6" t="s">
        <v>443</v>
      </c>
      <c r="AD149" s="6" t="s">
        <v>443</v>
      </c>
      <c r="AE149" s="58"/>
      <c r="AF149" s="6" t="s">
        <v>444</v>
      </c>
      <c r="AG149" s="6" t="s">
        <v>444</v>
      </c>
      <c r="AH149" s="6" t="s">
        <v>444</v>
      </c>
      <c r="AI149" s="6" t="s">
        <v>444</v>
      </c>
      <c r="AJ149" s="6" t="s">
        <v>444</v>
      </c>
      <c r="AK149" s="6">
        <v>99147.596422848699</v>
      </c>
      <c r="AL149" s="47" t="s">
        <v>411</v>
      </c>
    </row>
    <row r="150" spans="1:38" s="2" customFormat="1" ht="15" customHeight="1" thickBot="1" x14ac:dyDescent="0.3">
      <c r="A150" s="99"/>
      <c r="B150" s="100"/>
      <c r="C150" s="100"/>
      <c r="D150" s="89"/>
      <c r="E150" s="114"/>
      <c r="F150" s="114"/>
      <c r="G150" s="114"/>
      <c r="H150" s="114"/>
      <c r="I150" s="114"/>
      <c r="J150" s="90"/>
      <c r="K150" s="90"/>
      <c r="L150" s="90"/>
      <c r="M150" s="90"/>
      <c r="N150" s="90"/>
      <c r="O150" s="89"/>
      <c r="P150" s="89"/>
      <c r="Q150" s="89"/>
      <c r="R150" s="89"/>
      <c r="S150" s="89"/>
      <c r="T150" s="89"/>
      <c r="U150" s="89"/>
      <c r="V150" s="89"/>
      <c r="W150" s="89"/>
      <c r="X150" s="89"/>
      <c r="Y150" s="89"/>
      <c r="Z150" s="89"/>
      <c r="AA150" s="89"/>
      <c r="AB150" s="89"/>
      <c r="AC150" s="89"/>
      <c r="AD150" s="89"/>
      <c r="AE150" s="61"/>
      <c r="AF150" s="89"/>
      <c r="AG150" s="89"/>
      <c r="AH150" s="89"/>
      <c r="AI150" s="89"/>
      <c r="AJ150" s="89"/>
      <c r="AK150" s="89"/>
      <c r="AL150" s="50"/>
    </row>
    <row r="151" spans="1:38" s="2" customFormat="1" ht="26.25" customHeight="1" thickBot="1" x14ac:dyDescent="0.25">
      <c r="A151" s="94"/>
      <c r="B151" s="48" t="s">
        <v>323</v>
      </c>
      <c r="C151" s="95" t="s">
        <v>367</v>
      </c>
      <c r="D151" s="94"/>
      <c r="E151" s="12">
        <v>-61.939914443968846</v>
      </c>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59"/>
      <c r="AF151" s="12"/>
      <c r="AG151" s="12"/>
      <c r="AH151" s="12"/>
      <c r="AI151" s="12"/>
      <c r="AJ151" s="12"/>
      <c r="AK151" s="12"/>
      <c r="AL151" s="48"/>
    </row>
    <row r="152" spans="1:38" s="2" customFormat="1" ht="37.5" customHeight="1" thickBot="1" x14ac:dyDescent="0.25">
      <c r="A152" s="96"/>
      <c r="B152" s="97" t="s">
        <v>365</v>
      </c>
      <c r="C152" s="98" t="s">
        <v>362</v>
      </c>
      <c r="D152" s="96" t="s">
        <v>295</v>
      </c>
      <c r="E152" s="13">
        <f>SUM(E$141, E$151, IF(AND(ISNUMBER(SEARCH($B$4,"AT|BE|CH|GB|IE|LT|LU|NL")),SUM(E$143:E$149)&gt;0),SUM(E$143:E$149)-SUM(E$27:E$33),0))</f>
        <v>127.76729427737057</v>
      </c>
      <c r="F152" s="13">
        <f t="shared" ref="F152:AD152" si="1">SUM(F$141, F$151, IF(AND(ISNUMBER(SEARCH($B$4,"AT|BE|CH|GB|IE|LT|LU|NL")),SUM(F$143:F$149)&gt;0),SUM(F$143:F$149)-SUM(F$27:F$33),0))</f>
        <v>117.15653820952502</v>
      </c>
      <c r="G152" s="13">
        <f t="shared" si="1"/>
        <v>40.596326440257229</v>
      </c>
      <c r="H152" s="13">
        <f t="shared" si="1"/>
        <v>69.366303494195421</v>
      </c>
      <c r="I152" s="13">
        <f t="shared" si="1"/>
        <v>20.528656998161438</v>
      </c>
      <c r="J152" s="13">
        <f t="shared" si="1"/>
        <v>29.013413795759718</v>
      </c>
      <c r="K152" s="13">
        <f t="shared" si="1"/>
        <v>45.608893256480485</v>
      </c>
      <c r="L152" s="13">
        <f t="shared" si="1"/>
        <v>3.8957057101670718</v>
      </c>
      <c r="M152" s="13">
        <f t="shared" si="1"/>
        <v>309.73904296666325</v>
      </c>
      <c r="N152" s="13">
        <f t="shared" si="1"/>
        <v>22.677714192043808</v>
      </c>
      <c r="O152" s="13">
        <f t="shared" si="1"/>
        <v>1.2527244909053303</v>
      </c>
      <c r="P152" s="13">
        <f t="shared" si="1"/>
        <v>1.5130505998036572</v>
      </c>
      <c r="Q152" s="13">
        <f t="shared" si="1"/>
        <v>1.0513845476885468</v>
      </c>
      <c r="R152" s="13">
        <f t="shared" si="1"/>
        <v>6.0611147528806457</v>
      </c>
      <c r="S152" s="13">
        <f t="shared" si="1"/>
        <v>37.888454710416198</v>
      </c>
      <c r="T152" s="13">
        <f t="shared" si="1"/>
        <v>4.9431197449437523</v>
      </c>
      <c r="U152" s="13">
        <f t="shared" si="1"/>
        <v>4.3315067387699182</v>
      </c>
      <c r="V152" s="13">
        <f t="shared" si="1"/>
        <v>73.577412020986969</v>
      </c>
      <c r="W152" s="13">
        <f t="shared" si="1"/>
        <v>29.267003986958425</v>
      </c>
      <c r="X152" s="13">
        <f t="shared" si="1"/>
        <v>2.7875902553646461</v>
      </c>
      <c r="Y152" s="13">
        <f t="shared" si="1"/>
        <v>2.9710562734152819</v>
      </c>
      <c r="Z152" s="13">
        <f t="shared" si="1"/>
        <v>1.3615276822192512</v>
      </c>
      <c r="AA152" s="13">
        <f t="shared" si="1"/>
        <v>1.498780773031325</v>
      </c>
      <c r="AB152" s="13">
        <f t="shared" si="1"/>
        <v>8.6189545333366517</v>
      </c>
      <c r="AC152" s="13">
        <f t="shared" si="1"/>
        <v>5.4570653382687251</v>
      </c>
      <c r="AD152" s="13">
        <f t="shared" si="1"/>
        <v>34.62522448953969</v>
      </c>
      <c r="AE152" s="58"/>
      <c r="AF152" s="13"/>
      <c r="AG152" s="13"/>
      <c r="AH152" s="13"/>
      <c r="AI152" s="13"/>
      <c r="AJ152" s="13"/>
      <c r="AK152" s="13"/>
      <c r="AL152" s="49"/>
    </row>
    <row r="153" spans="1:38" s="2" customFormat="1" ht="26.25" customHeight="1" thickBot="1" x14ac:dyDescent="0.25">
      <c r="A153" s="94"/>
      <c r="B153" s="48" t="s">
        <v>324</v>
      </c>
      <c r="C153" s="95" t="s">
        <v>368</v>
      </c>
      <c r="D153" s="94" t="s">
        <v>318</v>
      </c>
      <c r="E153" s="12">
        <v>-61.939914443968846</v>
      </c>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59"/>
      <c r="AF153" s="12"/>
      <c r="AG153" s="12"/>
      <c r="AH153" s="12"/>
      <c r="AI153" s="12"/>
      <c r="AJ153" s="12"/>
      <c r="AK153" s="12"/>
      <c r="AL153" s="48"/>
    </row>
    <row r="154" spans="1:38" s="2" customFormat="1" ht="37.5" customHeight="1" thickBot="1" x14ac:dyDescent="0.25">
      <c r="A154" s="96"/>
      <c r="B154" s="97" t="s">
        <v>366</v>
      </c>
      <c r="C154" s="98" t="s">
        <v>363</v>
      </c>
      <c r="D154" s="96" t="s">
        <v>322</v>
      </c>
      <c r="E154" s="13">
        <f>SUM(E$141, E$153, -1 * IF(OR($B$6=2005,$B$6&gt;=2020),SUM(E$99:E$122),0), IF(AND(ISNUMBER(SEARCH($B$4,"AT|BE|CH|GB|IE|LT|LU|NL")),SUM(E$143:E$149)&gt;0),SUM(E$143:E$149)-SUM(E$27:E$33),0))</f>
        <v>127.76729427737057</v>
      </c>
      <c r="F154" s="13">
        <f>SUM(F$141, F$153, -1 * IF(OR($B$6=2005,$B$6&gt;=2020),SUM(F$99:F$122),0), IF(AND(ISNUMBER(SEARCH($B$4,"AT|BE|CH|GB|IE|LT|LU|NL")),SUM(F$143:F$149)&gt;0),SUM(F$143:F$149)-SUM(F$27:F$33),0))</f>
        <v>117.15653820952502</v>
      </c>
      <c r="G154" s="13">
        <f>SUM(G$141, G$153, IF(AND(ISNUMBER(SEARCH($B$4,"AT|BE|CH|GB|IE|LT|LU|NL")),SUM(G$143:G$149)&gt;0),SUM(G$143:G$149)-SUM(G$27:G$33),0))</f>
        <v>40.596326440257229</v>
      </c>
      <c r="H154" s="13">
        <f>SUM(H$141, H$153, IF(AND(ISNUMBER(SEARCH($B$4,"AT|BE|CH|GB|IE|LT|LU|NL")),SUM(H$143:H$149)&gt;0),SUM(H$143:H$149)-SUM(H$27:H$33),0))</f>
        <v>69.366303494195421</v>
      </c>
      <c r="I154" s="13">
        <f t="shared" ref="I154:AD154" si="2">SUM(I$141, I$153, IF(AND(ISNUMBER(SEARCH($B$4,"AT|BE|CH|GB|IE|LT|LU|NL")),SUM(I$143:I$149)&gt;0),SUM(I$143:I$149)-SUM(I$27:I$33),0))</f>
        <v>20.528656998161438</v>
      </c>
      <c r="J154" s="13">
        <f t="shared" si="2"/>
        <v>29.013413795759718</v>
      </c>
      <c r="K154" s="13">
        <f t="shared" si="2"/>
        <v>45.608893256480485</v>
      </c>
      <c r="L154" s="13">
        <f t="shared" si="2"/>
        <v>3.8957057101670718</v>
      </c>
      <c r="M154" s="13">
        <f t="shared" si="2"/>
        <v>309.73904296666325</v>
      </c>
      <c r="N154" s="13">
        <f t="shared" si="2"/>
        <v>22.677714192043808</v>
      </c>
      <c r="O154" s="13">
        <f t="shared" si="2"/>
        <v>1.2527244909053303</v>
      </c>
      <c r="P154" s="13">
        <f t="shared" si="2"/>
        <v>1.5130505998036572</v>
      </c>
      <c r="Q154" s="13">
        <f t="shared" si="2"/>
        <v>1.0513845476885468</v>
      </c>
      <c r="R154" s="13">
        <f t="shared" si="2"/>
        <v>6.0611147528806457</v>
      </c>
      <c r="S154" s="13">
        <f t="shared" si="2"/>
        <v>37.888454710416198</v>
      </c>
      <c r="T154" s="13">
        <f t="shared" si="2"/>
        <v>4.9431197449437523</v>
      </c>
      <c r="U154" s="13">
        <f t="shared" si="2"/>
        <v>4.3315067387699182</v>
      </c>
      <c r="V154" s="13">
        <f t="shared" si="2"/>
        <v>73.577412020986969</v>
      </c>
      <c r="W154" s="13">
        <f t="shared" si="2"/>
        <v>29.267003986958425</v>
      </c>
      <c r="X154" s="13">
        <f t="shared" si="2"/>
        <v>2.7875902553646461</v>
      </c>
      <c r="Y154" s="13">
        <f t="shared" si="2"/>
        <v>2.9710562734152819</v>
      </c>
      <c r="Z154" s="13">
        <f t="shared" si="2"/>
        <v>1.3615276822192512</v>
      </c>
      <c r="AA154" s="13">
        <f t="shared" si="2"/>
        <v>1.498780773031325</v>
      </c>
      <c r="AB154" s="13">
        <f t="shared" si="2"/>
        <v>8.6189545333366517</v>
      </c>
      <c r="AC154" s="13">
        <f t="shared" si="2"/>
        <v>5.4570653382687251</v>
      </c>
      <c r="AD154" s="13">
        <f t="shared" si="2"/>
        <v>34.62522448953969</v>
      </c>
      <c r="AE154" s="60"/>
      <c r="AF154" s="13"/>
      <c r="AG154" s="13"/>
      <c r="AH154" s="13"/>
      <c r="AI154" s="13"/>
      <c r="AJ154" s="13"/>
      <c r="AK154" s="13"/>
      <c r="AL154" s="49"/>
    </row>
    <row r="155" spans="1:38" s="2" customFormat="1" ht="15" customHeight="1" thickBot="1" x14ac:dyDescent="0.3">
      <c r="A155" s="99"/>
      <c r="B155" s="100"/>
      <c r="C155" s="100"/>
      <c r="D155" s="89"/>
      <c r="E155" s="114"/>
      <c r="F155" s="114"/>
      <c r="G155" s="114"/>
      <c r="H155" s="114"/>
      <c r="I155" s="114"/>
      <c r="J155" s="90"/>
      <c r="K155" s="90"/>
      <c r="L155" s="90"/>
      <c r="M155" s="90"/>
      <c r="N155" s="90"/>
      <c r="O155" s="89"/>
      <c r="P155" s="89"/>
      <c r="Q155" s="89"/>
      <c r="R155" s="89"/>
      <c r="S155" s="89"/>
      <c r="T155" s="89"/>
      <c r="U155" s="89"/>
      <c r="V155" s="89"/>
      <c r="W155" s="89"/>
      <c r="X155" s="89"/>
      <c r="Y155" s="89"/>
      <c r="Z155" s="89"/>
      <c r="AA155" s="89"/>
      <c r="AB155" s="89"/>
      <c r="AC155" s="89"/>
      <c r="AD155" s="89"/>
      <c r="AE155" s="61"/>
      <c r="AF155" s="89"/>
      <c r="AG155" s="89"/>
      <c r="AH155" s="89"/>
      <c r="AI155" s="89"/>
      <c r="AJ155" s="89"/>
      <c r="AK155" s="89"/>
      <c r="AL155" s="50"/>
    </row>
    <row r="156" spans="1:38" s="1" customFormat="1" ht="26.25" customHeight="1" thickBot="1" x14ac:dyDescent="0.25">
      <c r="A156" s="101" t="s">
        <v>361</v>
      </c>
      <c r="B156" s="102"/>
      <c r="C156" s="102"/>
      <c r="D156" s="102"/>
      <c r="E156" s="102"/>
      <c r="F156" s="102"/>
      <c r="G156" s="102"/>
      <c r="H156" s="102"/>
      <c r="I156" s="102"/>
      <c r="J156" s="102"/>
      <c r="K156" s="102"/>
      <c r="L156" s="102"/>
      <c r="M156" s="102"/>
      <c r="N156" s="102"/>
      <c r="O156" s="102"/>
      <c r="P156" s="102"/>
      <c r="Q156" s="102"/>
      <c r="R156" s="102"/>
      <c r="S156" s="102"/>
      <c r="T156" s="102"/>
      <c r="U156" s="102"/>
      <c r="V156" s="102"/>
      <c r="W156" s="102"/>
      <c r="X156" s="102"/>
      <c r="Y156" s="102"/>
      <c r="Z156" s="102"/>
      <c r="AA156" s="102"/>
      <c r="AB156" s="102"/>
      <c r="AC156" s="102"/>
      <c r="AD156" s="102"/>
      <c r="AE156" s="62"/>
      <c r="AF156" s="102"/>
      <c r="AG156" s="102"/>
      <c r="AH156" s="102"/>
      <c r="AI156" s="102"/>
      <c r="AJ156" s="102"/>
      <c r="AK156" s="102"/>
      <c r="AL156" s="51"/>
    </row>
    <row r="157" spans="1:38" s="1" customFormat="1" ht="26.25" customHeight="1" thickBot="1" x14ac:dyDescent="0.25">
      <c r="A157" s="52" t="s">
        <v>325</v>
      </c>
      <c r="B157" s="52" t="s">
        <v>326</v>
      </c>
      <c r="C157" s="103" t="s">
        <v>327</v>
      </c>
      <c r="D157" s="104"/>
      <c r="E157" s="6">
        <v>16.379408916367098</v>
      </c>
      <c r="F157" s="6">
        <v>0.66129098170232703</v>
      </c>
      <c r="G157" s="6">
        <v>0.92145535475243501</v>
      </c>
      <c r="H157" s="6" t="s">
        <v>443</v>
      </c>
      <c r="I157" s="6">
        <v>0.14280479974178301</v>
      </c>
      <c r="J157" s="6">
        <v>0.14280479974178301</v>
      </c>
      <c r="K157" s="6">
        <v>0.14280479974178301</v>
      </c>
      <c r="L157" s="6">
        <v>9.80930098063372E-2</v>
      </c>
      <c r="M157" s="6">
        <v>25.303843256353549</v>
      </c>
      <c r="N157" s="6">
        <v>1.5418999999999999E-4</v>
      </c>
      <c r="O157" s="6">
        <v>1.2850000000000001E-5</v>
      </c>
      <c r="P157" s="6">
        <v>1.5419000000000001E-3</v>
      </c>
      <c r="Q157" s="6">
        <v>2.5700000000000001E-5</v>
      </c>
      <c r="R157" s="6">
        <v>2.5698299999999999E-3</v>
      </c>
      <c r="S157" s="6">
        <v>1.6703900000000001E-3</v>
      </c>
      <c r="T157" s="6">
        <v>6.4250000000000003E-5</v>
      </c>
      <c r="U157" s="6">
        <v>2.5700000000000001E-5</v>
      </c>
      <c r="V157" s="6">
        <v>5.3966399999999994E-3</v>
      </c>
      <c r="W157" s="6" t="s">
        <v>443</v>
      </c>
      <c r="X157" s="6">
        <v>1.1665859000000001E-4</v>
      </c>
      <c r="Y157" s="6">
        <v>1.1665859000000001E-4</v>
      </c>
      <c r="Z157" s="6">
        <v>1.1665859000000001E-4</v>
      </c>
      <c r="AA157" s="6">
        <v>1.1665859000000001E-4</v>
      </c>
      <c r="AB157" s="6">
        <v>4.6663436000000003E-4</v>
      </c>
      <c r="AC157" s="6" t="s">
        <v>444</v>
      </c>
      <c r="AD157" s="6" t="s">
        <v>444</v>
      </c>
      <c r="AE157" s="58"/>
      <c r="AF157" s="6">
        <v>12126.245999999999</v>
      </c>
      <c r="AG157" s="6" t="s">
        <v>444</v>
      </c>
      <c r="AH157" s="6" t="s">
        <v>444</v>
      </c>
      <c r="AI157" s="6" t="s">
        <v>444</v>
      </c>
      <c r="AJ157" s="6" t="s">
        <v>444</v>
      </c>
      <c r="AK157" s="6" t="s">
        <v>444</v>
      </c>
      <c r="AL157" s="52" t="s">
        <v>49</v>
      </c>
    </row>
    <row r="158" spans="1:38" s="1" customFormat="1" ht="26.25" customHeight="1" thickBot="1" x14ac:dyDescent="0.25">
      <c r="A158" s="52" t="s">
        <v>325</v>
      </c>
      <c r="B158" s="52" t="s">
        <v>328</v>
      </c>
      <c r="C158" s="103" t="s">
        <v>329</v>
      </c>
      <c r="D158" s="104"/>
      <c r="E158" s="6">
        <v>2.18843173130366E-2</v>
      </c>
      <c r="F158" s="6">
        <v>1.8638378045020366E-2</v>
      </c>
      <c r="G158" s="6">
        <v>1.6541475125143299E-3</v>
      </c>
      <c r="H158" s="6" t="s">
        <v>443</v>
      </c>
      <c r="I158" s="6">
        <v>1.7613488013711899E-4</v>
      </c>
      <c r="J158" s="6">
        <v>1.7613488013711899E-4</v>
      </c>
      <c r="K158" s="6">
        <v>1.7613488013711899E-4</v>
      </c>
      <c r="L158" s="6">
        <v>1.14173660102839E-4</v>
      </c>
      <c r="M158" s="6">
        <v>1.0851788746586051</v>
      </c>
      <c r="N158" s="6">
        <v>0.13366426000000001</v>
      </c>
      <c r="O158" s="6">
        <v>1.9699999999999998E-6</v>
      </c>
      <c r="P158" s="6">
        <v>6.9199999999999998E-6</v>
      </c>
      <c r="Q158" s="6">
        <v>1.3999999999999998E-7</v>
      </c>
      <c r="R158" s="6">
        <v>1.1800000000000001E-5</v>
      </c>
      <c r="S158" s="6">
        <v>1.33E-5</v>
      </c>
      <c r="T158" s="6">
        <v>2.5400000000000002E-6</v>
      </c>
      <c r="U158" s="6">
        <v>1.3E-7</v>
      </c>
      <c r="V158" s="6">
        <v>4.0427999999999997E-4</v>
      </c>
      <c r="W158" s="6" t="s">
        <v>443</v>
      </c>
      <c r="X158" s="6">
        <v>2.4142700000000003E-6</v>
      </c>
      <c r="Y158" s="6">
        <v>2.4142700000000003E-6</v>
      </c>
      <c r="Z158" s="6">
        <v>2.4142700000000003E-6</v>
      </c>
      <c r="AA158" s="6">
        <v>2.4142700000000003E-6</v>
      </c>
      <c r="AB158" s="6">
        <v>9.6570800000000014E-6</v>
      </c>
      <c r="AC158" s="6" t="s">
        <v>444</v>
      </c>
      <c r="AD158" s="6" t="s">
        <v>444</v>
      </c>
      <c r="AE158" s="58"/>
      <c r="AF158" s="6">
        <v>46.262586150000004</v>
      </c>
      <c r="AG158" s="6" t="s">
        <v>444</v>
      </c>
      <c r="AH158" s="6" t="s">
        <v>444</v>
      </c>
      <c r="AI158" s="6" t="s">
        <v>444</v>
      </c>
      <c r="AJ158" s="6" t="s">
        <v>444</v>
      </c>
      <c r="AK158" s="6" t="s">
        <v>444</v>
      </c>
      <c r="AL158" s="52" t="s">
        <v>49</v>
      </c>
    </row>
    <row r="159" spans="1:38" s="1" customFormat="1" ht="26.25" customHeight="1" thickBot="1" x14ac:dyDescent="0.25">
      <c r="A159" s="52" t="s">
        <v>330</v>
      </c>
      <c r="B159" s="52" t="s">
        <v>331</v>
      </c>
      <c r="C159" s="103" t="s">
        <v>409</v>
      </c>
      <c r="D159" s="104"/>
      <c r="E159" s="6">
        <v>16.766716691650899</v>
      </c>
      <c r="F159" s="6">
        <v>0.63682081576992311</v>
      </c>
      <c r="G159" s="6">
        <v>1.1651953346548676</v>
      </c>
      <c r="H159" s="6">
        <v>2.6169052428269045E-3</v>
      </c>
      <c r="I159" s="6">
        <v>0.53559579787715872</v>
      </c>
      <c r="J159" s="6">
        <v>0.56535111998144505</v>
      </c>
      <c r="K159" s="6">
        <v>0.59510644208573171</v>
      </c>
      <c r="L159" s="6">
        <v>0.10735638946136324</v>
      </c>
      <c r="M159" s="6">
        <v>3.9774374698313562</v>
      </c>
      <c r="N159" s="6">
        <v>4.0149244618575511E-2</v>
      </c>
      <c r="O159" s="6">
        <v>5.24810137445679E-3</v>
      </c>
      <c r="P159" s="6">
        <v>1.020920700849407E-2</v>
      </c>
      <c r="Q159" s="6">
        <v>6.9401698813256321E-2</v>
      </c>
      <c r="R159" s="6" t="s">
        <v>443</v>
      </c>
      <c r="S159" s="6">
        <v>6.9401698813256349E-2</v>
      </c>
      <c r="T159" s="6">
        <v>3.7103707322542636</v>
      </c>
      <c r="U159" s="6">
        <v>8.0298489237150772E-2</v>
      </c>
      <c r="V159" s="6">
        <v>0.18841445396688475</v>
      </c>
      <c r="W159" s="6" t="s">
        <v>443</v>
      </c>
      <c r="X159" s="6">
        <v>7.2266823542128204E-3</v>
      </c>
      <c r="Y159" s="6">
        <v>6.9121546628915604E-3</v>
      </c>
      <c r="Z159" s="6">
        <v>2.8220401276734101E-3</v>
      </c>
      <c r="AA159" s="6" t="s">
        <v>443</v>
      </c>
      <c r="AB159" s="6">
        <v>1.6960877144777609E-2</v>
      </c>
      <c r="AC159" s="6" t="s">
        <v>444</v>
      </c>
      <c r="AD159" s="6" t="s">
        <v>444</v>
      </c>
      <c r="AE159" s="58"/>
      <c r="AF159" s="6">
        <v>228353.97</v>
      </c>
      <c r="AG159" s="6" t="s">
        <v>444</v>
      </c>
      <c r="AH159" s="6" t="s">
        <v>444</v>
      </c>
      <c r="AI159" s="6" t="s">
        <v>444</v>
      </c>
      <c r="AJ159" s="6" t="s">
        <v>444</v>
      </c>
      <c r="AK159" s="6" t="s">
        <v>444</v>
      </c>
      <c r="AL159" s="52" t="s">
        <v>49</v>
      </c>
    </row>
    <row r="160" spans="1:38" s="1" customFormat="1" ht="26.25" customHeight="1" thickBot="1" x14ac:dyDescent="0.25">
      <c r="A160" s="52" t="s">
        <v>332</v>
      </c>
      <c r="B160" s="52" t="s">
        <v>333</v>
      </c>
      <c r="C160" s="103" t="s">
        <v>334</v>
      </c>
      <c r="D160" s="104"/>
      <c r="E160" s="6" t="s">
        <v>446</v>
      </c>
      <c r="F160" s="6" t="s">
        <v>446</v>
      </c>
      <c r="G160" s="6" t="s">
        <v>446</v>
      </c>
      <c r="H160" s="6" t="s">
        <v>446</v>
      </c>
      <c r="I160" s="6" t="s">
        <v>446</v>
      </c>
      <c r="J160" s="6" t="s">
        <v>446</v>
      </c>
      <c r="K160" s="6" t="s">
        <v>446</v>
      </c>
      <c r="L160" s="6" t="s">
        <v>446</v>
      </c>
      <c r="M160" s="6" t="s">
        <v>446</v>
      </c>
      <c r="N160" s="6" t="s">
        <v>446</v>
      </c>
      <c r="O160" s="6" t="s">
        <v>446</v>
      </c>
      <c r="P160" s="6" t="s">
        <v>446</v>
      </c>
      <c r="Q160" s="6" t="s">
        <v>446</v>
      </c>
      <c r="R160" s="6" t="s">
        <v>446</v>
      </c>
      <c r="S160" s="6" t="s">
        <v>446</v>
      </c>
      <c r="T160" s="6" t="s">
        <v>446</v>
      </c>
      <c r="U160" s="6" t="s">
        <v>446</v>
      </c>
      <c r="V160" s="6" t="s">
        <v>446</v>
      </c>
      <c r="W160" s="6" t="s">
        <v>446</v>
      </c>
      <c r="X160" s="6" t="s">
        <v>446</v>
      </c>
      <c r="Y160" s="6" t="s">
        <v>446</v>
      </c>
      <c r="Z160" s="6" t="s">
        <v>446</v>
      </c>
      <c r="AA160" s="6" t="s">
        <v>446</v>
      </c>
      <c r="AB160" s="6" t="s">
        <v>446</v>
      </c>
      <c r="AC160" s="6" t="s">
        <v>446</v>
      </c>
      <c r="AD160" s="6" t="s">
        <v>446</v>
      </c>
      <c r="AE160" s="58"/>
      <c r="AF160" s="6" t="s">
        <v>446</v>
      </c>
      <c r="AG160" s="6" t="s">
        <v>446</v>
      </c>
      <c r="AH160" s="6" t="s">
        <v>446</v>
      </c>
      <c r="AI160" s="6" t="s">
        <v>446</v>
      </c>
      <c r="AJ160" s="6" t="s">
        <v>446</v>
      </c>
      <c r="AK160" s="6" t="s">
        <v>446</v>
      </c>
      <c r="AL160" s="52" t="s">
        <v>49</v>
      </c>
    </row>
    <row r="161" spans="1:38" s="2" customFormat="1" ht="26.25" customHeight="1" thickBot="1" x14ac:dyDescent="0.25">
      <c r="A161" s="53" t="s">
        <v>332</v>
      </c>
      <c r="B161" s="53" t="s">
        <v>335</v>
      </c>
      <c r="C161" s="105" t="s">
        <v>336</v>
      </c>
      <c r="D161" s="106"/>
      <c r="E161" s="6" t="s">
        <v>446</v>
      </c>
      <c r="F161" s="6" t="s">
        <v>446</v>
      </c>
      <c r="G161" s="6" t="s">
        <v>446</v>
      </c>
      <c r="H161" s="6" t="s">
        <v>446</v>
      </c>
      <c r="I161" s="6" t="s">
        <v>446</v>
      </c>
      <c r="J161" s="6" t="s">
        <v>446</v>
      </c>
      <c r="K161" s="6" t="s">
        <v>446</v>
      </c>
      <c r="L161" s="6" t="s">
        <v>446</v>
      </c>
      <c r="M161" s="6" t="s">
        <v>446</v>
      </c>
      <c r="N161" s="6" t="s">
        <v>446</v>
      </c>
      <c r="O161" s="6" t="s">
        <v>446</v>
      </c>
      <c r="P161" s="6" t="s">
        <v>446</v>
      </c>
      <c r="Q161" s="6" t="s">
        <v>446</v>
      </c>
      <c r="R161" s="6" t="s">
        <v>446</v>
      </c>
      <c r="S161" s="6" t="s">
        <v>446</v>
      </c>
      <c r="T161" s="6" t="s">
        <v>446</v>
      </c>
      <c r="U161" s="6" t="s">
        <v>446</v>
      </c>
      <c r="V161" s="6" t="s">
        <v>446</v>
      </c>
      <c r="W161" s="6" t="s">
        <v>446</v>
      </c>
      <c r="X161" s="6" t="s">
        <v>446</v>
      </c>
      <c r="Y161" s="6" t="s">
        <v>446</v>
      </c>
      <c r="Z161" s="6" t="s">
        <v>446</v>
      </c>
      <c r="AA161" s="6" t="s">
        <v>446</v>
      </c>
      <c r="AB161" s="6" t="s">
        <v>446</v>
      </c>
      <c r="AC161" s="6" t="s">
        <v>446</v>
      </c>
      <c r="AD161" s="6" t="s">
        <v>446</v>
      </c>
      <c r="AE161" s="59"/>
      <c r="AF161" s="6" t="s">
        <v>446</v>
      </c>
      <c r="AG161" s="6" t="s">
        <v>446</v>
      </c>
      <c r="AH161" s="6" t="s">
        <v>446</v>
      </c>
      <c r="AI161" s="6" t="s">
        <v>446</v>
      </c>
      <c r="AJ161" s="6" t="s">
        <v>446</v>
      </c>
      <c r="AK161" s="6" t="s">
        <v>446</v>
      </c>
      <c r="AL161" s="53" t="s">
        <v>410</v>
      </c>
    </row>
    <row r="162" spans="1:38" s="2" customFormat="1" ht="26.25" customHeight="1" thickBot="1" x14ac:dyDescent="0.25">
      <c r="A162" s="54" t="s">
        <v>337</v>
      </c>
      <c r="B162" s="54" t="s">
        <v>338</v>
      </c>
      <c r="C162" s="107" t="s">
        <v>339</v>
      </c>
      <c r="D162" s="108"/>
      <c r="E162" s="6" t="s">
        <v>446</v>
      </c>
      <c r="F162" s="6" t="s">
        <v>446</v>
      </c>
      <c r="G162" s="6" t="s">
        <v>446</v>
      </c>
      <c r="H162" s="6" t="s">
        <v>446</v>
      </c>
      <c r="I162" s="6" t="s">
        <v>446</v>
      </c>
      <c r="J162" s="6" t="s">
        <v>446</v>
      </c>
      <c r="K162" s="6" t="s">
        <v>446</v>
      </c>
      <c r="L162" s="6" t="s">
        <v>446</v>
      </c>
      <c r="M162" s="6" t="s">
        <v>446</v>
      </c>
      <c r="N162" s="6" t="s">
        <v>446</v>
      </c>
      <c r="O162" s="6" t="s">
        <v>446</v>
      </c>
      <c r="P162" s="6" t="s">
        <v>446</v>
      </c>
      <c r="Q162" s="6" t="s">
        <v>446</v>
      </c>
      <c r="R162" s="6" t="s">
        <v>446</v>
      </c>
      <c r="S162" s="6" t="s">
        <v>446</v>
      </c>
      <c r="T162" s="6" t="s">
        <v>446</v>
      </c>
      <c r="U162" s="6" t="s">
        <v>446</v>
      </c>
      <c r="V162" s="6" t="s">
        <v>446</v>
      </c>
      <c r="W162" s="6" t="s">
        <v>446</v>
      </c>
      <c r="X162" s="6" t="s">
        <v>446</v>
      </c>
      <c r="Y162" s="6" t="s">
        <v>446</v>
      </c>
      <c r="Z162" s="6" t="s">
        <v>446</v>
      </c>
      <c r="AA162" s="6" t="s">
        <v>446</v>
      </c>
      <c r="AB162" s="6" t="s">
        <v>446</v>
      </c>
      <c r="AC162" s="6" t="s">
        <v>446</v>
      </c>
      <c r="AD162" s="6" t="s">
        <v>446</v>
      </c>
      <c r="AE162" s="59"/>
      <c r="AF162" s="6" t="s">
        <v>446</v>
      </c>
      <c r="AG162" s="6" t="s">
        <v>446</v>
      </c>
      <c r="AH162" s="6" t="s">
        <v>446</v>
      </c>
      <c r="AI162" s="6" t="s">
        <v>446</v>
      </c>
      <c r="AJ162" s="6" t="s">
        <v>446</v>
      </c>
      <c r="AK162" s="6" t="s">
        <v>446</v>
      </c>
      <c r="AL162" s="54" t="s">
        <v>410</v>
      </c>
    </row>
    <row r="163" spans="1:38" s="2" customFormat="1" ht="26.25" customHeight="1" thickBot="1" x14ac:dyDescent="0.25">
      <c r="A163" s="54" t="s">
        <v>337</v>
      </c>
      <c r="B163" s="54" t="s">
        <v>340</v>
      </c>
      <c r="C163" s="107" t="s">
        <v>341</v>
      </c>
      <c r="D163" s="108"/>
      <c r="E163" s="6" t="s">
        <v>446</v>
      </c>
      <c r="F163" s="6" t="s">
        <v>446</v>
      </c>
      <c r="G163" s="6" t="s">
        <v>446</v>
      </c>
      <c r="H163" s="6" t="s">
        <v>446</v>
      </c>
      <c r="I163" s="6" t="s">
        <v>446</v>
      </c>
      <c r="J163" s="6" t="s">
        <v>446</v>
      </c>
      <c r="K163" s="6" t="s">
        <v>446</v>
      </c>
      <c r="L163" s="6" t="s">
        <v>446</v>
      </c>
      <c r="M163" s="6" t="s">
        <v>446</v>
      </c>
      <c r="N163" s="6" t="s">
        <v>446</v>
      </c>
      <c r="O163" s="6" t="s">
        <v>446</v>
      </c>
      <c r="P163" s="6" t="s">
        <v>446</v>
      </c>
      <c r="Q163" s="6" t="s">
        <v>446</v>
      </c>
      <c r="R163" s="6" t="s">
        <v>446</v>
      </c>
      <c r="S163" s="6" t="s">
        <v>446</v>
      </c>
      <c r="T163" s="6" t="s">
        <v>446</v>
      </c>
      <c r="U163" s="6" t="s">
        <v>446</v>
      </c>
      <c r="V163" s="6" t="s">
        <v>446</v>
      </c>
      <c r="W163" s="6" t="s">
        <v>446</v>
      </c>
      <c r="X163" s="6" t="s">
        <v>446</v>
      </c>
      <c r="Y163" s="6" t="s">
        <v>446</v>
      </c>
      <c r="Z163" s="6" t="s">
        <v>446</v>
      </c>
      <c r="AA163" s="6" t="s">
        <v>446</v>
      </c>
      <c r="AB163" s="6" t="s">
        <v>446</v>
      </c>
      <c r="AC163" s="6" t="s">
        <v>446</v>
      </c>
      <c r="AD163" s="6" t="s">
        <v>446</v>
      </c>
      <c r="AE163" s="59"/>
      <c r="AF163" s="6" t="s">
        <v>446</v>
      </c>
      <c r="AG163" s="6" t="s">
        <v>446</v>
      </c>
      <c r="AH163" s="6" t="s">
        <v>446</v>
      </c>
      <c r="AI163" s="6" t="s">
        <v>446</v>
      </c>
      <c r="AJ163" s="6" t="s">
        <v>446</v>
      </c>
      <c r="AK163" s="6" t="s">
        <v>446</v>
      </c>
      <c r="AL163" s="54" t="s">
        <v>342</v>
      </c>
    </row>
    <row r="164" spans="1:38" s="2" customFormat="1" ht="26.25" customHeight="1" thickBot="1" x14ac:dyDescent="0.25">
      <c r="A164" s="54" t="s">
        <v>337</v>
      </c>
      <c r="B164" s="54" t="s">
        <v>343</v>
      </c>
      <c r="C164" s="107" t="s">
        <v>344</v>
      </c>
      <c r="D164" s="108"/>
      <c r="E164" s="6" t="s">
        <v>444</v>
      </c>
      <c r="F164" s="6">
        <v>50.940580900534641</v>
      </c>
      <c r="G164" s="6" t="s">
        <v>444</v>
      </c>
      <c r="H164" s="6" t="s">
        <v>444</v>
      </c>
      <c r="I164" s="6" t="s">
        <v>444</v>
      </c>
      <c r="J164" s="6" t="s">
        <v>444</v>
      </c>
      <c r="K164" s="6" t="s">
        <v>444</v>
      </c>
      <c r="L164" s="6" t="s">
        <v>444</v>
      </c>
      <c r="M164" s="6" t="s">
        <v>444</v>
      </c>
      <c r="N164" s="6" t="s">
        <v>444</v>
      </c>
      <c r="O164" s="6" t="s">
        <v>444</v>
      </c>
      <c r="P164" s="6" t="s">
        <v>444</v>
      </c>
      <c r="Q164" s="6" t="s">
        <v>444</v>
      </c>
      <c r="R164" s="6" t="s">
        <v>444</v>
      </c>
      <c r="S164" s="6" t="s">
        <v>444</v>
      </c>
      <c r="T164" s="6" t="s">
        <v>444</v>
      </c>
      <c r="U164" s="6" t="s">
        <v>444</v>
      </c>
      <c r="V164" s="6" t="s">
        <v>444</v>
      </c>
      <c r="W164" s="6" t="s">
        <v>444</v>
      </c>
      <c r="X164" s="6" t="s">
        <v>444</v>
      </c>
      <c r="Y164" s="6" t="s">
        <v>444</v>
      </c>
      <c r="Z164" s="6" t="s">
        <v>444</v>
      </c>
      <c r="AA164" s="6" t="s">
        <v>444</v>
      </c>
      <c r="AB164" s="6" t="s">
        <v>444</v>
      </c>
      <c r="AC164" s="6" t="s">
        <v>444</v>
      </c>
      <c r="AD164" s="6" t="s">
        <v>444</v>
      </c>
      <c r="AE164" s="63"/>
      <c r="AF164" s="6" t="s">
        <v>444</v>
      </c>
      <c r="AG164" s="6" t="s">
        <v>444</v>
      </c>
      <c r="AH164" s="6" t="s">
        <v>444</v>
      </c>
      <c r="AI164" s="6" t="s">
        <v>444</v>
      </c>
      <c r="AJ164" s="6" t="s">
        <v>444</v>
      </c>
      <c r="AK164" s="6" t="s">
        <v>443</v>
      </c>
      <c r="AL164" s="54" t="s">
        <v>410</v>
      </c>
    </row>
    <row r="165" spans="1:38" s="3" customFormat="1" ht="15" customHeight="1" x14ac:dyDescent="0.2">
      <c r="A165" s="109"/>
      <c r="B165" s="109"/>
      <c r="C165" s="110"/>
      <c r="D165" s="111"/>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4"/>
      <c r="AF165" s="16"/>
      <c r="AG165" s="16"/>
      <c r="AH165" s="16"/>
      <c r="AI165" s="16"/>
      <c r="AJ165" s="16"/>
      <c r="AK165" s="16"/>
      <c r="AL165" s="21"/>
    </row>
    <row r="166" spans="1:38" s="134" customFormat="1" ht="52.5" customHeight="1" x14ac:dyDescent="0.25">
      <c r="A166" s="142" t="s">
        <v>369</v>
      </c>
      <c r="B166" s="142"/>
      <c r="C166" s="142"/>
      <c r="D166" s="142"/>
      <c r="E166" s="142"/>
      <c r="F166" s="142"/>
      <c r="G166" s="142"/>
      <c r="H166" s="128"/>
      <c r="I166" s="129"/>
      <c r="J166" s="129"/>
      <c r="K166" s="129"/>
      <c r="L166" s="129"/>
      <c r="M166" s="129"/>
      <c r="N166" s="129"/>
      <c r="O166" s="129"/>
      <c r="P166" s="129"/>
      <c r="Q166" s="129"/>
      <c r="R166" s="129"/>
      <c r="S166" s="129"/>
      <c r="T166" s="129"/>
      <c r="U166" s="129"/>
      <c r="V166" s="130"/>
      <c r="W166" s="130"/>
      <c r="X166" s="130"/>
      <c r="Y166" s="130"/>
      <c r="Z166" s="130"/>
      <c r="AA166" s="130"/>
      <c r="AB166" s="130"/>
      <c r="AC166" s="131"/>
      <c r="AD166" s="132"/>
      <c r="AE166" s="133"/>
      <c r="AG166" s="135"/>
      <c r="AH166" s="135"/>
      <c r="AI166" s="135"/>
      <c r="AJ166" s="135"/>
      <c r="AK166" s="135"/>
      <c r="AL166" s="135"/>
    </row>
    <row r="167" spans="1:38" s="136" customFormat="1" ht="63.75" customHeight="1" x14ac:dyDescent="0.25">
      <c r="A167" s="142" t="s">
        <v>373</v>
      </c>
      <c r="B167" s="142"/>
      <c r="C167" s="142"/>
      <c r="D167" s="142"/>
      <c r="E167" s="142"/>
      <c r="F167" s="142"/>
      <c r="G167" s="142"/>
      <c r="H167" s="128"/>
      <c r="I167" s="129"/>
      <c r="J167"/>
      <c r="K167"/>
      <c r="L167"/>
      <c r="M167" s="129"/>
      <c r="N167" s="129"/>
      <c r="O167" s="129"/>
      <c r="P167" s="129"/>
      <c r="Q167" s="129"/>
      <c r="R167" s="129"/>
      <c r="S167" s="129"/>
      <c r="T167" s="129"/>
      <c r="U167" s="129"/>
      <c r="AE167" s="137"/>
    </row>
    <row r="168" spans="1:38" s="136" customFormat="1" ht="26.25" customHeight="1" x14ac:dyDescent="0.25">
      <c r="A168" s="142" t="s">
        <v>370</v>
      </c>
      <c r="B168" s="142"/>
      <c r="C168" s="142"/>
      <c r="D168" s="142"/>
      <c r="E168" s="142"/>
      <c r="F168" s="142"/>
      <c r="G168" s="142"/>
      <c r="H168" s="128"/>
      <c r="I168" s="129"/>
      <c r="J168"/>
      <c r="K168"/>
      <c r="L168"/>
      <c r="M168" s="129"/>
      <c r="N168" s="129"/>
      <c r="O168" s="129"/>
      <c r="P168" s="129"/>
      <c r="Q168" s="129"/>
      <c r="R168" s="129"/>
      <c r="S168" s="129"/>
      <c r="T168" s="129"/>
      <c r="U168" s="129"/>
      <c r="AE168" s="137"/>
    </row>
    <row r="169" spans="1:38" s="134" customFormat="1" ht="26.25" customHeight="1" x14ac:dyDescent="0.25">
      <c r="A169" s="142" t="s">
        <v>371</v>
      </c>
      <c r="B169" s="142"/>
      <c r="C169" s="142"/>
      <c r="D169" s="142"/>
      <c r="E169" s="142"/>
      <c r="F169" s="142"/>
      <c r="G169" s="142"/>
      <c r="H169" s="128"/>
      <c r="I169" s="129"/>
      <c r="J169"/>
      <c r="K169"/>
      <c r="L169"/>
      <c r="M169" s="129"/>
      <c r="N169" s="129"/>
      <c r="O169" s="129"/>
      <c r="P169" s="129"/>
      <c r="Q169" s="129"/>
      <c r="R169" s="129"/>
      <c r="S169" s="129"/>
      <c r="T169" s="129"/>
      <c r="U169" s="129"/>
      <c r="V169" s="130"/>
      <c r="W169" s="130"/>
      <c r="X169" s="130"/>
      <c r="Y169" s="130"/>
      <c r="Z169" s="130"/>
      <c r="AA169" s="130"/>
      <c r="AB169" s="130"/>
      <c r="AC169" s="131"/>
      <c r="AD169" s="132"/>
      <c r="AE169" s="133"/>
      <c r="AG169" s="135"/>
      <c r="AH169" s="135"/>
      <c r="AI169" s="135"/>
      <c r="AJ169" s="135"/>
      <c r="AK169" s="135"/>
      <c r="AL169" s="135"/>
    </row>
    <row r="170" spans="1:38" s="136" customFormat="1" ht="52.5" customHeight="1" x14ac:dyDescent="0.25">
      <c r="A170" s="142" t="s">
        <v>372</v>
      </c>
      <c r="B170" s="142"/>
      <c r="C170" s="142"/>
      <c r="D170" s="142"/>
      <c r="E170" s="142"/>
      <c r="F170" s="142"/>
      <c r="G170" s="142"/>
      <c r="H170" s="128"/>
      <c r="I170" s="129"/>
      <c r="J170"/>
      <c r="K170"/>
      <c r="L170"/>
      <c r="M170" s="129"/>
      <c r="N170" s="129"/>
      <c r="O170" s="129"/>
      <c r="P170" s="129"/>
      <c r="Q170" s="129"/>
      <c r="R170" s="129"/>
      <c r="S170" s="129"/>
      <c r="T170" s="129"/>
      <c r="U170" s="129"/>
      <c r="AE170" s="137"/>
    </row>
  </sheetData>
  <mergeCells count="15">
    <mergeCell ref="AF10:AL11"/>
    <mergeCell ref="X11:AB11"/>
    <mergeCell ref="A166:G166"/>
    <mergeCell ref="A167:G167"/>
    <mergeCell ref="A10:A12"/>
    <mergeCell ref="A168:G168"/>
    <mergeCell ref="A169:G169"/>
    <mergeCell ref="A170:G170"/>
    <mergeCell ref="Q10:V11"/>
    <mergeCell ref="W10:AD10"/>
    <mergeCell ref="B10:D12"/>
    <mergeCell ref="E10:H11"/>
    <mergeCell ref="I10:L11"/>
    <mergeCell ref="M10:M11"/>
    <mergeCell ref="N10:P11"/>
  </mergeCells>
  <pageMargins left="0.7" right="0.7" top="0.78740157499999996" bottom="0.78740157499999996" header="0.3" footer="0.3"/>
  <pageSetup paperSize="9" scale="16"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L170"/>
  <sheetViews>
    <sheetView topLeftCell="A124" zoomScale="80" zoomScaleNormal="80" workbookViewId="0">
      <selection activeCell="E157" sqref="E157:AD164"/>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2" t="s">
        <v>360</v>
      </c>
      <c r="B1" s="23"/>
      <c r="C1" s="24"/>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row>
    <row r="2" spans="1:38" s="2" customFormat="1" x14ac:dyDescent="0.2">
      <c r="A2" s="127" t="s">
        <v>359</v>
      </c>
      <c r="B2" s="23"/>
      <c r="C2" s="24"/>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row>
    <row r="3" spans="1:38" s="2" customFormat="1" x14ac:dyDescent="0.2">
      <c r="A3" s="25"/>
      <c r="B3" s="23"/>
      <c r="C3" s="24"/>
      <c r="D3" s="25"/>
      <c r="E3" s="25"/>
      <c r="F3" s="26"/>
      <c r="G3" s="25"/>
      <c r="H3" s="25"/>
      <c r="I3" s="25"/>
      <c r="J3" s="25"/>
      <c r="K3" s="25"/>
      <c r="L3" s="25"/>
      <c r="M3" s="25"/>
      <c r="N3" s="25"/>
      <c r="O3" s="25"/>
      <c r="P3" s="27"/>
      <c r="Q3" s="27"/>
      <c r="R3" s="28"/>
      <c r="S3" s="28"/>
      <c r="T3" s="28"/>
      <c r="U3" s="28"/>
      <c r="V3" s="28"/>
      <c r="W3" s="25"/>
      <c r="X3" s="25"/>
      <c r="Y3" s="25"/>
      <c r="Z3" s="25"/>
      <c r="AA3" s="25"/>
      <c r="AB3" s="25"/>
      <c r="AC3" s="25"/>
      <c r="AD3" s="25"/>
      <c r="AE3" s="25"/>
      <c r="AF3" s="25"/>
      <c r="AG3" s="25"/>
      <c r="AH3" s="25"/>
      <c r="AI3" s="25"/>
      <c r="AJ3" s="25"/>
      <c r="AK3" s="25"/>
      <c r="AL3" s="25"/>
    </row>
    <row r="4" spans="1:38" s="2" customFormat="1" x14ac:dyDescent="0.2">
      <c r="A4" s="29" t="s">
        <v>0</v>
      </c>
      <c r="B4" s="20" t="s">
        <v>437</v>
      </c>
      <c r="C4" s="30" t="s">
        <v>1</v>
      </c>
      <c r="D4" s="25"/>
      <c r="E4" s="25"/>
      <c r="F4" s="25"/>
      <c r="G4" s="25"/>
      <c r="H4" s="25"/>
      <c r="I4" s="25"/>
      <c r="J4" s="25"/>
      <c r="K4" s="25"/>
      <c r="L4" s="25"/>
      <c r="M4" s="25"/>
      <c r="N4" s="25"/>
      <c r="O4" s="25"/>
      <c r="P4" s="27"/>
      <c r="Q4" s="27"/>
      <c r="R4" s="28"/>
      <c r="S4" s="28"/>
      <c r="T4" s="28"/>
      <c r="U4" s="28"/>
      <c r="V4" s="28"/>
      <c r="W4" s="25"/>
      <c r="X4" s="25"/>
      <c r="Y4" s="25"/>
      <c r="Z4" s="25"/>
      <c r="AA4" s="25"/>
      <c r="AB4" s="25"/>
      <c r="AC4" s="25"/>
      <c r="AD4" s="25"/>
      <c r="AE4" s="25"/>
      <c r="AF4" s="25"/>
      <c r="AG4" s="25"/>
      <c r="AH4" s="25"/>
      <c r="AI4" s="25"/>
      <c r="AJ4" s="25"/>
      <c r="AK4" s="25"/>
      <c r="AL4" s="25"/>
    </row>
    <row r="5" spans="1:38" s="2" customFormat="1" x14ac:dyDescent="0.2">
      <c r="A5" s="29" t="s">
        <v>2</v>
      </c>
      <c r="B5" s="20" t="s">
        <v>440</v>
      </c>
      <c r="C5" s="30" t="s">
        <v>3</v>
      </c>
      <c r="D5" s="25"/>
      <c r="E5" s="25"/>
      <c r="F5" s="25"/>
      <c r="G5" s="25"/>
      <c r="H5" s="25"/>
      <c r="I5" s="25"/>
      <c r="J5" s="25"/>
      <c r="K5" s="25"/>
      <c r="L5" s="25"/>
      <c r="M5" s="25"/>
      <c r="N5" s="25"/>
      <c r="O5" s="25"/>
      <c r="P5" s="27"/>
      <c r="Q5" s="27"/>
      <c r="R5" s="28"/>
      <c r="S5" s="28"/>
      <c r="T5" s="28"/>
      <c r="U5" s="28"/>
      <c r="V5" s="28"/>
      <c r="W5" s="25"/>
      <c r="X5" s="25"/>
      <c r="Y5" s="25"/>
      <c r="Z5" s="25"/>
      <c r="AA5" s="25"/>
      <c r="AB5" s="25"/>
      <c r="AC5" s="25"/>
      <c r="AD5" s="25"/>
      <c r="AE5" s="25"/>
      <c r="AF5" s="25"/>
      <c r="AG5" s="25"/>
      <c r="AH5" s="25"/>
      <c r="AI5" s="25"/>
      <c r="AJ5" s="25"/>
      <c r="AK5" s="25"/>
      <c r="AL5" s="25"/>
    </row>
    <row r="6" spans="1:38" s="2" customFormat="1" x14ac:dyDescent="0.2">
      <c r="A6" s="29" t="s">
        <v>4</v>
      </c>
      <c r="B6" s="20">
        <v>2015</v>
      </c>
      <c r="C6" s="30" t="s">
        <v>5</v>
      </c>
      <c r="D6" s="25"/>
      <c r="E6" s="25"/>
      <c r="F6" s="25"/>
      <c r="G6" s="25"/>
      <c r="H6" s="25"/>
      <c r="I6" s="25"/>
      <c r="J6" s="25"/>
      <c r="K6" s="25"/>
      <c r="L6" s="25"/>
      <c r="M6" s="25"/>
      <c r="N6" s="25"/>
      <c r="O6" s="25"/>
      <c r="P6" s="25"/>
      <c r="Q6" s="25"/>
      <c r="R6" s="31"/>
      <c r="S6" s="31"/>
      <c r="T6" s="31"/>
      <c r="U6" s="31"/>
      <c r="V6" s="31"/>
      <c r="W6" s="25"/>
      <c r="X6" s="25"/>
      <c r="Y6" s="25"/>
      <c r="Z6" s="25"/>
      <c r="AA6" s="25"/>
      <c r="AB6" s="25"/>
      <c r="AC6" s="25"/>
      <c r="AD6" s="25"/>
      <c r="AE6" s="25"/>
      <c r="AF6" s="25"/>
      <c r="AG6" s="25"/>
      <c r="AH6" s="25"/>
      <c r="AI6" s="25"/>
      <c r="AJ6" s="25"/>
      <c r="AK6" s="25"/>
      <c r="AL6" s="25"/>
    </row>
    <row r="7" spans="1:38" s="2" customFormat="1" x14ac:dyDescent="0.2">
      <c r="A7" s="29" t="s">
        <v>6</v>
      </c>
      <c r="B7" s="20" t="s">
        <v>441</v>
      </c>
      <c r="C7" s="32" t="s">
        <v>7</v>
      </c>
      <c r="D7" s="27"/>
      <c r="E7" s="27"/>
      <c r="F7" s="27"/>
      <c r="G7" s="27"/>
      <c r="H7" s="27"/>
      <c r="I7" s="27"/>
      <c r="J7" s="27"/>
      <c r="K7" s="27"/>
      <c r="L7" s="27"/>
      <c r="M7" s="27"/>
      <c r="N7" s="27"/>
      <c r="O7" s="27"/>
      <c r="P7" s="27"/>
      <c r="Q7" s="27"/>
      <c r="R7" s="28"/>
      <c r="S7" s="28"/>
      <c r="T7" s="28"/>
      <c r="U7" s="28"/>
      <c r="V7" s="28"/>
      <c r="W7" s="25"/>
      <c r="X7" s="25"/>
      <c r="Y7" s="25"/>
      <c r="Z7" s="25"/>
      <c r="AA7" s="25"/>
      <c r="AB7" s="25"/>
      <c r="AC7" s="25"/>
      <c r="AD7" s="27"/>
      <c r="AE7" s="25"/>
      <c r="AF7" s="25"/>
      <c r="AG7" s="27"/>
      <c r="AH7" s="27"/>
      <c r="AI7" s="27"/>
      <c r="AJ7" s="27"/>
      <c r="AK7" s="27"/>
      <c r="AL7" s="27"/>
    </row>
    <row r="8" spans="1:38" s="1" customFormat="1" x14ac:dyDescent="0.2">
      <c r="A8" s="123"/>
      <c r="B8" s="124"/>
      <c r="C8" s="125"/>
      <c r="D8" s="126"/>
      <c r="E8" s="126"/>
      <c r="F8" s="126"/>
      <c r="G8" s="126"/>
      <c r="H8" s="126"/>
      <c r="I8" s="126"/>
      <c r="J8" s="126"/>
      <c r="K8" s="126"/>
      <c r="L8" s="126"/>
      <c r="M8" s="126"/>
      <c r="N8" s="126"/>
      <c r="O8" s="126"/>
      <c r="P8" s="126"/>
      <c r="Q8" s="126"/>
      <c r="R8" s="28"/>
      <c r="S8" s="28"/>
      <c r="T8" s="28"/>
      <c r="U8" s="28"/>
      <c r="V8" s="28"/>
      <c r="W8" s="25"/>
      <c r="X8" s="25"/>
      <c r="Y8" s="25"/>
      <c r="Z8" s="25"/>
      <c r="AA8" s="25"/>
      <c r="AB8" s="25"/>
      <c r="AC8" s="25"/>
      <c r="AD8" s="25"/>
      <c r="AE8" s="25"/>
      <c r="AF8" s="31"/>
      <c r="AG8" s="27"/>
      <c r="AH8" s="27"/>
      <c r="AI8" s="27"/>
      <c r="AJ8" s="27"/>
      <c r="AK8" s="27"/>
      <c r="AL8" s="27"/>
    </row>
    <row r="9" spans="1:38" s="1" customFormat="1" ht="13.5" thickBot="1" x14ac:dyDescent="0.25">
      <c r="A9" s="33"/>
      <c r="B9" s="34"/>
      <c r="C9" s="35"/>
      <c r="D9" s="36"/>
      <c r="E9" s="36"/>
      <c r="F9" s="36"/>
      <c r="G9" s="36"/>
      <c r="H9" s="36"/>
      <c r="I9" s="36"/>
      <c r="J9" s="36"/>
      <c r="K9" s="36"/>
      <c r="L9" s="36"/>
      <c r="M9" s="36"/>
      <c r="N9" s="36"/>
      <c r="O9" s="36"/>
      <c r="P9" s="36"/>
      <c r="Q9" s="36"/>
      <c r="R9" s="28"/>
      <c r="S9" s="28"/>
      <c r="T9" s="28"/>
      <c r="U9" s="28"/>
      <c r="V9" s="28"/>
      <c r="W9" s="25"/>
      <c r="X9" s="25"/>
      <c r="Y9" s="25"/>
      <c r="Z9" s="25"/>
      <c r="AA9" s="25"/>
      <c r="AB9" s="25"/>
      <c r="AC9" s="25"/>
      <c r="AD9" s="25"/>
      <c r="AE9" s="25"/>
      <c r="AF9" s="31"/>
      <c r="AG9" s="27"/>
      <c r="AH9" s="27"/>
      <c r="AI9" s="27"/>
      <c r="AJ9" s="27"/>
      <c r="AK9" s="27"/>
      <c r="AL9" s="27"/>
    </row>
    <row r="10" spans="1:38" s="4" customFormat="1" ht="37.5" customHeight="1" thickBot="1" x14ac:dyDescent="0.25">
      <c r="A10" s="160" t="str">
        <f>B4&amp;": "&amp;B5&amp;": "&amp;B6</f>
        <v>BE: 08.03.2021: 2015</v>
      </c>
      <c r="B10" s="149" t="s">
        <v>8</v>
      </c>
      <c r="C10" s="150"/>
      <c r="D10" s="151"/>
      <c r="E10" s="143" t="s">
        <v>9</v>
      </c>
      <c r="F10" s="144"/>
      <c r="G10" s="144"/>
      <c r="H10" s="145"/>
      <c r="I10" s="143" t="s">
        <v>10</v>
      </c>
      <c r="J10" s="144"/>
      <c r="K10" s="144"/>
      <c r="L10" s="145"/>
      <c r="M10" s="155" t="s">
        <v>11</v>
      </c>
      <c r="N10" s="143" t="s">
        <v>12</v>
      </c>
      <c r="O10" s="144"/>
      <c r="P10" s="145"/>
      <c r="Q10" s="143" t="s">
        <v>13</v>
      </c>
      <c r="R10" s="144"/>
      <c r="S10" s="144"/>
      <c r="T10" s="144"/>
      <c r="U10" s="144"/>
      <c r="V10" s="145"/>
      <c r="W10" s="143" t="s">
        <v>364</v>
      </c>
      <c r="X10" s="144"/>
      <c r="Y10" s="144"/>
      <c r="Z10" s="144"/>
      <c r="AA10" s="144"/>
      <c r="AB10" s="144"/>
      <c r="AC10" s="144"/>
      <c r="AD10" s="145"/>
      <c r="AE10" s="37"/>
      <c r="AF10" s="143" t="s">
        <v>381</v>
      </c>
      <c r="AG10" s="144"/>
      <c r="AH10" s="144"/>
      <c r="AI10" s="144"/>
      <c r="AJ10" s="144"/>
      <c r="AK10" s="144"/>
      <c r="AL10" s="145"/>
    </row>
    <row r="11" spans="1:38" s="1" customFormat="1" ht="15" customHeight="1" thickBot="1" x14ac:dyDescent="0.25">
      <c r="A11" s="161"/>
      <c r="B11" s="152"/>
      <c r="C11" s="153"/>
      <c r="D11" s="154"/>
      <c r="E11" s="146"/>
      <c r="F11" s="147"/>
      <c r="G11" s="147"/>
      <c r="H11" s="148"/>
      <c r="I11" s="146"/>
      <c r="J11" s="147"/>
      <c r="K11" s="147"/>
      <c r="L11" s="148"/>
      <c r="M11" s="156"/>
      <c r="N11" s="146"/>
      <c r="O11" s="147"/>
      <c r="P11" s="148"/>
      <c r="Q11" s="146"/>
      <c r="R11" s="147"/>
      <c r="S11" s="147"/>
      <c r="T11" s="147"/>
      <c r="U11" s="147"/>
      <c r="V11" s="148"/>
      <c r="W11" s="120"/>
      <c r="X11" s="157" t="s">
        <v>31</v>
      </c>
      <c r="Y11" s="158"/>
      <c r="Z11" s="158"/>
      <c r="AA11" s="158"/>
      <c r="AB11" s="159"/>
      <c r="AC11" s="121"/>
      <c r="AD11" s="122"/>
      <c r="AE11" s="38"/>
      <c r="AF11" s="146"/>
      <c r="AG11" s="147"/>
      <c r="AH11" s="147"/>
      <c r="AI11" s="147"/>
      <c r="AJ11" s="147"/>
      <c r="AK11" s="147"/>
      <c r="AL11" s="148"/>
    </row>
    <row r="12" spans="1:38" s="1" customFormat="1" ht="52.5" customHeight="1" thickBot="1" x14ac:dyDescent="0.25">
      <c r="A12" s="161"/>
      <c r="B12" s="152"/>
      <c r="C12" s="153"/>
      <c r="D12" s="154"/>
      <c r="E12" s="115" t="s">
        <v>382</v>
      </c>
      <c r="F12" s="115" t="s">
        <v>14</v>
      </c>
      <c r="G12" s="115" t="s">
        <v>15</v>
      </c>
      <c r="H12" s="115" t="s">
        <v>16</v>
      </c>
      <c r="I12" s="115" t="s">
        <v>17</v>
      </c>
      <c r="J12" s="116" t="s">
        <v>18</v>
      </c>
      <c r="K12" s="116" t="s">
        <v>19</v>
      </c>
      <c r="L12" s="117" t="s">
        <v>392</v>
      </c>
      <c r="M12" s="118" t="s">
        <v>20</v>
      </c>
      <c r="N12" s="116" t="s">
        <v>21</v>
      </c>
      <c r="O12" s="116" t="s">
        <v>22</v>
      </c>
      <c r="P12" s="116" t="s">
        <v>23</v>
      </c>
      <c r="Q12" s="116" t="s">
        <v>24</v>
      </c>
      <c r="R12" s="116" t="s">
        <v>25</v>
      </c>
      <c r="S12" s="116" t="s">
        <v>26</v>
      </c>
      <c r="T12" s="116" t="s">
        <v>27</v>
      </c>
      <c r="U12" s="116" t="s">
        <v>28</v>
      </c>
      <c r="V12" s="116" t="s">
        <v>29</v>
      </c>
      <c r="W12" s="118" t="s">
        <v>30</v>
      </c>
      <c r="X12" s="115" t="s">
        <v>393</v>
      </c>
      <c r="Y12" s="115" t="s">
        <v>394</v>
      </c>
      <c r="Z12" s="115" t="s">
        <v>395</v>
      </c>
      <c r="AA12" s="115" t="s">
        <v>396</v>
      </c>
      <c r="AB12" s="115" t="s">
        <v>41</v>
      </c>
      <c r="AC12" s="116" t="s">
        <v>32</v>
      </c>
      <c r="AD12" s="116" t="s">
        <v>33</v>
      </c>
      <c r="AE12" s="39"/>
      <c r="AF12" s="118" t="s">
        <v>34</v>
      </c>
      <c r="AG12" s="118" t="s">
        <v>35</v>
      </c>
      <c r="AH12" s="118" t="s">
        <v>36</v>
      </c>
      <c r="AI12" s="118" t="s">
        <v>37</v>
      </c>
      <c r="AJ12" s="118" t="s">
        <v>38</v>
      </c>
      <c r="AK12" s="118" t="s">
        <v>39</v>
      </c>
      <c r="AL12" s="119" t="s">
        <v>40</v>
      </c>
    </row>
    <row r="13" spans="1:38" ht="37.5" customHeight="1" thickBot="1" x14ac:dyDescent="0.25">
      <c r="A13" s="40" t="s">
        <v>42</v>
      </c>
      <c r="B13" s="40" t="s">
        <v>43</v>
      </c>
      <c r="C13" s="41" t="s">
        <v>423</v>
      </c>
      <c r="D13" s="40" t="s">
        <v>44</v>
      </c>
      <c r="E13" s="40" t="s">
        <v>45</v>
      </c>
      <c r="F13" s="40" t="s">
        <v>45</v>
      </c>
      <c r="G13" s="40" t="s">
        <v>45</v>
      </c>
      <c r="H13" s="40" t="s">
        <v>45</v>
      </c>
      <c r="I13" s="40" t="s">
        <v>45</v>
      </c>
      <c r="J13" s="40" t="s">
        <v>45</v>
      </c>
      <c r="K13" s="40" t="s">
        <v>45</v>
      </c>
      <c r="L13" s="40" t="s">
        <v>45</v>
      </c>
      <c r="M13" s="40" t="s">
        <v>45</v>
      </c>
      <c r="N13" s="40" t="s">
        <v>46</v>
      </c>
      <c r="O13" s="40" t="s">
        <v>46</v>
      </c>
      <c r="P13" s="40" t="s">
        <v>46</v>
      </c>
      <c r="Q13" s="40" t="s">
        <v>46</v>
      </c>
      <c r="R13" s="40" t="s">
        <v>46</v>
      </c>
      <c r="S13" s="40" t="s">
        <v>46</v>
      </c>
      <c r="T13" s="40" t="s">
        <v>46</v>
      </c>
      <c r="U13" s="40" t="s">
        <v>46</v>
      </c>
      <c r="V13" s="40" t="s">
        <v>46</v>
      </c>
      <c r="W13" s="40" t="s">
        <v>47</v>
      </c>
      <c r="X13" s="40" t="s">
        <v>46</v>
      </c>
      <c r="Y13" s="40" t="s">
        <v>46</v>
      </c>
      <c r="Z13" s="40" t="s">
        <v>46</v>
      </c>
      <c r="AA13" s="40" t="s">
        <v>46</v>
      </c>
      <c r="AB13" s="40" t="s">
        <v>46</v>
      </c>
      <c r="AC13" s="40" t="s">
        <v>48</v>
      </c>
      <c r="AD13" s="40" t="s">
        <v>48</v>
      </c>
      <c r="AE13" s="42"/>
      <c r="AF13" s="40" t="s">
        <v>49</v>
      </c>
      <c r="AG13" s="40" t="s">
        <v>49</v>
      </c>
      <c r="AH13" s="40" t="s">
        <v>49</v>
      </c>
      <c r="AI13" s="40" t="s">
        <v>49</v>
      </c>
      <c r="AJ13" s="40" t="s">
        <v>49</v>
      </c>
      <c r="AK13" s="40"/>
      <c r="AL13" s="43"/>
    </row>
    <row r="14" spans="1:38" s="1" customFormat="1" ht="26.25" customHeight="1" thickBot="1" x14ac:dyDescent="0.25">
      <c r="A14" s="65" t="s">
        <v>50</v>
      </c>
      <c r="B14" s="65" t="s">
        <v>51</v>
      </c>
      <c r="C14" s="66" t="s">
        <v>52</v>
      </c>
      <c r="D14" s="67"/>
      <c r="E14" s="6">
        <v>11.015052356261025</v>
      </c>
      <c r="F14" s="6">
        <v>0.52193996457352521</v>
      </c>
      <c r="G14" s="6">
        <v>1.512501596773415</v>
      </c>
      <c r="H14" s="6">
        <v>0.19326139068083992</v>
      </c>
      <c r="I14" s="6">
        <v>0.34384268147091851</v>
      </c>
      <c r="J14" s="6">
        <v>0.41714618225260824</v>
      </c>
      <c r="K14" s="6">
        <v>0.46929488106813422</v>
      </c>
      <c r="L14" s="6">
        <v>3.3233109535894999E-2</v>
      </c>
      <c r="M14" s="6">
        <v>2.6366989845714528</v>
      </c>
      <c r="N14" s="6">
        <v>0.79301902044275974</v>
      </c>
      <c r="O14" s="6">
        <v>0.12622088427486344</v>
      </c>
      <c r="P14" s="6">
        <v>0.18126612962072364</v>
      </c>
      <c r="Q14" s="6">
        <v>0.36176124060764314</v>
      </c>
      <c r="R14" s="6">
        <v>0.43776733766261966</v>
      </c>
      <c r="S14" s="6">
        <v>0.62706506633602932</v>
      </c>
      <c r="T14" s="6">
        <v>0.31687211041025332</v>
      </c>
      <c r="U14" s="6">
        <v>0.59830956032451688</v>
      </c>
      <c r="V14" s="6">
        <v>3.0567101947170721</v>
      </c>
      <c r="W14" s="6">
        <v>2.2354449184504852</v>
      </c>
      <c r="X14" s="6">
        <v>7.2181211233943471E-2</v>
      </c>
      <c r="Y14" s="6">
        <v>8.6346666520810231E-2</v>
      </c>
      <c r="Z14" s="6">
        <v>2.8385592363320208E-2</v>
      </c>
      <c r="AA14" s="6">
        <v>2.7922047305419754E-2</v>
      </c>
      <c r="AB14" s="6">
        <v>0.21483530066150408</v>
      </c>
      <c r="AC14" s="6">
        <v>2.2393601390873021</v>
      </c>
      <c r="AD14" s="6">
        <v>9.1049144999999998E-2</v>
      </c>
      <c r="AE14" s="55"/>
      <c r="AF14" s="6">
        <v>1197.9853358549103</v>
      </c>
      <c r="AG14" s="6">
        <v>37252.132844</v>
      </c>
      <c r="AH14" s="6">
        <v>136974.06924394803</v>
      </c>
      <c r="AI14" s="6">
        <v>48315.684529894716</v>
      </c>
      <c r="AJ14" s="6">
        <v>20317.828293120856</v>
      </c>
      <c r="AK14" s="6" t="s">
        <v>444</v>
      </c>
      <c r="AL14" s="44" t="s">
        <v>49</v>
      </c>
    </row>
    <row r="15" spans="1:38" s="1" customFormat="1" ht="26.25" customHeight="1" thickBot="1" x14ac:dyDescent="0.25">
      <c r="A15" s="65" t="s">
        <v>53</v>
      </c>
      <c r="B15" s="65" t="s">
        <v>54</v>
      </c>
      <c r="C15" s="66" t="s">
        <v>55</v>
      </c>
      <c r="D15" s="67"/>
      <c r="E15" s="6">
        <v>3.523342</v>
      </c>
      <c r="F15" s="6">
        <v>0.35883459133903772</v>
      </c>
      <c r="G15" s="6">
        <v>8.222999999999999</v>
      </c>
      <c r="H15" s="6" t="s">
        <v>443</v>
      </c>
      <c r="I15" s="6">
        <v>7.5448235477831201E-3</v>
      </c>
      <c r="J15" s="6">
        <v>7.5448235477831201E-3</v>
      </c>
      <c r="K15" s="6">
        <v>7.5448235477831201E-3</v>
      </c>
      <c r="L15" s="6">
        <v>5.8133764834481807E-4</v>
      </c>
      <c r="M15" s="6">
        <v>2.1392220000000002</v>
      </c>
      <c r="N15" s="6">
        <v>3.2183369225227999E-2</v>
      </c>
      <c r="O15" s="6">
        <v>1.2801303030337999E-2</v>
      </c>
      <c r="P15" s="6">
        <v>1.582710811195E-3</v>
      </c>
      <c r="Q15" s="6">
        <v>6.2106723367860005E-3</v>
      </c>
      <c r="R15" s="6">
        <v>4.9263367684271996E-2</v>
      </c>
      <c r="S15" s="6">
        <v>3.9913918424321002E-2</v>
      </c>
      <c r="T15" s="6">
        <v>6.4725414275242005E-2</v>
      </c>
      <c r="U15" s="6">
        <v>7.5553642834979996E-3</v>
      </c>
      <c r="V15" s="6">
        <v>0.45847091344991797</v>
      </c>
      <c r="W15" s="6">
        <v>1.9817223500000002E-2</v>
      </c>
      <c r="X15" s="6" t="s">
        <v>443</v>
      </c>
      <c r="Y15" s="6" t="s">
        <v>443</v>
      </c>
      <c r="Z15" s="6" t="s">
        <v>443</v>
      </c>
      <c r="AA15" s="6" t="s">
        <v>443</v>
      </c>
      <c r="AB15" s="6" t="s">
        <v>443</v>
      </c>
      <c r="AC15" s="6" t="s">
        <v>444</v>
      </c>
      <c r="AD15" s="6" t="s">
        <v>444</v>
      </c>
      <c r="AE15" s="55"/>
      <c r="AF15" s="6">
        <v>51961.300975552302</v>
      </c>
      <c r="AG15" s="6" t="s">
        <v>444</v>
      </c>
      <c r="AH15" s="6">
        <v>19153.645876751201</v>
      </c>
      <c r="AI15" s="6" t="s">
        <v>444</v>
      </c>
      <c r="AJ15" s="6" t="s">
        <v>444</v>
      </c>
      <c r="AK15" s="6" t="s">
        <v>444</v>
      </c>
      <c r="AL15" s="44" t="s">
        <v>49</v>
      </c>
    </row>
    <row r="16" spans="1:38" s="1" customFormat="1" ht="26.25" customHeight="1" thickBot="1" x14ac:dyDescent="0.25">
      <c r="A16" s="65" t="s">
        <v>53</v>
      </c>
      <c r="B16" s="65" t="s">
        <v>56</v>
      </c>
      <c r="C16" s="66" t="s">
        <v>57</v>
      </c>
      <c r="D16" s="67"/>
      <c r="E16" s="6">
        <v>1.548421676</v>
      </c>
      <c r="F16" s="6" t="s">
        <v>445</v>
      </c>
      <c r="G16" s="6">
        <v>0.155764033</v>
      </c>
      <c r="H16" s="6" t="s">
        <v>444</v>
      </c>
      <c r="I16" s="6" t="s">
        <v>445</v>
      </c>
      <c r="J16" s="6" t="s">
        <v>445</v>
      </c>
      <c r="K16" s="6" t="s">
        <v>445</v>
      </c>
      <c r="L16" s="6" t="s">
        <v>445</v>
      </c>
      <c r="M16" s="6">
        <v>0.18492915500000001</v>
      </c>
      <c r="N16" s="6" t="s">
        <v>445</v>
      </c>
      <c r="O16" s="6" t="s">
        <v>445</v>
      </c>
      <c r="P16" s="6" t="s">
        <v>445</v>
      </c>
      <c r="Q16" s="6" t="s">
        <v>445</v>
      </c>
      <c r="R16" s="6" t="s">
        <v>445</v>
      </c>
      <c r="S16" s="6" t="s">
        <v>445</v>
      </c>
      <c r="T16" s="6" t="s">
        <v>445</v>
      </c>
      <c r="U16" s="6" t="s">
        <v>445</v>
      </c>
      <c r="V16" s="6" t="s">
        <v>445</v>
      </c>
      <c r="W16" s="6" t="s">
        <v>445</v>
      </c>
      <c r="X16" s="6" t="s">
        <v>445</v>
      </c>
      <c r="Y16" s="6" t="s">
        <v>445</v>
      </c>
      <c r="Z16" s="6" t="s">
        <v>445</v>
      </c>
      <c r="AA16" s="6" t="s">
        <v>445</v>
      </c>
      <c r="AB16" s="6" t="s">
        <v>445</v>
      </c>
      <c r="AC16" s="6" t="s">
        <v>445</v>
      </c>
      <c r="AD16" s="6" t="s">
        <v>444</v>
      </c>
      <c r="AE16" s="55"/>
      <c r="AF16" s="6" t="s">
        <v>444</v>
      </c>
      <c r="AG16" s="6">
        <v>3668</v>
      </c>
      <c r="AH16" s="6" t="s">
        <v>444</v>
      </c>
      <c r="AI16" s="6" t="s">
        <v>444</v>
      </c>
      <c r="AJ16" s="6" t="s">
        <v>444</v>
      </c>
      <c r="AK16" s="6" t="s">
        <v>444</v>
      </c>
      <c r="AL16" s="44" t="s">
        <v>49</v>
      </c>
    </row>
    <row r="17" spans="1:38" s="2" customFormat="1" ht="26.25" customHeight="1" thickBot="1" x14ac:dyDescent="0.25">
      <c r="A17" s="65" t="s">
        <v>53</v>
      </c>
      <c r="B17" s="65" t="s">
        <v>58</v>
      </c>
      <c r="C17" s="66" t="s">
        <v>59</v>
      </c>
      <c r="D17" s="67"/>
      <c r="E17" s="6">
        <v>1.4370548166496522</v>
      </c>
      <c r="F17" s="6">
        <v>8.3246382530339225E-2</v>
      </c>
      <c r="G17" s="6">
        <v>0.11183600755018189</v>
      </c>
      <c r="H17" s="6">
        <v>9.1518299999999997E-3</v>
      </c>
      <c r="I17" s="6">
        <v>9.8187654482178019E-2</v>
      </c>
      <c r="J17" s="6">
        <v>0.1193638254367112</v>
      </c>
      <c r="K17" s="6">
        <v>0.1348563224605985</v>
      </c>
      <c r="L17" s="6">
        <v>4.1585044684709881E-3</v>
      </c>
      <c r="M17" s="6">
        <v>2.0241821346820847</v>
      </c>
      <c r="N17" s="6">
        <v>0.95137277090191497</v>
      </c>
      <c r="O17" s="6">
        <v>1.8131174977557001E-2</v>
      </c>
      <c r="P17" s="6">
        <v>2.8177541680567998E-2</v>
      </c>
      <c r="Q17" s="6">
        <v>2.7901338157991003E-2</v>
      </c>
      <c r="R17" s="6">
        <v>1.0877247445303331</v>
      </c>
      <c r="S17" s="6">
        <v>0.102569714853032</v>
      </c>
      <c r="T17" s="6">
        <v>0.134913827367933</v>
      </c>
      <c r="U17" s="6">
        <v>1.0551867086428999E-2</v>
      </c>
      <c r="V17" s="6">
        <v>3.2666016446255912</v>
      </c>
      <c r="W17" s="6">
        <v>0.27376063623000002</v>
      </c>
      <c r="X17" s="6">
        <v>5.5332601999999995E-4</v>
      </c>
      <c r="Y17" s="6">
        <v>4.2803893800000001E-3</v>
      </c>
      <c r="Z17" s="6">
        <v>6.9223403E-4</v>
      </c>
      <c r="AA17" s="6">
        <v>7.1421342000000006E-4</v>
      </c>
      <c r="AB17" s="6">
        <v>6.2411628199999991E-3</v>
      </c>
      <c r="AC17" s="6" t="s">
        <v>444</v>
      </c>
      <c r="AD17" s="6" t="s">
        <v>444</v>
      </c>
      <c r="AE17" s="55"/>
      <c r="AF17" s="6">
        <v>360.15455401483507</v>
      </c>
      <c r="AG17" s="6">
        <v>156.47900000000001</v>
      </c>
      <c r="AH17" s="6">
        <v>19277.420161620241</v>
      </c>
      <c r="AI17" s="6" t="s">
        <v>444</v>
      </c>
      <c r="AJ17" s="6">
        <v>63.62</v>
      </c>
      <c r="AK17" s="6" t="s">
        <v>444</v>
      </c>
      <c r="AL17" s="44" t="s">
        <v>49</v>
      </c>
    </row>
    <row r="18" spans="1:38" s="2" customFormat="1" ht="26.25" customHeight="1" thickBot="1" x14ac:dyDescent="0.25">
      <c r="A18" s="65" t="s">
        <v>53</v>
      </c>
      <c r="B18" s="65" t="s">
        <v>60</v>
      </c>
      <c r="C18" s="66" t="s">
        <v>61</v>
      </c>
      <c r="D18" s="67"/>
      <c r="E18" s="6">
        <v>0.20330315765961601</v>
      </c>
      <c r="F18" s="6">
        <v>1.4562465193967488E-2</v>
      </c>
      <c r="G18" s="6">
        <v>5.3011311433298191E-3</v>
      </c>
      <c r="H18" s="6">
        <v>6.0924000000000004E-4</v>
      </c>
      <c r="I18" s="6">
        <v>5.2384108988669E-2</v>
      </c>
      <c r="J18" s="6">
        <v>5.8123126141034501E-2</v>
      </c>
      <c r="K18" s="6">
        <v>6.4887810789730299E-2</v>
      </c>
      <c r="L18" s="6">
        <v>5.7767282077570902E-3</v>
      </c>
      <c r="M18" s="6">
        <v>9.7753129558253993E-2</v>
      </c>
      <c r="N18" s="6">
        <v>0.10737091011249701</v>
      </c>
      <c r="O18" s="6">
        <v>2.128279440933E-3</v>
      </c>
      <c r="P18" s="6">
        <v>7.1496410571569996E-3</v>
      </c>
      <c r="Q18" s="6">
        <v>5.4548942650600001E-3</v>
      </c>
      <c r="R18" s="6">
        <v>1.1714001049326E-2</v>
      </c>
      <c r="S18" s="6">
        <v>1.6048371878104001E-2</v>
      </c>
      <c r="T18" s="6">
        <v>9.0396160507956999E-2</v>
      </c>
      <c r="U18" s="6">
        <v>3.8179432436450003E-3</v>
      </c>
      <c r="V18" s="6">
        <v>0.184546365656163</v>
      </c>
      <c r="W18" s="6">
        <v>4.2771619669999997E-2</v>
      </c>
      <c r="X18" s="6">
        <v>1.1801671000000001E-4</v>
      </c>
      <c r="Y18" s="6">
        <v>9.3022785000000001E-4</v>
      </c>
      <c r="Z18" s="6">
        <v>1.0573425E-4</v>
      </c>
      <c r="AA18" s="6">
        <v>9.3335849999999992E-5</v>
      </c>
      <c r="AB18" s="6">
        <v>1.24731465E-3</v>
      </c>
      <c r="AC18" s="6" t="s">
        <v>443</v>
      </c>
      <c r="AD18" s="6">
        <v>9.5399999999999999E-2</v>
      </c>
      <c r="AE18" s="55"/>
      <c r="AF18" s="6">
        <v>565.48970734643183</v>
      </c>
      <c r="AG18" s="6">
        <v>782.92480000000012</v>
      </c>
      <c r="AH18" s="6">
        <v>5179.72720943882</v>
      </c>
      <c r="AI18" s="6" t="s">
        <v>444</v>
      </c>
      <c r="AJ18" s="6" t="s">
        <v>444</v>
      </c>
      <c r="AK18" s="6" t="s">
        <v>444</v>
      </c>
      <c r="AL18" s="44" t="s">
        <v>49</v>
      </c>
    </row>
    <row r="19" spans="1:38" s="2" customFormat="1" ht="26.25" customHeight="1" thickBot="1" x14ac:dyDescent="0.25">
      <c r="A19" s="65" t="s">
        <v>53</v>
      </c>
      <c r="B19" s="65" t="s">
        <v>62</v>
      </c>
      <c r="C19" s="66" t="s">
        <v>63</v>
      </c>
      <c r="D19" s="67"/>
      <c r="E19" s="6">
        <v>2.8201410029758494</v>
      </c>
      <c r="F19" s="6">
        <v>0.36115470317270498</v>
      </c>
      <c r="G19" s="6">
        <v>0.39208858421420001</v>
      </c>
      <c r="H19" s="6">
        <v>1.4089290000000001E-2</v>
      </c>
      <c r="I19" s="6">
        <v>0.26420234853058799</v>
      </c>
      <c r="J19" s="6">
        <v>0.31877105400185701</v>
      </c>
      <c r="K19" s="6">
        <v>0.39387784901835898</v>
      </c>
      <c r="L19" s="6">
        <v>4.9634743483666199E-2</v>
      </c>
      <c r="M19" s="6">
        <v>2.1421413082153995</v>
      </c>
      <c r="N19" s="6">
        <v>0.17866475109142702</v>
      </c>
      <c r="O19" s="6">
        <v>5.9032153655779004E-2</v>
      </c>
      <c r="P19" s="6">
        <v>6.8980068103472E-2</v>
      </c>
      <c r="Q19" s="6">
        <v>0.109221468139553</v>
      </c>
      <c r="R19" s="6">
        <v>0.18045412999999999</v>
      </c>
      <c r="S19" s="6">
        <v>0.13654661818099301</v>
      </c>
      <c r="T19" s="6">
        <v>0.37054738365659601</v>
      </c>
      <c r="U19" s="6">
        <v>0.25874170111588801</v>
      </c>
      <c r="V19" s="6">
        <v>0.36500136696630903</v>
      </c>
      <c r="W19" s="6">
        <v>7.5882546880813903E-2</v>
      </c>
      <c r="X19" s="6">
        <v>5.1005847699999995E-3</v>
      </c>
      <c r="Y19" s="6">
        <v>1.086017389E-2</v>
      </c>
      <c r="Z19" s="6">
        <v>1.8893098599999999E-3</v>
      </c>
      <c r="AA19" s="6">
        <v>1.6303592499999999E-3</v>
      </c>
      <c r="AB19" s="6">
        <v>1.9480427759999999E-2</v>
      </c>
      <c r="AC19" s="6">
        <v>2.3000000000000001E-4</v>
      </c>
      <c r="AD19" s="6">
        <v>1.2160000000000001E-2</v>
      </c>
      <c r="AE19" s="55"/>
      <c r="AF19" s="6">
        <v>4324.3707085621181</v>
      </c>
      <c r="AG19" s="6">
        <v>29.861999999999998</v>
      </c>
      <c r="AH19" s="6">
        <v>57365.177621227303</v>
      </c>
      <c r="AI19" s="6">
        <v>2589.9441649759997</v>
      </c>
      <c r="AJ19" s="6">
        <v>295.93599999999998</v>
      </c>
      <c r="AK19" s="6" t="s">
        <v>444</v>
      </c>
      <c r="AL19" s="44" t="s">
        <v>49</v>
      </c>
    </row>
    <row r="20" spans="1:38" s="2" customFormat="1" ht="26.25" customHeight="1" thickBot="1" x14ac:dyDescent="0.25">
      <c r="A20" s="65" t="s">
        <v>53</v>
      </c>
      <c r="B20" s="65" t="s">
        <v>64</v>
      </c>
      <c r="C20" s="66" t="s">
        <v>65</v>
      </c>
      <c r="D20" s="67"/>
      <c r="E20" s="6">
        <v>1.5816678017930921</v>
      </c>
      <c r="F20" s="6">
        <v>0.15310391186418071</v>
      </c>
      <c r="G20" s="6">
        <v>0.18518428112287288</v>
      </c>
      <c r="H20" s="6">
        <v>9.4085100000000001E-3</v>
      </c>
      <c r="I20" s="6">
        <v>0.10328801561573329</v>
      </c>
      <c r="J20" s="6">
        <v>0.12726182140636141</v>
      </c>
      <c r="K20" s="6">
        <v>0.14801405701281278</v>
      </c>
      <c r="L20" s="6">
        <v>2.6234451307058582E-2</v>
      </c>
      <c r="M20" s="6">
        <v>1.598779278834745</v>
      </c>
      <c r="N20" s="6">
        <v>0.70697780283905998</v>
      </c>
      <c r="O20" s="6">
        <v>8.0890131758141998E-2</v>
      </c>
      <c r="P20" s="6">
        <v>1.9602671850492002E-2</v>
      </c>
      <c r="Q20" s="6">
        <v>3.2969220062572004E-2</v>
      </c>
      <c r="R20" s="6">
        <v>0.17596754258071298</v>
      </c>
      <c r="S20" s="6">
        <v>0.11285733674660101</v>
      </c>
      <c r="T20" s="6">
        <v>0.30345691039866901</v>
      </c>
      <c r="U20" s="6">
        <v>1.9221588851988998E-2</v>
      </c>
      <c r="V20" s="6">
        <v>4.3279818953624698</v>
      </c>
      <c r="W20" s="6">
        <v>0.36353616387557702</v>
      </c>
      <c r="X20" s="6">
        <v>7.1675876299999983E-2</v>
      </c>
      <c r="Y20" s="6">
        <v>6.9998616600000008E-2</v>
      </c>
      <c r="Z20" s="6">
        <v>7.2416441799999995E-2</v>
      </c>
      <c r="AA20" s="6">
        <v>1.7919997599999998E-2</v>
      </c>
      <c r="AB20" s="6">
        <v>0.23201093229999997</v>
      </c>
      <c r="AC20" s="6">
        <v>1.027E-2</v>
      </c>
      <c r="AD20" s="6">
        <v>7.1900000000000002E-3</v>
      </c>
      <c r="AE20" s="55"/>
      <c r="AF20" s="6">
        <v>1118.2597240187424</v>
      </c>
      <c r="AG20" s="6">
        <v>1345.0101783999999</v>
      </c>
      <c r="AH20" s="6">
        <v>5514.4201397236802</v>
      </c>
      <c r="AI20" s="6">
        <v>16452.975551066109</v>
      </c>
      <c r="AJ20" s="6">
        <v>1252.1873292</v>
      </c>
      <c r="AK20" s="6" t="s">
        <v>444</v>
      </c>
      <c r="AL20" s="44" t="s">
        <v>49</v>
      </c>
    </row>
    <row r="21" spans="1:38" s="2" customFormat="1" ht="26.25" customHeight="1" thickBot="1" x14ac:dyDescent="0.25">
      <c r="A21" s="65" t="s">
        <v>53</v>
      </c>
      <c r="B21" s="65" t="s">
        <v>66</v>
      </c>
      <c r="C21" s="66" t="s">
        <v>67</v>
      </c>
      <c r="D21" s="67"/>
      <c r="E21" s="6">
        <v>2.2479083270268001</v>
      </c>
      <c r="F21" s="6">
        <v>0.32763576603162459</v>
      </c>
      <c r="G21" s="6">
        <v>0.42817294130398503</v>
      </c>
      <c r="H21" s="6">
        <v>5.948411E-2</v>
      </c>
      <c r="I21" s="6">
        <v>0.16057799486480451</v>
      </c>
      <c r="J21" s="6">
        <v>0.16593946798636069</v>
      </c>
      <c r="K21" s="6">
        <v>0.1746366084190282</v>
      </c>
      <c r="L21" s="6">
        <v>3.7385603172387094E-2</v>
      </c>
      <c r="M21" s="6">
        <v>2.2469556120048</v>
      </c>
      <c r="N21" s="6">
        <v>0.176943156980789</v>
      </c>
      <c r="O21" s="6">
        <v>1.5899383238284E-2</v>
      </c>
      <c r="P21" s="6">
        <v>1.4300907478032001E-2</v>
      </c>
      <c r="Q21" s="6">
        <v>1.1199031530708E-2</v>
      </c>
      <c r="R21" s="6">
        <v>3.6624500270156998E-2</v>
      </c>
      <c r="S21" s="6">
        <v>2.8924627022118999E-2</v>
      </c>
      <c r="T21" s="6">
        <v>4.4060347070750003E-2</v>
      </c>
      <c r="U21" s="6">
        <v>9.7725330417980007E-3</v>
      </c>
      <c r="V21" s="6">
        <v>0.67804982616482101</v>
      </c>
      <c r="W21" s="6">
        <v>0.1117777295817321</v>
      </c>
      <c r="X21" s="6">
        <v>7.6602573800000004E-3</v>
      </c>
      <c r="Y21" s="6">
        <v>1.9369721110000002E-2</v>
      </c>
      <c r="Z21" s="6">
        <v>4.2830370099999999E-3</v>
      </c>
      <c r="AA21" s="6">
        <v>3.51182861E-3</v>
      </c>
      <c r="AB21" s="6">
        <v>3.4824844120000004E-2</v>
      </c>
      <c r="AC21" s="6">
        <v>3.2599999999999999E-3</v>
      </c>
      <c r="AD21" s="6">
        <v>4.0000000000000003E-5</v>
      </c>
      <c r="AE21" s="55"/>
      <c r="AF21" s="6">
        <v>1141.4796643895629</v>
      </c>
      <c r="AG21" s="6">
        <v>1111.44713</v>
      </c>
      <c r="AH21" s="6">
        <v>35779.563521446747</v>
      </c>
      <c r="AI21" s="6">
        <v>2045.8795718817396</v>
      </c>
      <c r="AJ21" s="6" t="s">
        <v>444</v>
      </c>
      <c r="AK21" s="6" t="s">
        <v>444</v>
      </c>
      <c r="AL21" s="44" t="s">
        <v>49</v>
      </c>
    </row>
    <row r="22" spans="1:38" s="2" customFormat="1" ht="26.25" customHeight="1" thickBot="1" x14ac:dyDescent="0.25">
      <c r="A22" s="65" t="s">
        <v>53</v>
      </c>
      <c r="B22" s="69" t="s">
        <v>68</v>
      </c>
      <c r="C22" s="66" t="s">
        <v>69</v>
      </c>
      <c r="D22" s="67"/>
      <c r="E22" s="6">
        <v>1.43964205379174</v>
      </c>
      <c r="F22" s="6">
        <v>7.0286451790197907E-2</v>
      </c>
      <c r="G22" s="6">
        <v>1.5674997754290001</v>
      </c>
      <c r="H22" s="6">
        <v>1.5215600000000004E-3</v>
      </c>
      <c r="I22" s="6">
        <v>0.13274070606911151</v>
      </c>
      <c r="J22" s="6">
        <v>0.14946314907083258</v>
      </c>
      <c r="K22" s="6">
        <v>0.171935695649481</v>
      </c>
      <c r="L22" s="6">
        <v>1.9745682429593809E-2</v>
      </c>
      <c r="M22" s="6">
        <v>2.68517168231668</v>
      </c>
      <c r="N22" s="6">
        <v>0.154522695664504</v>
      </c>
      <c r="O22" s="6">
        <v>1.1889805194642999E-2</v>
      </c>
      <c r="P22" s="6">
        <v>1.1532423138945E-2</v>
      </c>
      <c r="Q22" s="6">
        <v>1.4903838317309001E-2</v>
      </c>
      <c r="R22" s="6">
        <v>2.9945520886810999E-2</v>
      </c>
      <c r="S22" s="6">
        <v>3.2459304784294998E-2</v>
      </c>
      <c r="T22" s="6">
        <v>0.46422325135069098</v>
      </c>
      <c r="U22" s="6">
        <v>1.4278414617723001E-2</v>
      </c>
      <c r="V22" s="6">
        <v>0.57318545207390903</v>
      </c>
      <c r="W22" s="6">
        <v>4.7797293154714586E-2</v>
      </c>
      <c r="X22" s="6">
        <v>8.4900625100000002E-3</v>
      </c>
      <c r="Y22" s="6">
        <v>2.6116178949999999E-2</v>
      </c>
      <c r="Z22" s="6">
        <v>5.2802816500000004E-3</v>
      </c>
      <c r="AA22" s="6">
        <v>4.3308090499999995E-3</v>
      </c>
      <c r="AB22" s="6">
        <v>4.4217332179999999E-2</v>
      </c>
      <c r="AC22" s="6" t="s">
        <v>445</v>
      </c>
      <c r="AD22" s="6" t="s">
        <v>444</v>
      </c>
      <c r="AE22" s="55"/>
      <c r="AF22" s="6">
        <v>3807.0204886834299</v>
      </c>
      <c r="AG22" s="6">
        <v>16837.94353742</v>
      </c>
      <c r="AH22" s="6">
        <v>21192.864538371829</v>
      </c>
      <c r="AI22" s="6">
        <v>5400.3062300000001</v>
      </c>
      <c r="AJ22" s="6">
        <v>4818.7556369800004</v>
      </c>
      <c r="AK22" s="6" t="s">
        <v>444</v>
      </c>
      <c r="AL22" s="44" t="s">
        <v>49</v>
      </c>
    </row>
    <row r="23" spans="1:38" s="2" customFormat="1" ht="26.25" customHeight="1" thickBot="1" x14ac:dyDescent="0.25">
      <c r="A23" s="65" t="s">
        <v>70</v>
      </c>
      <c r="B23" s="69" t="s">
        <v>391</v>
      </c>
      <c r="C23" s="66" t="s">
        <v>387</v>
      </c>
      <c r="D23" s="112"/>
      <c r="E23" s="6">
        <v>2.2549163509400287</v>
      </c>
      <c r="F23" s="6">
        <v>1.0137726544487256</v>
      </c>
      <c r="G23" s="6">
        <v>3.4408524088064087E-2</v>
      </c>
      <c r="H23" s="6">
        <v>1.1467645406056559E-3</v>
      </c>
      <c r="I23" s="6">
        <v>0.15722909152054071</v>
      </c>
      <c r="J23" s="6">
        <v>0.25640709793525157</v>
      </c>
      <c r="K23" s="6">
        <v>1.0770799252388248</v>
      </c>
      <c r="L23" s="6">
        <v>0.10307017357069365</v>
      </c>
      <c r="M23" s="6">
        <v>4.4365060480648113</v>
      </c>
      <c r="N23" s="6">
        <v>2.8463739445498096E-3</v>
      </c>
      <c r="O23" s="6">
        <v>2.6419405551002181E-3</v>
      </c>
      <c r="P23" s="6">
        <v>9.2080999999999999E-4</v>
      </c>
      <c r="Q23" s="6">
        <v>1.2254899999999999E-3</v>
      </c>
      <c r="R23" s="6">
        <v>7.5430004417901984E-3</v>
      </c>
      <c r="S23" s="6">
        <v>0.33707868003559949</v>
      </c>
      <c r="T23" s="6">
        <v>1.0361157537231845E-2</v>
      </c>
      <c r="U23" s="6">
        <v>1.3574613102564287E-3</v>
      </c>
      <c r="V23" s="6">
        <v>0.20459992382482645</v>
      </c>
      <c r="W23" s="6" t="s">
        <v>443</v>
      </c>
      <c r="X23" s="6">
        <v>4.5474023073148505E-3</v>
      </c>
      <c r="Y23" s="6">
        <v>6.7630825804671328E-3</v>
      </c>
      <c r="Z23" s="6" t="s">
        <v>443</v>
      </c>
      <c r="AA23" s="6" t="s">
        <v>443</v>
      </c>
      <c r="AB23" s="6">
        <v>1.1310484887781982E-2</v>
      </c>
      <c r="AC23" s="6" t="s">
        <v>444</v>
      </c>
      <c r="AD23" s="6" t="s">
        <v>444</v>
      </c>
      <c r="AE23" s="55"/>
      <c r="AF23" s="6">
        <v>6325.4685114891136</v>
      </c>
      <c r="AG23" s="6" t="s">
        <v>444</v>
      </c>
      <c r="AH23" s="6" t="s">
        <v>444</v>
      </c>
      <c r="AI23" s="6">
        <v>1.1220000000000001</v>
      </c>
      <c r="AJ23" s="6" t="s">
        <v>444</v>
      </c>
      <c r="AK23" s="6" t="s">
        <v>444</v>
      </c>
      <c r="AL23" s="44" t="s">
        <v>49</v>
      </c>
    </row>
    <row r="24" spans="1:38" s="2" customFormat="1" ht="26.25" customHeight="1" thickBot="1" x14ac:dyDescent="0.25">
      <c r="A24" s="70" t="s">
        <v>53</v>
      </c>
      <c r="B24" s="69" t="s">
        <v>71</v>
      </c>
      <c r="C24" s="66" t="s">
        <v>72</v>
      </c>
      <c r="D24" s="67"/>
      <c r="E24" s="6">
        <v>2.5101511925196247</v>
      </c>
      <c r="F24" s="6">
        <v>0.16502357394547912</v>
      </c>
      <c r="G24" s="6">
        <v>0.62066034093074807</v>
      </c>
      <c r="H24" s="6">
        <v>1.4498171045969213E-2</v>
      </c>
      <c r="I24" s="6">
        <v>0.29382022375178712</v>
      </c>
      <c r="J24" s="6">
        <v>0.30944895069699624</v>
      </c>
      <c r="K24" s="6">
        <v>0.33638056829852375</v>
      </c>
      <c r="L24" s="6">
        <v>3.6729507136322448E-2</v>
      </c>
      <c r="M24" s="6">
        <v>1.7887414582908898</v>
      </c>
      <c r="N24" s="6">
        <v>0.13768399226304662</v>
      </c>
      <c r="O24" s="6">
        <v>5.5334517535383147E-2</v>
      </c>
      <c r="P24" s="6">
        <v>1.1470781661553863E-2</v>
      </c>
      <c r="Q24" s="6">
        <v>1.3016349074012678E-2</v>
      </c>
      <c r="R24" s="6">
        <v>9.4922793944920411E-2</v>
      </c>
      <c r="S24" s="6">
        <v>3.8822683040594719E-2</v>
      </c>
      <c r="T24" s="6">
        <v>0.13493243754865475</v>
      </c>
      <c r="U24" s="6">
        <v>3.2522025761477995E-2</v>
      </c>
      <c r="V24" s="6">
        <v>1.9937536657789841</v>
      </c>
      <c r="W24" s="6">
        <v>0.20881763014302557</v>
      </c>
      <c r="X24" s="6">
        <v>1.2228707111403773E-2</v>
      </c>
      <c r="Y24" s="6">
        <v>2.9862093536417313E-2</v>
      </c>
      <c r="Z24" s="6">
        <v>6.7623572662389919E-3</v>
      </c>
      <c r="AA24" s="6">
        <v>5.5310996421053093E-3</v>
      </c>
      <c r="AB24" s="6">
        <v>5.4384257536165395E-2</v>
      </c>
      <c r="AC24" s="6">
        <v>4.9899999999999996E-3</v>
      </c>
      <c r="AD24" s="6">
        <v>6.0000000000000002E-5</v>
      </c>
      <c r="AE24" s="55"/>
      <c r="AF24" s="6">
        <v>4895.1105103420805</v>
      </c>
      <c r="AG24" s="6">
        <v>126.11</v>
      </c>
      <c r="AH24" s="6">
        <v>18352.327248239588</v>
      </c>
      <c r="AI24" s="6">
        <v>3846.1395649039987</v>
      </c>
      <c r="AJ24" s="6">
        <v>182.99800000000002</v>
      </c>
      <c r="AK24" s="6" t="s">
        <v>444</v>
      </c>
      <c r="AL24" s="44" t="s">
        <v>49</v>
      </c>
    </row>
    <row r="25" spans="1:38" s="2" customFormat="1" ht="26.25" customHeight="1" thickBot="1" x14ac:dyDescent="0.25">
      <c r="A25" s="65" t="s">
        <v>73</v>
      </c>
      <c r="B25" s="69" t="s">
        <v>74</v>
      </c>
      <c r="C25" s="71" t="s">
        <v>75</v>
      </c>
      <c r="D25" s="67"/>
      <c r="E25" s="6">
        <v>1.7044318126951947</v>
      </c>
      <c r="F25" s="6">
        <v>0.1321772518068775</v>
      </c>
      <c r="G25" s="6">
        <v>0.10097092622574233</v>
      </c>
      <c r="H25" s="6" t="s">
        <v>443</v>
      </c>
      <c r="I25" s="6">
        <v>1.195053807377558E-2</v>
      </c>
      <c r="J25" s="6">
        <v>1.546200417583999E-2</v>
      </c>
      <c r="K25" s="6">
        <v>2.3655425080656978E-2</v>
      </c>
      <c r="L25" s="6">
        <v>8.1952510553316808E-3</v>
      </c>
      <c r="M25" s="6">
        <v>1.1879704278988268</v>
      </c>
      <c r="N25" s="6">
        <v>1.6840000000000001E-5</v>
      </c>
      <c r="O25" s="6">
        <v>1.3999999999999999E-6</v>
      </c>
      <c r="P25" s="6">
        <v>1.684E-4</v>
      </c>
      <c r="Q25" s="6">
        <v>2.8100000000000002E-6</v>
      </c>
      <c r="R25" s="6">
        <v>2.8066000000000001E-4</v>
      </c>
      <c r="S25" s="6">
        <v>1.8243E-4</v>
      </c>
      <c r="T25" s="6">
        <v>7.0200000000000006E-6</v>
      </c>
      <c r="U25" s="6">
        <v>2.8100000000000002E-6</v>
      </c>
      <c r="V25" s="6">
        <v>5.8938999999999997E-4</v>
      </c>
      <c r="W25" s="6" t="s">
        <v>443</v>
      </c>
      <c r="X25" s="6">
        <v>5.5936039999999997E-5</v>
      </c>
      <c r="Y25" s="6">
        <v>5.5936039999999997E-5</v>
      </c>
      <c r="Z25" s="6">
        <v>5.5936039999999997E-5</v>
      </c>
      <c r="AA25" s="6">
        <v>5.5936039999999997E-5</v>
      </c>
      <c r="AB25" s="6">
        <v>2.2374415999999999E-4</v>
      </c>
      <c r="AC25" s="6" t="s">
        <v>444</v>
      </c>
      <c r="AD25" s="6" t="s">
        <v>444</v>
      </c>
      <c r="AE25" s="55"/>
      <c r="AF25" s="6">
        <v>47004.916025396953</v>
      </c>
      <c r="AG25" s="6" t="s">
        <v>444</v>
      </c>
      <c r="AH25" s="6" t="s">
        <v>444</v>
      </c>
      <c r="AI25" s="6" t="s">
        <v>444</v>
      </c>
      <c r="AJ25" s="6" t="s">
        <v>444</v>
      </c>
      <c r="AK25" s="6" t="s">
        <v>444</v>
      </c>
      <c r="AL25" s="44" t="s">
        <v>49</v>
      </c>
    </row>
    <row r="26" spans="1:38" s="2" customFormat="1" ht="26.25" customHeight="1" thickBot="1" x14ac:dyDescent="0.25">
      <c r="A26" s="65" t="s">
        <v>73</v>
      </c>
      <c r="B26" s="65" t="s">
        <v>76</v>
      </c>
      <c r="C26" s="66" t="s">
        <v>77</v>
      </c>
      <c r="D26" s="67"/>
      <c r="E26" s="6">
        <v>1.5356551214953291E-2</v>
      </c>
      <c r="F26" s="6">
        <v>2.0193047563129798E-2</v>
      </c>
      <c r="G26" s="6">
        <v>1.2939722567233711E-3</v>
      </c>
      <c r="H26" s="6" t="s">
        <v>443</v>
      </c>
      <c r="I26" s="6">
        <v>1.804665575973092E-4</v>
      </c>
      <c r="J26" s="6">
        <v>1.804665575973092E-4</v>
      </c>
      <c r="K26" s="6">
        <v>1.804665575973092E-4</v>
      </c>
      <c r="L26" s="6">
        <v>1.2375491791614501E-4</v>
      </c>
      <c r="M26" s="6">
        <v>0.87595122764992395</v>
      </c>
      <c r="N26" s="6">
        <v>0.26422881999999998</v>
      </c>
      <c r="O26" s="6">
        <v>3.8299999999999998E-6</v>
      </c>
      <c r="P26" s="6">
        <v>5.5399999999999995E-6</v>
      </c>
      <c r="Q26" s="6">
        <v>1.3999999999999998E-7</v>
      </c>
      <c r="R26" s="6">
        <v>9.7599999999999997E-6</v>
      </c>
      <c r="S26" s="6">
        <v>1.7479999999999999E-5</v>
      </c>
      <c r="T26" s="6">
        <v>4.6800000000000001E-6</v>
      </c>
      <c r="U26" s="6">
        <v>1.1000000000000001E-7</v>
      </c>
      <c r="V26" s="6">
        <v>7.7068999999999998E-4</v>
      </c>
      <c r="W26" s="6" t="s">
        <v>443</v>
      </c>
      <c r="X26" s="6">
        <v>8.4769400000000012E-6</v>
      </c>
      <c r="Y26" s="6">
        <v>8.4769400000000012E-6</v>
      </c>
      <c r="Z26" s="6">
        <v>8.4769400000000012E-6</v>
      </c>
      <c r="AA26" s="6">
        <v>8.4769400000000012E-6</v>
      </c>
      <c r="AB26" s="6">
        <v>3.3907760000000005E-5</v>
      </c>
      <c r="AC26" s="6" t="s">
        <v>444</v>
      </c>
      <c r="AD26" s="6" t="s">
        <v>444</v>
      </c>
      <c r="AE26" s="55"/>
      <c r="AF26" s="6">
        <v>161.36282635319148</v>
      </c>
      <c r="AG26" s="6" t="s">
        <v>444</v>
      </c>
      <c r="AH26" s="6" t="s">
        <v>444</v>
      </c>
      <c r="AI26" s="6" t="s">
        <v>444</v>
      </c>
      <c r="AJ26" s="6" t="s">
        <v>444</v>
      </c>
      <c r="AK26" s="6" t="s">
        <v>444</v>
      </c>
      <c r="AL26" s="44" t="s">
        <v>49</v>
      </c>
    </row>
    <row r="27" spans="1:38" s="2" customFormat="1" ht="26.25" customHeight="1" thickBot="1" x14ac:dyDescent="0.25">
      <c r="A27" s="65" t="s">
        <v>78</v>
      </c>
      <c r="B27" s="65" t="s">
        <v>79</v>
      </c>
      <c r="C27" s="66" t="s">
        <v>80</v>
      </c>
      <c r="D27" s="67"/>
      <c r="E27" s="6">
        <v>45.397037931063352</v>
      </c>
      <c r="F27" s="6">
        <v>2.9498880800444849</v>
      </c>
      <c r="G27" s="6">
        <v>6.1325293166407752E-2</v>
      </c>
      <c r="H27" s="6">
        <v>0.8200763437452494</v>
      </c>
      <c r="I27" s="6">
        <v>1.3426204911236579</v>
      </c>
      <c r="J27" s="6">
        <v>1.3426204911236579</v>
      </c>
      <c r="K27" s="6">
        <v>1.3426204911236579</v>
      </c>
      <c r="L27" s="6">
        <v>1.0582172048654115</v>
      </c>
      <c r="M27" s="6">
        <v>35.930389454785768</v>
      </c>
      <c r="N27" s="6">
        <v>3.5108059204907189E-3</v>
      </c>
      <c r="O27" s="6">
        <v>3.9631388084893559E-4</v>
      </c>
      <c r="P27" s="6">
        <v>2.7873868620029781E-2</v>
      </c>
      <c r="Q27" s="6">
        <v>6.7954453969821193E-4</v>
      </c>
      <c r="R27" s="6">
        <v>3.604930725041347E-2</v>
      </c>
      <c r="S27" s="6">
        <v>2.4485552790841015E-2</v>
      </c>
      <c r="T27" s="6">
        <v>3.2815038533906306E-3</v>
      </c>
      <c r="U27" s="6">
        <v>5.6646131769855256E-4</v>
      </c>
      <c r="V27" s="6">
        <v>9.8570540525749623E-2</v>
      </c>
      <c r="W27" s="6">
        <v>2.0944767999999998</v>
      </c>
      <c r="X27" s="6">
        <v>0.12413876240460001</v>
      </c>
      <c r="Y27" s="6">
        <v>0.1392406607974</v>
      </c>
      <c r="Z27" s="6">
        <v>0.1086560494089</v>
      </c>
      <c r="AA27" s="6">
        <v>0.1177547934073</v>
      </c>
      <c r="AB27" s="6">
        <v>0.48979026601820003</v>
      </c>
      <c r="AC27" s="6">
        <v>2.0944775000000001E-3</v>
      </c>
      <c r="AD27" s="6">
        <v>4.1912040000000001E-4</v>
      </c>
      <c r="AE27" s="55"/>
      <c r="AF27" s="6">
        <v>203246.62388262749</v>
      </c>
      <c r="AG27" s="6" t="s">
        <v>444</v>
      </c>
      <c r="AH27" s="6">
        <v>83.804134222499997</v>
      </c>
      <c r="AI27" s="6">
        <v>6241.3565273603999</v>
      </c>
      <c r="AJ27" s="6" t="s">
        <v>444</v>
      </c>
      <c r="AK27" s="6" t="s">
        <v>444</v>
      </c>
      <c r="AL27" s="44" t="s">
        <v>49</v>
      </c>
    </row>
    <row r="28" spans="1:38" s="2" customFormat="1" ht="26.25" customHeight="1" thickBot="1" x14ac:dyDescent="0.25">
      <c r="A28" s="65" t="s">
        <v>78</v>
      </c>
      <c r="B28" s="65" t="s">
        <v>81</v>
      </c>
      <c r="C28" s="66" t="s">
        <v>82</v>
      </c>
      <c r="D28" s="67"/>
      <c r="E28" s="6">
        <v>15.851651310819797</v>
      </c>
      <c r="F28" s="6">
        <v>0.51910604673371608</v>
      </c>
      <c r="G28" s="6">
        <v>1.44996000419448E-2</v>
      </c>
      <c r="H28" s="6">
        <v>3.05859068784088E-2</v>
      </c>
      <c r="I28" s="6">
        <v>0.51826265292405926</v>
      </c>
      <c r="J28" s="6">
        <v>0.51826265292405926</v>
      </c>
      <c r="K28" s="6">
        <v>0.51826265292405926</v>
      </c>
      <c r="L28" s="6">
        <v>0.42512458004325138</v>
      </c>
      <c r="M28" s="6">
        <v>5.0344878210097121</v>
      </c>
      <c r="N28" s="6">
        <v>5.0280571766507553E-4</v>
      </c>
      <c r="O28" s="6">
        <v>5.1310893758523484E-5</v>
      </c>
      <c r="P28" s="6">
        <v>5.1169791158985102E-3</v>
      </c>
      <c r="Q28" s="6">
        <v>1.0004598253700715E-4</v>
      </c>
      <c r="R28" s="6">
        <v>8.0093539594779609E-3</v>
      </c>
      <c r="S28" s="6">
        <v>5.3780695771243892E-3</v>
      </c>
      <c r="T28" s="6">
        <v>2.438806497346914E-4</v>
      </c>
      <c r="U28" s="6">
        <v>9.7470177556967312E-5</v>
      </c>
      <c r="V28" s="6">
        <v>1.7467357810852922E-2</v>
      </c>
      <c r="W28" s="6">
        <v>0.42326130000000006</v>
      </c>
      <c r="X28" s="6">
        <v>2.1676669096499998E-2</v>
      </c>
      <c r="Y28" s="6">
        <v>2.4299703048700001E-2</v>
      </c>
      <c r="Z28" s="6">
        <v>1.90510561675E-2</v>
      </c>
      <c r="AA28" s="6">
        <v>2.0223557172300004E-2</v>
      </c>
      <c r="AB28" s="6">
        <v>8.5250985485E-2</v>
      </c>
      <c r="AC28" s="6">
        <v>4.2326160000000001E-4</v>
      </c>
      <c r="AD28" s="6">
        <v>8.5109399999999988E-5</v>
      </c>
      <c r="AE28" s="55"/>
      <c r="AF28" s="6">
        <v>41771.434946010399</v>
      </c>
      <c r="AG28" s="6" t="s">
        <v>444</v>
      </c>
      <c r="AH28" s="6" t="s">
        <v>445</v>
      </c>
      <c r="AI28" s="6">
        <v>1313.0543256158001</v>
      </c>
      <c r="AJ28" s="6" t="s">
        <v>444</v>
      </c>
      <c r="AK28" s="6" t="s">
        <v>444</v>
      </c>
      <c r="AL28" s="44" t="s">
        <v>49</v>
      </c>
    </row>
    <row r="29" spans="1:38" s="2" customFormat="1" ht="26.25" customHeight="1" thickBot="1" x14ac:dyDescent="0.25">
      <c r="A29" s="65" t="s">
        <v>78</v>
      </c>
      <c r="B29" s="65" t="s">
        <v>83</v>
      </c>
      <c r="C29" s="66" t="s">
        <v>84</v>
      </c>
      <c r="D29" s="67"/>
      <c r="E29" s="6">
        <v>32.875973511492205</v>
      </c>
      <c r="F29" s="6">
        <v>0.79536173769871343</v>
      </c>
      <c r="G29" s="6">
        <v>3.528057936885072E-2</v>
      </c>
      <c r="H29" s="6">
        <v>8.0331587566463358E-2</v>
      </c>
      <c r="I29" s="6">
        <v>0.54804297953526104</v>
      </c>
      <c r="J29" s="6">
        <v>0.54804297953526104</v>
      </c>
      <c r="K29" s="6">
        <v>0.54804297953526104</v>
      </c>
      <c r="L29" s="6">
        <v>0.38288246002128717</v>
      </c>
      <c r="M29" s="6">
        <v>11.176558494712431</v>
      </c>
      <c r="N29" s="6">
        <v>1.1385729435304359E-3</v>
      </c>
      <c r="O29" s="6">
        <v>1.1385874168636778E-4</v>
      </c>
      <c r="P29" s="6">
        <v>1.206857432709117E-2</v>
      </c>
      <c r="Q29" s="6">
        <v>2.2771386503942509E-4</v>
      </c>
      <c r="R29" s="6">
        <v>1.9354983808355496E-2</v>
      </c>
      <c r="S29" s="6">
        <v>1.2979234397250104E-2</v>
      </c>
      <c r="T29" s="6">
        <v>4.5548924174512902E-4</v>
      </c>
      <c r="U29" s="6">
        <v>2.2771024670611455E-4</v>
      </c>
      <c r="V29" s="6">
        <v>4.098773585710129E-2</v>
      </c>
      <c r="W29" s="6">
        <v>0.35324349999999993</v>
      </c>
      <c r="X29" s="6">
        <v>9.0822565137000013E-3</v>
      </c>
      <c r="Y29" s="6">
        <v>5.4998108887300001E-2</v>
      </c>
      <c r="Z29" s="6">
        <v>6.1456602407899998E-2</v>
      </c>
      <c r="AA29" s="6">
        <v>1.4127954575899999E-2</v>
      </c>
      <c r="AB29" s="6">
        <v>0.13966492238479999</v>
      </c>
      <c r="AC29" s="6">
        <v>2.0899069999999998E-4</v>
      </c>
      <c r="AD29" s="6">
        <v>4.2446599999999994E-5</v>
      </c>
      <c r="AE29" s="55"/>
      <c r="AF29" s="6">
        <v>100163.4776643253</v>
      </c>
      <c r="AG29" s="6" t="s">
        <v>444</v>
      </c>
      <c r="AH29" s="6" t="s">
        <v>444</v>
      </c>
      <c r="AI29" s="6">
        <v>3154.8707799652002</v>
      </c>
      <c r="AJ29" s="6" t="s">
        <v>444</v>
      </c>
      <c r="AK29" s="6" t="s">
        <v>444</v>
      </c>
      <c r="AL29" s="44" t="s">
        <v>49</v>
      </c>
    </row>
    <row r="30" spans="1:38" s="2" customFormat="1" ht="26.25" customHeight="1" thickBot="1" x14ac:dyDescent="0.25">
      <c r="A30" s="65" t="s">
        <v>78</v>
      </c>
      <c r="B30" s="65" t="s">
        <v>85</v>
      </c>
      <c r="C30" s="66" t="s">
        <v>86</v>
      </c>
      <c r="D30" s="67"/>
      <c r="E30" s="6">
        <v>0.36129973591876519</v>
      </c>
      <c r="F30" s="6">
        <v>1.8820146377929534</v>
      </c>
      <c r="G30" s="6">
        <v>4.4924824872006426E-4</v>
      </c>
      <c r="H30" s="6">
        <v>3.3959938794803162E-3</v>
      </c>
      <c r="I30" s="6">
        <v>3.3538282851953691E-2</v>
      </c>
      <c r="J30" s="6">
        <v>3.3538282851953691E-2</v>
      </c>
      <c r="K30" s="6">
        <v>3.3538282851953691E-2</v>
      </c>
      <c r="L30" s="6">
        <v>6.0221980004422819E-3</v>
      </c>
      <c r="M30" s="6">
        <v>10.629037189579117</v>
      </c>
      <c r="N30" s="6">
        <v>1.0423639611389503E-4</v>
      </c>
      <c r="O30" s="6">
        <v>1.338317729205207E-3</v>
      </c>
      <c r="P30" s="6">
        <v>5.1427102156112632E-4</v>
      </c>
      <c r="Q30" s="6">
        <v>1.7733483502107798E-5</v>
      </c>
      <c r="R30" s="6">
        <v>5.9576469719462375E-3</v>
      </c>
      <c r="S30" s="6">
        <v>0.22658473614402827</v>
      </c>
      <c r="T30" s="6">
        <v>9.4126976114765216E-3</v>
      </c>
      <c r="U30" s="6">
        <v>1.3324997668943716E-3</v>
      </c>
      <c r="V30" s="6">
        <v>0.13291301480213646</v>
      </c>
      <c r="W30" s="6">
        <v>2.5789900000000001E-2</v>
      </c>
      <c r="X30" s="6">
        <v>5.2601505540000003E-4</v>
      </c>
      <c r="Y30" s="6">
        <v>6.6169216990000007E-4</v>
      </c>
      <c r="Z30" s="6">
        <v>4.0887761169999999E-4</v>
      </c>
      <c r="AA30" s="6">
        <v>7.3260063830000012E-4</v>
      </c>
      <c r="AB30" s="6">
        <v>2.3291854753E-3</v>
      </c>
      <c r="AC30" s="6">
        <v>2.57904E-5</v>
      </c>
      <c r="AD30" s="6">
        <v>1.0341E-5</v>
      </c>
      <c r="AE30" s="55"/>
      <c r="AF30" s="6">
        <v>2679.4519110523997</v>
      </c>
      <c r="AG30" s="6" t="s">
        <v>444</v>
      </c>
      <c r="AH30" s="6" t="s">
        <v>444</v>
      </c>
      <c r="AI30" s="6">
        <v>80.328412740899992</v>
      </c>
      <c r="AJ30" s="6" t="s">
        <v>444</v>
      </c>
      <c r="AK30" s="6" t="s">
        <v>444</v>
      </c>
      <c r="AL30" s="44" t="s">
        <v>49</v>
      </c>
    </row>
    <row r="31" spans="1:38" s="2" customFormat="1" ht="26.25" customHeight="1" thickBot="1" x14ac:dyDescent="0.25">
      <c r="A31" s="65" t="s">
        <v>78</v>
      </c>
      <c r="B31" s="65" t="s">
        <v>87</v>
      </c>
      <c r="C31" s="66" t="s">
        <v>88</v>
      </c>
      <c r="D31" s="67"/>
      <c r="E31" s="6" t="s">
        <v>444</v>
      </c>
      <c r="F31" s="6">
        <v>2.8890937804455596</v>
      </c>
      <c r="G31" s="6" t="s">
        <v>444</v>
      </c>
      <c r="H31" s="6" t="s">
        <v>444</v>
      </c>
      <c r="I31" s="6" t="s">
        <v>444</v>
      </c>
      <c r="J31" s="6" t="s">
        <v>444</v>
      </c>
      <c r="K31" s="6" t="s">
        <v>444</v>
      </c>
      <c r="L31" s="6" t="s">
        <v>444</v>
      </c>
      <c r="M31" s="6" t="s">
        <v>444</v>
      </c>
      <c r="N31" s="6" t="s">
        <v>444</v>
      </c>
      <c r="O31" s="6" t="s">
        <v>444</v>
      </c>
      <c r="P31" s="6" t="s">
        <v>444</v>
      </c>
      <c r="Q31" s="6" t="s">
        <v>444</v>
      </c>
      <c r="R31" s="6" t="s">
        <v>444</v>
      </c>
      <c r="S31" s="6" t="s">
        <v>444</v>
      </c>
      <c r="T31" s="6" t="s">
        <v>444</v>
      </c>
      <c r="U31" s="6" t="s">
        <v>444</v>
      </c>
      <c r="V31" s="6" t="s">
        <v>444</v>
      </c>
      <c r="W31" s="6" t="s">
        <v>444</v>
      </c>
      <c r="X31" s="6" t="s">
        <v>444</v>
      </c>
      <c r="Y31" s="6" t="s">
        <v>444</v>
      </c>
      <c r="Z31" s="6" t="s">
        <v>444</v>
      </c>
      <c r="AA31" s="6" t="s">
        <v>444</v>
      </c>
      <c r="AB31" s="6" t="s">
        <v>444</v>
      </c>
      <c r="AC31" s="6" t="s">
        <v>444</v>
      </c>
      <c r="AD31" s="6" t="s">
        <v>444</v>
      </c>
      <c r="AE31" s="55"/>
      <c r="AF31" s="6">
        <v>134.05522261393727</v>
      </c>
      <c r="AG31" s="6" t="s">
        <v>444</v>
      </c>
      <c r="AH31" s="6" t="s">
        <v>444</v>
      </c>
      <c r="AI31" s="6" t="s">
        <v>445</v>
      </c>
      <c r="AJ31" s="6" t="s">
        <v>444</v>
      </c>
      <c r="AK31" s="6" t="s">
        <v>444</v>
      </c>
      <c r="AL31" s="44" t="s">
        <v>49</v>
      </c>
    </row>
    <row r="32" spans="1:38" s="2" customFormat="1" ht="26.25" customHeight="1" thickBot="1" x14ac:dyDescent="0.25">
      <c r="A32" s="65" t="s">
        <v>78</v>
      </c>
      <c r="B32" s="65" t="s">
        <v>89</v>
      </c>
      <c r="C32" s="66" t="s">
        <v>90</v>
      </c>
      <c r="D32" s="67"/>
      <c r="E32" s="6" t="s">
        <v>444</v>
      </c>
      <c r="F32" s="6" t="s">
        <v>444</v>
      </c>
      <c r="G32" s="6" t="s">
        <v>444</v>
      </c>
      <c r="H32" s="6" t="s">
        <v>444</v>
      </c>
      <c r="I32" s="6">
        <v>1.1503277131594638</v>
      </c>
      <c r="J32" s="6">
        <v>2.0519372012468122</v>
      </c>
      <c r="K32" s="6">
        <v>2.8078977873761324</v>
      </c>
      <c r="L32" s="6">
        <v>0.12817639698211747</v>
      </c>
      <c r="M32" s="6" t="s">
        <v>444</v>
      </c>
      <c r="N32" s="6">
        <v>2.4244339541278168</v>
      </c>
      <c r="O32" s="6">
        <v>1.207699142146075E-2</v>
      </c>
      <c r="P32" s="6" t="s">
        <v>443</v>
      </c>
      <c r="Q32" s="6">
        <v>2.8377332287646474E-2</v>
      </c>
      <c r="R32" s="6">
        <v>0.88933576088025057</v>
      </c>
      <c r="S32" s="6">
        <v>19.396735647946137</v>
      </c>
      <c r="T32" s="6">
        <v>0.14636039424445696</v>
      </c>
      <c r="U32" s="6">
        <v>2.3006554263189278E-2</v>
      </c>
      <c r="V32" s="6">
        <v>9.0195983864442582</v>
      </c>
      <c r="W32" s="6" t="s">
        <v>443</v>
      </c>
      <c r="X32" s="6" t="s">
        <v>443</v>
      </c>
      <c r="Y32" s="6" t="s">
        <v>443</v>
      </c>
      <c r="Z32" s="6" t="s">
        <v>443</v>
      </c>
      <c r="AA32" s="6" t="s">
        <v>443</v>
      </c>
      <c r="AB32" s="6" t="s">
        <v>443</v>
      </c>
      <c r="AC32" s="6" t="s">
        <v>443</v>
      </c>
      <c r="AD32" s="6" t="s">
        <v>443</v>
      </c>
      <c r="AE32" s="55"/>
      <c r="AF32" s="6" t="s">
        <v>444</v>
      </c>
      <c r="AG32" s="6" t="s">
        <v>444</v>
      </c>
      <c r="AH32" s="6" t="s">
        <v>444</v>
      </c>
      <c r="AI32" s="6" t="s">
        <v>444</v>
      </c>
      <c r="AJ32" s="6" t="s">
        <v>444</v>
      </c>
      <c r="AK32" s="6">
        <v>115018.88450749891</v>
      </c>
      <c r="AL32" s="44" t="s">
        <v>411</v>
      </c>
    </row>
    <row r="33" spans="1:38" s="2" customFormat="1" ht="26.25" customHeight="1" thickBot="1" x14ac:dyDescent="0.25">
      <c r="A33" s="65" t="s">
        <v>78</v>
      </c>
      <c r="B33" s="65" t="s">
        <v>91</v>
      </c>
      <c r="C33" s="66" t="s">
        <v>92</v>
      </c>
      <c r="D33" s="67"/>
      <c r="E33" s="6" t="s">
        <v>444</v>
      </c>
      <c r="F33" s="6" t="s">
        <v>444</v>
      </c>
      <c r="G33" s="6" t="s">
        <v>444</v>
      </c>
      <c r="H33" s="6" t="s">
        <v>444</v>
      </c>
      <c r="I33" s="6">
        <v>0.62734457450032111</v>
      </c>
      <c r="J33" s="6">
        <v>1.1617492120376318</v>
      </c>
      <c r="K33" s="6">
        <v>2.3234984240752636</v>
      </c>
      <c r="L33" s="6">
        <v>2.4629083295197807E-2</v>
      </c>
      <c r="M33" s="6" t="s">
        <v>444</v>
      </c>
      <c r="N33" s="6" t="s">
        <v>443</v>
      </c>
      <c r="O33" s="6" t="s">
        <v>443</v>
      </c>
      <c r="P33" s="6" t="s">
        <v>443</v>
      </c>
      <c r="Q33" s="6" t="s">
        <v>443</v>
      </c>
      <c r="R33" s="6" t="s">
        <v>443</v>
      </c>
      <c r="S33" s="6" t="s">
        <v>443</v>
      </c>
      <c r="T33" s="6" t="s">
        <v>443</v>
      </c>
      <c r="U33" s="6" t="s">
        <v>443</v>
      </c>
      <c r="V33" s="6" t="s">
        <v>443</v>
      </c>
      <c r="W33" s="6" t="s">
        <v>444</v>
      </c>
      <c r="X33" s="6" t="s">
        <v>444</v>
      </c>
      <c r="Y33" s="6" t="s">
        <v>444</v>
      </c>
      <c r="Z33" s="6" t="s">
        <v>444</v>
      </c>
      <c r="AA33" s="6" t="s">
        <v>444</v>
      </c>
      <c r="AB33" s="6" t="s">
        <v>444</v>
      </c>
      <c r="AC33" s="6" t="s">
        <v>443</v>
      </c>
      <c r="AD33" s="6" t="s">
        <v>443</v>
      </c>
      <c r="AE33" s="55"/>
      <c r="AF33" s="6" t="s">
        <v>444</v>
      </c>
      <c r="AG33" s="6" t="s">
        <v>444</v>
      </c>
      <c r="AH33" s="6" t="s">
        <v>444</v>
      </c>
      <c r="AI33" s="6" t="s">
        <v>444</v>
      </c>
      <c r="AJ33" s="6" t="s">
        <v>444</v>
      </c>
      <c r="AK33" s="6">
        <v>115018.88450749891</v>
      </c>
      <c r="AL33" s="44" t="s">
        <v>411</v>
      </c>
    </row>
    <row r="34" spans="1:38" s="2" customFormat="1" ht="26.25" customHeight="1" thickBot="1" x14ac:dyDescent="0.25">
      <c r="A34" s="65" t="s">
        <v>70</v>
      </c>
      <c r="B34" s="65" t="s">
        <v>93</v>
      </c>
      <c r="C34" s="66" t="s">
        <v>94</v>
      </c>
      <c r="D34" s="67"/>
      <c r="E34" s="6">
        <v>1.0418732374283239</v>
      </c>
      <c r="F34" s="6">
        <v>5.8981841484129001E-2</v>
      </c>
      <c r="G34" s="6">
        <v>7.5969065615082449E-3</v>
      </c>
      <c r="H34" s="6">
        <v>2.1405452524314258E-4</v>
      </c>
      <c r="I34" s="6">
        <v>0.2218584909698153</v>
      </c>
      <c r="J34" s="6">
        <v>0.34258765670984842</v>
      </c>
      <c r="K34" s="6">
        <v>0.79629524125026574</v>
      </c>
      <c r="L34" s="6">
        <v>1.282430219170055E-2</v>
      </c>
      <c r="M34" s="6">
        <v>0.30045180385039383</v>
      </c>
      <c r="N34" s="6">
        <v>0.13716307666666699</v>
      </c>
      <c r="O34" s="6">
        <v>2.246131071880504E-4</v>
      </c>
      <c r="P34" s="6">
        <v>1.6588E-4</v>
      </c>
      <c r="Q34" s="6">
        <v>2.2076000000000002E-4</v>
      </c>
      <c r="R34" s="6">
        <v>1.1230271701703977E-3</v>
      </c>
      <c r="S34" s="6">
        <v>3.0223272894366939</v>
      </c>
      <c r="T34" s="6">
        <v>1.5722361366615712E-3</v>
      </c>
      <c r="U34" s="6">
        <v>2.246131071880504E-4</v>
      </c>
      <c r="V34" s="6">
        <v>2.2460562403407953E-2</v>
      </c>
      <c r="W34" s="6">
        <v>0.17598240000000001</v>
      </c>
      <c r="X34" s="6">
        <v>8.9440880367922405E-4</v>
      </c>
      <c r="Y34" s="6">
        <v>9.6474634017039765E-4</v>
      </c>
      <c r="Z34" s="6">
        <v>3.8812798000000003E-4</v>
      </c>
      <c r="AA34" s="6">
        <v>2.256551E-5</v>
      </c>
      <c r="AB34" s="6">
        <v>2.2698478738496218E-3</v>
      </c>
      <c r="AC34" s="6" t="s">
        <v>444</v>
      </c>
      <c r="AD34" s="6" t="s">
        <v>444</v>
      </c>
      <c r="AE34" s="55"/>
      <c r="AF34" s="6">
        <v>951.28407297641104</v>
      </c>
      <c r="AG34" s="6" t="s">
        <v>444</v>
      </c>
      <c r="AH34" s="6" t="s">
        <v>444</v>
      </c>
      <c r="AI34" s="6" t="s">
        <v>444</v>
      </c>
      <c r="AJ34" s="6" t="s">
        <v>444</v>
      </c>
      <c r="AK34" s="6" t="s">
        <v>444</v>
      </c>
      <c r="AL34" s="44" t="s">
        <v>49</v>
      </c>
    </row>
    <row r="35" spans="1:38" s="7" customFormat="1" ht="26.25" customHeight="1" thickBot="1" x14ac:dyDescent="0.25">
      <c r="A35" s="65" t="s">
        <v>95</v>
      </c>
      <c r="B35" s="65" t="s">
        <v>96</v>
      </c>
      <c r="C35" s="66" t="s">
        <v>97</v>
      </c>
      <c r="D35" s="67"/>
      <c r="E35" s="6">
        <v>2.7764424508078234</v>
      </c>
      <c r="F35" s="6">
        <v>9.8550832400852537E-2</v>
      </c>
      <c r="G35" s="6">
        <v>9.8754505890436717E-2</v>
      </c>
      <c r="H35" s="6">
        <v>4.8774431845259602E-4</v>
      </c>
      <c r="I35" s="6">
        <v>6.7196501334945535E-2</v>
      </c>
      <c r="J35" s="6">
        <v>7.0929640297998031E-2</v>
      </c>
      <c r="K35" s="6">
        <v>7.4662779261050624E-2</v>
      </c>
      <c r="L35" s="6">
        <v>2.4336931592784744E-2</v>
      </c>
      <c r="M35" s="6">
        <v>0.58056871729445647</v>
      </c>
      <c r="N35" s="6">
        <v>5.0669563180073202E-3</v>
      </c>
      <c r="O35" s="6">
        <v>5.1961873414935991E-4</v>
      </c>
      <c r="P35" s="6">
        <v>2.4300933402152999E-3</v>
      </c>
      <c r="Q35" s="6">
        <v>3.0504022529458099E-3</v>
      </c>
      <c r="R35" s="6" t="s">
        <v>443</v>
      </c>
      <c r="S35" s="6">
        <v>3.0504022529458099E-3</v>
      </c>
      <c r="T35" s="6">
        <v>4.2135253035379933E-2</v>
      </c>
      <c r="U35" s="6">
        <v>1.0133912636014651E-2</v>
      </c>
      <c r="V35" s="6">
        <v>2.5205550566551178E-2</v>
      </c>
      <c r="W35" s="6" t="s">
        <v>443</v>
      </c>
      <c r="X35" s="6">
        <v>1.68982971815792E-3</v>
      </c>
      <c r="Y35" s="6">
        <v>1.686271121271E-3</v>
      </c>
      <c r="Z35" s="6">
        <v>6.4375525713802006E-4</v>
      </c>
      <c r="AA35" s="6" t="s">
        <v>443</v>
      </c>
      <c r="AB35" s="6">
        <v>4.0198560965668401E-3</v>
      </c>
      <c r="AC35" s="6" t="s">
        <v>444</v>
      </c>
      <c r="AD35" s="6" t="s">
        <v>444</v>
      </c>
      <c r="AE35" s="55"/>
      <c r="AF35" s="6" t="s">
        <v>445</v>
      </c>
      <c r="AG35" s="6" t="s">
        <v>444</v>
      </c>
      <c r="AH35" s="6" t="s">
        <v>444</v>
      </c>
      <c r="AI35" s="6" t="s">
        <v>444</v>
      </c>
      <c r="AJ35" s="6" t="s">
        <v>444</v>
      </c>
      <c r="AK35" s="6" t="s">
        <v>444</v>
      </c>
      <c r="AL35" s="44" t="s">
        <v>49</v>
      </c>
    </row>
    <row r="36" spans="1:38" s="2" customFormat="1" ht="26.25" customHeight="1" thickBot="1" x14ac:dyDescent="0.25">
      <c r="A36" s="65" t="s">
        <v>95</v>
      </c>
      <c r="B36" s="65" t="s">
        <v>98</v>
      </c>
      <c r="C36" s="66" t="s">
        <v>99</v>
      </c>
      <c r="D36" s="67"/>
      <c r="E36" s="6">
        <v>3.8014285895122262</v>
      </c>
      <c r="F36" s="6">
        <v>0.13336947524351769</v>
      </c>
      <c r="G36" s="6">
        <v>3.2467475478758681E-2</v>
      </c>
      <c r="H36" s="6">
        <v>7.4201164924638625E-4</v>
      </c>
      <c r="I36" s="6">
        <v>9.8610555109697684E-2</v>
      </c>
      <c r="J36" s="6">
        <v>0.10535682995752467</v>
      </c>
      <c r="K36" s="6">
        <v>0.10969968369243567</v>
      </c>
      <c r="L36" s="6">
        <v>3.4422158984428047E-2</v>
      </c>
      <c r="M36" s="6">
        <v>0.61474564540701571</v>
      </c>
      <c r="N36" s="6">
        <v>1.0758339730867771E-2</v>
      </c>
      <c r="O36" s="6">
        <v>8.2760085565136764E-4</v>
      </c>
      <c r="P36" s="6">
        <v>2.8947290912644599E-3</v>
      </c>
      <c r="Q36" s="6">
        <v>3.8575262558407245E-3</v>
      </c>
      <c r="R36" s="6">
        <v>4.1379472064990222E-3</v>
      </c>
      <c r="S36" s="6">
        <v>6.1618472366440268E-2</v>
      </c>
      <c r="T36" s="6">
        <v>8.2758993614403448E-2</v>
      </c>
      <c r="U36" s="6">
        <v>8.2758944383706443E-3</v>
      </c>
      <c r="V36" s="6">
        <v>9.9310741656645066E-2</v>
      </c>
      <c r="W36" s="6">
        <v>7.1945586670771222E-2</v>
      </c>
      <c r="X36" s="6">
        <v>6.6643477614435E-4</v>
      </c>
      <c r="Y36" s="6">
        <v>5.8137554543091004E-4</v>
      </c>
      <c r="Z36" s="6">
        <v>2.4669932809295002E-4</v>
      </c>
      <c r="AA36" s="6">
        <v>1.475732030198E-5</v>
      </c>
      <c r="AB36" s="6">
        <v>1.51102160146241E-3</v>
      </c>
      <c r="AC36" s="6">
        <v>1.214265709099449E-3</v>
      </c>
      <c r="AD36" s="6">
        <v>5.8103811120640474E-4</v>
      </c>
      <c r="AE36" s="55"/>
      <c r="AF36" s="6">
        <v>5639.3239211368509</v>
      </c>
      <c r="AG36" s="6" t="s">
        <v>444</v>
      </c>
      <c r="AH36" s="6" t="s">
        <v>444</v>
      </c>
      <c r="AI36" s="6" t="s">
        <v>444</v>
      </c>
      <c r="AJ36" s="6" t="s">
        <v>444</v>
      </c>
      <c r="AK36" s="6" t="s">
        <v>444</v>
      </c>
      <c r="AL36" s="44" t="s">
        <v>49</v>
      </c>
    </row>
    <row r="37" spans="1:38" s="2" customFormat="1" ht="26.25" customHeight="1" thickBot="1" x14ac:dyDescent="0.25">
      <c r="A37" s="65" t="s">
        <v>70</v>
      </c>
      <c r="B37" s="65" t="s">
        <v>100</v>
      </c>
      <c r="C37" s="66" t="s">
        <v>397</v>
      </c>
      <c r="D37" s="67"/>
      <c r="E37" s="6">
        <v>0.15176765</v>
      </c>
      <c r="F37" s="6">
        <v>2.0414406688572799E-2</v>
      </c>
      <c r="G37" s="6">
        <v>6.3700000000000003E-5</v>
      </c>
      <c r="H37" s="6" t="s">
        <v>443</v>
      </c>
      <c r="I37" s="6">
        <v>6.0626129999999997E-4</v>
      </c>
      <c r="J37" s="6">
        <v>6.0911129999999996E-4</v>
      </c>
      <c r="K37" s="6">
        <v>6.0911129999999996E-4</v>
      </c>
      <c r="L37" s="6">
        <v>4.3137090999999999E-5</v>
      </c>
      <c r="M37" s="6">
        <v>5.5673506999999997E-2</v>
      </c>
      <c r="N37" s="6">
        <v>6.6195050000000002E-6</v>
      </c>
      <c r="O37" s="6">
        <v>1.8021674999999999E-6</v>
      </c>
      <c r="P37" s="6">
        <v>1.1217099999999999E-4</v>
      </c>
      <c r="Q37" s="6">
        <v>8.2711899999999997E-5</v>
      </c>
      <c r="R37" s="6">
        <v>3.2544292000000002E-6</v>
      </c>
      <c r="S37" s="6">
        <v>3.4230429200000004E-6</v>
      </c>
      <c r="T37" s="6">
        <v>3.1062616999999998E-6</v>
      </c>
      <c r="U37" s="6">
        <v>1.9956404000000002E-5</v>
      </c>
      <c r="V37" s="6">
        <v>7.2380504999999996E-5</v>
      </c>
      <c r="W37" s="6">
        <v>4.9440000000000001E-5</v>
      </c>
      <c r="X37" s="6">
        <v>6.8459999999999992E-8</v>
      </c>
      <c r="Y37" s="6">
        <v>2.7572999999999999E-7</v>
      </c>
      <c r="Z37" s="6">
        <v>1.0459E-7</v>
      </c>
      <c r="AA37" s="6">
        <v>1.0269E-7</v>
      </c>
      <c r="AB37" s="6">
        <v>5.5145999999999999E-7</v>
      </c>
      <c r="AC37" s="6" t="s">
        <v>444</v>
      </c>
      <c r="AD37" s="6" t="s">
        <v>444</v>
      </c>
      <c r="AE37" s="55"/>
      <c r="AF37" s="6" t="s">
        <v>444</v>
      </c>
      <c r="AG37" s="6" t="s">
        <v>444</v>
      </c>
      <c r="AH37" s="6">
        <v>1823.8596240354668</v>
      </c>
      <c r="AI37" s="6" t="s">
        <v>444</v>
      </c>
      <c r="AJ37" s="6" t="s">
        <v>444</v>
      </c>
      <c r="AK37" s="6" t="s">
        <v>444</v>
      </c>
      <c r="AL37" s="44" t="s">
        <v>49</v>
      </c>
    </row>
    <row r="38" spans="1:38" s="2" customFormat="1" ht="26.25" customHeight="1" thickBot="1" x14ac:dyDescent="0.25">
      <c r="A38" s="65" t="s">
        <v>70</v>
      </c>
      <c r="B38" s="65" t="s">
        <v>101</v>
      </c>
      <c r="C38" s="66" t="s">
        <v>102</v>
      </c>
      <c r="D38" s="72"/>
      <c r="E38" s="6">
        <v>1.2273753308594197</v>
      </c>
      <c r="F38" s="6">
        <v>0.10079750543660276</v>
      </c>
      <c r="G38" s="6">
        <v>1.2891084863362059E-3</v>
      </c>
      <c r="H38" s="6">
        <v>6.6500973060464844E-4</v>
      </c>
      <c r="I38" s="6">
        <v>5.0119157260982511E-2</v>
      </c>
      <c r="J38" s="6">
        <v>5.9509379332253358E-2</v>
      </c>
      <c r="K38" s="6">
        <v>0.10107888531668495</v>
      </c>
      <c r="L38" s="6">
        <v>3.3398870643126848E-2</v>
      </c>
      <c r="M38" s="6">
        <v>0.75254293036622066</v>
      </c>
      <c r="N38" s="6">
        <v>3.6846928999365527E-6</v>
      </c>
      <c r="O38" s="6">
        <v>1.1211351630640179E-3</v>
      </c>
      <c r="P38" s="6" t="s">
        <v>443</v>
      </c>
      <c r="Q38" s="6" t="s">
        <v>443</v>
      </c>
      <c r="R38" s="6">
        <v>4.674818177808085E-3</v>
      </c>
      <c r="S38" s="6">
        <v>0.16370662691021409</v>
      </c>
      <c r="T38" s="6">
        <v>5.8263040525590448E-3</v>
      </c>
      <c r="U38" s="6">
        <v>7.5232212742389342E-4</v>
      </c>
      <c r="V38" s="6">
        <v>9.7770507291257039E-2</v>
      </c>
      <c r="W38" s="6" t="s">
        <v>443</v>
      </c>
      <c r="X38" s="6">
        <v>2.279963359299498E-3</v>
      </c>
      <c r="Y38" s="6">
        <v>3.6903683371506718E-3</v>
      </c>
      <c r="Z38" s="6" t="s">
        <v>443</v>
      </c>
      <c r="AA38" s="6" t="s">
        <v>443</v>
      </c>
      <c r="AB38" s="6">
        <v>5.970331696450169E-3</v>
      </c>
      <c r="AC38" s="6" t="s">
        <v>444</v>
      </c>
      <c r="AD38" s="6" t="s">
        <v>444</v>
      </c>
      <c r="AE38" s="55"/>
      <c r="AF38" s="6">
        <v>3565.9068610898853</v>
      </c>
      <c r="AG38" s="6" t="s">
        <v>444</v>
      </c>
      <c r="AH38" s="6" t="s">
        <v>444</v>
      </c>
      <c r="AI38" s="6">
        <v>0.20164796828041726</v>
      </c>
      <c r="AJ38" s="6" t="s">
        <v>444</v>
      </c>
      <c r="AK38" s="6" t="s">
        <v>444</v>
      </c>
      <c r="AL38" s="44" t="s">
        <v>49</v>
      </c>
    </row>
    <row r="39" spans="1:38" s="2" customFormat="1" ht="26.25" customHeight="1" thickBot="1" x14ac:dyDescent="0.25">
      <c r="A39" s="65" t="s">
        <v>103</v>
      </c>
      <c r="B39" s="65" t="s">
        <v>104</v>
      </c>
      <c r="C39" s="66" t="s">
        <v>388</v>
      </c>
      <c r="D39" s="67"/>
      <c r="E39" s="6">
        <v>3.5957319670573833</v>
      </c>
      <c r="F39" s="6">
        <v>0.88632852492097391</v>
      </c>
      <c r="G39" s="6">
        <v>0.98175476265498052</v>
      </c>
      <c r="H39" s="6">
        <v>3.896662440200678E-2</v>
      </c>
      <c r="I39" s="6">
        <v>0.16166762347466362</v>
      </c>
      <c r="J39" s="6">
        <v>0.16844717016680433</v>
      </c>
      <c r="K39" s="6">
        <v>0.17071285551280432</v>
      </c>
      <c r="L39" s="6">
        <v>4.4324579266759555E-2</v>
      </c>
      <c r="M39" s="6">
        <v>2.9297766760435184</v>
      </c>
      <c r="N39" s="6">
        <v>7.706630811069598E-2</v>
      </c>
      <c r="O39" s="6">
        <v>1.2663681166008488E-2</v>
      </c>
      <c r="P39" s="6">
        <v>1.9162621700219908E-2</v>
      </c>
      <c r="Q39" s="6">
        <v>5.5206358570526255E-2</v>
      </c>
      <c r="R39" s="6">
        <v>8.1954974358443011E-2</v>
      </c>
      <c r="S39" s="6">
        <v>5.6693887885435633E-2</v>
      </c>
      <c r="T39" s="6">
        <v>0.28365530462328264</v>
      </c>
      <c r="U39" s="6">
        <v>4.088876070064338E-3</v>
      </c>
      <c r="V39" s="6">
        <v>0.40987710526361559</v>
      </c>
      <c r="W39" s="6">
        <v>0.26776869716402768</v>
      </c>
      <c r="X39" s="6">
        <v>0.13314144477020623</v>
      </c>
      <c r="Y39" s="6">
        <v>0.15348603368038888</v>
      </c>
      <c r="Z39" s="6">
        <v>9.9855022384933059E-2</v>
      </c>
      <c r="AA39" s="6">
        <v>5.129257341672977E-2</v>
      </c>
      <c r="AB39" s="6">
        <v>0.43777507425872692</v>
      </c>
      <c r="AC39" s="6">
        <v>5.4481717809220002E-2</v>
      </c>
      <c r="AD39" s="6">
        <v>4.9362476983969998E-2</v>
      </c>
      <c r="AE39" s="55"/>
      <c r="AF39" s="6">
        <v>18481.926886286237</v>
      </c>
      <c r="AG39" s="6">
        <v>9.3759999999999996E-2</v>
      </c>
      <c r="AH39" s="6">
        <v>72386.823222521271</v>
      </c>
      <c r="AI39" s="6">
        <v>3386.6259178159999</v>
      </c>
      <c r="AJ39" s="6">
        <v>1876.3489999999999</v>
      </c>
      <c r="AK39" s="6" t="s">
        <v>444</v>
      </c>
      <c r="AL39" s="44" t="s">
        <v>49</v>
      </c>
    </row>
    <row r="40" spans="1:38" s="2" customFormat="1" ht="26.25" customHeight="1" thickBot="1" x14ac:dyDescent="0.25">
      <c r="A40" s="65" t="s">
        <v>70</v>
      </c>
      <c r="B40" s="65" t="s">
        <v>105</v>
      </c>
      <c r="C40" s="66" t="s">
        <v>389</v>
      </c>
      <c r="D40" s="67"/>
      <c r="E40" s="6" t="s">
        <v>445</v>
      </c>
      <c r="F40" s="6" t="s">
        <v>445</v>
      </c>
      <c r="G40" s="6" t="s">
        <v>445</v>
      </c>
      <c r="H40" s="6" t="s">
        <v>445</v>
      </c>
      <c r="I40" s="6" t="s">
        <v>445</v>
      </c>
      <c r="J40" s="6" t="s">
        <v>445</v>
      </c>
      <c r="K40" s="6" t="s">
        <v>445</v>
      </c>
      <c r="L40" s="6" t="s">
        <v>445</v>
      </c>
      <c r="M40" s="6" t="s">
        <v>445</v>
      </c>
      <c r="N40" s="6" t="s">
        <v>445</v>
      </c>
      <c r="O40" s="6" t="s">
        <v>445</v>
      </c>
      <c r="P40" s="6" t="s">
        <v>444</v>
      </c>
      <c r="Q40" s="6" t="s">
        <v>444</v>
      </c>
      <c r="R40" s="6" t="s">
        <v>445</v>
      </c>
      <c r="S40" s="6" t="s">
        <v>445</v>
      </c>
      <c r="T40" s="6" t="s">
        <v>445</v>
      </c>
      <c r="U40" s="6" t="s">
        <v>445</v>
      </c>
      <c r="V40" s="6" t="s">
        <v>445</v>
      </c>
      <c r="W40" s="6" t="s">
        <v>444</v>
      </c>
      <c r="X40" s="6" t="s">
        <v>445</v>
      </c>
      <c r="Y40" s="6" t="s">
        <v>445</v>
      </c>
      <c r="Z40" s="6" t="s">
        <v>445</v>
      </c>
      <c r="AA40" s="6" t="s">
        <v>445</v>
      </c>
      <c r="AB40" s="6" t="s">
        <v>445</v>
      </c>
      <c r="AC40" s="6" t="s">
        <v>444</v>
      </c>
      <c r="AD40" s="6" t="s">
        <v>444</v>
      </c>
      <c r="AE40" s="55"/>
      <c r="AF40" s="6" t="s">
        <v>445</v>
      </c>
      <c r="AG40" s="6" t="s">
        <v>444</v>
      </c>
      <c r="AH40" s="6" t="s">
        <v>444</v>
      </c>
      <c r="AI40" s="6" t="s">
        <v>445</v>
      </c>
      <c r="AJ40" s="6" t="s">
        <v>444</v>
      </c>
      <c r="AK40" s="6" t="s">
        <v>444</v>
      </c>
      <c r="AL40" s="44" t="s">
        <v>49</v>
      </c>
    </row>
    <row r="41" spans="1:38" s="2" customFormat="1" ht="26.25" customHeight="1" thickBot="1" x14ac:dyDescent="0.25">
      <c r="A41" s="65" t="s">
        <v>103</v>
      </c>
      <c r="B41" s="65" t="s">
        <v>106</v>
      </c>
      <c r="C41" s="66" t="s">
        <v>398</v>
      </c>
      <c r="D41" s="67"/>
      <c r="E41" s="6">
        <v>10.14995358694105</v>
      </c>
      <c r="F41" s="6">
        <v>9.5970535077095285</v>
      </c>
      <c r="G41" s="6">
        <v>6.8932024094004216</v>
      </c>
      <c r="H41" s="6">
        <v>1.1092321224512407</v>
      </c>
      <c r="I41" s="6">
        <v>10.461607080645786</v>
      </c>
      <c r="J41" s="6">
        <v>10.699139326928757</v>
      </c>
      <c r="K41" s="6">
        <v>11.265992759365446</v>
      </c>
      <c r="L41" s="6">
        <v>1.2398953267494259</v>
      </c>
      <c r="M41" s="6">
        <v>68.598344344178372</v>
      </c>
      <c r="N41" s="6">
        <v>0.83211042180178996</v>
      </c>
      <c r="O41" s="6">
        <v>0.30300231683191869</v>
      </c>
      <c r="P41" s="6">
        <v>6.9417285421327801E-2</v>
      </c>
      <c r="Q41" s="6">
        <v>2.4975368932365134E-2</v>
      </c>
      <c r="R41" s="6">
        <v>0.57471329228622436</v>
      </c>
      <c r="S41" s="6">
        <v>0.18872038522236348</v>
      </c>
      <c r="T41" s="6">
        <v>6.7464491655501849E-2</v>
      </c>
      <c r="U41" s="6">
        <v>2.9770214623431109E-2</v>
      </c>
      <c r="V41" s="6">
        <v>12.292167395461286</v>
      </c>
      <c r="W41" s="6">
        <v>9.9041356256430362</v>
      </c>
      <c r="X41" s="6">
        <v>2.0871850502188645</v>
      </c>
      <c r="Y41" s="6">
        <v>2.160035032330935</v>
      </c>
      <c r="Z41" s="6">
        <v>0.84968266806150883</v>
      </c>
      <c r="AA41" s="6">
        <v>1.1856731885968852</v>
      </c>
      <c r="AB41" s="6">
        <v>6.2825759393791936</v>
      </c>
      <c r="AC41" s="6">
        <v>0.11687705335123104</v>
      </c>
      <c r="AD41" s="6">
        <v>0.33458168794042831</v>
      </c>
      <c r="AE41" s="55"/>
      <c r="AF41" s="6">
        <v>116499.56034992923</v>
      </c>
      <c r="AG41" s="6">
        <v>1964.3516885964209</v>
      </c>
      <c r="AH41" s="6">
        <v>134870.84737207677</v>
      </c>
      <c r="AI41" s="6">
        <v>23131.54409281585</v>
      </c>
      <c r="AJ41" s="6" t="s">
        <v>444</v>
      </c>
      <c r="AK41" s="6" t="s">
        <v>444</v>
      </c>
      <c r="AL41" s="44" t="s">
        <v>49</v>
      </c>
    </row>
    <row r="42" spans="1:38" s="2" customFormat="1" ht="26.25" customHeight="1" thickBot="1" x14ac:dyDescent="0.25">
      <c r="A42" s="65" t="s">
        <v>70</v>
      </c>
      <c r="B42" s="65" t="s">
        <v>107</v>
      </c>
      <c r="C42" s="66" t="s">
        <v>108</v>
      </c>
      <c r="D42" s="67"/>
      <c r="E42" s="6">
        <v>0.25593596649332712</v>
      </c>
      <c r="F42" s="6">
        <v>1.068345843292849</v>
      </c>
      <c r="G42" s="6">
        <v>2.1864485001340541E-4</v>
      </c>
      <c r="H42" s="6">
        <v>2.5313832006732765E-4</v>
      </c>
      <c r="I42" s="6">
        <v>8.2310882531809512E-3</v>
      </c>
      <c r="J42" s="6">
        <v>8.7272068721876705E-3</v>
      </c>
      <c r="K42" s="6">
        <v>9.2823979935265505E-3</v>
      </c>
      <c r="L42" s="6">
        <v>1.0345644841999188E-3</v>
      </c>
      <c r="M42" s="6">
        <v>17.066066233032263</v>
      </c>
      <c r="N42" s="6">
        <v>6.9179873225060323E-4</v>
      </c>
      <c r="O42" s="6">
        <v>2.8650078299343666E-4</v>
      </c>
      <c r="P42" s="6" t="s">
        <v>443</v>
      </c>
      <c r="Q42" s="6" t="s">
        <v>443</v>
      </c>
      <c r="R42" s="6">
        <v>2.3435783057480087E-3</v>
      </c>
      <c r="S42" s="6">
        <v>7.0181119816304649E-2</v>
      </c>
      <c r="T42" s="6">
        <v>2.1054047606605011E-3</v>
      </c>
      <c r="U42" s="6">
        <v>2.7468655528079661E-4</v>
      </c>
      <c r="V42" s="6">
        <v>3.607664994608465E-2</v>
      </c>
      <c r="W42" s="6" t="s">
        <v>443</v>
      </c>
      <c r="X42" s="6">
        <v>1.0069578994268994E-3</v>
      </c>
      <c r="Y42" s="6">
        <v>1.0151434745341188E-3</v>
      </c>
      <c r="Z42" s="6" t="s">
        <v>443</v>
      </c>
      <c r="AA42" s="6" t="s">
        <v>443</v>
      </c>
      <c r="AB42" s="6">
        <v>2.0221013739610181E-3</v>
      </c>
      <c r="AC42" s="6" t="s">
        <v>444</v>
      </c>
      <c r="AD42" s="6" t="s">
        <v>444</v>
      </c>
      <c r="AE42" s="55"/>
      <c r="AF42" s="6">
        <v>1260.2659084092722</v>
      </c>
      <c r="AG42" s="6" t="s">
        <v>444</v>
      </c>
      <c r="AH42" s="6" t="s">
        <v>444</v>
      </c>
      <c r="AI42" s="6">
        <v>38.902144008787815</v>
      </c>
      <c r="AJ42" s="6" t="s">
        <v>444</v>
      </c>
      <c r="AK42" s="6" t="s">
        <v>444</v>
      </c>
      <c r="AL42" s="44" t="s">
        <v>49</v>
      </c>
    </row>
    <row r="43" spans="1:38" s="2" customFormat="1" ht="26.25" customHeight="1" thickBot="1" x14ac:dyDescent="0.25">
      <c r="A43" s="65" t="s">
        <v>103</v>
      </c>
      <c r="B43" s="65" t="s">
        <v>109</v>
      </c>
      <c r="C43" s="66" t="s">
        <v>110</v>
      </c>
      <c r="D43" s="67"/>
      <c r="E43" s="6">
        <v>2.5143321474799998</v>
      </c>
      <c r="F43" s="6">
        <v>1.8346408384719</v>
      </c>
      <c r="G43" s="6">
        <v>0.79735639235599998</v>
      </c>
      <c r="H43" s="6">
        <v>1.9146603515999998E-2</v>
      </c>
      <c r="I43" s="6">
        <v>0.1888761417084</v>
      </c>
      <c r="J43" s="6">
        <v>0.20477251250340001</v>
      </c>
      <c r="K43" s="6">
        <v>0.21219142463540003</v>
      </c>
      <c r="L43" s="6">
        <v>1.8788617212879999E-2</v>
      </c>
      <c r="M43" s="6">
        <v>2.7282074788499999</v>
      </c>
      <c r="N43" s="6">
        <v>0.139042932382408</v>
      </c>
      <c r="O43" s="6">
        <v>8.6910482446647015E-3</v>
      </c>
      <c r="P43" s="6">
        <v>7.1320262335000002E-3</v>
      </c>
      <c r="Q43" s="6">
        <v>4.4244011288860005E-3</v>
      </c>
      <c r="R43" s="6">
        <v>2.9108829374036999E-2</v>
      </c>
      <c r="S43" s="6">
        <v>2.3180634805863701E-2</v>
      </c>
      <c r="T43" s="6">
        <v>7.4522126088284998E-2</v>
      </c>
      <c r="U43" s="6">
        <v>5.1533509310060007E-3</v>
      </c>
      <c r="V43" s="6">
        <v>0.5156861984064679</v>
      </c>
      <c r="W43" s="6">
        <v>0.36386313597700004</v>
      </c>
      <c r="X43" s="6">
        <v>0.11065531086210199</v>
      </c>
      <c r="Y43" s="6">
        <v>0.137958035033514</v>
      </c>
      <c r="Z43" s="6">
        <v>6.6634558961031001E-2</v>
      </c>
      <c r="AA43" s="6">
        <v>4.3354319487641006E-2</v>
      </c>
      <c r="AB43" s="6">
        <v>0.35860222434626304</v>
      </c>
      <c r="AC43" s="6">
        <v>2.9847709956000003E-3</v>
      </c>
      <c r="AD43" s="6">
        <v>0.10306519791974</v>
      </c>
      <c r="AE43" s="55"/>
      <c r="AF43" s="6">
        <v>6148.5948240720008</v>
      </c>
      <c r="AG43" s="6">
        <v>606.20204737314521</v>
      </c>
      <c r="AH43" s="6">
        <v>15447.9350302207</v>
      </c>
      <c r="AI43" s="6">
        <v>3525.3712544579998</v>
      </c>
      <c r="AJ43" s="6" t="s">
        <v>444</v>
      </c>
      <c r="AK43" s="6" t="s">
        <v>444</v>
      </c>
      <c r="AL43" s="44" t="s">
        <v>49</v>
      </c>
    </row>
    <row r="44" spans="1:38" s="2" customFormat="1" ht="26.25" customHeight="1" thickBot="1" x14ac:dyDescent="0.25">
      <c r="A44" s="65" t="s">
        <v>70</v>
      </c>
      <c r="B44" s="65" t="s">
        <v>111</v>
      </c>
      <c r="C44" s="66" t="s">
        <v>112</v>
      </c>
      <c r="D44" s="67"/>
      <c r="E44" s="6">
        <v>4.9136365529167998</v>
      </c>
      <c r="F44" s="6">
        <v>2.5278512769160306</v>
      </c>
      <c r="G44" s="6">
        <v>0.18538413592037931</v>
      </c>
      <c r="H44" s="6">
        <v>1.4099571206306471E-3</v>
      </c>
      <c r="I44" s="6">
        <v>0.26276673866789635</v>
      </c>
      <c r="J44" s="6">
        <v>0.28115337575726734</v>
      </c>
      <c r="K44" s="6">
        <v>0.45810244885426366</v>
      </c>
      <c r="L44" s="6">
        <v>0.12723820794389221</v>
      </c>
      <c r="M44" s="6">
        <v>6.6141353870985906</v>
      </c>
      <c r="N44" s="6">
        <v>1.615589269964246E-2</v>
      </c>
      <c r="O44" s="6">
        <v>4.095807042514242E-3</v>
      </c>
      <c r="P44" s="6">
        <v>4.6993000000000002E-4</v>
      </c>
      <c r="Q44" s="6">
        <v>7.0881E-3</v>
      </c>
      <c r="R44" s="6">
        <v>1.3356202033013322E-2</v>
      </c>
      <c r="S44" s="6">
        <v>0.57763362092143344</v>
      </c>
      <c r="T44" s="6">
        <v>1.6963405063265505E-2</v>
      </c>
      <c r="U44" s="6">
        <v>1.7379494949729896E-3</v>
      </c>
      <c r="V44" s="6">
        <v>0.33449474789765332</v>
      </c>
      <c r="W44" s="6">
        <v>4.6209699999999994E-3</v>
      </c>
      <c r="X44" s="6">
        <v>5.3558398051516271E-3</v>
      </c>
      <c r="Y44" s="6">
        <v>8.7648162099497797E-3</v>
      </c>
      <c r="Z44" s="6" t="s">
        <v>443</v>
      </c>
      <c r="AA44" s="6" t="s">
        <v>443</v>
      </c>
      <c r="AB44" s="6">
        <v>1.4120656025101408E-2</v>
      </c>
      <c r="AC44" s="6" t="s">
        <v>444</v>
      </c>
      <c r="AD44" s="6" t="s">
        <v>444</v>
      </c>
      <c r="AE44" s="55"/>
      <c r="AF44" s="6">
        <v>7783.5974015794473</v>
      </c>
      <c r="AG44" s="6" t="s">
        <v>444</v>
      </c>
      <c r="AH44" s="6" t="s">
        <v>444</v>
      </c>
      <c r="AI44" s="6">
        <v>11.996174959770599</v>
      </c>
      <c r="AJ44" s="6" t="s">
        <v>444</v>
      </c>
      <c r="AK44" s="6" t="s">
        <v>444</v>
      </c>
      <c r="AL44" s="44" t="s">
        <v>49</v>
      </c>
    </row>
    <row r="45" spans="1:38" s="2" customFormat="1" ht="26.25" customHeight="1" thickBot="1" x14ac:dyDescent="0.25">
      <c r="A45" s="65" t="s">
        <v>70</v>
      </c>
      <c r="B45" s="65" t="s">
        <v>113</v>
      </c>
      <c r="C45" s="66" t="s">
        <v>114</v>
      </c>
      <c r="D45" s="67"/>
      <c r="E45" s="6">
        <v>0.115318675244729</v>
      </c>
      <c r="F45" s="6">
        <v>4.03489857074045E-3</v>
      </c>
      <c r="G45" s="6">
        <v>4.0744821742024701E-3</v>
      </c>
      <c r="H45" s="6">
        <v>2.0372410871012402E-5</v>
      </c>
      <c r="I45" s="6">
        <v>2.7276410945545298E-3</v>
      </c>
      <c r="J45" s="6">
        <v>2.87917671091868E-3</v>
      </c>
      <c r="K45" s="6">
        <v>3.0307123272828198E-3</v>
      </c>
      <c r="L45" s="6">
        <v>9.5467438309408605E-4</v>
      </c>
      <c r="M45" s="6">
        <v>2.3653705907230399E-2</v>
      </c>
      <c r="N45" s="6">
        <v>2.0372410871012E-4</v>
      </c>
      <c r="O45" s="6">
        <v>2.0372410871009999E-5</v>
      </c>
      <c r="P45" s="6">
        <v>1.0186205435506E-4</v>
      </c>
      <c r="Q45" s="6">
        <v>1.0186205435506E-4</v>
      </c>
      <c r="R45" s="6" t="s">
        <v>443</v>
      </c>
      <c r="S45" s="6">
        <v>1.0186205435506E-4</v>
      </c>
      <c r="T45" s="6">
        <v>1.4260687609709001E-4</v>
      </c>
      <c r="U45" s="6">
        <v>4.0744821742025002E-4</v>
      </c>
      <c r="V45" s="6">
        <v>1.0186205435506199E-3</v>
      </c>
      <c r="W45" s="6" t="s">
        <v>443</v>
      </c>
      <c r="X45" s="6">
        <v>7.1031026922409998E-5</v>
      </c>
      <c r="Y45" s="6">
        <v>7.1031026922409998E-5</v>
      </c>
      <c r="Z45" s="6">
        <v>2.7025414385270001E-5</v>
      </c>
      <c r="AA45" s="6" t="s">
        <v>443</v>
      </c>
      <c r="AB45" s="6">
        <v>1.6908746823009001E-4</v>
      </c>
      <c r="AC45" s="6" t="s">
        <v>444</v>
      </c>
      <c r="AD45" s="6" t="s">
        <v>444</v>
      </c>
      <c r="AE45" s="55"/>
      <c r="AF45" s="6">
        <v>1272.5486020139599</v>
      </c>
      <c r="AG45" s="6" t="s">
        <v>444</v>
      </c>
      <c r="AH45" s="6" t="s">
        <v>444</v>
      </c>
      <c r="AI45" s="6" t="s">
        <v>444</v>
      </c>
      <c r="AJ45" s="6" t="s">
        <v>444</v>
      </c>
      <c r="AK45" s="6" t="s">
        <v>444</v>
      </c>
      <c r="AL45" s="44" t="s">
        <v>49</v>
      </c>
    </row>
    <row r="46" spans="1:38" s="2" customFormat="1" ht="26.25" customHeight="1" thickBot="1" x14ac:dyDescent="0.25">
      <c r="A46" s="65" t="s">
        <v>103</v>
      </c>
      <c r="B46" s="65" t="s">
        <v>115</v>
      </c>
      <c r="C46" s="66" t="s">
        <v>116</v>
      </c>
      <c r="D46" s="67"/>
      <c r="E46" s="6" t="s">
        <v>443</v>
      </c>
      <c r="F46" s="6" t="s">
        <v>443</v>
      </c>
      <c r="G46" s="6" t="s">
        <v>443</v>
      </c>
      <c r="H46" s="6" t="s">
        <v>443</v>
      </c>
      <c r="I46" s="6" t="s">
        <v>443</v>
      </c>
      <c r="J46" s="6" t="s">
        <v>443</v>
      </c>
      <c r="K46" s="6" t="s">
        <v>443</v>
      </c>
      <c r="L46" s="6" t="s">
        <v>443</v>
      </c>
      <c r="M46" s="6" t="s">
        <v>443</v>
      </c>
      <c r="N46" s="6" t="s">
        <v>443</v>
      </c>
      <c r="O46" s="6" t="s">
        <v>443</v>
      </c>
      <c r="P46" s="6" t="s">
        <v>443</v>
      </c>
      <c r="Q46" s="6" t="s">
        <v>443</v>
      </c>
      <c r="R46" s="6" t="s">
        <v>443</v>
      </c>
      <c r="S46" s="6" t="s">
        <v>443</v>
      </c>
      <c r="T46" s="6" t="s">
        <v>443</v>
      </c>
      <c r="U46" s="6" t="s">
        <v>443</v>
      </c>
      <c r="V46" s="6" t="s">
        <v>443</v>
      </c>
      <c r="W46" s="6" t="s">
        <v>443</v>
      </c>
      <c r="X46" s="6" t="s">
        <v>443</v>
      </c>
      <c r="Y46" s="6" t="s">
        <v>443</v>
      </c>
      <c r="Z46" s="6" t="s">
        <v>443</v>
      </c>
      <c r="AA46" s="6" t="s">
        <v>443</v>
      </c>
      <c r="AB46" s="6" t="s">
        <v>443</v>
      </c>
      <c r="AC46" s="6" t="s">
        <v>444</v>
      </c>
      <c r="AD46" s="6" t="s">
        <v>444</v>
      </c>
      <c r="AE46" s="55"/>
      <c r="AF46" s="6" t="s">
        <v>443</v>
      </c>
      <c r="AG46" s="6" t="s">
        <v>444</v>
      </c>
      <c r="AH46" s="6" t="s">
        <v>444</v>
      </c>
      <c r="AI46" s="6" t="s">
        <v>444</v>
      </c>
      <c r="AJ46" s="6" t="s">
        <v>444</v>
      </c>
      <c r="AK46" s="6" t="s">
        <v>444</v>
      </c>
      <c r="AL46" s="44" t="s">
        <v>49</v>
      </c>
    </row>
    <row r="47" spans="1:38" s="2" customFormat="1" ht="26.25" customHeight="1" thickBot="1" x14ac:dyDescent="0.25">
      <c r="A47" s="65" t="s">
        <v>70</v>
      </c>
      <c r="B47" s="65" t="s">
        <v>117</v>
      </c>
      <c r="C47" s="66" t="s">
        <v>118</v>
      </c>
      <c r="D47" s="67"/>
      <c r="E47" s="6">
        <v>0.50488019114117588</v>
      </c>
      <c r="F47" s="6">
        <v>0.1012564806767374</v>
      </c>
      <c r="G47" s="6">
        <v>1.1794140579799363E-2</v>
      </c>
      <c r="H47" s="6">
        <v>6.9299356458184244E-6</v>
      </c>
      <c r="I47" s="6">
        <v>5.5194372655057843E-3</v>
      </c>
      <c r="J47" s="6">
        <v>5.6713091468998163E-3</v>
      </c>
      <c r="K47" s="6">
        <v>6.5909788608356865E-3</v>
      </c>
      <c r="L47" s="6">
        <v>3.7345936312911604E-3</v>
      </c>
      <c r="M47" s="6">
        <v>3.193620878103558</v>
      </c>
      <c r="N47" s="6">
        <v>4.23351638566E-9</v>
      </c>
      <c r="O47" s="6">
        <v>1.3349606196858283E-5</v>
      </c>
      <c r="P47" s="6" t="s">
        <v>443</v>
      </c>
      <c r="Q47" s="6" t="s">
        <v>443</v>
      </c>
      <c r="R47" s="6">
        <v>9.1077728110133677E-5</v>
      </c>
      <c r="S47" s="6">
        <v>2.6389273515589418E-3</v>
      </c>
      <c r="T47" s="6">
        <v>6.5956118743867159E-5</v>
      </c>
      <c r="U47" s="6">
        <v>7.2671128484529571E-6</v>
      </c>
      <c r="V47" s="6">
        <v>1.2007193140136016E-3</v>
      </c>
      <c r="W47" s="6" t="s">
        <v>443</v>
      </c>
      <c r="X47" s="6">
        <v>1.961527538805546E-5</v>
      </c>
      <c r="Y47" s="6">
        <v>2.6147543236258547E-5</v>
      </c>
      <c r="Z47" s="6" t="s">
        <v>443</v>
      </c>
      <c r="AA47" s="6" t="s">
        <v>443</v>
      </c>
      <c r="AB47" s="6">
        <v>4.5762818624314007E-5</v>
      </c>
      <c r="AC47" s="6" t="s">
        <v>444</v>
      </c>
      <c r="AD47" s="6" t="s">
        <v>444</v>
      </c>
      <c r="AE47" s="55"/>
      <c r="AF47" s="6">
        <v>1463.6742818040689</v>
      </c>
      <c r="AG47" s="6" t="s">
        <v>444</v>
      </c>
      <c r="AH47" s="6" t="s">
        <v>444</v>
      </c>
      <c r="AI47" s="6">
        <v>2.3645242095000001E-4</v>
      </c>
      <c r="AJ47" s="6" t="s">
        <v>444</v>
      </c>
      <c r="AK47" s="6" t="s">
        <v>444</v>
      </c>
      <c r="AL47" s="44" t="s">
        <v>49</v>
      </c>
    </row>
    <row r="48" spans="1:38" s="2" customFormat="1" ht="26.25" customHeight="1" thickBot="1" x14ac:dyDescent="0.25">
      <c r="A48" s="65" t="s">
        <v>119</v>
      </c>
      <c r="B48" s="65" t="s">
        <v>120</v>
      </c>
      <c r="C48" s="66" t="s">
        <v>121</v>
      </c>
      <c r="D48" s="67"/>
      <c r="E48" s="6" t="s">
        <v>446</v>
      </c>
      <c r="F48" s="6" t="s">
        <v>446</v>
      </c>
      <c r="G48" s="6" t="s">
        <v>446</v>
      </c>
      <c r="H48" s="6" t="s">
        <v>446</v>
      </c>
      <c r="I48" s="6" t="s">
        <v>446</v>
      </c>
      <c r="J48" s="6" t="s">
        <v>446</v>
      </c>
      <c r="K48" s="6" t="s">
        <v>446</v>
      </c>
      <c r="L48" s="6" t="s">
        <v>446</v>
      </c>
      <c r="M48" s="6" t="s">
        <v>446</v>
      </c>
      <c r="N48" s="6" t="s">
        <v>446</v>
      </c>
      <c r="O48" s="6" t="s">
        <v>446</v>
      </c>
      <c r="P48" s="6" t="s">
        <v>446</v>
      </c>
      <c r="Q48" s="6" t="s">
        <v>446</v>
      </c>
      <c r="R48" s="6" t="s">
        <v>446</v>
      </c>
      <c r="S48" s="6" t="s">
        <v>446</v>
      </c>
      <c r="T48" s="6" t="s">
        <v>446</v>
      </c>
      <c r="U48" s="6" t="s">
        <v>446</v>
      </c>
      <c r="V48" s="6" t="s">
        <v>446</v>
      </c>
      <c r="W48" s="6" t="s">
        <v>446</v>
      </c>
      <c r="X48" s="6" t="s">
        <v>446</v>
      </c>
      <c r="Y48" s="6" t="s">
        <v>446</v>
      </c>
      <c r="Z48" s="6" t="s">
        <v>446</v>
      </c>
      <c r="AA48" s="6" t="s">
        <v>446</v>
      </c>
      <c r="AB48" s="6" t="s">
        <v>446</v>
      </c>
      <c r="AC48" s="6" t="s">
        <v>446</v>
      </c>
      <c r="AD48" s="6" t="s">
        <v>446</v>
      </c>
      <c r="AE48" s="55"/>
      <c r="AF48" s="6" t="s">
        <v>444</v>
      </c>
      <c r="AG48" s="6" t="s">
        <v>444</v>
      </c>
      <c r="AH48" s="6" t="s">
        <v>444</v>
      </c>
      <c r="AI48" s="6" t="s">
        <v>444</v>
      </c>
      <c r="AJ48" s="6" t="s">
        <v>444</v>
      </c>
      <c r="AK48" s="6" t="s">
        <v>444</v>
      </c>
      <c r="AL48" s="44" t="s">
        <v>122</v>
      </c>
    </row>
    <row r="49" spans="1:38" s="2" customFormat="1" ht="26.25" customHeight="1" thickBot="1" x14ac:dyDescent="0.25">
      <c r="A49" s="65" t="s">
        <v>119</v>
      </c>
      <c r="B49" s="65" t="s">
        <v>123</v>
      </c>
      <c r="C49" s="66" t="s">
        <v>124</v>
      </c>
      <c r="D49" s="67"/>
      <c r="E49" s="6" t="s">
        <v>445</v>
      </c>
      <c r="F49" s="6" t="s">
        <v>443</v>
      </c>
      <c r="G49" s="6" t="s">
        <v>445</v>
      </c>
      <c r="H49" s="6" t="s">
        <v>443</v>
      </c>
      <c r="I49" s="6" t="s">
        <v>444</v>
      </c>
      <c r="J49" s="6" t="s">
        <v>444</v>
      </c>
      <c r="K49" s="6" t="s">
        <v>444</v>
      </c>
      <c r="L49" s="6" t="s">
        <v>444</v>
      </c>
      <c r="M49" s="6" t="s">
        <v>444</v>
      </c>
      <c r="N49" s="6" t="s">
        <v>444</v>
      </c>
      <c r="O49" s="6" t="s">
        <v>444</v>
      </c>
      <c r="P49" s="6" t="s">
        <v>444</v>
      </c>
      <c r="Q49" s="6" t="s">
        <v>444</v>
      </c>
      <c r="R49" s="6" t="s">
        <v>444</v>
      </c>
      <c r="S49" s="6" t="s">
        <v>444</v>
      </c>
      <c r="T49" s="6" t="s">
        <v>444</v>
      </c>
      <c r="U49" s="6" t="s">
        <v>444</v>
      </c>
      <c r="V49" s="6" t="s">
        <v>444</v>
      </c>
      <c r="W49" s="6" t="s">
        <v>444</v>
      </c>
      <c r="X49" s="6" t="s">
        <v>443</v>
      </c>
      <c r="Y49" s="6" t="s">
        <v>443</v>
      </c>
      <c r="Z49" s="6" t="s">
        <v>443</v>
      </c>
      <c r="AA49" s="6" t="s">
        <v>443</v>
      </c>
      <c r="AB49" s="6" t="s">
        <v>443</v>
      </c>
      <c r="AC49" s="6" t="s">
        <v>444</v>
      </c>
      <c r="AD49" s="6" t="s">
        <v>444</v>
      </c>
      <c r="AE49" s="55"/>
      <c r="AF49" s="6" t="s">
        <v>444</v>
      </c>
      <c r="AG49" s="6" t="s">
        <v>444</v>
      </c>
      <c r="AH49" s="6" t="s">
        <v>444</v>
      </c>
      <c r="AI49" s="6" t="s">
        <v>444</v>
      </c>
      <c r="AJ49" s="6" t="s">
        <v>444</v>
      </c>
      <c r="AK49" s="6">
        <v>1215.3030000000001</v>
      </c>
      <c r="AL49" s="138" t="s">
        <v>430</v>
      </c>
    </row>
    <row r="50" spans="1:38" s="2" customFormat="1" ht="26.25" customHeight="1" thickBot="1" x14ac:dyDescent="0.25">
      <c r="A50" s="65" t="s">
        <v>119</v>
      </c>
      <c r="B50" s="65" t="s">
        <v>125</v>
      </c>
      <c r="C50" s="66" t="s">
        <v>126</v>
      </c>
      <c r="D50" s="67"/>
      <c r="E50" s="6" t="s">
        <v>446</v>
      </c>
      <c r="F50" s="6" t="s">
        <v>446</v>
      </c>
      <c r="G50" s="6" t="s">
        <v>446</v>
      </c>
      <c r="H50" s="6" t="s">
        <v>446</v>
      </c>
      <c r="I50" s="6" t="s">
        <v>446</v>
      </c>
      <c r="J50" s="6" t="s">
        <v>446</v>
      </c>
      <c r="K50" s="6" t="s">
        <v>446</v>
      </c>
      <c r="L50" s="6" t="s">
        <v>446</v>
      </c>
      <c r="M50" s="6" t="s">
        <v>446</v>
      </c>
      <c r="N50" s="6" t="s">
        <v>446</v>
      </c>
      <c r="O50" s="6" t="s">
        <v>446</v>
      </c>
      <c r="P50" s="6" t="s">
        <v>446</v>
      </c>
      <c r="Q50" s="6" t="s">
        <v>446</v>
      </c>
      <c r="R50" s="6" t="s">
        <v>446</v>
      </c>
      <c r="S50" s="6" t="s">
        <v>446</v>
      </c>
      <c r="T50" s="6" t="s">
        <v>446</v>
      </c>
      <c r="U50" s="6" t="s">
        <v>446</v>
      </c>
      <c r="V50" s="6" t="s">
        <v>446</v>
      </c>
      <c r="W50" s="6" t="s">
        <v>446</v>
      </c>
      <c r="X50" s="6" t="s">
        <v>446</v>
      </c>
      <c r="Y50" s="6" t="s">
        <v>446</v>
      </c>
      <c r="Z50" s="6" t="s">
        <v>446</v>
      </c>
      <c r="AA50" s="6" t="s">
        <v>446</v>
      </c>
      <c r="AB50" s="6" t="s">
        <v>446</v>
      </c>
      <c r="AC50" s="6" t="s">
        <v>446</v>
      </c>
      <c r="AD50" s="6" t="s">
        <v>446</v>
      </c>
      <c r="AE50" s="55"/>
      <c r="AF50" s="6" t="s">
        <v>446</v>
      </c>
      <c r="AG50" s="6" t="s">
        <v>446</v>
      </c>
      <c r="AH50" s="6" t="s">
        <v>446</v>
      </c>
      <c r="AI50" s="6" t="s">
        <v>446</v>
      </c>
      <c r="AJ50" s="6" t="s">
        <v>446</v>
      </c>
      <c r="AK50" s="6" t="s">
        <v>446</v>
      </c>
      <c r="AL50" s="44" t="s">
        <v>410</v>
      </c>
    </row>
    <row r="51" spans="1:38" s="2" customFormat="1" ht="26.25" customHeight="1" thickBot="1" x14ac:dyDescent="0.25">
      <c r="A51" s="65" t="s">
        <v>119</v>
      </c>
      <c r="B51" s="69" t="s">
        <v>127</v>
      </c>
      <c r="C51" s="66" t="s">
        <v>128</v>
      </c>
      <c r="D51" s="67"/>
      <c r="E51" s="6" t="s">
        <v>444</v>
      </c>
      <c r="F51" s="6" t="s">
        <v>445</v>
      </c>
      <c r="G51" s="6" t="s">
        <v>444</v>
      </c>
      <c r="H51" s="6" t="s">
        <v>444</v>
      </c>
      <c r="I51" s="6" t="s">
        <v>444</v>
      </c>
      <c r="J51" s="6" t="s">
        <v>444</v>
      </c>
      <c r="K51" s="6" t="s">
        <v>444</v>
      </c>
      <c r="L51" s="6" t="s">
        <v>444</v>
      </c>
      <c r="M51" s="6" t="s">
        <v>444</v>
      </c>
      <c r="N51" s="6" t="s">
        <v>444</v>
      </c>
      <c r="O51" s="6" t="s">
        <v>444</v>
      </c>
      <c r="P51" s="6" t="s">
        <v>444</v>
      </c>
      <c r="Q51" s="6" t="s">
        <v>444</v>
      </c>
      <c r="R51" s="6" t="s">
        <v>444</v>
      </c>
      <c r="S51" s="6" t="s">
        <v>444</v>
      </c>
      <c r="T51" s="6" t="s">
        <v>444</v>
      </c>
      <c r="U51" s="6" t="s">
        <v>444</v>
      </c>
      <c r="V51" s="6" t="s">
        <v>444</v>
      </c>
      <c r="W51" s="6" t="s">
        <v>444</v>
      </c>
      <c r="X51" s="6" t="s">
        <v>444</v>
      </c>
      <c r="Y51" s="6" t="s">
        <v>444</v>
      </c>
      <c r="Z51" s="6" t="s">
        <v>444</v>
      </c>
      <c r="AA51" s="6" t="s">
        <v>444</v>
      </c>
      <c r="AB51" s="6" t="s">
        <v>444</v>
      </c>
      <c r="AC51" s="6" t="s">
        <v>444</v>
      </c>
      <c r="AD51" s="6" t="s">
        <v>444</v>
      </c>
      <c r="AE51" s="55"/>
      <c r="AF51" s="6" t="s">
        <v>444</v>
      </c>
      <c r="AG51" s="6" t="s">
        <v>444</v>
      </c>
      <c r="AH51" s="6" t="s">
        <v>444</v>
      </c>
      <c r="AI51" s="6" t="s">
        <v>444</v>
      </c>
      <c r="AJ51" s="6" t="s">
        <v>444</v>
      </c>
      <c r="AK51" s="6">
        <v>1343.1254400000003</v>
      </c>
      <c r="AL51" s="138" t="s">
        <v>431</v>
      </c>
    </row>
    <row r="52" spans="1:38" s="2" customFormat="1" ht="26.25" customHeight="1" thickBot="1" x14ac:dyDescent="0.25">
      <c r="A52" s="65" t="s">
        <v>119</v>
      </c>
      <c r="B52" s="69" t="s">
        <v>129</v>
      </c>
      <c r="C52" s="71" t="s">
        <v>390</v>
      </c>
      <c r="D52" s="68"/>
      <c r="E52" s="6" t="s">
        <v>443</v>
      </c>
      <c r="F52" s="6">
        <v>2.7724000290000004</v>
      </c>
      <c r="G52" s="6">
        <v>7.0629999999999998E-3</v>
      </c>
      <c r="H52" s="6" t="s">
        <v>444</v>
      </c>
      <c r="I52" s="6">
        <v>0.11970750000000001</v>
      </c>
      <c r="J52" s="6">
        <v>0.14693100000000001</v>
      </c>
      <c r="K52" s="6">
        <v>0.180286</v>
      </c>
      <c r="L52" s="6">
        <v>3.7109324999999994E-4</v>
      </c>
      <c r="M52" s="6" t="s">
        <v>443</v>
      </c>
      <c r="N52" s="6">
        <v>0.18653423774295</v>
      </c>
      <c r="O52" s="6">
        <v>4.4227462637448998E-2</v>
      </c>
      <c r="P52" s="6">
        <v>3.4086658764492996E-2</v>
      </c>
      <c r="Q52" s="6">
        <v>1.3926215751881001E-2</v>
      </c>
      <c r="R52" s="6">
        <v>5.8984826980620998E-2</v>
      </c>
      <c r="S52" s="6">
        <v>4.9490435601799998E-2</v>
      </c>
      <c r="T52" s="6">
        <v>0.49549796015080005</v>
      </c>
      <c r="U52" s="6">
        <v>9.0453843680580008E-3</v>
      </c>
      <c r="V52" s="6">
        <v>0.60354441418058002</v>
      </c>
      <c r="W52" s="6">
        <v>7.5678223000000003E-2</v>
      </c>
      <c r="X52" s="6" t="s">
        <v>443</v>
      </c>
      <c r="Y52" s="6" t="s">
        <v>443</v>
      </c>
      <c r="Z52" s="6" t="s">
        <v>443</v>
      </c>
      <c r="AA52" s="6" t="s">
        <v>443</v>
      </c>
      <c r="AB52" s="6" t="s">
        <v>443</v>
      </c>
      <c r="AC52" s="6" t="s">
        <v>444</v>
      </c>
      <c r="AD52" s="6" t="s">
        <v>444</v>
      </c>
      <c r="AE52" s="55"/>
      <c r="AF52" s="6" t="s">
        <v>444</v>
      </c>
      <c r="AG52" s="6" t="s">
        <v>444</v>
      </c>
      <c r="AH52" s="6" t="s">
        <v>444</v>
      </c>
      <c r="AI52" s="6" t="s">
        <v>444</v>
      </c>
      <c r="AJ52" s="6" t="s">
        <v>444</v>
      </c>
      <c r="AK52" s="6" t="s">
        <v>443</v>
      </c>
      <c r="AL52" s="44" t="s">
        <v>130</v>
      </c>
    </row>
    <row r="53" spans="1:38" s="2" customFormat="1" ht="26.25" customHeight="1" thickBot="1" x14ac:dyDescent="0.25">
      <c r="A53" s="65" t="s">
        <v>119</v>
      </c>
      <c r="B53" s="69" t="s">
        <v>131</v>
      </c>
      <c r="C53" s="71" t="s">
        <v>132</v>
      </c>
      <c r="D53" s="68"/>
      <c r="E53" s="6" t="s">
        <v>443</v>
      </c>
      <c r="F53" s="6">
        <v>0.80601816373471469</v>
      </c>
      <c r="G53" s="6" t="s">
        <v>444</v>
      </c>
      <c r="H53" s="6" t="s">
        <v>444</v>
      </c>
      <c r="I53" s="6" t="s">
        <v>444</v>
      </c>
      <c r="J53" s="6" t="s">
        <v>444</v>
      </c>
      <c r="K53" s="6" t="s">
        <v>444</v>
      </c>
      <c r="L53" s="6" t="s">
        <v>444</v>
      </c>
      <c r="M53" s="6" t="s">
        <v>443</v>
      </c>
      <c r="N53" s="6" t="s">
        <v>444</v>
      </c>
      <c r="O53" s="6" t="s">
        <v>444</v>
      </c>
      <c r="P53" s="6" t="s">
        <v>444</v>
      </c>
      <c r="Q53" s="6" t="s">
        <v>444</v>
      </c>
      <c r="R53" s="6" t="s">
        <v>444</v>
      </c>
      <c r="S53" s="6" t="s">
        <v>444</v>
      </c>
      <c r="T53" s="6" t="s">
        <v>444</v>
      </c>
      <c r="U53" s="6" t="s">
        <v>444</v>
      </c>
      <c r="V53" s="6" t="s">
        <v>444</v>
      </c>
      <c r="W53" s="6" t="s">
        <v>444</v>
      </c>
      <c r="X53" s="6" t="s">
        <v>444</v>
      </c>
      <c r="Y53" s="6" t="s">
        <v>444</v>
      </c>
      <c r="Z53" s="6" t="s">
        <v>444</v>
      </c>
      <c r="AA53" s="6" t="s">
        <v>444</v>
      </c>
      <c r="AB53" s="6" t="s">
        <v>444</v>
      </c>
      <c r="AC53" s="6" t="s">
        <v>444</v>
      </c>
      <c r="AD53" s="6" t="s">
        <v>444</v>
      </c>
      <c r="AE53" s="55"/>
      <c r="AF53" s="6" t="s">
        <v>444</v>
      </c>
      <c r="AG53" s="6" t="s">
        <v>444</v>
      </c>
      <c r="AH53" s="6" t="s">
        <v>444</v>
      </c>
      <c r="AI53" s="6" t="s">
        <v>444</v>
      </c>
      <c r="AJ53" s="6" t="s">
        <v>444</v>
      </c>
      <c r="AK53" s="6">
        <v>1.4816748524568004</v>
      </c>
      <c r="AL53" s="44" t="s">
        <v>133</v>
      </c>
    </row>
    <row r="54" spans="1:38" s="2" customFormat="1" ht="37.5" customHeight="1" thickBot="1" x14ac:dyDescent="0.25">
      <c r="A54" s="65" t="s">
        <v>119</v>
      </c>
      <c r="B54" s="69" t="s">
        <v>134</v>
      </c>
      <c r="C54" s="71" t="s">
        <v>135</v>
      </c>
      <c r="D54" s="68"/>
      <c r="E54" s="6" t="s">
        <v>444</v>
      </c>
      <c r="F54" s="6">
        <v>3.1843691747805698</v>
      </c>
      <c r="G54" s="6" t="s">
        <v>444</v>
      </c>
      <c r="H54" s="6" t="s">
        <v>444</v>
      </c>
      <c r="I54" s="6" t="s">
        <v>444</v>
      </c>
      <c r="J54" s="6" t="s">
        <v>444</v>
      </c>
      <c r="K54" s="6" t="s">
        <v>444</v>
      </c>
      <c r="L54" s="6" t="s">
        <v>444</v>
      </c>
      <c r="M54" s="6" t="s">
        <v>444</v>
      </c>
      <c r="N54" s="6" t="s">
        <v>444</v>
      </c>
      <c r="O54" s="6" t="s">
        <v>444</v>
      </c>
      <c r="P54" s="6" t="s">
        <v>444</v>
      </c>
      <c r="Q54" s="6" t="s">
        <v>444</v>
      </c>
      <c r="R54" s="6" t="s">
        <v>444</v>
      </c>
      <c r="S54" s="6" t="s">
        <v>444</v>
      </c>
      <c r="T54" s="6" t="s">
        <v>444</v>
      </c>
      <c r="U54" s="6" t="s">
        <v>444</v>
      </c>
      <c r="V54" s="6" t="s">
        <v>444</v>
      </c>
      <c r="W54" s="6" t="s">
        <v>444</v>
      </c>
      <c r="X54" s="6" t="s">
        <v>444</v>
      </c>
      <c r="Y54" s="6" t="s">
        <v>444</v>
      </c>
      <c r="Z54" s="6" t="s">
        <v>444</v>
      </c>
      <c r="AA54" s="6" t="s">
        <v>444</v>
      </c>
      <c r="AB54" s="6" t="s">
        <v>444</v>
      </c>
      <c r="AC54" s="6" t="s">
        <v>444</v>
      </c>
      <c r="AD54" s="6" t="s">
        <v>444</v>
      </c>
      <c r="AE54" s="55"/>
      <c r="AF54" s="6" t="s">
        <v>444</v>
      </c>
      <c r="AG54" s="6" t="s">
        <v>444</v>
      </c>
      <c r="AH54" s="6" t="s">
        <v>444</v>
      </c>
      <c r="AI54" s="6" t="s">
        <v>444</v>
      </c>
      <c r="AJ54" s="6" t="s">
        <v>444</v>
      </c>
      <c r="AK54" s="6">
        <v>569295.12927521602</v>
      </c>
      <c r="AL54" s="44" t="s">
        <v>439</v>
      </c>
    </row>
    <row r="55" spans="1:38" s="2" customFormat="1" ht="26.25" customHeight="1" thickBot="1" x14ac:dyDescent="0.25">
      <c r="A55" s="65" t="s">
        <v>119</v>
      </c>
      <c r="B55" s="69" t="s">
        <v>136</v>
      </c>
      <c r="C55" s="71" t="s">
        <v>137</v>
      </c>
      <c r="D55" s="68"/>
      <c r="E55" s="6">
        <v>4.7373999999999999E-2</v>
      </c>
      <c r="F55" s="6">
        <v>0.12779414420822624</v>
      </c>
      <c r="G55" s="6">
        <v>1.62785</v>
      </c>
      <c r="H55" s="6" t="s">
        <v>443</v>
      </c>
      <c r="I55" s="6">
        <v>8.6660000000000001E-3</v>
      </c>
      <c r="J55" s="6">
        <v>8.6660000000000001E-3</v>
      </c>
      <c r="K55" s="6">
        <v>8.6660000000000001E-3</v>
      </c>
      <c r="L55" s="6">
        <v>6.9327999999999994E-3</v>
      </c>
      <c r="M55" s="6">
        <v>0.17608699999999999</v>
      </c>
      <c r="N55" s="6" t="s">
        <v>444</v>
      </c>
      <c r="O55" s="6" t="s">
        <v>444</v>
      </c>
      <c r="P55" s="6" t="s">
        <v>444</v>
      </c>
      <c r="Q55" s="6" t="s">
        <v>444</v>
      </c>
      <c r="R55" s="6" t="s">
        <v>444</v>
      </c>
      <c r="S55" s="6" t="s">
        <v>444</v>
      </c>
      <c r="T55" s="6" t="s">
        <v>444</v>
      </c>
      <c r="U55" s="6" t="s">
        <v>444</v>
      </c>
      <c r="V55" s="6" t="s">
        <v>444</v>
      </c>
      <c r="W55" s="6" t="s">
        <v>444</v>
      </c>
      <c r="X55" s="6" t="s">
        <v>444</v>
      </c>
      <c r="Y55" s="6" t="s">
        <v>444</v>
      </c>
      <c r="Z55" s="6" t="s">
        <v>444</v>
      </c>
      <c r="AA55" s="6" t="s">
        <v>444</v>
      </c>
      <c r="AB55" s="6" t="s">
        <v>444</v>
      </c>
      <c r="AC55" s="6" t="s">
        <v>444</v>
      </c>
      <c r="AD55" s="6" t="s">
        <v>444</v>
      </c>
      <c r="AE55" s="55"/>
      <c r="AF55" s="6" t="s">
        <v>444</v>
      </c>
      <c r="AG55" s="6" t="s">
        <v>444</v>
      </c>
      <c r="AH55" s="6">
        <v>551</v>
      </c>
      <c r="AI55" s="6" t="s">
        <v>444</v>
      </c>
      <c r="AJ55" s="6" t="s">
        <v>444</v>
      </c>
      <c r="AK55" s="6" t="s">
        <v>444</v>
      </c>
      <c r="AL55" s="44" t="s">
        <v>138</v>
      </c>
    </row>
    <row r="56" spans="1:38" s="2" customFormat="1" ht="26.25" customHeight="1" thickBot="1" x14ac:dyDescent="0.25">
      <c r="A56" s="69" t="s">
        <v>119</v>
      </c>
      <c r="B56" s="69" t="s">
        <v>139</v>
      </c>
      <c r="C56" s="71" t="s">
        <v>399</v>
      </c>
      <c r="D56" s="68"/>
      <c r="E56" s="6" t="s">
        <v>444</v>
      </c>
      <c r="F56" s="6" t="s">
        <v>443</v>
      </c>
      <c r="G56" s="6" t="s">
        <v>444</v>
      </c>
      <c r="H56" s="6" t="s">
        <v>444</v>
      </c>
      <c r="I56" s="6" t="s">
        <v>444</v>
      </c>
      <c r="J56" s="6" t="s">
        <v>444</v>
      </c>
      <c r="K56" s="6" t="s">
        <v>444</v>
      </c>
      <c r="L56" s="6" t="s">
        <v>444</v>
      </c>
      <c r="M56" s="6" t="s">
        <v>443</v>
      </c>
      <c r="N56" s="6" t="s">
        <v>444</v>
      </c>
      <c r="O56" s="6" t="s">
        <v>444</v>
      </c>
      <c r="P56" s="6" t="s">
        <v>444</v>
      </c>
      <c r="Q56" s="6" t="s">
        <v>444</v>
      </c>
      <c r="R56" s="6" t="s">
        <v>444</v>
      </c>
      <c r="S56" s="6" t="s">
        <v>444</v>
      </c>
      <c r="T56" s="6" t="s">
        <v>444</v>
      </c>
      <c r="U56" s="6" t="s">
        <v>444</v>
      </c>
      <c r="V56" s="6" t="s">
        <v>444</v>
      </c>
      <c r="W56" s="6" t="s">
        <v>444</v>
      </c>
      <c r="X56" s="6" t="s">
        <v>444</v>
      </c>
      <c r="Y56" s="6" t="s">
        <v>444</v>
      </c>
      <c r="Z56" s="6" t="s">
        <v>444</v>
      </c>
      <c r="AA56" s="6" t="s">
        <v>444</v>
      </c>
      <c r="AB56" s="6" t="s">
        <v>444</v>
      </c>
      <c r="AC56" s="6" t="s">
        <v>444</v>
      </c>
      <c r="AD56" s="6" t="s">
        <v>444</v>
      </c>
      <c r="AE56" s="55"/>
      <c r="AF56" s="6" t="s">
        <v>444</v>
      </c>
      <c r="AG56" s="6" t="s">
        <v>444</v>
      </c>
      <c r="AH56" s="6" t="s">
        <v>444</v>
      </c>
      <c r="AI56" s="6" t="s">
        <v>444</v>
      </c>
      <c r="AJ56" s="6" t="s">
        <v>444</v>
      </c>
      <c r="AK56" s="6" t="s">
        <v>444</v>
      </c>
      <c r="AL56" s="44" t="s">
        <v>410</v>
      </c>
    </row>
    <row r="57" spans="1:38" s="2" customFormat="1" ht="26.25" customHeight="1" thickBot="1" x14ac:dyDescent="0.25">
      <c r="A57" s="65" t="s">
        <v>53</v>
      </c>
      <c r="B57" s="65" t="s">
        <v>141</v>
      </c>
      <c r="C57" s="66" t="s">
        <v>142</v>
      </c>
      <c r="D57" s="67"/>
      <c r="E57" s="6">
        <v>8.2082530599999988</v>
      </c>
      <c r="F57" s="6">
        <v>0.20763757000000002</v>
      </c>
      <c r="G57" s="6">
        <v>2.9036957299999999</v>
      </c>
      <c r="H57" s="6">
        <v>0.30135062000000001</v>
      </c>
      <c r="I57" s="6">
        <v>2.568252E-2</v>
      </c>
      <c r="J57" s="6">
        <v>2.999891E-2</v>
      </c>
      <c r="K57" s="6">
        <v>0.17792536</v>
      </c>
      <c r="L57" s="6">
        <v>7.7552000000000003E-4</v>
      </c>
      <c r="M57" s="6">
        <v>6.8739147599999999</v>
      </c>
      <c r="N57" s="6">
        <v>7.0738099999999998E-2</v>
      </c>
      <c r="O57" s="6">
        <v>5.2562800000000003E-3</v>
      </c>
      <c r="P57" s="6">
        <v>0.18649972000000001</v>
      </c>
      <c r="Q57" s="6">
        <v>5.6340389999999997E-2</v>
      </c>
      <c r="R57" s="6">
        <v>5.487057E-2</v>
      </c>
      <c r="S57" s="6">
        <v>6.3729900000000006E-2</v>
      </c>
      <c r="T57" s="6">
        <v>9.6502199999999996E-2</v>
      </c>
      <c r="U57" s="6">
        <v>0.26716554000000003</v>
      </c>
      <c r="V57" s="6">
        <v>0.63641330000000007</v>
      </c>
      <c r="W57" s="6">
        <v>0.62000270999999996</v>
      </c>
      <c r="X57" s="6">
        <v>1.2816416000000001E-4</v>
      </c>
      <c r="Y57" s="6">
        <v>1.9267555999999999E-4</v>
      </c>
      <c r="Z57" s="6">
        <v>9.9111549999999991E-5</v>
      </c>
      <c r="AA57" s="6">
        <v>1.1356444E-4</v>
      </c>
      <c r="AB57" s="6">
        <v>5.3360046999999992E-4</v>
      </c>
      <c r="AC57" s="6">
        <v>0.93633</v>
      </c>
      <c r="AD57" s="6">
        <v>1.30152</v>
      </c>
      <c r="AE57" s="55"/>
      <c r="AF57" s="6" t="s">
        <v>444</v>
      </c>
      <c r="AG57" s="6" t="s">
        <v>444</v>
      </c>
      <c r="AH57" s="6" t="s">
        <v>444</v>
      </c>
      <c r="AI57" s="6" t="s">
        <v>444</v>
      </c>
      <c r="AJ57" s="6" t="s">
        <v>444</v>
      </c>
      <c r="AK57" s="6">
        <v>4395.9657299999999</v>
      </c>
      <c r="AL57" s="44" t="s">
        <v>143</v>
      </c>
    </row>
    <row r="58" spans="1:38" s="2" customFormat="1" ht="26.25" customHeight="1" thickBot="1" x14ac:dyDescent="0.25">
      <c r="A58" s="65" t="s">
        <v>53</v>
      </c>
      <c r="B58" s="65" t="s">
        <v>144</v>
      </c>
      <c r="C58" s="66" t="s">
        <v>145</v>
      </c>
      <c r="D58" s="67"/>
      <c r="E58" s="6">
        <v>2.3054090999999999</v>
      </c>
      <c r="F58" s="6">
        <v>0.24037948000000001</v>
      </c>
      <c r="G58" s="6">
        <v>0.30481589000000003</v>
      </c>
      <c r="H58" s="6">
        <v>1.0602489999999999E-2</v>
      </c>
      <c r="I58" s="6">
        <v>3.5631199999999999E-3</v>
      </c>
      <c r="J58" s="6">
        <v>1.0217140000000001E-2</v>
      </c>
      <c r="K58" s="6">
        <v>3.1677139999999999E-2</v>
      </c>
      <c r="L58" s="6">
        <v>1.8769999999999998E-5</v>
      </c>
      <c r="M58" s="6">
        <v>31.547091950000002</v>
      </c>
      <c r="N58" s="6">
        <v>4.4355020000000002E-2</v>
      </c>
      <c r="O58" s="6">
        <v>1.8031200000000001E-3</v>
      </c>
      <c r="P58" s="6">
        <v>3.367013E-2</v>
      </c>
      <c r="Q58" s="6">
        <v>3.0467399999999996E-3</v>
      </c>
      <c r="R58" s="6">
        <v>8.5543800000000003E-2</v>
      </c>
      <c r="S58" s="6">
        <v>7.5314049999999994E-2</v>
      </c>
      <c r="T58" s="6">
        <v>4.8117089999999994E-2</v>
      </c>
      <c r="U58" s="6">
        <v>2.331861E-2</v>
      </c>
      <c r="V58" s="6">
        <v>0.28257664999999998</v>
      </c>
      <c r="W58" s="6">
        <v>0.18958651000000001</v>
      </c>
      <c r="X58" s="6">
        <v>8.1458867299999994E-3</v>
      </c>
      <c r="Y58" s="6">
        <v>5.9188884199999998E-3</v>
      </c>
      <c r="Z58" s="6">
        <v>2.2308859E-3</v>
      </c>
      <c r="AA58" s="6">
        <v>2.0928865799999998E-3</v>
      </c>
      <c r="AB58" s="6">
        <v>1.8388550520000001E-2</v>
      </c>
      <c r="AC58" s="6" t="s">
        <v>444</v>
      </c>
      <c r="AD58" s="6">
        <v>3.13E-3</v>
      </c>
      <c r="AE58" s="55"/>
      <c r="AF58" s="6" t="s">
        <v>444</v>
      </c>
      <c r="AG58" s="6" t="s">
        <v>444</v>
      </c>
      <c r="AH58" s="6" t="s">
        <v>444</v>
      </c>
      <c r="AI58" s="6" t="s">
        <v>444</v>
      </c>
      <c r="AJ58" s="6" t="s">
        <v>444</v>
      </c>
      <c r="AK58" s="6">
        <v>2079.0140000000001</v>
      </c>
      <c r="AL58" s="44" t="s">
        <v>146</v>
      </c>
    </row>
    <row r="59" spans="1:38" s="2" customFormat="1" ht="26.25" customHeight="1" thickBot="1" x14ac:dyDescent="0.25">
      <c r="A59" s="65" t="s">
        <v>53</v>
      </c>
      <c r="B59" s="73" t="s">
        <v>147</v>
      </c>
      <c r="C59" s="66" t="s">
        <v>400</v>
      </c>
      <c r="D59" s="67"/>
      <c r="E59" s="6">
        <v>2.6367614799999997</v>
      </c>
      <c r="F59" s="6">
        <v>0.30525895999999997</v>
      </c>
      <c r="G59" s="6">
        <v>1.1926592600000001</v>
      </c>
      <c r="H59" s="6">
        <v>7.55715E-2</v>
      </c>
      <c r="I59" s="6">
        <v>9.387374992623676E-2</v>
      </c>
      <c r="J59" s="6">
        <v>0.11547887500814696</v>
      </c>
      <c r="K59" s="6">
        <v>0.13156959041860777</v>
      </c>
      <c r="L59" s="6">
        <v>1.3641812637934629E-3</v>
      </c>
      <c r="M59" s="6">
        <v>0.11717332000000001</v>
      </c>
      <c r="N59" s="6">
        <v>0.34157674339999999</v>
      </c>
      <c r="O59" s="6">
        <v>7.1874497799999992E-2</v>
      </c>
      <c r="P59" s="6">
        <v>2.9480152956E-2</v>
      </c>
      <c r="Q59" s="6">
        <v>3.8629676080000001E-2</v>
      </c>
      <c r="R59" s="6">
        <v>0.10008209259999999</v>
      </c>
      <c r="S59" s="6">
        <v>3.7966080000000006E-2</v>
      </c>
      <c r="T59" s="6">
        <v>8.2491040955999989E-2</v>
      </c>
      <c r="U59" s="6">
        <v>2.5992827940000001</v>
      </c>
      <c r="V59" s="6">
        <v>0.25413105000000002</v>
      </c>
      <c r="W59" s="6">
        <v>6.957792E-3</v>
      </c>
      <c r="X59" s="6">
        <v>2.9230339000000001E-3</v>
      </c>
      <c r="Y59" s="6">
        <v>4.65974235E-3</v>
      </c>
      <c r="Z59" s="6">
        <v>4.35636935E-3</v>
      </c>
      <c r="AA59" s="6">
        <v>4.3518073500000004E-3</v>
      </c>
      <c r="AB59" s="6">
        <v>1.629305294E-2</v>
      </c>
      <c r="AC59" s="6" t="s">
        <v>444</v>
      </c>
      <c r="AD59" s="6">
        <v>7.0000000000000001E-3</v>
      </c>
      <c r="AE59" s="55"/>
      <c r="AF59" s="6" t="s">
        <v>444</v>
      </c>
      <c r="AG59" s="6" t="s">
        <v>444</v>
      </c>
      <c r="AH59" s="6" t="s">
        <v>444</v>
      </c>
      <c r="AI59" s="6" t="s">
        <v>444</v>
      </c>
      <c r="AJ59" s="6" t="s">
        <v>444</v>
      </c>
      <c r="AK59" s="6">
        <v>1558.2428260000002</v>
      </c>
      <c r="AL59" s="44" t="s">
        <v>417</v>
      </c>
    </row>
    <row r="60" spans="1:38" s="2" customFormat="1" ht="26.25" customHeight="1" thickBot="1" x14ac:dyDescent="0.25">
      <c r="A60" s="65" t="s">
        <v>53</v>
      </c>
      <c r="B60" s="73" t="s">
        <v>148</v>
      </c>
      <c r="C60" s="66" t="s">
        <v>149</v>
      </c>
      <c r="D60" s="112"/>
      <c r="E60" s="6" t="s">
        <v>444</v>
      </c>
      <c r="F60" s="6" t="s">
        <v>444</v>
      </c>
      <c r="G60" s="6" t="s">
        <v>444</v>
      </c>
      <c r="H60" s="6" t="s">
        <v>444</v>
      </c>
      <c r="I60" s="6">
        <v>0.70088406000000003</v>
      </c>
      <c r="J60" s="6">
        <v>2.3016863600000002</v>
      </c>
      <c r="K60" s="6">
        <v>4.5209116199999997</v>
      </c>
      <c r="L60" s="6" t="s">
        <v>444</v>
      </c>
      <c r="M60" s="6" t="s">
        <v>444</v>
      </c>
      <c r="N60" s="6" t="s">
        <v>444</v>
      </c>
      <c r="O60" s="6" t="s">
        <v>444</v>
      </c>
      <c r="P60" s="6" t="s">
        <v>444</v>
      </c>
      <c r="Q60" s="6" t="s">
        <v>444</v>
      </c>
      <c r="R60" s="6" t="s">
        <v>444</v>
      </c>
      <c r="S60" s="6" t="s">
        <v>444</v>
      </c>
      <c r="T60" s="6" t="s">
        <v>444</v>
      </c>
      <c r="U60" s="6" t="s">
        <v>444</v>
      </c>
      <c r="V60" s="6" t="s">
        <v>444</v>
      </c>
      <c r="W60" s="6" t="s">
        <v>444</v>
      </c>
      <c r="X60" s="6" t="s">
        <v>444</v>
      </c>
      <c r="Y60" s="6" t="s">
        <v>444</v>
      </c>
      <c r="Z60" s="6" t="s">
        <v>444</v>
      </c>
      <c r="AA60" s="6" t="s">
        <v>444</v>
      </c>
      <c r="AB60" s="6" t="s">
        <v>444</v>
      </c>
      <c r="AC60" s="6" t="s">
        <v>444</v>
      </c>
      <c r="AD60" s="6" t="s">
        <v>444</v>
      </c>
      <c r="AE60" s="55"/>
      <c r="AF60" s="6" t="s">
        <v>444</v>
      </c>
      <c r="AG60" s="6" t="s">
        <v>444</v>
      </c>
      <c r="AH60" s="6" t="s">
        <v>444</v>
      </c>
      <c r="AI60" s="6" t="s">
        <v>444</v>
      </c>
      <c r="AJ60" s="6" t="s">
        <v>444</v>
      </c>
      <c r="AK60" s="6" t="s">
        <v>443</v>
      </c>
      <c r="AL60" s="44" t="s">
        <v>418</v>
      </c>
    </row>
    <row r="61" spans="1:38" s="2" customFormat="1" ht="26.25" customHeight="1" thickBot="1" x14ac:dyDescent="0.25">
      <c r="A61" s="65" t="s">
        <v>53</v>
      </c>
      <c r="B61" s="73" t="s">
        <v>150</v>
      </c>
      <c r="C61" s="66" t="s">
        <v>151</v>
      </c>
      <c r="D61" s="67"/>
      <c r="E61" s="6" t="s">
        <v>444</v>
      </c>
      <c r="F61" s="6" t="s">
        <v>444</v>
      </c>
      <c r="G61" s="6" t="s">
        <v>444</v>
      </c>
      <c r="H61" s="6" t="s">
        <v>444</v>
      </c>
      <c r="I61" s="6">
        <v>0.10295090568633541</v>
      </c>
      <c r="J61" s="6">
        <v>1.029509056863354</v>
      </c>
      <c r="K61" s="6">
        <v>3.4091832378983922</v>
      </c>
      <c r="L61" s="6" t="s">
        <v>444</v>
      </c>
      <c r="M61" s="6" t="s">
        <v>444</v>
      </c>
      <c r="N61" s="6" t="s">
        <v>444</v>
      </c>
      <c r="O61" s="6" t="s">
        <v>444</v>
      </c>
      <c r="P61" s="6" t="s">
        <v>444</v>
      </c>
      <c r="Q61" s="6" t="s">
        <v>444</v>
      </c>
      <c r="R61" s="6" t="s">
        <v>444</v>
      </c>
      <c r="S61" s="6" t="s">
        <v>444</v>
      </c>
      <c r="T61" s="6" t="s">
        <v>444</v>
      </c>
      <c r="U61" s="6" t="s">
        <v>444</v>
      </c>
      <c r="V61" s="6" t="s">
        <v>444</v>
      </c>
      <c r="W61" s="6" t="s">
        <v>444</v>
      </c>
      <c r="X61" s="6" t="s">
        <v>444</v>
      </c>
      <c r="Y61" s="6" t="s">
        <v>444</v>
      </c>
      <c r="Z61" s="6" t="s">
        <v>444</v>
      </c>
      <c r="AA61" s="6" t="s">
        <v>444</v>
      </c>
      <c r="AB61" s="6" t="s">
        <v>444</v>
      </c>
      <c r="AC61" s="6" t="s">
        <v>444</v>
      </c>
      <c r="AD61" s="6" t="s">
        <v>444</v>
      </c>
      <c r="AE61" s="55"/>
      <c r="AF61" s="6" t="s">
        <v>444</v>
      </c>
      <c r="AG61" s="6" t="s">
        <v>444</v>
      </c>
      <c r="AH61" s="6" t="s">
        <v>444</v>
      </c>
      <c r="AI61" s="6" t="s">
        <v>444</v>
      </c>
      <c r="AJ61" s="6" t="s">
        <v>444</v>
      </c>
      <c r="AK61" s="6">
        <v>2315894.2839408116</v>
      </c>
      <c r="AL61" s="44" t="s">
        <v>419</v>
      </c>
    </row>
    <row r="62" spans="1:38" s="2" customFormat="1" ht="26.25" customHeight="1" thickBot="1" x14ac:dyDescent="0.25">
      <c r="A62" s="65" t="s">
        <v>53</v>
      </c>
      <c r="B62" s="73" t="s">
        <v>152</v>
      </c>
      <c r="C62" s="66" t="s">
        <v>153</v>
      </c>
      <c r="D62" s="67"/>
      <c r="E62" s="6" t="s">
        <v>444</v>
      </c>
      <c r="F62" s="6" t="s">
        <v>444</v>
      </c>
      <c r="G62" s="6" t="s">
        <v>444</v>
      </c>
      <c r="H62" s="6" t="s">
        <v>444</v>
      </c>
      <c r="I62" s="6" t="s">
        <v>445</v>
      </c>
      <c r="J62" s="6" t="s">
        <v>445</v>
      </c>
      <c r="K62" s="6" t="s">
        <v>445</v>
      </c>
      <c r="L62" s="6" t="s">
        <v>444</v>
      </c>
      <c r="M62" s="6" t="s">
        <v>444</v>
      </c>
      <c r="N62" s="6" t="s">
        <v>444</v>
      </c>
      <c r="O62" s="6" t="s">
        <v>444</v>
      </c>
      <c r="P62" s="6" t="s">
        <v>444</v>
      </c>
      <c r="Q62" s="6" t="s">
        <v>444</v>
      </c>
      <c r="R62" s="6" t="s">
        <v>444</v>
      </c>
      <c r="S62" s="6" t="s">
        <v>444</v>
      </c>
      <c r="T62" s="6" t="s">
        <v>444</v>
      </c>
      <c r="U62" s="6" t="s">
        <v>444</v>
      </c>
      <c r="V62" s="6" t="s">
        <v>444</v>
      </c>
      <c r="W62" s="6" t="s">
        <v>444</v>
      </c>
      <c r="X62" s="6" t="s">
        <v>444</v>
      </c>
      <c r="Y62" s="6" t="s">
        <v>444</v>
      </c>
      <c r="Z62" s="6" t="s">
        <v>444</v>
      </c>
      <c r="AA62" s="6" t="s">
        <v>444</v>
      </c>
      <c r="AB62" s="6" t="s">
        <v>444</v>
      </c>
      <c r="AC62" s="6" t="s">
        <v>444</v>
      </c>
      <c r="AD62" s="6" t="s">
        <v>444</v>
      </c>
      <c r="AE62" s="55"/>
      <c r="AF62" s="6" t="s">
        <v>444</v>
      </c>
      <c r="AG62" s="6" t="s">
        <v>444</v>
      </c>
      <c r="AH62" s="6" t="s">
        <v>444</v>
      </c>
      <c r="AI62" s="6" t="s">
        <v>444</v>
      </c>
      <c r="AJ62" s="6" t="s">
        <v>444</v>
      </c>
      <c r="AK62" s="6" t="s">
        <v>444</v>
      </c>
      <c r="AL62" s="44" t="s">
        <v>420</v>
      </c>
    </row>
    <row r="63" spans="1:38" s="2" customFormat="1" ht="26.25" customHeight="1" thickBot="1" x14ac:dyDescent="0.25">
      <c r="A63" s="65" t="s">
        <v>53</v>
      </c>
      <c r="B63" s="73" t="s">
        <v>154</v>
      </c>
      <c r="C63" s="71" t="s">
        <v>155</v>
      </c>
      <c r="D63" s="74"/>
      <c r="E63" s="6">
        <v>0.17516599999999999</v>
      </c>
      <c r="F63" s="6">
        <v>0.58658054999999998</v>
      </c>
      <c r="G63" s="6">
        <v>2.2469039999999998</v>
      </c>
      <c r="H63" s="6" t="s">
        <v>443</v>
      </c>
      <c r="I63" s="6">
        <v>0.41473233750198135</v>
      </c>
      <c r="J63" s="6">
        <v>0.43081456473014484</v>
      </c>
      <c r="K63" s="6">
        <v>0.5565028225719163</v>
      </c>
      <c r="L63" s="6">
        <v>1.1612505450055467E-3</v>
      </c>
      <c r="M63" s="6">
        <v>1.1118860000000002</v>
      </c>
      <c r="N63" s="6">
        <v>1.6383600000000002E-2</v>
      </c>
      <c r="O63" s="6">
        <v>5.4612000000000003E-3</v>
      </c>
      <c r="P63" s="6">
        <v>1.09224E-4</v>
      </c>
      <c r="Q63" s="6">
        <v>1.4563200000000001E-3</v>
      </c>
      <c r="R63" s="6">
        <v>1.8204E-3</v>
      </c>
      <c r="S63" s="6" t="s">
        <v>443</v>
      </c>
      <c r="T63" s="6">
        <v>1.09224E-4</v>
      </c>
      <c r="U63" s="6">
        <v>7.2816000000000006E-2</v>
      </c>
      <c r="V63" s="6" t="s">
        <v>443</v>
      </c>
      <c r="W63" s="6">
        <v>4.7355177999999998E-2</v>
      </c>
      <c r="X63" s="6" t="s">
        <v>443</v>
      </c>
      <c r="Y63" s="6" t="s">
        <v>443</v>
      </c>
      <c r="Z63" s="6" t="s">
        <v>443</v>
      </c>
      <c r="AA63" s="6" t="s">
        <v>443</v>
      </c>
      <c r="AB63" s="6" t="s">
        <v>443</v>
      </c>
      <c r="AC63" s="6" t="s">
        <v>444</v>
      </c>
      <c r="AD63" s="6" t="s">
        <v>444</v>
      </c>
      <c r="AE63" s="55"/>
      <c r="AF63" s="6" t="s">
        <v>444</v>
      </c>
      <c r="AG63" s="6" t="s">
        <v>444</v>
      </c>
      <c r="AH63" s="6" t="s">
        <v>444</v>
      </c>
      <c r="AI63" s="6" t="s">
        <v>444</v>
      </c>
      <c r="AJ63" s="6" t="s">
        <v>444</v>
      </c>
      <c r="AK63" s="6" t="s">
        <v>444</v>
      </c>
      <c r="AL63" s="44" t="s">
        <v>410</v>
      </c>
    </row>
    <row r="64" spans="1:38" s="2" customFormat="1" ht="26.25" customHeight="1" thickBot="1" x14ac:dyDescent="0.25">
      <c r="A64" s="65" t="s">
        <v>53</v>
      </c>
      <c r="B64" s="73" t="s">
        <v>156</v>
      </c>
      <c r="C64" s="66" t="s">
        <v>157</v>
      </c>
      <c r="D64" s="67"/>
      <c r="E64" s="6">
        <v>0.51113958300000006</v>
      </c>
      <c r="F64" s="6" t="s">
        <v>445</v>
      </c>
      <c r="G64" s="6" t="s">
        <v>443</v>
      </c>
      <c r="H64" s="6">
        <v>6.5534579999999999E-3</v>
      </c>
      <c r="I64" s="6" t="s">
        <v>445</v>
      </c>
      <c r="J64" s="6" t="s">
        <v>445</v>
      </c>
      <c r="K64" s="6" t="s">
        <v>445</v>
      </c>
      <c r="L64" s="6" t="s">
        <v>445</v>
      </c>
      <c r="M64" s="6">
        <v>0.17189876099999998</v>
      </c>
      <c r="N64" s="6" t="s">
        <v>444</v>
      </c>
      <c r="O64" s="6" t="s">
        <v>444</v>
      </c>
      <c r="P64" s="6" t="s">
        <v>444</v>
      </c>
      <c r="Q64" s="6" t="s">
        <v>444</v>
      </c>
      <c r="R64" s="6" t="s">
        <v>444</v>
      </c>
      <c r="S64" s="6" t="s">
        <v>444</v>
      </c>
      <c r="T64" s="6" t="s">
        <v>444</v>
      </c>
      <c r="U64" s="6" t="s">
        <v>444</v>
      </c>
      <c r="V64" s="6" t="s">
        <v>444</v>
      </c>
      <c r="W64" s="6" t="s">
        <v>444</v>
      </c>
      <c r="X64" s="6" t="s">
        <v>444</v>
      </c>
      <c r="Y64" s="6" t="s">
        <v>444</v>
      </c>
      <c r="Z64" s="6" t="s">
        <v>444</v>
      </c>
      <c r="AA64" s="6" t="s">
        <v>444</v>
      </c>
      <c r="AB64" s="6" t="s">
        <v>444</v>
      </c>
      <c r="AC64" s="6" t="s">
        <v>444</v>
      </c>
      <c r="AD64" s="6" t="s">
        <v>444</v>
      </c>
      <c r="AE64" s="55"/>
      <c r="AF64" s="6" t="s">
        <v>444</v>
      </c>
      <c r="AG64" s="6" t="s">
        <v>444</v>
      </c>
      <c r="AH64" s="6" t="s">
        <v>444</v>
      </c>
      <c r="AI64" s="6" t="s">
        <v>444</v>
      </c>
      <c r="AJ64" s="6" t="s">
        <v>444</v>
      </c>
      <c r="AK64" s="6">
        <v>1046.7940000000001</v>
      </c>
      <c r="AL64" s="44" t="s">
        <v>158</v>
      </c>
    </row>
    <row r="65" spans="1:38" s="2" customFormat="1" ht="26.25" customHeight="1" thickBot="1" x14ac:dyDescent="0.25">
      <c r="A65" s="65" t="s">
        <v>53</v>
      </c>
      <c r="B65" s="69" t="s">
        <v>159</v>
      </c>
      <c r="C65" s="66" t="s">
        <v>160</v>
      </c>
      <c r="D65" s="67"/>
      <c r="E65" s="6">
        <v>1.43835416</v>
      </c>
      <c r="F65" s="6" t="s">
        <v>444</v>
      </c>
      <c r="G65" s="6" t="s">
        <v>443</v>
      </c>
      <c r="H65" s="6">
        <v>0.1057</v>
      </c>
      <c r="I65" s="6" t="s">
        <v>444</v>
      </c>
      <c r="J65" s="6" t="s">
        <v>444</v>
      </c>
      <c r="K65" s="6" t="s">
        <v>444</v>
      </c>
      <c r="L65" s="6" t="s">
        <v>444</v>
      </c>
      <c r="M65" s="6" t="s">
        <v>443</v>
      </c>
      <c r="N65" s="6" t="s">
        <v>444</v>
      </c>
      <c r="O65" s="6" t="s">
        <v>444</v>
      </c>
      <c r="P65" s="6" t="s">
        <v>444</v>
      </c>
      <c r="Q65" s="6" t="s">
        <v>444</v>
      </c>
      <c r="R65" s="6" t="s">
        <v>444</v>
      </c>
      <c r="S65" s="6" t="s">
        <v>444</v>
      </c>
      <c r="T65" s="6" t="s">
        <v>444</v>
      </c>
      <c r="U65" s="6" t="s">
        <v>444</v>
      </c>
      <c r="V65" s="6" t="s">
        <v>444</v>
      </c>
      <c r="W65" s="6" t="s">
        <v>444</v>
      </c>
      <c r="X65" s="6" t="s">
        <v>444</v>
      </c>
      <c r="Y65" s="6" t="s">
        <v>444</v>
      </c>
      <c r="Z65" s="6" t="s">
        <v>444</v>
      </c>
      <c r="AA65" s="6" t="s">
        <v>444</v>
      </c>
      <c r="AB65" s="6" t="s">
        <v>444</v>
      </c>
      <c r="AC65" s="6" t="s">
        <v>444</v>
      </c>
      <c r="AD65" s="6" t="s">
        <v>444</v>
      </c>
      <c r="AE65" s="55"/>
      <c r="AF65" s="6" t="s">
        <v>444</v>
      </c>
      <c r="AG65" s="6" t="s">
        <v>444</v>
      </c>
      <c r="AH65" s="6" t="s">
        <v>444</v>
      </c>
      <c r="AI65" s="6" t="s">
        <v>444</v>
      </c>
      <c r="AJ65" s="6" t="s">
        <v>444</v>
      </c>
      <c r="AK65" s="6">
        <v>2039.7849999999999</v>
      </c>
      <c r="AL65" s="44" t="s">
        <v>161</v>
      </c>
    </row>
    <row r="66" spans="1:38" s="2" customFormat="1" ht="26.25" customHeight="1" thickBot="1" x14ac:dyDescent="0.25">
      <c r="A66" s="65" t="s">
        <v>53</v>
      </c>
      <c r="B66" s="69" t="s">
        <v>162</v>
      </c>
      <c r="C66" s="66" t="s">
        <v>163</v>
      </c>
      <c r="D66" s="67"/>
      <c r="E66" s="6" t="s">
        <v>446</v>
      </c>
      <c r="F66" s="6" t="s">
        <v>446</v>
      </c>
      <c r="G66" s="6" t="s">
        <v>446</v>
      </c>
      <c r="H66" s="6" t="s">
        <v>446</v>
      </c>
      <c r="I66" s="6" t="s">
        <v>446</v>
      </c>
      <c r="J66" s="6" t="s">
        <v>446</v>
      </c>
      <c r="K66" s="6" t="s">
        <v>446</v>
      </c>
      <c r="L66" s="6" t="s">
        <v>446</v>
      </c>
      <c r="M66" s="6" t="s">
        <v>446</v>
      </c>
      <c r="N66" s="6" t="s">
        <v>446</v>
      </c>
      <c r="O66" s="6" t="s">
        <v>446</v>
      </c>
      <c r="P66" s="6" t="s">
        <v>446</v>
      </c>
      <c r="Q66" s="6" t="s">
        <v>446</v>
      </c>
      <c r="R66" s="6" t="s">
        <v>446</v>
      </c>
      <c r="S66" s="6" t="s">
        <v>446</v>
      </c>
      <c r="T66" s="6" t="s">
        <v>446</v>
      </c>
      <c r="U66" s="6" t="s">
        <v>446</v>
      </c>
      <c r="V66" s="6" t="s">
        <v>446</v>
      </c>
      <c r="W66" s="6" t="s">
        <v>446</v>
      </c>
      <c r="X66" s="6" t="s">
        <v>446</v>
      </c>
      <c r="Y66" s="6" t="s">
        <v>446</v>
      </c>
      <c r="Z66" s="6" t="s">
        <v>446</v>
      </c>
      <c r="AA66" s="6" t="s">
        <v>446</v>
      </c>
      <c r="AB66" s="6" t="s">
        <v>446</v>
      </c>
      <c r="AC66" s="6" t="s">
        <v>446</v>
      </c>
      <c r="AD66" s="6" t="s">
        <v>446</v>
      </c>
      <c r="AE66" s="55"/>
      <c r="AF66" s="6" t="s">
        <v>444</v>
      </c>
      <c r="AG66" s="6" t="s">
        <v>444</v>
      </c>
      <c r="AH66" s="6" t="s">
        <v>444</v>
      </c>
      <c r="AI66" s="6" t="s">
        <v>444</v>
      </c>
      <c r="AJ66" s="6" t="s">
        <v>444</v>
      </c>
      <c r="AK66" s="6" t="s">
        <v>443</v>
      </c>
      <c r="AL66" s="44" t="s">
        <v>164</v>
      </c>
    </row>
    <row r="67" spans="1:38" s="2" customFormat="1" ht="26.25" customHeight="1" thickBot="1" x14ac:dyDescent="0.25">
      <c r="A67" s="65" t="s">
        <v>53</v>
      </c>
      <c r="B67" s="69" t="s">
        <v>165</v>
      </c>
      <c r="C67" s="66" t="s">
        <v>166</v>
      </c>
      <c r="D67" s="67"/>
      <c r="E67" s="6" t="s">
        <v>446</v>
      </c>
      <c r="F67" s="6" t="s">
        <v>446</v>
      </c>
      <c r="G67" s="6" t="s">
        <v>446</v>
      </c>
      <c r="H67" s="6" t="s">
        <v>446</v>
      </c>
      <c r="I67" s="6" t="s">
        <v>446</v>
      </c>
      <c r="J67" s="6" t="s">
        <v>446</v>
      </c>
      <c r="K67" s="6" t="s">
        <v>446</v>
      </c>
      <c r="L67" s="6" t="s">
        <v>446</v>
      </c>
      <c r="M67" s="6" t="s">
        <v>446</v>
      </c>
      <c r="N67" s="6" t="s">
        <v>446</v>
      </c>
      <c r="O67" s="6" t="s">
        <v>446</v>
      </c>
      <c r="P67" s="6" t="s">
        <v>446</v>
      </c>
      <c r="Q67" s="6" t="s">
        <v>446</v>
      </c>
      <c r="R67" s="6" t="s">
        <v>446</v>
      </c>
      <c r="S67" s="6" t="s">
        <v>446</v>
      </c>
      <c r="T67" s="6" t="s">
        <v>446</v>
      </c>
      <c r="U67" s="6" t="s">
        <v>446</v>
      </c>
      <c r="V67" s="6" t="s">
        <v>446</v>
      </c>
      <c r="W67" s="6" t="s">
        <v>446</v>
      </c>
      <c r="X67" s="6" t="s">
        <v>446</v>
      </c>
      <c r="Y67" s="6" t="s">
        <v>446</v>
      </c>
      <c r="Z67" s="6" t="s">
        <v>446</v>
      </c>
      <c r="AA67" s="6" t="s">
        <v>446</v>
      </c>
      <c r="AB67" s="6" t="s">
        <v>446</v>
      </c>
      <c r="AC67" s="6" t="s">
        <v>446</v>
      </c>
      <c r="AD67" s="6" t="s">
        <v>446</v>
      </c>
      <c r="AE67" s="55"/>
      <c r="AF67" s="6" t="s">
        <v>446</v>
      </c>
      <c r="AG67" s="6" t="s">
        <v>446</v>
      </c>
      <c r="AH67" s="6" t="s">
        <v>446</v>
      </c>
      <c r="AI67" s="6" t="s">
        <v>446</v>
      </c>
      <c r="AJ67" s="6" t="s">
        <v>446</v>
      </c>
      <c r="AK67" s="6" t="s">
        <v>446</v>
      </c>
      <c r="AL67" s="44" t="s">
        <v>167</v>
      </c>
    </row>
    <row r="68" spans="1:38" s="2" customFormat="1" ht="26.25" customHeight="1" thickBot="1" x14ac:dyDescent="0.25">
      <c r="A68" s="65" t="s">
        <v>53</v>
      </c>
      <c r="B68" s="69" t="s">
        <v>168</v>
      </c>
      <c r="C68" s="66" t="s">
        <v>169</v>
      </c>
      <c r="D68" s="67"/>
      <c r="E68" s="6">
        <v>1.4317E-2</v>
      </c>
      <c r="F68" s="6" t="s">
        <v>444</v>
      </c>
      <c r="G68" s="6">
        <v>0.12534799999999999</v>
      </c>
      <c r="H68" s="6" t="s">
        <v>444</v>
      </c>
      <c r="I68" s="6" t="s">
        <v>445</v>
      </c>
      <c r="J68" s="6" t="s">
        <v>445</v>
      </c>
      <c r="K68" s="6" t="s">
        <v>445</v>
      </c>
      <c r="L68" s="6" t="s">
        <v>445</v>
      </c>
      <c r="M68" s="6">
        <v>0.41941699999999998</v>
      </c>
      <c r="N68" s="6" t="s">
        <v>444</v>
      </c>
      <c r="O68" s="6" t="s">
        <v>444</v>
      </c>
      <c r="P68" s="6" t="s">
        <v>443</v>
      </c>
      <c r="Q68" s="6" t="s">
        <v>444</v>
      </c>
      <c r="R68" s="6" t="s">
        <v>444</v>
      </c>
      <c r="S68" s="6" t="s">
        <v>444</v>
      </c>
      <c r="T68" s="6" t="s">
        <v>444</v>
      </c>
      <c r="U68" s="6" t="s">
        <v>444</v>
      </c>
      <c r="V68" s="6" t="s">
        <v>444</v>
      </c>
      <c r="W68" s="6" t="s">
        <v>444</v>
      </c>
      <c r="X68" s="6" t="s">
        <v>444</v>
      </c>
      <c r="Y68" s="6" t="s">
        <v>444</v>
      </c>
      <c r="Z68" s="6" t="s">
        <v>444</v>
      </c>
      <c r="AA68" s="6" t="s">
        <v>444</v>
      </c>
      <c r="AB68" s="6" t="s">
        <v>444</v>
      </c>
      <c r="AC68" s="6" t="s">
        <v>444</v>
      </c>
      <c r="AD68" s="6" t="s">
        <v>444</v>
      </c>
      <c r="AE68" s="55"/>
      <c r="AF68" s="6" t="s">
        <v>444</v>
      </c>
      <c r="AG68" s="6" t="s">
        <v>444</v>
      </c>
      <c r="AH68" s="6" t="s">
        <v>444</v>
      </c>
      <c r="AI68" s="6" t="s">
        <v>444</v>
      </c>
      <c r="AJ68" s="6" t="s">
        <v>444</v>
      </c>
      <c r="AK68" s="6" t="s">
        <v>443</v>
      </c>
      <c r="AL68" s="44" t="s">
        <v>170</v>
      </c>
    </row>
    <row r="69" spans="1:38" s="2" customFormat="1" ht="26.25" customHeight="1" thickBot="1" x14ac:dyDescent="0.25">
      <c r="A69" s="65" t="s">
        <v>53</v>
      </c>
      <c r="B69" s="65" t="s">
        <v>171</v>
      </c>
      <c r="C69" s="66" t="s">
        <v>172</v>
      </c>
      <c r="D69" s="72"/>
      <c r="E69" s="6" t="s">
        <v>446</v>
      </c>
      <c r="F69" s="6" t="s">
        <v>446</v>
      </c>
      <c r="G69" s="6" t="s">
        <v>446</v>
      </c>
      <c r="H69" s="6" t="s">
        <v>446</v>
      </c>
      <c r="I69" s="6" t="s">
        <v>446</v>
      </c>
      <c r="J69" s="6" t="s">
        <v>446</v>
      </c>
      <c r="K69" s="6" t="s">
        <v>446</v>
      </c>
      <c r="L69" s="6" t="s">
        <v>446</v>
      </c>
      <c r="M69" s="6" t="s">
        <v>446</v>
      </c>
      <c r="N69" s="6" t="s">
        <v>446</v>
      </c>
      <c r="O69" s="6" t="s">
        <v>446</v>
      </c>
      <c r="P69" s="6" t="s">
        <v>446</v>
      </c>
      <c r="Q69" s="6" t="s">
        <v>446</v>
      </c>
      <c r="R69" s="6" t="s">
        <v>446</v>
      </c>
      <c r="S69" s="6" t="s">
        <v>446</v>
      </c>
      <c r="T69" s="6" t="s">
        <v>446</v>
      </c>
      <c r="U69" s="6" t="s">
        <v>446</v>
      </c>
      <c r="V69" s="6" t="s">
        <v>446</v>
      </c>
      <c r="W69" s="6" t="s">
        <v>446</v>
      </c>
      <c r="X69" s="6" t="s">
        <v>446</v>
      </c>
      <c r="Y69" s="6" t="s">
        <v>446</v>
      </c>
      <c r="Z69" s="6" t="s">
        <v>446</v>
      </c>
      <c r="AA69" s="6" t="s">
        <v>446</v>
      </c>
      <c r="AB69" s="6" t="s">
        <v>446</v>
      </c>
      <c r="AC69" s="6" t="s">
        <v>446</v>
      </c>
      <c r="AD69" s="6" t="s">
        <v>446</v>
      </c>
      <c r="AE69" s="55"/>
      <c r="AF69" s="6" t="s">
        <v>446</v>
      </c>
      <c r="AG69" s="6" t="s">
        <v>446</v>
      </c>
      <c r="AH69" s="6" t="s">
        <v>446</v>
      </c>
      <c r="AI69" s="6" t="s">
        <v>446</v>
      </c>
      <c r="AJ69" s="6" t="s">
        <v>446</v>
      </c>
      <c r="AK69" s="6" t="s">
        <v>446</v>
      </c>
      <c r="AL69" s="44" t="s">
        <v>173</v>
      </c>
    </row>
    <row r="70" spans="1:38" s="2" customFormat="1" ht="26.25" customHeight="1" thickBot="1" x14ac:dyDescent="0.25">
      <c r="A70" s="65" t="s">
        <v>53</v>
      </c>
      <c r="B70" s="65" t="s">
        <v>174</v>
      </c>
      <c r="C70" s="66" t="s">
        <v>383</v>
      </c>
      <c r="D70" s="72"/>
      <c r="E70" s="6">
        <v>5.647066077999999</v>
      </c>
      <c r="F70" s="6">
        <v>8.9230100901</v>
      </c>
      <c r="G70" s="6">
        <v>2.4627279259999999</v>
      </c>
      <c r="H70" s="6">
        <v>0.91756816900000004</v>
      </c>
      <c r="I70" s="6">
        <v>0.209774735105</v>
      </c>
      <c r="J70" s="6">
        <v>0.39635134154149998</v>
      </c>
      <c r="K70" s="6">
        <v>0.53112357293000001</v>
      </c>
      <c r="L70" s="6">
        <v>1.7316182053955999E-3</v>
      </c>
      <c r="M70" s="6">
        <v>1.0547106529999999</v>
      </c>
      <c r="N70" s="6">
        <v>0.75343499999999997</v>
      </c>
      <c r="O70" s="6">
        <v>7.1380000000000002E-3</v>
      </c>
      <c r="P70" s="6">
        <v>0.15329510000000002</v>
      </c>
      <c r="Q70" s="6">
        <v>1.9840000000000001E-3</v>
      </c>
      <c r="R70" s="6">
        <v>6.5060000000000005E-3</v>
      </c>
      <c r="S70" s="6">
        <v>8.9936000000000002E-2</v>
      </c>
      <c r="T70" s="6">
        <v>8.3316000000000001E-2</v>
      </c>
      <c r="U70" s="6" t="s">
        <v>443</v>
      </c>
      <c r="V70" s="6">
        <v>0.23318</v>
      </c>
      <c r="W70" s="6">
        <v>0.13734739999999998</v>
      </c>
      <c r="X70" s="6">
        <v>4.1375E-4</v>
      </c>
      <c r="Y70" s="6">
        <v>1.034375E-4</v>
      </c>
      <c r="Z70" s="6">
        <v>2.585938E-5</v>
      </c>
      <c r="AA70" s="6">
        <v>6.4648399999999998E-6</v>
      </c>
      <c r="AB70" s="6">
        <v>5.4951171999999997E-4</v>
      </c>
      <c r="AC70" s="6" t="s">
        <v>444</v>
      </c>
      <c r="AD70" s="6" t="s">
        <v>444</v>
      </c>
      <c r="AE70" s="55"/>
      <c r="AF70" s="6" t="s">
        <v>444</v>
      </c>
      <c r="AG70" s="6" t="s">
        <v>444</v>
      </c>
      <c r="AH70" s="6" t="s">
        <v>444</v>
      </c>
      <c r="AI70" s="6" t="s">
        <v>444</v>
      </c>
      <c r="AJ70" s="6" t="s">
        <v>444</v>
      </c>
      <c r="AK70" s="6" t="s">
        <v>443</v>
      </c>
      <c r="AL70" s="44" t="s">
        <v>410</v>
      </c>
    </row>
    <row r="71" spans="1:38" s="2" customFormat="1" ht="26.25" customHeight="1" thickBot="1" x14ac:dyDescent="0.25">
      <c r="A71" s="65" t="s">
        <v>53</v>
      </c>
      <c r="B71" s="65" t="s">
        <v>175</v>
      </c>
      <c r="C71" s="66" t="s">
        <v>176</v>
      </c>
      <c r="D71" s="72"/>
      <c r="E71" s="6" t="s">
        <v>445</v>
      </c>
      <c r="F71" s="6" t="s">
        <v>445</v>
      </c>
      <c r="G71" s="6" t="s">
        <v>445</v>
      </c>
      <c r="H71" s="6" t="s">
        <v>445</v>
      </c>
      <c r="I71" s="6" t="s">
        <v>445</v>
      </c>
      <c r="J71" s="6" t="s">
        <v>445</v>
      </c>
      <c r="K71" s="6" t="s">
        <v>445</v>
      </c>
      <c r="L71" s="6" t="s">
        <v>445</v>
      </c>
      <c r="M71" s="6" t="s">
        <v>445</v>
      </c>
      <c r="N71" s="6" t="s">
        <v>443</v>
      </c>
      <c r="O71" s="6" t="s">
        <v>443</v>
      </c>
      <c r="P71" s="6" t="s">
        <v>443</v>
      </c>
      <c r="Q71" s="6" t="s">
        <v>443</v>
      </c>
      <c r="R71" s="6" t="s">
        <v>443</v>
      </c>
      <c r="S71" s="6" t="s">
        <v>443</v>
      </c>
      <c r="T71" s="6" t="s">
        <v>443</v>
      </c>
      <c r="U71" s="6" t="s">
        <v>443</v>
      </c>
      <c r="V71" s="6" t="s">
        <v>443</v>
      </c>
      <c r="W71" s="6" t="s">
        <v>443</v>
      </c>
      <c r="X71" s="6" t="s">
        <v>443</v>
      </c>
      <c r="Y71" s="6" t="s">
        <v>443</v>
      </c>
      <c r="Z71" s="6" t="s">
        <v>443</v>
      </c>
      <c r="AA71" s="6" t="s">
        <v>443</v>
      </c>
      <c r="AB71" s="6" t="s">
        <v>443</v>
      </c>
      <c r="AC71" s="6" t="s">
        <v>444</v>
      </c>
      <c r="AD71" s="6" t="s">
        <v>444</v>
      </c>
      <c r="AE71" s="55"/>
      <c r="AF71" s="6" t="s">
        <v>444</v>
      </c>
      <c r="AG71" s="6" t="s">
        <v>444</v>
      </c>
      <c r="AH71" s="6" t="s">
        <v>444</v>
      </c>
      <c r="AI71" s="6" t="s">
        <v>444</v>
      </c>
      <c r="AJ71" s="6" t="s">
        <v>444</v>
      </c>
      <c r="AK71" s="6" t="s">
        <v>443</v>
      </c>
      <c r="AL71" s="44" t="s">
        <v>410</v>
      </c>
    </row>
    <row r="72" spans="1:38" s="2" customFormat="1" ht="26.25" customHeight="1" thickBot="1" x14ac:dyDescent="0.25">
      <c r="A72" s="65" t="s">
        <v>53</v>
      </c>
      <c r="B72" s="65" t="s">
        <v>177</v>
      </c>
      <c r="C72" s="66" t="s">
        <v>178</v>
      </c>
      <c r="D72" s="67"/>
      <c r="E72" s="6">
        <v>4.1778127640000005</v>
      </c>
      <c r="F72" s="6">
        <v>0.59752191188651005</v>
      </c>
      <c r="G72" s="6">
        <v>4.6975173190000001</v>
      </c>
      <c r="H72" s="6">
        <v>5.1031703999999997E-2</v>
      </c>
      <c r="I72" s="6">
        <v>1.0511228280324068</v>
      </c>
      <c r="J72" s="6">
        <v>1.3467137175824551</v>
      </c>
      <c r="K72" s="6">
        <v>1.5140778919000002</v>
      </c>
      <c r="L72" s="6">
        <v>8.4061412098922955E-2</v>
      </c>
      <c r="M72" s="6">
        <v>134.04664067099998</v>
      </c>
      <c r="N72" s="6">
        <v>16.686055926591209</v>
      </c>
      <c r="O72" s="6">
        <v>0.47466520529681999</v>
      </c>
      <c r="P72" s="6">
        <v>9.7212480000000004E-2</v>
      </c>
      <c r="Q72" s="6">
        <v>6.1042305389306994E-2</v>
      </c>
      <c r="R72" s="6">
        <v>1.50869283</v>
      </c>
      <c r="S72" s="6">
        <v>1.000004789708506</v>
      </c>
      <c r="T72" s="6">
        <v>0.76517981000000002</v>
      </c>
      <c r="U72" s="6">
        <v>4.0773499999999997E-2</v>
      </c>
      <c r="V72" s="6">
        <v>8.53029175</v>
      </c>
      <c r="W72" s="6">
        <v>5.0690854459999999</v>
      </c>
      <c r="X72" s="6">
        <v>7.8582082969999995E-3</v>
      </c>
      <c r="Y72" s="6">
        <v>1.7376091560000001E-2</v>
      </c>
      <c r="Z72" s="6">
        <v>5.1390087649999996E-3</v>
      </c>
      <c r="AA72" s="6">
        <v>1.0143032080000001E-2</v>
      </c>
      <c r="AB72" s="6">
        <v>4.0516332969999999E-2</v>
      </c>
      <c r="AC72" s="6">
        <v>0.22506050989999998</v>
      </c>
      <c r="AD72" s="6">
        <v>1.02119</v>
      </c>
      <c r="AE72" s="55"/>
      <c r="AF72" s="6" t="s">
        <v>444</v>
      </c>
      <c r="AG72" s="6" t="s">
        <v>444</v>
      </c>
      <c r="AH72" s="6" t="s">
        <v>444</v>
      </c>
      <c r="AI72" s="6" t="s">
        <v>444</v>
      </c>
      <c r="AJ72" s="6" t="s">
        <v>444</v>
      </c>
      <c r="AK72" s="6">
        <v>7336.2750000000005</v>
      </c>
      <c r="AL72" s="44" t="s">
        <v>179</v>
      </c>
    </row>
    <row r="73" spans="1:38" s="2" customFormat="1" ht="26.25" customHeight="1" thickBot="1" x14ac:dyDescent="0.25">
      <c r="A73" s="65" t="s">
        <v>53</v>
      </c>
      <c r="B73" s="65" t="s">
        <v>180</v>
      </c>
      <c r="C73" s="66" t="s">
        <v>181</v>
      </c>
      <c r="D73" s="67"/>
      <c r="E73" s="6" t="s">
        <v>443</v>
      </c>
      <c r="F73" s="6" t="s">
        <v>443</v>
      </c>
      <c r="G73" s="6" t="s">
        <v>443</v>
      </c>
      <c r="H73" s="6" t="s">
        <v>443</v>
      </c>
      <c r="I73" s="6" t="s">
        <v>445</v>
      </c>
      <c r="J73" s="6" t="s">
        <v>445</v>
      </c>
      <c r="K73" s="6" t="s">
        <v>445</v>
      </c>
      <c r="L73" s="6" t="s">
        <v>445</v>
      </c>
      <c r="M73" s="6" t="s">
        <v>443</v>
      </c>
      <c r="N73" s="6" t="s">
        <v>443</v>
      </c>
      <c r="O73" s="6" t="s">
        <v>443</v>
      </c>
      <c r="P73" s="6" t="s">
        <v>443</v>
      </c>
      <c r="Q73" s="6" t="s">
        <v>443</v>
      </c>
      <c r="R73" s="6" t="s">
        <v>443</v>
      </c>
      <c r="S73" s="6" t="s">
        <v>443</v>
      </c>
      <c r="T73" s="6" t="s">
        <v>443</v>
      </c>
      <c r="U73" s="6" t="s">
        <v>443</v>
      </c>
      <c r="V73" s="6" t="s">
        <v>443</v>
      </c>
      <c r="W73" s="6" t="s">
        <v>443</v>
      </c>
      <c r="X73" s="6" t="s">
        <v>443</v>
      </c>
      <c r="Y73" s="6" t="s">
        <v>443</v>
      </c>
      <c r="Z73" s="6" t="s">
        <v>443</v>
      </c>
      <c r="AA73" s="6" t="s">
        <v>443</v>
      </c>
      <c r="AB73" s="6" t="s">
        <v>443</v>
      </c>
      <c r="AC73" s="6" t="s">
        <v>443</v>
      </c>
      <c r="AD73" s="6" t="s">
        <v>443</v>
      </c>
      <c r="AE73" s="55"/>
      <c r="AF73" s="6" t="s">
        <v>444</v>
      </c>
      <c r="AG73" s="6" t="s">
        <v>444</v>
      </c>
      <c r="AH73" s="6" t="s">
        <v>444</v>
      </c>
      <c r="AI73" s="6" t="s">
        <v>444</v>
      </c>
      <c r="AJ73" s="6" t="s">
        <v>444</v>
      </c>
      <c r="AK73" s="6" t="s">
        <v>443</v>
      </c>
      <c r="AL73" s="44" t="s">
        <v>182</v>
      </c>
    </row>
    <row r="74" spans="1:38" s="2" customFormat="1" ht="26.25" customHeight="1" thickBot="1" x14ac:dyDescent="0.25">
      <c r="A74" s="65" t="s">
        <v>53</v>
      </c>
      <c r="B74" s="65" t="s">
        <v>183</v>
      </c>
      <c r="C74" s="66" t="s">
        <v>184</v>
      </c>
      <c r="D74" s="67"/>
      <c r="E74" s="6" t="s">
        <v>443</v>
      </c>
      <c r="F74" s="6" t="s">
        <v>445</v>
      </c>
      <c r="G74" s="6" t="s">
        <v>443</v>
      </c>
      <c r="H74" s="6" t="s">
        <v>443</v>
      </c>
      <c r="I74" s="6" t="s">
        <v>445</v>
      </c>
      <c r="J74" s="6" t="s">
        <v>445</v>
      </c>
      <c r="K74" s="6" t="s">
        <v>445</v>
      </c>
      <c r="L74" s="6" t="s">
        <v>445</v>
      </c>
      <c r="M74" s="6" t="s">
        <v>443</v>
      </c>
      <c r="N74" s="6" t="s">
        <v>445</v>
      </c>
      <c r="O74" s="6" t="s">
        <v>445</v>
      </c>
      <c r="P74" s="6" t="s">
        <v>445</v>
      </c>
      <c r="Q74" s="6" t="s">
        <v>445</v>
      </c>
      <c r="R74" s="6" t="s">
        <v>445</v>
      </c>
      <c r="S74" s="6" t="s">
        <v>445</v>
      </c>
      <c r="T74" s="6" t="s">
        <v>445</v>
      </c>
      <c r="U74" s="6" t="s">
        <v>445</v>
      </c>
      <c r="V74" s="6" t="s">
        <v>445</v>
      </c>
      <c r="W74" s="6" t="s">
        <v>445</v>
      </c>
      <c r="X74" s="6" t="s">
        <v>443</v>
      </c>
      <c r="Y74" s="6" t="s">
        <v>443</v>
      </c>
      <c r="Z74" s="6" t="s">
        <v>443</v>
      </c>
      <c r="AA74" s="6" t="s">
        <v>443</v>
      </c>
      <c r="AB74" s="6" t="s">
        <v>443</v>
      </c>
      <c r="AC74" s="6" t="s">
        <v>443</v>
      </c>
      <c r="AD74" s="6" t="s">
        <v>444</v>
      </c>
      <c r="AE74" s="55"/>
      <c r="AF74" s="6" t="s">
        <v>444</v>
      </c>
      <c r="AG74" s="6" t="s">
        <v>444</v>
      </c>
      <c r="AH74" s="6" t="s">
        <v>444</v>
      </c>
      <c r="AI74" s="6" t="s">
        <v>444</v>
      </c>
      <c r="AJ74" s="6" t="s">
        <v>444</v>
      </c>
      <c r="AK74" s="6" t="s">
        <v>443</v>
      </c>
      <c r="AL74" s="44" t="s">
        <v>185</v>
      </c>
    </row>
    <row r="75" spans="1:38" s="2" customFormat="1" ht="26.25" customHeight="1" thickBot="1" x14ac:dyDescent="0.25">
      <c r="A75" s="65" t="s">
        <v>53</v>
      </c>
      <c r="B75" s="65" t="s">
        <v>186</v>
      </c>
      <c r="C75" s="66" t="s">
        <v>187</v>
      </c>
      <c r="D75" s="72"/>
      <c r="E75" s="6" t="s">
        <v>445</v>
      </c>
      <c r="F75" s="6" t="s">
        <v>445</v>
      </c>
      <c r="G75" s="6" t="s">
        <v>445</v>
      </c>
      <c r="H75" s="6" t="s">
        <v>445</v>
      </c>
      <c r="I75" s="6" t="s">
        <v>445</v>
      </c>
      <c r="J75" s="6" t="s">
        <v>445</v>
      </c>
      <c r="K75" s="6" t="s">
        <v>445</v>
      </c>
      <c r="L75" s="6" t="s">
        <v>445</v>
      </c>
      <c r="M75" s="6" t="s">
        <v>445</v>
      </c>
      <c r="N75" s="6" t="s">
        <v>445</v>
      </c>
      <c r="O75" s="6" t="s">
        <v>445</v>
      </c>
      <c r="P75" s="6" t="s">
        <v>445</v>
      </c>
      <c r="Q75" s="6" t="s">
        <v>445</v>
      </c>
      <c r="R75" s="6" t="s">
        <v>443</v>
      </c>
      <c r="S75" s="6" t="s">
        <v>445</v>
      </c>
      <c r="T75" s="6" t="s">
        <v>445</v>
      </c>
      <c r="U75" s="6" t="s">
        <v>443</v>
      </c>
      <c r="V75" s="6" t="s">
        <v>445</v>
      </c>
      <c r="W75" s="6" t="s">
        <v>445</v>
      </c>
      <c r="X75" s="6" t="s">
        <v>443</v>
      </c>
      <c r="Y75" s="6" t="s">
        <v>443</v>
      </c>
      <c r="Z75" s="6" t="s">
        <v>443</v>
      </c>
      <c r="AA75" s="6" t="s">
        <v>443</v>
      </c>
      <c r="AB75" s="6" t="s">
        <v>443</v>
      </c>
      <c r="AC75" s="6" t="s">
        <v>444</v>
      </c>
      <c r="AD75" s="6" t="s">
        <v>444</v>
      </c>
      <c r="AE75" s="55"/>
      <c r="AF75" s="6" t="s">
        <v>444</v>
      </c>
      <c r="AG75" s="6" t="s">
        <v>444</v>
      </c>
      <c r="AH75" s="6" t="s">
        <v>444</v>
      </c>
      <c r="AI75" s="6" t="s">
        <v>444</v>
      </c>
      <c r="AJ75" s="6" t="s">
        <v>444</v>
      </c>
      <c r="AK75" s="6" t="s">
        <v>443</v>
      </c>
      <c r="AL75" s="44" t="s">
        <v>188</v>
      </c>
    </row>
    <row r="76" spans="1:38" s="2" customFormat="1" ht="26.25" customHeight="1" thickBot="1" x14ac:dyDescent="0.25">
      <c r="A76" s="65" t="s">
        <v>53</v>
      </c>
      <c r="B76" s="65" t="s">
        <v>189</v>
      </c>
      <c r="C76" s="66" t="s">
        <v>190</v>
      </c>
      <c r="D76" s="67"/>
      <c r="E76" s="6" t="s">
        <v>445</v>
      </c>
      <c r="F76" s="6" t="s">
        <v>445</v>
      </c>
      <c r="G76" s="6" t="s">
        <v>445</v>
      </c>
      <c r="H76" s="6" t="s">
        <v>445</v>
      </c>
      <c r="I76" s="6" t="s">
        <v>445</v>
      </c>
      <c r="J76" s="6" t="s">
        <v>445</v>
      </c>
      <c r="K76" s="6" t="s">
        <v>445</v>
      </c>
      <c r="L76" s="6" t="s">
        <v>445</v>
      </c>
      <c r="M76" s="6" t="s">
        <v>445</v>
      </c>
      <c r="N76" s="6" t="s">
        <v>445</v>
      </c>
      <c r="O76" s="6" t="s">
        <v>445</v>
      </c>
      <c r="P76" s="6" t="s">
        <v>445</v>
      </c>
      <c r="Q76" s="6" t="s">
        <v>445</v>
      </c>
      <c r="R76" s="6" t="s">
        <v>445</v>
      </c>
      <c r="S76" s="6" t="s">
        <v>445</v>
      </c>
      <c r="T76" s="6" t="s">
        <v>445</v>
      </c>
      <c r="U76" s="6" t="s">
        <v>445</v>
      </c>
      <c r="V76" s="6" t="s">
        <v>445</v>
      </c>
      <c r="W76" s="6" t="s">
        <v>445</v>
      </c>
      <c r="X76" s="6" t="s">
        <v>443</v>
      </c>
      <c r="Y76" s="6" t="s">
        <v>443</v>
      </c>
      <c r="Z76" s="6" t="s">
        <v>443</v>
      </c>
      <c r="AA76" s="6" t="s">
        <v>443</v>
      </c>
      <c r="AB76" s="6" t="s">
        <v>443</v>
      </c>
      <c r="AC76" s="6" t="s">
        <v>444</v>
      </c>
      <c r="AD76" s="6">
        <v>1.49936319999998E-6</v>
      </c>
      <c r="AE76" s="55"/>
      <c r="AF76" s="6" t="s">
        <v>444</v>
      </c>
      <c r="AG76" s="6" t="s">
        <v>444</v>
      </c>
      <c r="AH76" s="6" t="s">
        <v>444</v>
      </c>
      <c r="AI76" s="6" t="s">
        <v>444</v>
      </c>
      <c r="AJ76" s="6" t="s">
        <v>444</v>
      </c>
      <c r="AK76" s="6" t="s">
        <v>443</v>
      </c>
      <c r="AL76" s="44" t="s">
        <v>191</v>
      </c>
    </row>
    <row r="77" spans="1:38" s="2" customFormat="1" ht="26.25" customHeight="1" thickBot="1" x14ac:dyDescent="0.25">
      <c r="A77" s="65" t="s">
        <v>53</v>
      </c>
      <c r="B77" s="65" t="s">
        <v>192</v>
      </c>
      <c r="C77" s="66" t="s">
        <v>193</v>
      </c>
      <c r="D77" s="67"/>
      <c r="E77" s="6" t="s">
        <v>445</v>
      </c>
      <c r="F77" s="6" t="s">
        <v>445</v>
      </c>
      <c r="G77" s="6" t="s">
        <v>445</v>
      </c>
      <c r="H77" s="6" t="s">
        <v>445</v>
      </c>
      <c r="I77" s="6" t="s">
        <v>445</v>
      </c>
      <c r="J77" s="6" t="s">
        <v>445</v>
      </c>
      <c r="K77" s="6" t="s">
        <v>445</v>
      </c>
      <c r="L77" s="6" t="s">
        <v>445</v>
      </c>
      <c r="M77" s="6" t="s">
        <v>445</v>
      </c>
      <c r="N77" s="6" t="s">
        <v>445</v>
      </c>
      <c r="O77" s="6" t="s">
        <v>445</v>
      </c>
      <c r="P77" s="6" t="s">
        <v>445</v>
      </c>
      <c r="Q77" s="6" t="s">
        <v>445</v>
      </c>
      <c r="R77" s="6" t="s">
        <v>445</v>
      </c>
      <c r="S77" s="6" t="s">
        <v>445</v>
      </c>
      <c r="T77" s="6" t="s">
        <v>445</v>
      </c>
      <c r="U77" s="6" t="s">
        <v>443</v>
      </c>
      <c r="V77" s="6" t="s">
        <v>445</v>
      </c>
      <c r="W77" s="6" t="s">
        <v>445</v>
      </c>
      <c r="X77" s="6" t="s">
        <v>443</v>
      </c>
      <c r="Y77" s="6" t="s">
        <v>443</v>
      </c>
      <c r="Z77" s="6" t="s">
        <v>443</v>
      </c>
      <c r="AA77" s="6" t="s">
        <v>443</v>
      </c>
      <c r="AB77" s="6" t="s">
        <v>443</v>
      </c>
      <c r="AC77" s="6" t="s">
        <v>444</v>
      </c>
      <c r="AD77" s="6" t="s">
        <v>444</v>
      </c>
      <c r="AE77" s="55"/>
      <c r="AF77" s="6" t="s">
        <v>444</v>
      </c>
      <c r="AG77" s="6" t="s">
        <v>444</v>
      </c>
      <c r="AH77" s="6" t="s">
        <v>444</v>
      </c>
      <c r="AI77" s="6" t="s">
        <v>444</v>
      </c>
      <c r="AJ77" s="6" t="s">
        <v>444</v>
      </c>
      <c r="AK77" s="6" t="s">
        <v>443</v>
      </c>
      <c r="AL77" s="44" t="s">
        <v>194</v>
      </c>
    </row>
    <row r="78" spans="1:38" s="2" customFormat="1" ht="26.25" customHeight="1" thickBot="1" x14ac:dyDescent="0.25">
      <c r="A78" s="65" t="s">
        <v>53</v>
      </c>
      <c r="B78" s="65" t="s">
        <v>195</v>
      </c>
      <c r="C78" s="66" t="s">
        <v>196</v>
      </c>
      <c r="D78" s="67"/>
      <c r="E78" s="6" t="s">
        <v>445</v>
      </c>
      <c r="F78" s="6" t="s">
        <v>445</v>
      </c>
      <c r="G78" s="6" t="s">
        <v>445</v>
      </c>
      <c r="H78" s="6" t="s">
        <v>445</v>
      </c>
      <c r="I78" s="6" t="s">
        <v>445</v>
      </c>
      <c r="J78" s="6" t="s">
        <v>445</v>
      </c>
      <c r="K78" s="6" t="s">
        <v>445</v>
      </c>
      <c r="L78" s="6" t="s">
        <v>445</v>
      </c>
      <c r="M78" s="6" t="s">
        <v>445</v>
      </c>
      <c r="N78" s="6" t="s">
        <v>445</v>
      </c>
      <c r="O78" s="6" t="s">
        <v>445</v>
      </c>
      <c r="P78" s="6" t="s">
        <v>445</v>
      </c>
      <c r="Q78" s="6" t="s">
        <v>445</v>
      </c>
      <c r="R78" s="6" t="s">
        <v>445</v>
      </c>
      <c r="S78" s="6" t="s">
        <v>445</v>
      </c>
      <c r="T78" s="6" t="s">
        <v>445</v>
      </c>
      <c r="U78" s="6" t="s">
        <v>445</v>
      </c>
      <c r="V78" s="6" t="s">
        <v>445</v>
      </c>
      <c r="W78" s="6" t="s">
        <v>445</v>
      </c>
      <c r="X78" s="6" t="s">
        <v>443</v>
      </c>
      <c r="Y78" s="6" t="s">
        <v>443</v>
      </c>
      <c r="Z78" s="6" t="s">
        <v>443</v>
      </c>
      <c r="AA78" s="6" t="s">
        <v>443</v>
      </c>
      <c r="AB78" s="6" t="s">
        <v>443</v>
      </c>
      <c r="AC78" s="6" t="s">
        <v>444</v>
      </c>
      <c r="AD78" s="6" t="s">
        <v>444</v>
      </c>
      <c r="AE78" s="55"/>
      <c r="AF78" s="6" t="s">
        <v>444</v>
      </c>
      <c r="AG78" s="6" t="s">
        <v>444</v>
      </c>
      <c r="AH78" s="6" t="s">
        <v>444</v>
      </c>
      <c r="AI78" s="6" t="s">
        <v>444</v>
      </c>
      <c r="AJ78" s="6" t="s">
        <v>444</v>
      </c>
      <c r="AK78" s="6" t="s">
        <v>443</v>
      </c>
      <c r="AL78" s="44" t="s">
        <v>197</v>
      </c>
    </row>
    <row r="79" spans="1:38" s="2" customFormat="1" ht="26.25" customHeight="1" thickBot="1" x14ac:dyDescent="0.25">
      <c r="A79" s="65" t="s">
        <v>53</v>
      </c>
      <c r="B79" s="65" t="s">
        <v>198</v>
      </c>
      <c r="C79" s="66" t="s">
        <v>199</v>
      </c>
      <c r="D79" s="67"/>
      <c r="E79" s="6" t="s">
        <v>445</v>
      </c>
      <c r="F79" s="6" t="s">
        <v>445</v>
      </c>
      <c r="G79" s="6" t="s">
        <v>445</v>
      </c>
      <c r="H79" s="6" t="s">
        <v>445</v>
      </c>
      <c r="I79" s="6" t="s">
        <v>445</v>
      </c>
      <c r="J79" s="6" t="s">
        <v>445</v>
      </c>
      <c r="K79" s="6" t="s">
        <v>445</v>
      </c>
      <c r="L79" s="6" t="s">
        <v>445</v>
      </c>
      <c r="M79" s="6" t="s">
        <v>445</v>
      </c>
      <c r="N79" s="6" t="s">
        <v>445</v>
      </c>
      <c r="O79" s="6" t="s">
        <v>445</v>
      </c>
      <c r="P79" s="6" t="s">
        <v>445</v>
      </c>
      <c r="Q79" s="6" t="s">
        <v>445</v>
      </c>
      <c r="R79" s="6" t="s">
        <v>445</v>
      </c>
      <c r="S79" s="6" t="s">
        <v>445</v>
      </c>
      <c r="T79" s="6" t="s">
        <v>445</v>
      </c>
      <c r="U79" s="6" t="s">
        <v>443</v>
      </c>
      <c r="V79" s="6" t="s">
        <v>445</v>
      </c>
      <c r="W79" s="6" t="s">
        <v>445</v>
      </c>
      <c r="X79" s="6" t="s">
        <v>443</v>
      </c>
      <c r="Y79" s="6" t="s">
        <v>443</v>
      </c>
      <c r="Z79" s="6" t="s">
        <v>443</v>
      </c>
      <c r="AA79" s="6" t="s">
        <v>443</v>
      </c>
      <c r="AB79" s="6" t="s">
        <v>443</v>
      </c>
      <c r="AC79" s="6" t="s">
        <v>444</v>
      </c>
      <c r="AD79" s="6" t="s">
        <v>444</v>
      </c>
      <c r="AE79" s="55"/>
      <c r="AF79" s="6" t="s">
        <v>444</v>
      </c>
      <c r="AG79" s="6" t="s">
        <v>444</v>
      </c>
      <c r="AH79" s="6" t="s">
        <v>444</v>
      </c>
      <c r="AI79" s="6" t="s">
        <v>444</v>
      </c>
      <c r="AJ79" s="6" t="s">
        <v>444</v>
      </c>
      <c r="AK79" s="6" t="s">
        <v>443</v>
      </c>
      <c r="AL79" s="44" t="s">
        <v>200</v>
      </c>
    </row>
    <row r="80" spans="1:38" s="2" customFormat="1" ht="26.25" customHeight="1" thickBot="1" x14ac:dyDescent="0.25">
      <c r="A80" s="65" t="s">
        <v>53</v>
      </c>
      <c r="B80" s="69" t="s">
        <v>201</v>
      </c>
      <c r="C80" s="71" t="s">
        <v>202</v>
      </c>
      <c r="D80" s="67"/>
      <c r="E80" s="6">
        <v>0.50915645700000001</v>
      </c>
      <c r="F80" s="6">
        <v>0.22695913699999998</v>
      </c>
      <c r="G80" s="6">
        <v>2.8910262539999998</v>
      </c>
      <c r="H80" s="6">
        <v>2.3699999999999999E-4</v>
      </c>
      <c r="I80" s="6">
        <v>2.7587949056116223E-2</v>
      </c>
      <c r="J80" s="6">
        <v>3.5217241266183877E-2</v>
      </c>
      <c r="K80" s="6">
        <v>4.0499802320000007E-2</v>
      </c>
      <c r="L80" s="6">
        <v>1.7591520960541997E-5</v>
      </c>
      <c r="M80" s="6">
        <v>0.1307151</v>
      </c>
      <c r="N80" s="6">
        <v>2.8239138424000001</v>
      </c>
      <c r="O80" s="6">
        <v>9.3134368133333006E-2</v>
      </c>
      <c r="P80" s="6">
        <v>3.0463290356833001E-2</v>
      </c>
      <c r="Q80" s="6">
        <v>0.25353287986666706</v>
      </c>
      <c r="R80" s="6">
        <v>2.4384269066666998E-2</v>
      </c>
      <c r="S80" s="6">
        <v>0.88309902653333316</v>
      </c>
      <c r="T80" s="6">
        <v>0.10300580000000001</v>
      </c>
      <c r="U80" s="6">
        <v>1.1800700000000001E-2</v>
      </c>
      <c r="V80" s="6">
        <v>19.202524612000001</v>
      </c>
      <c r="W80" s="6">
        <v>0.20730027200000001</v>
      </c>
      <c r="X80" s="6">
        <v>7.5949999999999998E-4</v>
      </c>
      <c r="Y80" s="6">
        <v>7.5949999999999998E-4</v>
      </c>
      <c r="Z80" s="6">
        <v>7.5949999999999998E-4</v>
      </c>
      <c r="AA80" s="6">
        <v>7.5949999999999998E-4</v>
      </c>
      <c r="AB80" s="6">
        <v>3.0379999999999999E-3</v>
      </c>
      <c r="AC80" s="6" t="s">
        <v>444</v>
      </c>
      <c r="AD80" s="6" t="s">
        <v>443</v>
      </c>
      <c r="AE80" s="55"/>
      <c r="AF80" s="6" t="s">
        <v>444</v>
      </c>
      <c r="AG80" s="6" t="s">
        <v>444</v>
      </c>
      <c r="AH80" s="6" t="s">
        <v>444</v>
      </c>
      <c r="AI80" s="6" t="s">
        <v>444</v>
      </c>
      <c r="AJ80" s="6" t="s">
        <v>444</v>
      </c>
      <c r="AK80" s="6" t="s">
        <v>443</v>
      </c>
      <c r="AL80" s="44" t="s">
        <v>410</v>
      </c>
    </row>
    <row r="81" spans="1:38" s="2" customFormat="1" ht="26.25" customHeight="1" thickBot="1" x14ac:dyDescent="0.25">
      <c r="A81" s="65" t="s">
        <v>53</v>
      </c>
      <c r="B81" s="69" t="s">
        <v>203</v>
      </c>
      <c r="C81" s="71" t="s">
        <v>204</v>
      </c>
      <c r="D81" s="67"/>
      <c r="E81" s="6" t="s">
        <v>443</v>
      </c>
      <c r="F81" s="6" t="s">
        <v>445</v>
      </c>
      <c r="G81" s="6" t="s">
        <v>443</v>
      </c>
      <c r="H81" s="6" t="s">
        <v>444</v>
      </c>
      <c r="I81" s="6">
        <v>3.4388786020593349E-3</v>
      </c>
      <c r="J81" s="6">
        <v>1.7674190519584056E-2</v>
      </c>
      <c r="K81" s="6">
        <v>5.6719047670098888E-2</v>
      </c>
      <c r="L81" s="6">
        <v>1.9123400857660002E-6</v>
      </c>
      <c r="M81" s="6">
        <v>0.13500000000000001</v>
      </c>
      <c r="N81" s="6">
        <v>0.20803280000000002</v>
      </c>
      <c r="O81" s="6">
        <v>3.7728599999999998E-3</v>
      </c>
      <c r="P81" s="6" t="s">
        <v>443</v>
      </c>
      <c r="Q81" s="6">
        <v>8.0847000000000002E-3</v>
      </c>
      <c r="R81" s="6">
        <v>7.3187271599999992E-2</v>
      </c>
      <c r="S81" s="6">
        <v>1.12E-2</v>
      </c>
      <c r="T81" s="6">
        <v>5.0000000000000001E-3</v>
      </c>
      <c r="U81" s="6" t="s">
        <v>443</v>
      </c>
      <c r="V81" s="6">
        <v>0.45320056233124995</v>
      </c>
      <c r="W81" s="6">
        <v>1.22671556778167E-2</v>
      </c>
      <c r="X81" s="6" t="s">
        <v>443</v>
      </c>
      <c r="Y81" s="6" t="s">
        <v>443</v>
      </c>
      <c r="Z81" s="6" t="s">
        <v>443</v>
      </c>
      <c r="AA81" s="6" t="s">
        <v>443</v>
      </c>
      <c r="AB81" s="6" t="s">
        <v>443</v>
      </c>
      <c r="AC81" s="6" t="s">
        <v>444</v>
      </c>
      <c r="AD81" s="6">
        <v>4.4714246672135699E-5</v>
      </c>
      <c r="AE81" s="55"/>
      <c r="AF81" s="6" t="s">
        <v>444</v>
      </c>
      <c r="AG81" s="6" t="s">
        <v>444</v>
      </c>
      <c r="AH81" s="6" t="s">
        <v>444</v>
      </c>
      <c r="AI81" s="6" t="s">
        <v>444</v>
      </c>
      <c r="AJ81" s="6" t="s">
        <v>444</v>
      </c>
      <c r="AK81" s="6" t="s">
        <v>443</v>
      </c>
      <c r="AL81" s="44" t="s">
        <v>205</v>
      </c>
    </row>
    <row r="82" spans="1:38" s="2" customFormat="1" ht="26.25" customHeight="1" thickBot="1" x14ac:dyDescent="0.25">
      <c r="A82" s="65" t="s">
        <v>206</v>
      </c>
      <c r="B82" s="69" t="s">
        <v>207</v>
      </c>
      <c r="C82" s="75" t="s">
        <v>208</v>
      </c>
      <c r="D82" s="67"/>
      <c r="E82" s="6" t="s">
        <v>444</v>
      </c>
      <c r="F82" s="6">
        <v>15.205241080306056</v>
      </c>
      <c r="G82" s="6" t="s">
        <v>444</v>
      </c>
      <c r="H82" s="6" t="s">
        <v>444</v>
      </c>
      <c r="I82" s="6" t="s">
        <v>444</v>
      </c>
      <c r="J82" s="6" t="s">
        <v>444</v>
      </c>
      <c r="K82" s="6" t="s">
        <v>444</v>
      </c>
      <c r="L82" s="6" t="s">
        <v>444</v>
      </c>
      <c r="M82" s="6" t="s">
        <v>444</v>
      </c>
      <c r="N82" s="6" t="s">
        <v>444</v>
      </c>
      <c r="O82" s="6" t="s">
        <v>444</v>
      </c>
      <c r="P82" s="6" t="s">
        <v>444</v>
      </c>
      <c r="Q82" s="6" t="s">
        <v>444</v>
      </c>
      <c r="R82" s="6" t="s">
        <v>444</v>
      </c>
      <c r="S82" s="6" t="s">
        <v>444</v>
      </c>
      <c r="T82" s="6" t="s">
        <v>444</v>
      </c>
      <c r="U82" s="6" t="s">
        <v>444</v>
      </c>
      <c r="V82" s="6" t="s">
        <v>444</v>
      </c>
      <c r="W82" s="6" t="s">
        <v>444</v>
      </c>
      <c r="X82" s="6" t="s">
        <v>444</v>
      </c>
      <c r="Y82" s="6" t="s">
        <v>444</v>
      </c>
      <c r="Z82" s="6" t="s">
        <v>444</v>
      </c>
      <c r="AA82" s="6" t="s">
        <v>444</v>
      </c>
      <c r="AB82" s="6" t="s">
        <v>444</v>
      </c>
      <c r="AC82" s="6" t="s">
        <v>444</v>
      </c>
      <c r="AD82" s="6" t="s">
        <v>444</v>
      </c>
      <c r="AE82" s="55"/>
      <c r="AF82" s="6" t="s">
        <v>444</v>
      </c>
      <c r="AG82" s="6" t="s">
        <v>444</v>
      </c>
      <c r="AH82" s="6" t="s">
        <v>444</v>
      </c>
      <c r="AI82" s="6" t="s">
        <v>444</v>
      </c>
      <c r="AJ82" s="6" t="s">
        <v>444</v>
      </c>
      <c r="AK82" s="6">
        <v>11209044</v>
      </c>
      <c r="AL82" s="140" t="s">
        <v>438</v>
      </c>
    </row>
    <row r="83" spans="1:38" s="2" customFormat="1" ht="26.25" customHeight="1" thickBot="1" x14ac:dyDescent="0.25">
      <c r="A83" s="65" t="s">
        <v>53</v>
      </c>
      <c r="B83" s="76" t="s">
        <v>209</v>
      </c>
      <c r="C83" s="77" t="s">
        <v>210</v>
      </c>
      <c r="D83" s="67"/>
      <c r="E83" s="6">
        <v>1.9236000000000003E-2</v>
      </c>
      <c r="F83" s="6">
        <v>7.3812221760000005E-2</v>
      </c>
      <c r="G83" s="6">
        <v>1.9296999999999998E-2</v>
      </c>
      <c r="H83" s="6" t="s">
        <v>444</v>
      </c>
      <c r="I83" s="6">
        <v>8.6283875845999999E-3</v>
      </c>
      <c r="J83" s="6">
        <v>4.8844047584599995E-2</v>
      </c>
      <c r="K83" s="6">
        <v>0.25142251977999996</v>
      </c>
      <c r="L83" s="6">
        <v>3.5949582923687999E-4</v>
      </c>
      <c r="M83" s="6">
        <v>0.10981599999999998</v>
      </c>
      <c r="N83" s="6" t="s">
        <v>444</v>
      </c>
      <c r="O83" s="6" t="s">
        <v>444</v>
      </c>
      <c r="P83" s="6" t="s">
        <v>444</v>
      </c>
      <c r="Q83" s="6" t="s">
        <v>444</v>
      </c>
      <c r="R83" s="6" t="s">
        <v>444</v>
      </c>
      <c r="S83" s="6" t="s">
        <v>444</v>
      </c>
      <c r="T83" s="6" t="s">
        <v>444</v>
      </c>
      <c r="U83" s="6" t="s">
        <v>444</v>
      </c>
      <c r="V83" s="6" t="s">
        <v>444</v>
      </c>
      <c r="W83" s="6">
        <v>1.7971309370000001E-2</v>
      </c>
      <c r="X83" s="6">
        <v>3.3155870599999997E-4</v>
      </c>
      <c r="Y83" s="6">
        <v>7.1231553460000003E-3</v>
      </c>
      <c r="Z83" s="6">
        <v>9.791278346E-3</v>
      </c>
      <c r="AA83" s="6">
        <v>2.3232626599999998E-4</v>
      </c>
      <c r="AB83" s="6">
        <v>1.7478318664E-2</v>
      </c>
      <c r="AC83" s="6" t="s">
        <v>444</v>
      </c>
      <c r="AD83" s="6" t="s">
        <v>444</v>
      </c>
      <c r="AE83" s="55"/>
      <c r="AF83" s="6" t="s">
        <v>444</v>
      </c>
      <c r="AG83" s="6" t="s">
        <v>444</v>
      </c>
      <c r="AH83" s="6" t="s">
        <v>444</v>
      </c>
      <c r="AI83" s="6" t="s">
        <v>444</v>
      </c>
      <c r="AJ83" s="6" t="s">
        <v>444</v>
      </c>
      <c r="AK83" s="6" t="s">
        <v>443</v>
      </c>
      <c r="AL83" s="44" t="s">
        <v>410</v>
      </c>
    </row>
    <row r="84" spans="1:38" s="2" customFormat="1" ht="26.25" customHeight="1" thickBot="1" x14ac:dyDescent="0.25">
      <c r="A84" s="65" t="s">
        <v>53</v>
      </c>
      <c r="B84" s="76" t="s">
        <v>211</v>
      </c>
      <c r="C84" s="77" t="s">
        <v>212</v>
      </c>
      <c r="D84" s="67"/>
      <c r="E84" s="6" t="s">
        <v>443</v>
      </c>
      <c r="F84" s="6">
        <v>0.02</v>
      </c>
      <c r="G84" s="6" t="s">
        <v>443</v>
      </c>
      <c r="H84" s="6" t="s">
        <v>444</v>
      </c>
      <c r="I84" s="6" t="s">
        <v>443</v>
      </c>
      <c r="J84" s="6" t="s">
        <v>443</v>
      </c>
      <c r="K84" s="6" t="s">
        <v>443</v>
      </c>
      <c r="L84" s="6" t="s">
        <v>443</v>
      </c>
      <c r="M84" s="6" t="s">
        <v>443</v>
      </c>
      <c r="N84" s="6" t="s">
        <v>443</v>
      </c>
      <c r="O84" s="6" t="s">
        <v>444</v>
      </c>
      <c r="P84" s="6" t="s">
        <v>444</v>
      </c>
      <c r="Q84" s="6" t="s">
        <v>444</v>
      </c>
      <c r="R84" s="6" t="s">
        <v>444</v>
      </c>
      <c r="S84" s="6" t="s">
        <v>444</v>
      </c>
      <c r="T84" s="6" t="s">
        <v>444</v>
      </c>
      <c r="U84" s="6" t="s">
        <v>444</v>
      </c>
      <c r="V84" s="6" t="s">
        <v>444</v>
      </c>
      <c r="W84" s="6" t="s">
        <v>443</v>
      </c>
      <c r="X84" s="6" t="s">
        <v>443</v>
      </c>
      <c r="Y84" s="6" t="s">
        <v>443</v>
      </c>
      <c r="Z84" s="6" t="s">
        <v>443</v>
      </c>
      <c r="AA84" s="6" t="s">
        <v>443</v>
      </c>
      <c r="AB84" s="6" t="s">
        <v>443</v>
      </c>
      <c r="AC84" s="6" t="s">
        <v>444</v>
      </c>
      <c r="AD84" s="6" t="s">
        <v>444</v>
      </c>
      <c r="AE84" s="55"/>
      <c r="AF84" s="6" t="s">
        <v>444</v>
      </c>
      <c r="AG84" s="6" t="s">
        <v>444</v>
      </c>
      <c r="AH84" s="6" t="s">
        <v>444</v>
      </c>
      <c r="AI84" s="6" t="s">
        <v>444</v>
      </c>
      <c r="AJ84" s="6" t="s">
        <v>444</v>
      </c>
      <c r="AK84" s="6" t="s">
        <v>443</v>
      </c>
      <c r="AL84" s="44" t="s">
        <v>410</v>
      </c>
    </row>
    <row r="85" spans="1:38" s="2" customFormat="1" ht="26.25" customHeight="1" thickBot="1" x14ac:dyDescent="0.25">
      <c r="A85" s="65" t="s">
        <v>206</v>
      </c>
      <c r="B85" s="71" t="s">
        <v>213</v>
      </c>
      <c r="C85" s="77" t="s">
        <v>401</v>
      </c>
      <c r="D85" s="67"/>
      <c r="E85" s="6">
        <v>6.9477999999999996E-3</v>
      </c>
      <c r="F85" s="6">
        <v>9.9344307829608276</v>
      </c>
      <c r="G85" s="6">
        <v>1.0430000000000001E-3</v>
      </c>
      <c r="H85" s="6" t="s">
        <v>443</v>
      </c>
      <c r="I85" s="6" t="s">
        <v>444</v>
      </c>
      <c r="J85" s="6" t="s">
        <v>444</v>
      </c>
      <c r="K85" s="6" t="s">
        <v>444</v>
      </c>
      <c r="L85" s="6" t="s">
        <v>444</v>
      </c>
      <c r="M85" s="6">
        <v>3.349E-3</v>
      </c>
      <c r="N85" s="6" t="s">
        <v>443</v>
      </c>
      <c r="O85" s="6" t="s">
        <v>443</v>
      </c>
      <c r="P85" s="6" t="s">
        <v>443</v>
      </c>
      <c r="Q85" s="6" t="s">
        <v>443</v>
      </c>
      <c r="R85" s="6" t="s">
        <v>443</v>
      </c>
      <c r="S85" s="6" t="s">
        <v>443</v>
      </c>
      <c r="T85" s="6" t="s">
        <v>443</v>
      </c>
      <c r="U85" s="6" t="s">
        <v>443</v>
      </c>
      <c r="V85" s="6" t="s">
        <v>443</v>
      </c>
      <c r="W85" s="6" t="s">
        <v>444</v>
      </c>
      <c r="X85" s="6" t="s">
        <v>444</v>
      </c>
      <c r="Y85" s="6" t="s">
        <v>444</v>
      </c>
      <c r="Z85" s="6" t="s">
        <v>444</v>
      </c>
      <c r="AA85" s="6" t="s">
        <v>444</v>
      </c>
      <c r="AB85" s="6" t="s">
        <v>444</v>
      </c>
      <c r="AC85" s="6" t="s">
        <v>444</v>
      </c>
      <c r="AD85" s="6" t="s">
        <v>444</v>
      </c>
      <c r="AE85" s="55"/>
      <c r="AF85" s="6" t="s">
        <v>444</v>
      </c>
      <c r="AG85" s="6" t="s">
        <v>444</v>
      </c>
      <c r="AH85" s="6" t="s">
        <v>444</v>
      </c>
      <c r="AI85" s="6" t="s">
        <v>444</v>
      </c>
      <c r="AJ85" s="6" t="s">
        <v>444</v>
      </c>
      <c r="AK85" s="6" t="s">
        <v>447</v>
      </c>
      <c r="AL85" s="44" t="s">
        <v>214</v>
      </c>
    </row>
    <row r="86" spans="1:38" s="2" customFormat="1" ht="26.25" customHeight="1" thickBot="1" x14ac:dyDescent="0.25">
      <c r="A86" s="65" t="s">
        <v>206</v>
      </c>
      <c r="B86" s="71" t="s">
        <v>215</v>
      </c>
      <c r="C86" s="75" t="s">
        <v>216</v>
      </c>
      <c r="D86" s="67"/>
      <c r="E86" s="6" t="s">
        <v>443</v>
      </c>
      <c r="F86" s="6">
        <v>1.61168241261693</v>
      </c>
      <c r="G86" s="6" t="s">
        <v>443</v>
      </c>
      <c r="H86" s="6" t="s">
        <v>443</v>
      </c>
      <c r="I86" s="6" t="s">
        <v>444</v>
      </c>
      <c r="J86" s="6" t="s">
        <v>444</v>
      </c>
      <c r="K86" s="6" t="s">
        <v>444</v>
      </c>
      <c r="L86" s="6" t="s">
        <v>444</v>
      </c>
      <c r="M86" s="6" t="s">
        <v>443</v>
      </c>
      <c r="N86" s="6" t="s">
        <v>443</v>
      </c>
      <c r="O86" s="6" t="s">
        <v>443</v>
      </c>
      <c r="P86" s="6" t="s">
        <v>443</v>
      </c>
      <c r="Q86" s="6" t="s">
        <v>443</v>
      </c>
      <c r="R86" s="6" t="s">
        <v>443</v>
      </c>
      <c r="S86" s="6" t="s">
        <v>443</v>
      </c>
      <c r="T86" s="6" t="s">
        <v>443</v>
      </c>
      <c r="U86" s="6" t="s">
        <v>444</v>
      </c>
      <c r="V86" s="6" t="s">
        <v>444</v>
      </c>
      <c r="W86" s="6" t="s">
        <v>444</v>
      </c>
      <c r="X86" s="6" t="s">
        <v>444</v>
      </c>
      <c r="Y86" s="6" t="s">
        <v>444</v>
      </c>
      <c r="Z86" s="6" t="s">
        <v>444</v>
      </c>
      <c r="AA86" s="6" t="s">
        <v>444</v>
      </c>
      <c r="AB86" s="6" t="s">
        <v>444</v>
      </c>
      <c r="AC86" s="6" t="s">
        <v>444</v>
      </c>
      <c r="AD86" s="6" t="s">
        <v>444</v>
      </c>
      <c r="AE86" s="55"/>
      <c r="AF86" s="6" t="s">
        <v>444</v>
      </c>
      <c r="AG86" s="6" t="s">
        <v>444</v>
      </c>
      <c r="AH86" s="6" t="s">
        <v>444</v>
      </c>
      <c r="AI86" s="6" t="s">
        <v>444</v>
      </c>
      <c r="AJ86" s="6" t="s">
        <v>444</v>
      </c>
      <c r="AK86" s="6" t="s">
        <v>444</v>
      </c>
      <c r="AL86" s="44" t="s">
        <v>217</v>
      </c>
    </row>
    <row r="87" spans="1:38" s="2" customFormat="1" ht="26.25" customHeight="1" thickBot="1" x14ac:dyDescent="0.25">
      <c r="A87" s="65" t="s">
        <v>206</v>
      </c>
      <c r="B87" s="71" t="s">
        <v>218</v>
      </c>
      <c r="C87" s="75" t="s">
        <v>219</v>
      </c>
      <c r="D87" s="67"/>
      <c r="E87" s="6" t="s">
        <v>444</v>
      </c>
      <c r="F87" s="6">
        <v>0.40448000639284409</v>
      </c>
      <c r="G87" s="6" t="s">
        <v>444</v>
      </c>
      <c r="H87" s="6" t="s">
        <v>444</v>
      </c>
      <c r="I87" s="6" t="s">
        <v>444</v>
      </c>
      <c r="J87" s="6" t="s">
        <v>444</v>
      </c>
      <c r="K87" s="6" t="s">
        <v>444</v>
      </c>
      <c r="L87" s="6" t="s">
        <v>444</v>
      </c>
      <c r="M87" s="6" t="s">
        <v>444</v>
      </c>
      <c r="N87" s="6" t="s">
        <v>444</v>
      </c>
      <c r="O87" s="6" t="s">
        <v>444</v>
      </c>
      <c r="P87" s="6" t="s">
        <v>444</v>
      </c>
      <c r="Q87" s="6" t="s">
        <v>444</v>
      </c>
      <c r="R87" s="6" t="s">
        <v>444</v>
      </c>
      <c r="S87" s="6" t="s">
        <v>444</v>
      </c>
      <c r="T87" s="6" t="s">
        <v>444</v>
      </c>
      <c r="U87" s="6" t="s">
        <v>444</v>
      </c>
      <c r="V87" s="6" t="s">
        <v>444</v>
      </c>
      <c r="W87" s="6" t="s">
        <v>444</v>
      </c>
      <c r="X87" s="6" t="s">
        <v>444</v>
      </c>
      <c r="Y87" s="6" t="s">
        <v>444</v>
      </c>
      <c r="Z87" s="6" t="s">
        <v>444</v>
      </c>
      <c r="AA87" s="6" t="s">
        <v>444</v>
      </c>
      <c r="AB87" s="6" t="s">
        <v>444</v>
      </c>
      <c r="AC87" s="6" t="s">
        <v>444</v>
      </c>
      <c r="AD87" s="6" t="s">
        <v>444</v>
      </c>
      <c r="AE87" s="55"/>
      <c r="AF87" s="6" t="s">
        <v>444</v>
      </c>
      <c r="AG87" s="6" t="s">
        <v>444</v>
      </c>
      <c r="AH87" s="6" t="s">
        <v>444</v>
      </c>
      <c r="AI87" s="6" t="s">
        <v>444</v>
      </c>
      <c r="AJ87" s="6" t="s">
        <v>444</v>
      </c>
      <c r="AK87" s="141" t="s">
        <v>443</v>
      </c>
      <c r="AL87" s="44" t="s">
        <v>217</v>
      </c>
    </row>
    <row r="88" spans="1:38" s="2" customFormat="1" ht="26.25" customHeight="1" thickBot="1" x14ac:dyDescent="0.25">
      <c r="A88" s="65" t="s">
        <v>206</v>
      </c>
      <c r="B88" s="71" t="s">
        <v>220</v>
      </c>
      <c r="C88" s="75" t="s">
        <v>221</v>
      </c>
      <c r="D88" s="67"/>
      <c r="E88" s="6">
        <v>7.6499000000000011E-2</v>
      </c>
      <c r="F88" s="6">
        <v>4.6687678930476455</v>
      </c>
      <c r="G88" s="6" t="s">
        <v>443</v>
      </c>
      <c r="H88" s="6">
        <v>2.281E-3</v>
      </c>
      <c r="I88" s="6" t="s">
        <v>444</v>
      </c>
      <c r="J88" s="6" t="s">
        <v>444</v>
      </c>
      <c r="K88" s="6" t="s">
        <v>444</v>
      </c>
      <c r="L88" s="6" t="s">
        <v>444</v>
      </c>
      <c r="M88" s="6" t="s">
        <v>443</v>
      </c>
      <c r="N88" s="6" t="s">
        <v>443</v>
      </c>
      <c r="O88" s="6" t="s">
        <v>443</v>
      </c>
      <c r="P88" s="6" t="s">
        <v>443</v>
      </c>
      <c r="Q88" s="6" t="s">
        <v>443</v>
      </c>
      <c r="R88" s="6" t="s">
        <v>443</v>
      </c>
      <c r="S88" s="6" t="s">
        <v>443</v>
      </c>
      <c r="T88" s="6" t="s">
        <v>443</v>
      </c>
      <c r="U88" s="6" t="s">
        <v>443</v>
      </c>
      <c r="V88" s="6" t="s">
        <v>443</v>
      </c>
      <c r="W88" s="6" t="s">
        <v>444</v>
      </c>
      <c r="X88" s="6" t="s">
        <v>443</v>
      </c>
      <c r="Y88" s="6" t="s">
        <v>444</v>
      </c>
      <c r="Z88" s="6" t="s">
        <v>444</v>
      </c>
      <c r="AA88" s="6" t="s">
        <v>444</v>
      </c>
      <c r="AB88" s="6" t="s">
        <v>443</v>
      </c>
      <c r="AC88" s="6" t="s">
        <v>444</v>
      </c>
      <c r="AD88" s="6" t="s">
        <v>444</v>
      </c>
      <c r="AE88" s="55"/>
      <c r="AF88" s="6" t="s">
        <v>444</v>
      </c>
      <c r="AG88" s="6" t="s">
        <v>444</v>
      </c>
      <c r="AH88" s="6" t="s">
        <v>444</v>
      </c>
      <c r="AI88" s="6" t="s">
        <v>444</v>
      </c>
      <c r="AJ88" s="6" t="s">
        <v>444</v>
      </c>
      <c r="AK88" s="6" t="s">
        <v>444</v>
      </c>
      <c r="AL88" s="44" t="s">
        <v>410</v>
      </c>
    </row>
    <row r="89" spans="1:38" s="2" customFormat="1" ht="26.25" customHeight="1" thickBot="1" x14ac:dyDescent="0.25">
      <c r="A89" s="65" t="s">
        <v>206</v>
      </c>
      <c r="B89" s="71" t="s">
        <v>222</v>
      </c>
      <c r="C89" s="75" t="s">
        <v>223</v>
      </c>
      <c r="D89" s="67"/>
      <c r="E89" s="6">
        <v>7.5859999999999999E-3</v>
      </c>
      <c r="F89" s="6">
        <v>2.2590321433166669</v>
      </c>
      <c r="G89" s="6">
        <v>2.8730000000000001E-3</v>
      </c>
      <c r="H89" s="6" t="s">
        <v>443</v>
      </c>
      <c r="I89" s="6" t="s">
        <v>444</v>
      </c>
      <c r="J89" s="6" t="s">
        <v>444</v>
      </c>
      <c r="K89" s="6" t="s">
        <v>444</v>
      </c>
      <c r="L89" s="6" t="s">
        <v>444</v>
      </c>
      <c r="M89" s="6">
        <v>1.0576E-2</v>
      </c>
      <c r="N89" s="6" t="s">
        <v>444</v>
      </c>
      <c r="O89" s="6" t="s">
        <v>444</v>
      </c>
      <c r="P89" s="6" t="s">
        <v>443</v>
      </c>
      <c r="Q89" s="6" t="s">
        <v>444</v>
      </c>
      <c r="R89" s="6" t="s">
        <v>444</v>
      </c>
      <c r="S89" s="6" t="s">
        <v>444</v>
      </c>
      <c r="T89" s="6" t="s">
        <v>444</v>
      </c>
      <c r="U89" s="6" t="s">
        <v>444</v>
      </c>
      <c r="V89" s="6" t="s">
        <v>444</v>
      </c>
      <c r="W89" s="6" t="s">
        <v>444</v>
      </c>
      <c r="X89" s="6" t="s">
        <v>444</v>
      </c>
      <c r="Y89" s="6" t="s">
        <v>444</v>
      </c>
      <c r="Z89" s="6" t="s">
        <v>444</v>
      </c>
      <c r="AA89" s="6" t="s">
        <v>444</v>
      </c>
      <c r="AB89" s="6" t="s">
        <v>444</v>
      </c>
      <c r="AC89" s="6" t="s">
        <v>444</v>
      </c>
      <c r="AD89" s="6" t="s">
        <v>444</v>
      </c>
      <c r="AE89" s="55"/>
      <c r="AF89" s="6" t="s">
        <v>444</v>
      </c>
      <c r="AG89" s="6" t="s">
        <v>444</v>
      </c>
      <c r="AH89" s="6" t="s">
        <v>444</v>
      </c>
      <c r="AI89" s="6" t="s">
        <v>444</v>
      </c>
      <c r="AJ89" s="6" t="s">
        <v>444</v>
      </c>
      <c r="AK89" s="6" t="s">
        <v>444</v>
      </c>
      <c r="AL89" s="44" t="s">
        <v>410</v>
      </c>
    </row>
    <row r="90" spans="1:38" s="8" customFormat="1" ht="26.25" customHeight="1" thickBot="1" x14ac:dyDescent="0.25">
      <c r="A90" s="65" t="s">
        <v>206</v>
      </c>
      <c r="B90" s="71" t="s">
        <v>224</v>
      </c>
      <c r="C90" s="75" t="s">
        <v>225</v>
      </c>
      <c r="D90" s="67"/>
      <c r="E90" s="6" t="s">
        <v>444</v>
      </c>
      <c r="F90" s="6">
        <v>2.0730324186754232</v>
      </c>
      <c r="G90" s="6" t="s">
        <v>444</v>
      </c>
      <c r="H90" s="6" t="s">
        <v>444</v>
      </c>
      <c r="I90" s="6" t="s">
        <v>444</v>
      </c>
      <c r="J90" s="6" t="s">
        <v>444</v>
      </c>
      <c r="K90" s="6" t="s">
        <v>444</v>
      </c>
      <c r="L90" s="6" t="s">
        <v>444</v>
      </c>
      <c r="M90" s="6" t="s">
        <v>444</v>
      </c>
      <c r="N90" s="6" t="s">
        <v>444</v>
      </c>
      <c r="O90" s="6" t="s">
        <v>444</v>
      </c>
      <c r="P90" s="6" t="s">
        <v>444</v>
      </c>
      <c r="Q90" s="6" t="s">
        <v>444</v>
      </c>
      <c r="R90" s="6" t="s">
        <v>444</v>
      </c>
      <c r="S90" s="6" t="s">
        <v>444</v>
      </c>
      <c r="T90" s="6" t="s">
        <v>444</v>
      </c>
      <c r="U90" s="6" t="s">
        <v>444</v>
      </c>
      <c r="V90" s="6" t="s">
        <v>444</v>
      </c>
      <c r="W90" s="6" t="s">
        <v>444</v>
      </c>
      <c r="X90" s="6">
        <v>3.5453984999999997E-3</v>
      </c>
      <c r="Y90" s="6">
        <v>1.7895821000000001E-3</v>
      </c>
      <c r="Z90" s="6">
        <v>1.7895821000000001E-3</v>
      </c>
      <c r="AA90" s="6">
        <v>1.7895821000000001E-3</v>
      </c>
      <c r="AB90" s="6">
        <v>8.9141448000000009E-3</v>
      </c>
      <c r="AC90" s="6" t="s">
        <v>444</v>
      </c>
      <c r="AD90" s="6" t="s">
        <v>444</v>
      </c>
      <c r="AE90" s="55"/>
      <c r="AF90" s="6" t="s">
        <v>444</v>
      </c>
      <c r="AG90" s="6" t="s">
        <v>444</v>
      </c>
      <c r="AH90" s="6" t="s">
        <v>444</v>
      </c>
      <c r="AI90" s="6" t="s">
        <v>444</v>
      </c>
      <c r="AJ90" s="6" t="s">
        <v>444</v>
      </c>
      <c r="AK90" s="6" t="s">
        <v>444</v>
      </c>
      <c r="AL90" s="44" t="s">
        <v>410</v>
      </c>
    </row>
    <row r="91" spans="1:38" s="2" customFormat="1" ht="26.25" customHeight="1" thickBot="1" x14ac:dyDescent="0.25">
      <c r="A91" s="65" t="s">
        <v>206</v>
      </c>
      <c r="B91" s="69" t="s">
        <v>402</v>
      </c>
      <c r="C91" s="71" t="s">
        <v>226</v>
      </c>
      <c r="D91" s="67"/>
      <c r="E91" s="6">
        <v>3.8530444321348542E-2</v>
      </c>
      <c r="F91" s="6">
        <v>0.11665682115892287</v>
      </c>
      <c r="G91" s="6">
        <v>8.2757609098986912E-3</v>
      </c>
      <c r="H91" s="6">
        <v>0.15200190298602884</v>
      </c>
      <c r="I91" s="6">
        <v>0.61210626479436803</v>
      </c>
      <c r="J91" s="6">
        <v>0.64809469164197786</v>
      </c>
      <c r="K91" s="6">
        <v>0.65552790470700095</v>
      </c>
      <c r="L91" s="6">
        <v>2.5791665271813233E-3</v>
      </c>
      <c r="M91" s="6">
        <v>1.2544131386495594</v>
      </c>
      <c r="N91" s="6">
        <v>0.86710140372509437</v>
      </c>
      <c r="O91" s="6">
        <v>0.19194157030237358</v>
      </c>
      <c r="P91" s="6">
        <v>3.0347102155134859E-3</v>
      </c>
      <c r="Q91" s="6">
        <v>1.6019351711763058E-3</v>
      </c>
      <c r="R91" s="6">
        <v>0.33754963977058372</v>
      </c>
      <c r="S91" s="6">
        <v>13.516235966723272</v>
      </c>
      <c r="T91" s="6">
        <v>0.61965075988328722</v>
      </c>
      <c r="U91" s="6">
        <v>7.5773255338699552E-2</v>
      </c>
      <c r="V91" s="6">
        <v>7.8157197515588877</v>
      </c>
      <c r="W91" s="6">
        <v>2.1227687466512978E-3</v>
      </c>
      <c r="X91" s="6">
        <v>2.3562733087829379E-3</v>
      </c>
      <c r="Y91" s="6">
        <v>9.5524593599308389E-4</v>
      </c>
      <c r="Z91" s="6">
        <v>9.5524593599308389E-4</v>
      </c>
      <c r="AA91" s="6">
        <v>9.5524593599308389E-4</v>
      </c>
      <c r="AB91" s="6">
        <v>5.2220111167621923E-3</v>
      </c>
      <c r="AC91" s="6" t="s">
        <v>444</v>
      </c>
      <c r="AD91" s="6" t="s">
        <v>444</v>
      </c>
      <c r="AE91" s="55"/>
      <c r="AF91" s="6" t="s">
        <v>444</v>
      </c>
      <c r="AG91" s="6" t="s">
        <v>444</v>
      </c>
      <c r="AH91" s="6" t="s">
        <v>444</v>
      </c>
      <c r="AI91" s="6" t="s">
        <v>444</v>
      </c>
      <c r="AJ91" s="6" t="s">
        <v>444</v>
      </c>
      <c r="AK91" s="6" t="s">
        <v>444</v>
      </c>
      <c r="AL91" s="44" t="s">
        <v>410</v>
      </c>
    </row>
    <row r="92" spans="1:38" s="2" customFormat="1" ht="26.25" customHeight="1" thickBot="1" x14ac:dyDescent="0.25">
      <c r="A92" s="65" t="s">
        <v>53</v>
      </c>
      <c r="B92" s="65" t="s">
        <v>227</v>
      </c>
      <c r="C92" s="66" t="s">
        <v>228</v>
      </c>
      <c r="D92" s="72"/>
      <c r="E92" s="6">
        <v>1.5299999999999999E-2</v>
      </c>
      <c r="F92" s="6">
        <v>0.78208318999999993</v>
      </c>
      <c r="G92" s="6">
        <v>6.0000000000000001E-3</v>
      </c>
      <c r="H92" s="6" t="s">
        <v>443</v>
      </c>
      <c r="I92" s="6" t="s">
        <v>443</v>
      </c>
      <c r="J92" s="6" t="s">
        <v>443</v>
      </c>
      <c r="K92" s="6" t="s">
        <v>443</v>
      </c>
      <c r="L92" s="6" t="s">
        <v>443</v>
      </c>
      <c r="M92" s="6">
        <v>6.8405200000000001E-3</v>
      </c>
      <c r="N92" s="6" t="s">
        <v>443</v>
      </c>
      <c r="O92" s="6" t="s">
        <v>443</v>
      </c>
      <c r="P92" s="6" t="s">
        <v>443</v>
      </c>
      <c r="Q92" s="6" t="s">
        <v>443</v>
      </c>
      <c r="R92" s="6" t="s">
        <v>443</v>
      </c>
      <c r="S92" s="6" t="s">
        <v>443</v>
      </c>
      <c r="T92" s="6" t="s">
        <v>443</v>
      </c>
      <c r="U92" s="6" t="s">
        <v>444</v>
      </c>
      <c r="V92" s="6" t="s">
        <v>444</v>
      </c>
      <c r="W92" s="6" t="s">
        <v>444</v>
      </c>
      <c r="X92" s="6" t="s">
        <v>444</v>
      </c>
      <c r="Y92" s="6" t="s">
        <v>444</v>
      </c>
      <c r="Z92" s="6" t="s">
        <v>444</v>
      </c>
      <c r="AA92" s="6" t="s">
        <v>444</v>
      </c>
      <c r="AB92" s="6" t="s">
        <v>444</v>
      </c>
      <c r="AC92" s="6" t="s">
        <v>444</v>
      </c>
      <c r="AD92" s="6" t="s">
        <v>444</v>
      </c>
      <c r="AE92" s="55"/>
      <c r="AF92" s="6" t="s">
        <v>444</v>
      </c>
      <c r="AG92" s="6" t="s">
        <v>444</v>
      </c>
      <c r="AH92" s="6" t="s">
        <v>444</v>
      </c>
      <c r="AI92" s="6" t="s">
        <v>444</v>
      </c>
      <c r="AJ92" s="6" t="s">
        <v>444</v>
      </c>
      <c r="AK92" s="141" t="s">
        <v>443</v>
      </c>
      <c r="AL92" s="44" t="s">
        <v>229</v>
      </c>
    </row>
    <row r="93" spans="1:38" s="2" customFormat="1" ht="26.25" customHeight="1" thickBot="1" x14ac:dyDescent="0.25">
      <c r="A93" s="65" t="s">
        <v>53</v>
      </c>
      <c r="B93" s="69" t="s">
        <v>230</v>
      </c>
      <c r="C93" s="66" t="s">
        <v>403</v>
      </c>
      <c r="D93" s="72"/>
      <c r="E93" s="6">
        <v>4.5532457405000004E-2</v>
      </c>
      <c r="F93" s="6">
        <v>2.4740141416607933</v>
      </c>
      <c r="G93" s="6">
        <v>1.7741E-2</v>
      </c>
      <c r="H93" s="6" t="s">
        <v>443</v>
      </c>
      <c r="I93" s="6">
        <v>1.7325580903453385E-2</v>
      </c>
      <c r="J93" s="6">
        <v>5.0166940116061445E-2</v>
      </c>
      <c r="K93" s="6">
        <v>0.12067144073187679</v>
      </c>
      <c r="L93" s="6">
        <v>6.7490715212299998E-7</v>
      </c>
      <c r="M93" s="6">
        <v>4.5368402611000003E-2</v>
      </c>
      <c r="N93" s="6" t="s">
        <v>443</v>
      </c>
      <c r="O93" s="6" t="s">
        <v>444</v>
      </c>
      <c r="P93" s="6" t="s">
        <v>443</v>
      </c>
      <c r="Q93" s="6" t="s">
        <v>444</v>
      </c>
      <c r="R93" s="6" t="s">
        <v>444</v>
      </c>
      <c r="S93" s="6" t="s">
        <v>444</v>
      </c>
      <c r="T93" s="6" t="s">
        <v>444</v>
      </c>
      <c r="U93" s="6" t="s">
        <v>444</v>
      </c>
      <c r="V93" s="6" t="s">
        <v>444</v>
      </c>
      <c r="W93" s="6">
        <v>1.8077869999999999E-3</v>
      </c>
      <c r="X93" s="6" t="s">
        <v>444</v>
      </c>
      <c r="Y93" s="6" t="s">
        <v>444</v>
      </c>
      <c r="Z93" s="6" t="s">
        <v>444</v>
      </c>
      <c r="AA93" s="6" t="s">
        <v>444</v>
      </c>
      <c r="AB93" s="6" t="s">
        <v>444</v>
      </c>
      <c r="AC93" s="6" t="s">
        <v>444</v>
      </c>
      <c r="AD93" s="6" t="s">
        <v>444</v>
      </c>
      <c r="AE93" s="55"/>
      <c r="AF93" s="6" t="s">
        <v>444</v>
      </c>
      <c r="AG93" s="6" t="s">
        <v>444</v>
      </c>
      <c r="AH93" s="6" t="s">
        <v>444</v>
      </c>
      <c r="AI93" s="6" t="s">
        <v>444</v>
      </c>
      <c r="AJ93" s="6" t="s">
        <v>444</v>
      </c>
      <c r="AK93" s="6" t="s">
        <v>444</v>
      </c>
      <c r="AL93" s="44" t="s">
        <v>231</v>
      </c>
    </row>
    <row r="94" spans="1:38" s="2" customFormat="1" ht="26.25" customHeight="1" thickBot="1" x14ac:dyDescent="0.25">
      <c r="A94" s="65" t="s">
        <v>53</v>
      </c>
      <c r="B94" s="78" t="s">
        <v>404</v>
      </c>
      <c r="C94" s="66" t="s">
        <v>232</v>
      </c>
      <c r="D94" s="67"/>
      <c r="E94" s="6" t="s">
        <v>443</v>
      </c>
      <c r="F94" s="6" t="s">
        <v>443</v>
      </c>
      <c r="G94" s="6" t="s">
        <v>443</v>
      </c>
      <c r="H94" s="6" t="s">
        <v>443</v>
      </c>
      <c r="I94" s="6" t="s">
        <v>443</v>
      </c>
      <c r="J94" s="6" t="s">
        <v>443</v>
      </c>
      <c r="K94" s="6" t="s">
        <v>443</v>
      </c>
      <c r="L94" s="6" t="s">
        <v>443</v>
      </c>
      <c r="M94" s="6" t="s">
        <v>443</v>
      </c>
      <c r="N94" s="6" t="s">
        <v>443</v>
      </c>
      <c r="O94" s="6" t="s">
        <v>443</v>
      </c>
      <c r="P94" s="6" t="s">
        <v>443</v>
      </c>
      <c r="Q94" s="6" t="s">
        <v>443</v>
      </c>
      <c r="R94" s="6" t="s">
        <v>443</v>
      </c>
      <c r="S94" s="6" t="s">
        <v>443</v>
      </c>
      <c r="T94" s="6" t="s">
        <v>443</v>
      </c>
      <c r="U94" s="6" t="s">
        <v>443</v>
      </c>
      <c r="V94" s="6" t="s">
        <v>443</v>
      </c>
      <c r="W94" s="6" t="s">
        <v>443</v>
      </c>
      <c r="X94" s="6" t="s">
        <v>443</v>
      </c>
      <c r="Y94" s="6" t="s">
        <v>443</v>
      </c>
      <c r="Z94" s="6" t="s">
        <v>443</v>
      </c>
      <c r="AA94" s="6" t="s">
        <v>443</v>
      </c>
      <c r="AB94" s="6" t="s">
        <v>443</v>
      </c>
      <c r="AC94" s="6" t="s">
        <v>443</v>
      </c>
      <c r="AD94" s="6" t="s">
        <v>443</v>
      </c>
      <c r="AE94" s="55"/>
      <c r="AF94" s="6" t="s">
        <v>444</v>
      </c>
      <c r="AG94" s="6" t="s">
        <v>444</v>
      </c>
      <c r="AH94" s="6" t="s">
        <v>444</v>
      </c>
      <c r="AI94" s="6" t="s">
        <v>444</v>
      </c>
      <c r="AJ94" s="6" t="s">
        <v>444</v>
      </c>
      <c r="AK94" s="6" t="s">
        <v>444</v>
      </c>
      <c r="AL94" s="44" t="s">
        <v>410</v>
      </c>
    </row>
    <row r="95" spans="1:38" s="2" customFormat="1" ht="26.25" customHeight="1" thickBot="1" x14ac:dyDescent="0.25">
      <c r="A95" s="65" t="s">
        <v>53</v>
      </c>
      <c r="B95" s="78" t="s">
        <v>233</v>
      </c>
      <c r="C95" s="66" t="s">
        <v>234</v>
      </c>
      <c r="D95" s="72"/>
      <c r="E95" s="6">
        <v>0.402889</v>
      </c>
      <c r="F95" s="6" t="s">
        <v>444</v>
      </c>
      <c r="G95" s="6" t="s">
        <v>443</v>
      </c>
      <c r="H95" s="6" t="s">
        <v>443</v>
      </c>
      <c r="I95" s="6" t="s">
        <v>445</v>
      </c>
      <c r="J95" s="6" t="s">
        <v>445</v>
      </c>
      <c r="K95" s="6" t="s">
        <v>445</v>
      </c>
      <c r="L95" s="6" t="s">
        <v>443</v>
      </c>
      <c r="M95" s="6">
        <v>2.061337</v>
      </c>
      <c r="N95" s="6" t="s">
        <v>443</v>
      </c>
      <c r="O95" s="6" t="s">
        <v>443</v>
      </c>
      <c r="P95" s="6" t="s">
        <v>444</v>
      </c>
      <c r="Q95" s="6" t="s">
        <v>443</v>
      </c>
      <c r="R95" s="6" t="s">
        <v>443</v>
      </c>
      <c r="S95" s="6" t="s">
        <v>443</v>
      </c>
      <c r="T95" s="6" t="s">
        <v>443</v>
      </c>
      <c r="U95" s="6" t="s">
        <v>444</v>
      </c>
      <c r="V95" s="6" t="s">
        <v>444</v>
      </c>
      <c r="W95" s="6" t="s">
        <v>444</v>
      </c>
      <c r="X95" s="6" t="s">
        <v>444</v>
      </c>
      <c r="Y95" s="6" t="s">
        <v>444</v>
      </c>
      <c r="Z95" s="6" t="s">
        <v>444</v>
      </c>
      <c r="AA95" s="6" t="s">
        <v>444</v>
      </c>
      <c r="AB95" s="6" t="s">
        <v>444</v>
      </c>
      <c r="AC95" s="6" t="s">
        <v>444</v>
      </c>
      <c r="AD95" s="6" t="s">
        <v>444</v>
      </c>
      <c r="AE95" s="55"/>
      <c r="AF95" s="6" t="s">
        <v>444</v>
      </c>
      <c r="AG95" s="6" t="s">
        <v>444</v>
      </c>
      <c r="AH95" s="6" t="s">
        <v>444</v>
      </c>
      <c r="AI95" s="6" t="s">
        <v>444</v>
      </c>
      <c r="AJ95" s="6" t="s">
        <v>444</v>
      </c>
      <c r="AK95" s="6" t="s">
        <v>443</v>
      </c>
      <c r="AL95" s="44" t="s">
        <v>410</v>
      </c>
    </row>
    <row r="96" spans="1:38" s="2" customFormat="1" ht="26.25" customHeight="1" thickBot="1" x14ac:dyDescent="0.25">
      <c r="A96" s="65" t="s">
        <v>53</v>
      </c>
      <c r="B96" s="69" t="s">
        <v>235</v>
      </c>
      <c r="C96" s="66" t="s">
        <v>236</v>
      </c>
      <c r="D96" s="79"/>
      <c r="E96" s="6" t="s">
        <v>444</v>
      </c>
      <c r="F96" s="6" t="s">
        <v>444</v>
      </c>
      <c r="G96" s="6" t="s">
        <v>444</v>
      </c>
      <c r="H96" s="6" t="s">
        <v>444</v>
      </c>
      <c r="I96" s="6" t="s">
        <v>444</v>
      </c>
      <c r="J96" s="6" t="s">
        <v>444</v>
      </c>
      <c r="K96" s="6" t="s">
        <v>444</v>
      </c>
      <c r="L96" s="6" t="s">
        <v>444</v>
      </c>
      <c r="M96" s="6" t="s">
        <v>444</v>
      </c>
      <c r="N96" s="6" t="s">
        <v>444</v>
      </c>
      <c r="O96" s="6" t="s">
        <v>444</v>
      </c>
      <c r="P96" s="6" t="s">
        <v>444</v>
      </c>
      <c r="Q96" s="6" t="s">
        <v>444</v>
      </c>
      <c r="R96" s="6" t="s">
        <v>444</v>
      </c>
      <c r="S96" s="6" t="s">
        <v>444</v>
      </c>
      <c r="T96" s="6" t="s">
        <v>444</v>
      </c>
      <c r="U96" s="6" t="s">
        <v>444</v>
      </c>
      <c r="V96" s="6" t="s">
        <v>444</v>
      </c>
      <c r="W96" s="6" t="s">
        <v>444</v>
      </c>
      <c r="X96" s="6" t="s">
        <v>443</v>
      </c>
      <c r="Y96" s="6" t="s">
        <v>443</v>
      </c>
      <c r="Z96" s="6" t="s">
        <v>443</v>
      </c>
      <c r="AA96" s="6" t="s">
        <v>443</v>
      </c>
      <c r="AB96" s="6" t="s">
        <v>443</v>
      </c>
      <c r="AC96" s="6" t="s">
        <v>443</v>
      </c>
      <c r="AD96" s="6" t="s">
        <v>443</v>
      </c>
      <c r="AE96" s="55"/>
      <c r="AF96" s="6" t="s">
        <v>444</v>
      </c>
      <c r="AG96" s="6" t="s">
        <v>444</v>
      </c>
      <c r="AH96" s="6" t="s">
        <v>444</v>
      </c>
      <c r="AI96" s="6" t="s">
        <v>444</v>
      </c>
      <c r="AJ96" s="6" t="s">
        <v>444</v>
      </c>
      <c r="AK96" s="6" t="s">
        <v>444</v>
      </c>
      <c r="AL96" s="44" t="s">
        <v>410</v>
      </c>
    </row>
    <row r="97" spans="1:38" s="2" customFormat="1" ht="26.25" customHeight="1" thickBot="1" x14ac:dyDescent="0.25">
      <c r="A97" s="65" t="s">
        <v>53</v>
      </c>
      <c r="B97" s="69" t="s">
        <v>237</v>
      </c>
      <c r="C97" s="66" t="s">
        <v>238</v>
      </c>
      <c r="D97" s="79"/>
      <c r="E97" s="6" t="s">
        <v>444</v>
      </c>
      <c r="F97" s="6" t="s">
        <v>444</v>
      </c>
      <c r="G97" s="6" t="s">
        <v>444</v>
      </c>
      <c r="H97" s="6" t="s">
        <v>444</v>
      </c>
      <c r="I97" s="6" t="s">
        <v>444</v>
      </c>
      <c r="J97" s="6" t="s">
        <v>444</v>
      </c>
      <c r="K97" s="6" t="s">
        <v>444</v>
      </c>
      <c r="L97" s="6" t="s">
        <v>444</v>
      </c>
      <c r="M97" s="6" t="s">
        <v>444</v>
      </c>
      <c r="N97" s="6" t="s">
        <v>443</v>
      </c>
      <c r="O97" s="6" t="s">
        <v>443</v>
      </c>
      <c r="P97" s="6" t="s">
        <v>443</v>
      </c>
      <c r="Q97" s="6" t="s">
        <v>443</v>
      </c>
      <c r="R97" s="6" t="s">
        <v>443</v>
      </c>
      <c r="S97" s="6" t="s">
        <v>443</v>
      </c>
      <c r="T97" s="6" t="s">
        <v>443</v>
      </c>
      <c r="U97" s="6" t="s">
        <v>443</v>
      </c>
      <c r="V97" s="6" t="s">
        <v>443</v>
      </c>
      <c r="W97" s="6" t="s">
        <v>443</v>
      </c>
      <c r="X97" s="6" t="s">
        <v>443</v>
      </c>
      <c r="Y97" s="6" t="s">
        <v>443</v>
      </c>
      <c r="Z97" s="6" t="s">
        <v>443</v>
      </c>
      <c r="AA97" s="6" t="s">
        <v>443</v>
      </c>
      <c r="AB97" s="6" t="s">
        <v>443</v>
      </c>
      <c r="AC97" s="6" t="s">
        <v>443</v>
      </c>
      <c r="AD97" s="6">
        <v>37.616079986726604</v>
      </c>
      <c r="AE97" s="55"/>
      <c r="AF97" s="6" t="s">
        <v>444</v>
      </c>
      <c r="AG97" s="6" t="s">
        <v>444</v>
      </c>
      <c r="AH97" s="6" t="s">
        <v>444</v>
      </c>
      <c r="AI97" s="6" t="s">
        <v>444</v>
      </c>
      <c r="AJ97" s="6" t="s">
        <v>444</v>
      </c>
      <c r="AK97" s="6" t="s">
        <v>444</v>
      </c>
      <c r="AL97" s="44" t="s">
        <v>410</v>
      </c>
    </row>
    <row r="98" spans="1:38" s="2" customFormat="1" ht="26.25" customHeight="1" thickBot="1" x14ac:dyDescent="0.25">
      <c r="A98" s="65" t="s">
        <v>53</v>
      </c>
      <c r="B98" s="69" t="s">
        <v>239</v>
      </c>
      <c r="C98" s="71" t="s">
        <v>240</v>
      </c>
      <c r="D98" s="79"/>
      <c r="E98" s="6">
        <v>8.2830000000000004E-3</v>
      </c>
      <c r="F98" s="6" t="s">
        <v>443</v>
      </c>
      <c r="G98" s="6" t="s">
        <v>443</v>
      </c>
      <c r="H98" s="6">
        <v>1.2801999999999999E-2</v>
      </c>
      <c r="I98" s="6">
        <v>7.4438923367941723E-2</v>
      </c>
      <c r="J98" s="6">
        <v>0.45720600374863407</v>
      </c>
      <c r="K98" s="6">
        <v>0.83353499364000005</v>
      </c>
      <c r="L98" s="6">
        <v>1.1839693880000002E-4</v>
      </c>
      <c r="M98" s="6" t="s">
        <v>443</v>
      </c>
      <c r="N98" s="6">
        <v>9.4500000000000001E-2</v>
      </c>
      <c r="O98" s="6">
        <v>2.0880450000000002E-3</v>
      </c>
      <c r="P98" s="6" t="s">
        <v>443</v>
      </c>
      <c r="Q98" s="6" t="s">
        <v>443</v>
      </c>
      <c r="R98" s="6">
        <v>3.7560999999999997E-2</v>
      </c>
      <c r="S98" s="6">
        <v>1.7100000000000001E-2</v>
      </c>
      <c r="T98" s="6">
        <v>3.5100000000000002E-4</v>
      </c>
      <c r="U98" s="6" t="s">
        <v>443</v>
      </c>
      <c r="V98" s="6">
        <v>0.20700000000000002</v>
      </c>
      <c r="W98" s="6">
        <v>0.19249905010000001</v>
      </c>
      <c r="X98" s="6">
        <v>1.6164873999999999E-8</v>
      </c>
      <c r="Y98" s="6" t="s">
        <v>443</v>
      </c>
      <c r="Z98" s="6">
        <v>1.6164873999999999E-8</v>
      </c>
      <c r="AA98" s="6">
        <v>1.6164873999999999E-8</v>
      </c>
      <c r="AB98" s="6">
        <v>4.8494621999999997E-8</v>
      </c>
      <c r="AC98" s="6" t="s">
        <v>444</v>
      </c>
      <c r="AD98" s="6" t="s">
        <v>443</v>
      </c>
      <c r="AE98" s="55"/>
      <c r="AF98" s="6" t="s">
        <v>444</v>
      </c>
      <c r="AG98" s="6" t="s">
        <v>444</v>
      </c>
      <c r="AH98" s="6" t="s">
        <v>444</v>
      </c>
      <c r="AI98" s="6" t="s">
        <v>444</v>
      </c>
      <c r="AJ98" s="6" t="s">
        <v>444</v>
      </c>
      <c r="AK98" s="6" t="s">
        <v>444</v>
      </c>
      <c r="AL98" s="44" t="s">
        <v>410</v>
      </c>
    </row>
    <row r="99" spans="1:38" s="2" customFormat="1" ht="26.25" customHeight="1" thickBot="1" x14ac:dyDescent="0.25">
      <c r="A99" s="65" t="s">
        <v>241</v>
      </c>
      <c r="B99" s="65" t="s">
        <v>242</v>
      </c>
      <c r="C99" s="66" t="s">
        <v>405</v>
      </c>
      <c r="D99" s="79"/>
      <c r="E99" s="6">
        <v>0.16312772881645815</v>
      </c>
      <c r="F99" s="6">
        <v>7.7491301175826255</v>
      </c>
      <c r="G99" s="6" t="s">
        <v>444</v>
      </c>
      <c r="H99" s="6">
        <v>6.0936974585654404</v>
      </c>
      <c r="I99" s="6">
        <v>0.14539819510623239</v>
      </c>
      <c r="J99" s="6">
        <v>0.2234167376022595</v>
      </c>
      <c r="K99" s="6">
        <v>0.48938904474780659</v>
      </c>
      <c r="L99" s="6" t="s">
        <v>444</v>
      </c>
      <c r="M99" s="6" t="s">
        <v>444</v>
      </c>
      <c r="N99" s="6" t="s">
        <v>444</v>
      </c>
      <c r="O99" s="6" t="s">
        <v>444</v>
      </c>
      <c r="P99" s="6" t="s">
        <v>444</v>
      </c>
      <c r="Q99" s="6" t="s">
        <v>444</v>
      </c>
      <c r="R99" s="6" t="s">
        <v>444</v>
      </c>
      <c r="S99" s="6" t="s">
        <v>444</v>
      </c>
      <c r="T99" s="6" t="s">
        <v>444</v>
      </c>
      <c r="U99" s="6" t="s">
        <v>444</v>
      </c>
      <c r="V99" s="6" t="s">
        <v>444</v>
      </c>
      <c r="W99" s="6" t="s">
        <v>444</v>
      </c>
      <c r="X99" s="6" t="s">
        <v>444</v>
      </c>
      <c r="Y99" s="6" t="s">
        <v>444</v>
      </c>
      <c r="Z99" s="6" t="s">
        <v>444</v>
      </c>
      <c r="AA99" s="6" t="s">
        <v>444</v>
      </c>
      <c r="AB99" s="6" t="s">
        <v>444</v>
      </c>
      <c r="AC99" s="6" t="s">
        <v>444</v>
      </c>
      <c r="AD99" s="6" t="s">
        <v>444</v>
      </c>
      <c r="AE99" s="55"/>
      <c r="AF99" s="6" t="s">
        <v>444</v>
      </c>
      <c r="AG99" s="6" t="s">
        <v>444</v>
      </c>
      <c r="AH99" s="6" t="s">
        <v>444</v>
      </c>
      <c r="AI99" s="6" t="s">
        <v>444</v>
      </c>
      <c r="AJ99" s="6" t="s">
        <v>444</v>
      </c>
      <c r="AK99" s="6">
        <v>483.45605299455207</v>
      </c>
      <c r="AL99" s="44" t="s">
        <v>243</v>
      </c>
    </row>
    <row r="100" spans="1:38" s="2" customFormat="1" ht="26.25" customHeight="1" thickBot="1" x14ac:dyDescent="0.25">
      <c r="A100" s="65" t="s">
        <v>241</v>
      </c>
      <c r="B100" s="65" t="s">
        <v>244</v>
      </c>
      <c r="C100" s="66" t="s">
        <v>406</v>
      </c>
      <c r="D100" s="79"/>
      <c r="E100" s="6">
        <v>0.53765813436722976</v>
      </c>
      <c r="F100" s="6">
        <v>13.90497405559314</v>
      </c>
      <c r="G100" s="6" t="s">
        <v>444</v>
      </c>
      <c r="H100" s="6">
        <v>12.779733084031614</v>
      </c>
      <c r="I100" s="6">
        <v>0.2445160294268782</v>
      </c>
      <c r="J100" s="6">
        <v>0.368466225829712</v>
      </c>
      <c r="K100" s="6">
        <v>0.80353761407513868</v>
      </c>
      <c r="L100" s="6" t="s">
        <v>444</v>
      </c>
      <c r="M100" s="6" t="s">
        <v>444</v>
      </c>
      <c r="N100" s="6" t="s">
        <v>444</v>
      </c>
      <c r="O100" s="6" t="s">
        <v>444</v>
      </c>
      <c r="P100" s="6" t="s">
        <v>444</v>
      </c>
      <c r="Q100" s="6" t="s">
        <v>444</v>
      </c>
      <c r="R100" s="6" t="s">
        <v>444</v>
      </c>
      <c r="S100" s="6" t="s">
        <v>444</v>
      </c>
      <c r="T100" s="6" t="s">
        <v>444</v>
      </c>
      <c r="U100" s="6" t="s">
        <v>444</v>
      </c>
      <c r="V100" s="6" t="s">
        <v>444</v>
      </c>
      <c r="W100" s="6" t="s">
        <v>444</v>
      </c>
      <c r="X100" s="6" t="s">
        <v>444</v>
      </c>
      <c r="Y100" s="6" t="s">
        <v>444</v>
      </c>
      <c r="Z100" s="6" t="s">
        <v>444</v>
      </c>
      <c r="AA100" s="6" t="s">
        <v>444</v>
      </c>
      <c r="AB100" s="6" t="s">
        <v>444</v>
      </c>
      <c r="AC100" s="6" t="s">
        <v>444</v>
      </c>
      <c r="AD100" s="6" t="s">
        <v>444</v>
      </c>
      <c r="AE100" s="55"/>
      <c r="AF100" s="6" t="s">
        <v>444</v>
      </c>
      <c r="AG100" s="6" t="s">
        <v>444</v>
      </c>
      <c r="AH100" s="6" t="s">
        <v>444</v>
      </c>
      <c r="AI100" s="6" t="s">
        <v>444</v>
      </c>
      <c r="AJ100" s="6" t="s">
        <v>444</v>
      </c>
      <c r="AK100" s="6">
        <v>2027.0751062108122</v>
      </c>
      <c r="AL100" s="44" t="s">
        <v>243</v>
      </c>
    </row>
    <row r="101" spans="1:38" s="2" customFormat="1" ht="26.25" customHeight="1" thickBot="1" x14ac:dyDescent="0.25">
      <c r="A101" s="65" t="s">
        <v>241</v>
      </c>
      <c r="B101" s="65" t="s">
        <v>245</v>
      </c>
      <c r="C101" s="66" t="s">
        <v>246</v>
      </c>
      <c r="D101" s="79"/>
      <c r="E101" s="6">
        <v>1.755153303663038E-3</v>
      </c>
      <c r="F101" s="6">
        <v>3.3195030889871191E-2</v>
      </c>
      <c r="G101" s="6" t="s">
        <v>444</v>
      </c>
      <c r="H101" s="6">
        <v>8.4391083458240715E-2</v>
      </c>
      <c r="I101" s="6">
        <v>7.6106646802773746E-4</v>
      </c>
      <c r="J101" s="6">
        <v>2.2831494040832126E-3</v>
      </c>
      <c r="K101" s="6">
        <v>5.3273652761941619E-3</v>
      </c>
      <c r="L101" s="6" t="s">
        <v>444</v>
      </c>
      <c r="M101" s="6" t="s">
        <v>444</v>
      </c>
      <c r="N101" s="6" t="s">
        <v>444</v>
      </c>
      <c r="O101" s="6" t="s">
        <v>444</v>
      </c>
      <c r="P101" s="6" t="s">
        <v>444</v>
      </c>
      <c r="Q101" s="6" t="s">
        <v>444</v>
      </c>
      <c r="R101" s="6" t="s">
        <v>444</v>
      </c>
      <c r="S101" s="6" t="s">
        <v>444</v>
      </c>
      <c r="T101" s="6" t="s">
        <v>444</v>
      </c>
      <c r="U101" s="6" t="s">
        <v>444</v>
      </c>
      <c r="V101" s="6" t="s">
        <v>444</v>
      </c>
      <c r="W101" s="6" t="s">
        <v>444</v>
      </c>
      <c r="X101" s="6" t="s">
        <v>444</v>
      </c>
      <c r="Y101" s="6" t="s">
        <v>444</v>
      </c>
      <c r="Z101" s="6" t="s">
        <v>444</v>
      </c>
      <c r="AA101" s="6" t="s">
        <v>444</v>
      </c>
      <c r="AB101" s="6" t="s">
        <v>444</v>
      </c>
      <c r="AC101" s="6" t="s">
        <v>444</v>
      </c>
      <c r="AD101" s="6" t="s">
        <v>444</v>
      </c>
      <c r="AE101" s="55"/>
      <c r="AF101" s="6" t="s">
        <v>444</v>
      </c>
      <c r="AG101" s="6" t="s">
        <v>444</v>
      </c>
      <c r="AH101" s="6" t="s">
        <v>444</v>
      </c>
      <c r="AI101" s="6" t="s">
        <v>444</v>
      </c>
      <c r="AJ101" s="6" t="s">
        <v>444</v>
      </c>
      <c r="AK101" s="6">
        <v>118.98252031977545</v>
      </c>
      <c r="AL101" s="44" t="s">
        <v>243</v>
      </c>
    </row>
    <row r="102" spans="1:38" s="2" customFormat="1" ht="26.25" customHeight="1" thickBot="1" x14ac:dyDescent="0.25">
      <c r="A102" s="65" t="s">
        <v>241</v>
      </c>
      <c r="B102" s="65" t="s">
        <v>247</v>
      </c>
      <c r="C102" s="66" t="s">
        <v>384</v>
      </c>
      <c r="D102" s="79"/>
      <c r="E102" s="6">
        <v>4.6971265299924278E-2</v>
      </c>
      <c r="F102" s="6">
        <v>1.767525663</v>
      </c>
      <c r="G102" s="6" t="s">
        <v>444</v>
      </c>
      <c r="H102" s="6">
        <v>15.185484703086017</v>
      </c>
      <c r="I102" s="6">
        <v>4.2166843537535977E-2</v>
      </c>
      <c r="J102" s="6">
        <v>0.61602071996010677</v>
      </c>
      <c r="K102" s="6">
        <v>4.1435398743091421</v>
      </c>
      <c r="L102" s="6" t="s">
        <v>444</v>
      </c>
      <c r="M102" s="6" t="s">
        <v>444</v>
      </c>
      <c r="N102" s="6" t="s">
        <v>444</v>
      </c>
      <c r="O102" s="6" t="s">
        <v>444</v>
      </c>
      <c r="P102" s="6" t="s">
        <v>444</v>
      </c>
      <c r="Q102" s="6" t="s">
        <v>444</v>
      </c>
      <c r="R102" s="6" t="s">
        <v>444</v>
      </c>
      <c r="S102" s="6" t="s">
        <v>444</v>
      </c>
      <c r="T102" s="6" t="s">
        <v>444</v>
      </c>
      <c r="U102" s="6" t="s">
        <v>444</v>
      </c>
      <c r="V102" s="6" t="s">
        <v>444</v>
      </c>
      <c r="W102" s="6" t="s">
        <v>444</v>
      </c>
      <c r="X102" s="6" t="s">
        <v>444</v>
      </c>
      <c r="Y102" s="6" t="s">
        <v>444</v>
      </c>
      <c r="Z102" s="6" t="s">
        <v>444</v>
      </c>
      <c r="AA102" s="6" t="s">
        <v>444</v>
      </c>
      <c r="AB102" s="6" t="s">
        <v>444</v>
      </c>
      <c r="AC102" s="6" t="s">
        <v>444</v>
      </c>
      <c r="AD102" s="6" t="s">
        <v>444</v>
      </c>
      <c r="AE102" s="55"/>
      <c r="AF102" s="6" t="s">
        <v>444</v>
      </c>
      <c r="AG102" s="6" t="s">
        <v>444</v>
      </c>
      <c r="AH102" s="6" t="s">
        <v>444</v>
      </c>
      <c r="AI102" s="6" t="s">
        <v>444</v>
      </c>
      <c r="AJ102" s="6" t="s">
        <v>444</v>
      </c>
      <c r="AK102" s="6">
        <v>6643.5081413535463</v>
      </c>
      <c r="AL102" s="44" t="s">
        <v>243</v>
      </c>
    </row>
    <row r="103" spans="1:38" s="2" customFormat="1" ht="26.25" customHeight="1" thickBot="1" x14ac:dyDescent="0.25">
      <c r="A103" s="65" t="s">
        <v>241</v>
      </c>
      <c r="B103" s="65" t="s">
        <v>248</v>
      </c>
      <c r="C103" s="66" t="s">
        <v>249</v>
      </c>
      <c r="D103" s="79"/>
      <c r="E103" s="6" t="s">
        <v>446</v>
      </c>
      <c r="F103" s="6" t="s">
        <v>446</v>
      </c>
      <c r="G103" s="6" t="s">
        <v>446</v>
      </c>
      <c r="H103" s="6" t="s">
        <v>446</v>
      </c>
      <c r="I103" s="6" t="s">
        <v>446</v>
      </c>
      <c r="J103" s="6" t="s">
        <v>446</v>
      </c>
      <c r="K103" s="6" t="s">
        <v>446</v>
      </c>
      <c r="L103" s="6" t="s">
        <v>446</v>
      </c>
      <c r="M103" s="6" t="s">
        <v>446</v>
      </c>
      <c r="N103" s="6" t="s">
        <v>446</v>
      </c>
      <c r="O103" s="6" t="s">
        <v>446</v>
      </c>
      <c r="P103" s="6" t="s">
        <v>446</v>
      </c>
      <c r="Q103" s="6" t="s">
        <v>446</v>
      </c>
      <c r="R103" s="6" t="s">
        <v>446</v>
      </c>
      <c r="S103" s="6" t="s">
        <v>446</v>
      </c>
      <c r="T103" s="6" t="s">
        <v>446</v>
      </c>
      <c r="U103" s="6" t="s">
        <v>446</v>
      </c>
      <c r="V103" s="6" t="s">
        <v>446</v>
      </c>
      <c r="W103" s="6" t="s">
        <v>446</v>
      </c>
      <c r="X103" s="6" t="s">
        <v>446</v>
      </c>
      <c r="Y103" s="6" t="s">
        <v>446</v>
      </c>
      <c r="Z103" s="6" t="s">
        <v>446</v>
      </c>
      <c r="AA103" s="6" t="s">
        <v>446</v>
      </c>
      <c r="AB103" s="6" t="s">
        <v>446</v>
      </c>
      <c r="AC103" s="6" t="s">
        <v>446</v>
      </c>
      <c r="AD103" s="6" t="s">
        <v>446</v>
      </c>
      <c r="AE103" s="55"/>
      <c r="AF103" s="6" t="s">
        <v>446</v>
      </c>
      <c r="AG103" s="6" t="s">
        <v>446</v>
      </c>
      <c r="AH103" s="6" t="s">
        <v>446</v>
      </c>
      <c r="AI103" s="6" t="s">
        <v>446</v>
      </c>
      <c r="AJ103" s="6" t="s">
        <v>446</v>
      </c>
      <c r="AK103" s="6" t="s">
        <v>446</v>
      </c>
      <c r="AL103" s="44" t="s">
        <v>243</v>
      </c>
    </row>
    <row r="104" spans="1:38" s="2" customFormat="1" ht="26.25" customHeight="1" thickBot="1" x14ac:dyDescent="0.25">
      <c r="A104" s="65" t="s">
        <v>241</v>
      </c>
      <c r="B104" s="65" t="s">
        <v>250</v>
      </c>
      <c r="C104" s="66" t="s">
        <v>251</v>
      </c>
      <c r="D104" s="79"/>
      <c r="E104" s="6">
        <v>4.5642358754396668E-3</v>
      </c>
      <c r="F104" s="6">
        <v>2.9748507112238549E-2</v>
      </c>
      <c r="G104" s="6" t="s">
        <v>444</v>
      </c>
      <c r="H104" s="6">
        <v>6.5228899524907319E-2</v>
      </c>
      <c r="I104" s="6">
        <v>8.0084032846076405E-4</v>
      </c>
      <c r="J104" s="6">
        <v>2.4025109853822923E-3</v>
      </c>
      <c r="K104" s="6">
        <v>5.605872299225349E-3</v>
      </c>
      <c r="L104" s="6" t="s">
        <v>444</v>
      </c>
      <c r="M104" s="6" t="s">
        <v>444</v>
      </c>
      <c r="N104" s="6" t="s">
        <v>444</v>
      </c>
      <c r="O104" s="6" t="s">
        <v>444</v>
      </c>
      <c r="P104" s="6" t="s">
        <v>444</v>
      </c>
      <c r="Q104" s="6" t="s">
        <v>444</v>
      </c>
      <c r="R104" s="6" t="s">
        <v>444</v>
      </c>
      <c r="S104" s="6" t="s">
        <v>444</v>
      </c>
      <c r="T104" s="6" t="s">
        <v>444</v>
      </c>
      <c r="U104" s="6" t="s">
        <v>444</v>
      </c>
      <c r="V104" s="6" t="s">
        <v>444</v>
      </c>
      <c r="W104" s="6" t="s">
        <v>444</v>
      </c>
      <c r="X104" s="6" t="s">
        <v>444</v>
      </c>
      <c r="Y104" s="6" t="s">
        <v>444</v>
      </c>
      <c r="Z104" s="6" t="s">
        <v>444</v>
      </c>
      <c r="AA104" s="6" t="s">
        <v>444</v>
      </c>
      <c r="AB104" s="6" t="s">
        <v>444</v>
      </c>
      <c r="AC104" s="6" t="s">
        <v>444</v>
      </c>
      <c r="AD104" s="6" t="s">
        <v>444</v>
      </c>
      <c r="AE104" s="55"/>
      <c r="AF104" s="6" t="s">
        <v>444</v>
      </c>
      <c r="AG104" s="6" t="s">
        <v>444</v>
      </c>
      <c r="AH104" s="6" t="s">
        <v>444</v>
      </c>
      <c r="AI104" s="6" t="s">
        <v>444</v>
      </c>
      <c r="AJ104" s="6" t="s">
        <v>444</v>
      </c>
      <c r="AK104" s="6">
        <v>47.675769504649629</v>
      </c>
      <c r="AL104" s="44" t="s">
        <v>243</v>
      </c>
    </row>
    <row r="105" spans="1:38" s="2" customFormat="1" ht="26.25" customHeight="1" thickBot="1" x14ac:dyDescent="0.25">
      <c r="A105" s="65" t="s">
        <v>241</v>
      </c>
      <c r="B105" s="65" t="s">
        <v>252</v>
      </c>
      <c r="C105" s="66" t="s">
        <v>253</v>
      </c>
      <c r="D105" s="79"/>
      <c r="E105" s="6">
        <v>2.3492033236290316E-2</v>
      </c>
      <c r="F105" s="6">
        <v>0.52902288106964601</v>
      </c>
      <c r="G105" s="6" t="s">
        <v>444</v>
      </c>
      <c r="H105" s="6">
        <v>0.42348730080493535</v>
      </c>
      <c r="I105" s="6">
        <v>5.6037825527264721E-3</v>
      </c>
      <c r="J105" s="6">
        <v>8.8220600114273136E-3</v>
      </c>
      <c r="K105" s="6">
        <v>1.9196852752205045E-2</v>
      </c>
      <c r="L105" s="6" t="s">
        <v>444</v>
      </c>
      <c r="M105" s="6" t="s">
        <v>444</v>
      </c>
      <c r="N105" s="6" t="s">
        <v>444</v>
      </c>
      <c r="O105" s="6" t="s">
        <v>444</v>
      </c>
      <c r="P105" s="6" t="s">
        <v>444</v>
      </c>
      <c r="Q105" s="6" t="s">
        <v>444</v>
      </c>
      <c r="R105" s="6" t="s">
        <v>444</v>
      </c>
      <c r="S105" s="6" t="s">
        <v>444</v>
      </c>
      <c r="T105" s="6" t="s">
        <v>444</v>
      </c>
      <c r="U105" s="6" t="s">
        <v>444</v>
      </c>
      <c r="V105" s="6" t="s">
        <v>444</v>
      </c>
      <c r="W105" s="6" t="s">
        <v>444</v>
      </c>
      <c r="X105" s="6" t="s">
        <v>444</v>
      </c>
      <c r="Y105" s="6" t="s">
        <v>444</v>
      </c>
      <c r="Z105" s="6" t="s">
        <v>444</v>
      </c>
      <c r="AA105" s="6" t="s">
        <v>444</v>
      </c>
      <c r="AB105" s="6" t="s">
        <v>444</v>
      </c>
      <c r="AC105" s="6" t="s">
        <v>444</v>
      </c>
      <c r="AD105" s="6" t="s">
        <v>444</v>
      </c>
      <c r="AE105" s="55"/>
      <c r="AF105" s="6" t="s">
        <v>444</v>
      </c>
      <c r="AG105" s="6" t="s">
        <v>444</v>
      </c>
      <c r="AH105" s="6" t="s">
        <v>444</v>
      </c>
      <c r="AI105" s="6" t="s">
        <v>444</v>
      </c>
      <c r="AJ105" s="6" t="s">
        <v>444</v>
      </c>
      <c r="AK105" s="6">
        <v>73.846318233760513</v>
      </c>
      <c r="AL105" s="44" t="s">
        <v>243</v>
      </c>
    </row>
    <row r="106" spans="1:38" s="2" customFormat="1" ht="26.25" customHeight="1" thickBot="1" x14ac:dyDescent="0.25">
      <c r="A106" s="65" t="s">
        <v>241</v>
      </c>
      <c r="B106" s="65" t="s">
        <v>254</v>
      </c>
      <c r="C106" s="66" t="s">
        <v>255</v>
      </c>
      <c r="D106" s="79"/>
      <c r="E106" s="6" t="s">
        <v>445</v>
      </c>
      <c r="F106" s="6" t="s">
        <v>445</v>
      </c>
      <c r="G106" s="6" t="s">
        <v>444</v>
      </c>
      <c r="H106" s="6" t="s">
        <v>445</v>
      </c>
      <c r="I106" s="6" t="s">
        <v>445</v>
      </c>
      <c r="J106" s="6" t="s">
        <v>445</v>
      </c>
      <c r="K106" s="6" t="s">
        <v>445</v>
      </c>
      <c r="L106" s="6" t="s">
        <v>444</v>
      </c>
      <c r="M106" s="6" t="s">
        <v>444</v>
      </c>
      <c r="N106" s="6" t="s">
        <v>444</v>
      </c>
      <c r="O106" s="6" t="s">
        <v>444</v>
      </c>
      <c r="P106" s="6" t="s">
        <v>444</v>
      </c>
      <c r="Q106" s="6" t="s">
        <v>444</v>
      </c>
      <c r="R106" s="6" t="s">
        <v>444</v>
      </c>
      <c r="S106" s="6" t="s">
        <v>444</v>
      </c>
      <c r="T106" s="6" t="s">
        <v>444</v>
      </c>
      <c r="U106" s="6" t="s">
        <v>444</v>
      </c>
      <c r="V106" s="6" t="s">
        <v>444</v>
      </c>
      <c r="W106" s="6" t="s">
        <v>444</v>
      </c>
      <c r="X106" s="6" t="s">
        <v>444</v>
      </c>
      <c r="Y106" s="6" t="s">
        <v>444</v>
      </c>
      <c r="Z106" s="6" t="s">
        <v>444</v>
      </c>
      <c r="AA106" s="6" t="s">
        <v>444</v>
      </c>
      <c r="AB106" s="6" t="s">
        <v>444</v>
      </c>
      <c r="AC106" s="6" t="s">
        <v>444</v>
      </c>
      <c r="AD106" s="6" t="s">
        <v>444</v>
      </c>
      <c r="AE106" s="55"/>
      <c r="AF106" s="6" t="s">
        <v>444</v>
      </c>
      <c r="AG106" s="6" t="s">
        <v>444</v>
      </c>
      <c r="AH106" s="6" t="s">
        <v>444</v>
      </c>
      <c r="AI106" s="6" t="s">
        <v>444</v>
      </c>
      <c r="AJ106" s="6" t="s">
        <v>444</v>
      </c>
      <c r="AK106" s="6" t="s">
        <v>445</v>
      </c>
      <c r="AL106" s="44" t="s">
        <v>243</v>
      </c>
    </row>
    <row r="107" spans="1:38" s="2" customFormat="1" ht="26.25" customHeight="1" thickBot="1" x14ac:dyDescent="0.25">
      <c r="A107" s="65" t="s">
        <v>241</v>
      </c>
      <c r="B107" s="65" t="s">
        <v>256</v>
      </c>
      <c r="C107" s="66" t="s">
        <v>377</v>
      </c>
      <c r="D107" s="79"/>
      <c r="E107" s="6">
        <v>5.0010163442178422E-2</v>
      </c>
      <c r="F107" s="6">
        <v>1.909760165</v>
      </c>
      <c r="G107" s="6" t="s">
        <v>444</v>
      </c>
      <c r="H107" s="6">
        <v>1.3474252403871345</v>
      </c>
      <c r="I107" s="6">
        <v>3.4743519068639983E-2</v>
      </c>
      <c r="J107" s="6">
        <v>0.46324688091519983</v>
      </c>
      <c r="K107" s="6">
        <v>2.200422684347199</v>
      </c>
      <c r="L107" s="6" t="s">
        <v>444</v>
      </c>
      <c r="M107" s="6" t="s">
        <v>444</v>
      </c>
      <c r="N107" s="6" t="s">
        <v>444</v>
      </c>
      <c r="O107" s="6" t="s">
        <v>444</v>
      </c>
      <c r="P107" s="6" t="s">
        <v>444</v>
      </c>
      <c r="Q107" s="6" t="s">
        <v>444</v>
      </c>
      <c r="R107" s="6" t="s">
        <v>444</v>
      </c>
      <c r="S107" s="6" t="s">
        <v>444</v>
      </c>
      <c r="T107" s="6" t="s">
        <v>444</v>
      </c>
      <c r="U107" s="6" t="s">
        <v>444</v>
      </c>
      <c r="V107" s="6" t="s">
        <v>444</v>
      </c>
      <c r="W107" s="6" t="s">
        <v>444</v>
      </c>
      <c r="X107" s="6" t="s">
        <v>444</v>
      </c>
      <c r="Y107" s="6" t="s">
        <v>444</v>
      </c>
      <c r="Z107" s="6" t="s">
        <v>444</v>
      </c>
      <c r="AA107" s="6" t="s">
        <v>444</v>
      </c>
      <c r="AB107" s="6" t="s">
        <v>444</v>
      </c>
      <c r="AC107" s="6" t="s">
        <v>444</v>
      </c>
      <c r="AD107" s="6" t="s">
        <v>444</v>
      </c>
      <c r="AE107" s="55"/>
      <c r="AF107" s="6" t="s">
        <v>444</v>
      </c>
      <c r="AG107" s="6" t="s">
        <v>444</v>
      </c>
      <c r="AH107" s="6" t="s">
        <v>444</v>
      </c>
      <c r="AI107" s="6" t="s">
        <v>444</v>
      </c>
      <c r="AJ107" s="6" t="s">
        <v>444</v>
      </c>
      <c r="AK107" s="6">
        <v>11574.496022879996</v>
      </c>
      <c r="AL107" s="44" t="s">
        <v>243</v>
      </c>
    </row>
    <row r="108" spans="1:38" s="2" customFormat="1" ht="26.25" customHeight="1" thickBot="1" x14ac:dyDescent="0.25">
      <c r="A108" s="65" t="s">
        <v>241</v>
      </c>
      <c r="B108" s="65" t="s">
        <v>257</v>
      </c>
      <c r="C108" s="66" t="s">
        <v>378</v>
      </c>
      <c r="D108" s="79"/>
      <c r="E108" s="6">
        <v>0.62514453011019266</v>
      </c>
      <c r="F108" s="6">
        <v>2.8859036360000001</v>
      </c>
      <c r="G108" s="6" t="s">
        <v>444</v>
      </c>
      <c r="H108" s="6">
        <v>3.3654350559154262</v>
      </c>
      <c r="I108" s="6">
        <v>5.3403931576334364E-2</v>
      </c>
      <c r="J108" s="6">
        <v>0.53403927576334365</v>
      </c>
      <c r="K108" s="6">
        <v>1.0680785515266873</v>
      </c>
      <c r="L108" s="6" t="s">
        <v>444</v>
      </c>
      <c r="M108" s="6" t="s">
        <v>444</v>
      </c>
      <c r="N108" s="6" t="s">
        <v>444</v>
      </c>
      <c r="O108" s="6" t="s">
        <v>444</v>
      </c>
      <c r="P108" s="6" t="s">
        <v>444</v>
      </c>
      <c r="Q108" s="6" t="s">
        <v>444</v>
      </c>
      <c r="R108" s="6" t="s">
        <v>444</v>
      </c>
      <c r="S108" s="6" t="s">
        <v>444</v>
      </c>
      <c r="T108" s="6" t="s">
        <v>444</v>
      </c>
      <c r="U108" s="6" t="s">
        <v>444</v>
      </c>
      <c r="V108" s="6" t="s">
        <v>444</v>
      </c>
      <c r="W108" s="6" t="s">
        <v>444</v>
      </c>
      <c r="X108" s="6" t="s">
        <v>444</v>
      </c>
      <c r="Y108" s="6" t="s">
        <v>444</v>
      </c>
      <c r="Z108" s="6" t="s">
        <v>444</v>
      </c>
      <c r="AA108" s="6" t="s">
        <v>444</v>
      </c>
      <c r="AB108" s="6" t="s">
        <v>444</v>
      </c>
      <c r="AC108" s="6" t="s">
        <v>444</v>
      </c>
      <c r="AD108" s="6" t="s">
        <v>444</v>
      </c>
      <c r="AE108" s="55"/>
      <c r="AF108" s="6" t="s">
        <v>444</v>
      </c>
      <c r="AG108" s="6" t="s">
        <v>444</v>
      </c>
      <c r="AH108" s="6" t="s">
        <v>444</v>
      </c>
      <c r="AI108" s="6" t="s">
        <v>444</v>
      </c>
      <c r="AJ108" s="6" t="s">
        <v>444</v>
      </c>
      <c r="AK108" s="6">
        <v>26721.785788167181</v>
      </c>
      <c r="AL108" s="44" t="s">
        <v>243</v>
      </c>
    </row>
    <row r="109" spans="1:38" s="2" customFormat="1" ht="26.25" customHeight="1" thickBot="1" x14ac:dyDescent="0.25">
      <c r="A109" s="65" t="s">
        <v>241</v>
      </c>
      <c r="B109" s="65" t="s">
        <v>258</v>
      </c>
      <c r="C109" s="66" t="s">
        <v>379</v>
      </c>
      <c r="D109" s="79"/>
      <c r="E109" s="6" t="s">
        <v>445</v>
      </c>
      <c r="F109" s="6" t="s">
        <v>445</v>
      </c>
      <c r="G109" s="6" t="s">
        <v>444</v>
      </c>
      <c r="H109" s="6" t="s">
        <v>445</v>
      </c>
      <c r="I109" s="6" t="s">
        <v>445</v>
      </c>
      <c r="J109" s="6" t="s">
        <v>445</v>
      </c>
      <c r="K109" s="6" t="s">
        <v>445</v>
      </c>
      <c r="L109" s="6" t="s">
        <v>444</v>
      </c>
      <c r="M109" s="6" t="s">
        <v>444</v>
      </c>
      <c r="N109" s="6" t="s">
        <v>444</v>
      </c>
      <c r="O109" s="6" t="s">
        <v>444</v>
      </c>
      <c r="P109" s="6" t="s">
        <v>444</v>
      </c>
      <c r="Q109" s="6" t="s">
        <v>444</v>
      </c>
      <c r="R109" s="6" t="s">
        <v>444</v>
      </c>
      <c r="S109" s="6" t="s">
        <v>444</v>
      </c>
      <c r="T109" s="6" t="s">
        <v>444</v>
      </c>
      <c r="U109" s="6" t="s">
        <v>444</v>
      </c>
      <c r="V109" s="6" t="s">
        <v>444</v>
      </c>
      <c r="W109" s="6" t="s">
        <v>444</v>
      </c>
      <c r="X109" s="6" t="s">
        <v>444</v>
      </c>
      <c r="Y109" s="6" t="s">
        <v>444</v>
      </c>
      <c r="Z109" s="6" t="s">
        <v>444</v>
      </c>
      <c r="AA109" s="6" t="s">
        <v>444</v>
      </c>
      <c r="AB109" s="6" t="s">
        <v>444</v>
      </c>
      <c r="AC109" s="6" t="s">
        <v>444</v>
      </c>
      <c r="AD109" s="6" t="s">
        <v>444</v>
      </c>
      <c r="AE109" s="55"/>
      <c r="AF109" s="6" t="s">
        <v>444</v>
      </c>
      <c r="AG109" s="6" t="s">
        <v>444</v>
      </c>
      <c r="AH109" s="6" t="s">
        <v>444</v>
      </c>
      <c r="AI109" s="6" t="s">
        <v>444</v>
      </c>
      <c r="AJ109" s="6" t="s">
        <v>444</v>
      </c>
      <c r="AK109" s="6" t="s">
        <v>445</v>
      </c>
      <c r="AL109" s="44" t="s">
        <v>243</v>
      </c>
    </row>
    <row r="110" spans="1:38" s="2" customFormat="1" ht="26.25" customHeight="1" thickBot="1" x14ac:dyDescent="0.25">
      <c r="A110" s="65" t="s">
        <v>241</v>
      </c>
      <c r="B110" s="65" t="s">
        <v>259</v>
      </c>
      <c r="C110" s="66" t="s">
        <v>380</v>
      </c>
      <c r="D110" s="79"/>
      <c r="E110" s="6">
        <v>8.6613524702725282E-3</v>
      </c>
      <c r="F110" s="6">
        <v>0.348622286</v>
      </c>
      <c r="G110" s="6" t="s">
        <v>444</v>
      </c>
      <c r="H110" s="6">
        <v>0.22407130480758863</v>
      </c>
      <c r="I110" s="6">
        <v>1.4108750010388364E-2</v>
      </c>
      <c r="J110" s="6">
        <v>9.0870490830553263E-2</v>
      </c>
      <c r="K110" s="6">
        <v>9.0870884763370741E-2</v>
      </c>
      <c r="L110" s="6" t="s">
        <v>444</v>
      </c>
      <c r="M110" s="6" t="s">
        <v>444</v>
      </c>
      <c r="N110" s="6" t="s">
        <v>444</v>
      </c>
      <c r="O110" s="6" t="s">
        <v>444</v>
      </c>
      <c r="P110" s="6" t="s">
        <v>444</v>
      </c>
      <c r="Q110" s="6" t="s">
        <v>444</v>
      </c>
      <c r="R110" s="6" t="s">
        <v>444</v>
      </c>
      <c r="S110" s="6" t="s">
        <v>444</v>
      </c>
      <c r="T110" s="6" t="s">
        <v>444</v>
      </c>
      <c r="U110" s="6" t="s">
        <v>444</v>
      </c>
      <c r="V110" s="6" t="s">
        <v>444</v>
      </c>
      <c r="W110" s="6" t="s">
        <v>444</v>
      </c>
      <c r="X110" s="6" t="s">
        <v>444</v>
      </c>
      <c r="Y110" s="6" t="s">
        <v>444</v>
      </c>
      <c r="Z110" s="6" t="s">
        <v>444</v>
      </c>
      <c r="AA110" s="6" t="s">
        <v>444</v>
      </c>
      <c r="AB110" s="6" t="s">
        <v>444</v>
      </c>
      <c r="AC110" s="6" t="s">
        <v>444</v>
      </c>
      <c r="AD110" s="6" t="s">
        <v>444</v>
      </c>
      <c r="AE110" s="55"/>
      <c r="AF110" s="6" t="s">
        <v>444</v>
      </c>
      <c r="AG110" s="6" t="s">
        <v>444</v>
      </c>
      <c r="AH110" s="6" t="s">
        <v>444</v>
      </c>
      <c r="AI110" s="6" t="s">
        <v>444</v>
      </c>
      <c r="AJ110" s="6" t="s">
        <v>444</v>
      </c>
      <c r="AK110" s="6">
        <v>712.96633480974083</v>
      </c>
      <c r="AL110" s="44" t="s">
        <v>243</v>
      </c>
    </row>
    <row r="111" spans="1:38" s="2" customFormat="1" ht="26.25" customHeight="1" thickBot="1" x14ac:dyDescent="0.25">
      <c r="A111" s="65" t="s">
        <v>241</v>
      </c>
      <c r="B111" s="65" t="s">
        <v>260</v>
      </c>
      <c r="C111" s="66" t="s">
        <v>374</v>
      </c>
      <c r="D111" s="79"/>
      <c r="E111" s="6">
        <v>7.4584000000000003E-5</v>
      </c>
      <c r="F111" s="6">
        <v>9.4422162000000004E-2</v>
      </c>
      <c r="G111" s="6" t="s">
        <v>444</v>
      </c>
      <c r="H111" s="6">
        <v>5.4443947999999999E-2</v>
      </c>
      <c r="I111" s="6">
        <v>1.91332E-4</v>
      </c>
      <c r="J111" s="6">
        <v>3.8266400000000001E-4</v>
      </c>
      <c r="K111" s="6">
        <v>8.6099400000000002E-4</v>
      </c>
      <c r="L111" s="6" t="s">
        <v>444</v>
      </c>
      <c r="M111" s="6" t="s">
        <v>444</v>
      </c>
      <c r="N111" s="6" t="s">
        <v>444</v>
      </c>
      <c r="O111" s="6" t="s">
        <v>444</v>
      </c>
      <c r="P111" s="6" t="s">
        <v>444</v>
      </c>
      <c r="Q111" s="6" t="s">
        <v>444</v>
      </c>
      <c r="R111" s="6" t="s">
        <v>444</v>
      </c>
      <c r="S111" s="6" t="s">
        <v>444</v>
      </c>
      <c r="T111" s="6" t="s">
        <v>444</v>
      </c>
      <c r="U111" s="6" t="s">
        <v>444</v>
      </c>
      <c r="V111" s="6" t="s">
        <v>444</v>
      </c>
      <c r="W111" s="6" t="s">
        <v>444</v>
      </c>
      <c r="X111" s="6" t="s">
        <v>444</v>
      </c>
      <c r="Y111" s="6" t="s">
        <v>444</v>
      </c>
      <c r="Z111" s="6" t="s">
        <v>444</v>
      </c>
      <c r="AA111" s="6" t="s">
        <v>444</v>
      </c>
      <c r="AB111" s="6" t="s">
        <v>444</v>
      </c>
      <c r="AC111" s="6" t="s">
        <v>444</v>
      </c>
      <c r="AD111" s="6" t="s">
        <v>444</v>
      </c>
      <c r="AE111" s="55"/>
      <c r="AF111" s="6" t="s">
        <v>444</v>
      </c>
      <c r="AG111" s="6" t="s">
        <v>444</v>
      </c>
      <c r="AH111" s="6" t="s">
        <v>444</v>
      </c>
      <c r="AI111" s="6" t="s">
        <v>444</v>
      </c>
      <c r="AJ111" s="6" t="s">
        <v>444</v>
      </c>
      <c r="AK111" s="6">
        <v>74.584000000000003</v>
      </c>
      <c r="AL111" s="44" t="s">
        <v>243</v>
      </c>
    </row>
    <row r="112" spans="1:38" s="2" customFormat="1" ht="26.25" customHeight="1" thickBot="1" x14ac:dyDescent="0.25">
      <c r="A112" s="65" t="s">
        <v>261</v>
      </c>
      <c r="B112" s="65" t="s">
        <v>262</v>
      </c>
      <c r="C112" s="66" t="s">
        <v>263</v>
      </c>
      <c r="D112" s="67"/>
      <c r="E112" s="6">
        <v>6.0775324331088978</v>
      </c>
      <c r="F112" s="6" t="s">
        <v>444</v>
      </c>
      <c r="G112" s="6" t="s">
        <v>444</v>
      </c>
      <c r="H112" s="6">
        <v>5.6638039506361224</v>
      </c>
      <c r="I112" s="6" t="s">
        <v>444</v>
      </c>
      <c r="J112" s="6" t="s">
        <v>444</v>
      </c>
      <c r="K112" s="6" t="s">
        <v>444</v>
      </c>
      <c r="L112" s="6" t="s">
        <v>444</v>
      </c>
      <c r="M112" s="6" t="s">
        <v>444</v>
      </c>
      <c r="N112" s="6" t="s">
        <v>444</v>
      </c>
      <c r="O112" s="6" t="s">
        <v>444</v>
      </c>
      <c r="P112" s="6" t="s">
        <v>444</v>
      </c>
      <c r="Q112" s="6" t="s">
        <v>444</v>
      </c>
      <c r="R112" s="6" t="s">
        <v>444</v>
      </c>
      <c r="S112" s="6" t="s">
        <v>444</v>
      </c>
      <c r="T112" s="6" t="s">
        <v>444</v>
      </c>
      <c r="U112" s="6" t="s">
        <v>444</v>
      </c>
      <c r="V112" s="6" t="s">
        <v>444</v>
      </c>
      <c r="W112" s="6" t="s">
        <v>444</v>
      </c>
      <c r="X112" s="6" t="s">
        <v>444</v>
      </c>
      <c r="Y112" s="6" t="s">
        <v>444</v>
      </c>
      <c r="Z112" s="6" t="s">
        <v>444</v>
      </c>
      <c r="AA112" s="6" t="s">
        <v>444</v>
      </c>
      <c r="AB112" s="6" t="s">
        <v>444</v>
      </c>
      <c r="AC112" s="6" t="s">
        <v>444</v>
      </c>
      <c r="AD112" s="6" t="s">
        <v>444</v>
      </c>
      <c r="AE112" s="55"/>
      <c r="AF112" s="6" t="s">
        <v>444</v>
      </c>
      <c r="AG112" s="6" t="s">
        <v>444</v>
      </c>
      <c r="AH112" s="6" t="s">
        <v>444</v>
      </c>
      <c r="AI112" s="6" t="s">
        <v>444</v>
      </c>
      <c r="AJ112" s="6" t="s">
        <v>444</v>
      </c>
      <c r="AK112" s="6">
        <v>151938310.73784482</v>
      </c>
      <c r="AL112" s="44" t="s">
        <v>416</v>
      </c>
    </row>
    <row r="113" spans="1:38" s="2" customFormat="1" ht="26.25" customHeight="1" thickBot="1" x14ac:dyDescent="0.25">
      <c r="A113" s="65" t="s">
        <v>261</v>
      </c>
      <c r="B113" s="80" t="s">
        <v>264</v>
      </c>
      <c r="C113" s="81" t="s">
        <v>265</v>
      </c>
      <c r="D113" s="67"/>
      <c r="E113" s="6">
        <v>6.0036592032751468</v>
      </c>
      <c r="F113" s="6" t="s">
        <v>444</v>
      </c>
      <c r="G113" s="6" t="s">
        <v>444</v>
      </c>
      <c r="H113" s="6">
        <v>13.102740335708805</v>
      </c>
      <c r="I113" s="6" t="s">
        <v>444</v>
      </c>
      <c r="J113" s="6" t="s">
        <v>444</v>
      </c>
      <c r="K113" s="6" t="s">
        <v>444</v>
      </c>
      <c r="L113" s="6" t="s">
        <v>444</v>
      </c>
      <c r="M113" s="6" t="s">
        <v>444</v>
      </c>
      <c r="N113" s="6" t="s">
        <v>444</v>
      </c>
      <c r="O113" s="6" t="s">
        <v>444</v>
      </c>
      <c r="P113" s="6" t="s">
        <v>444</v>
      </c>
      <c r="Q113" s="6" t="s">
        <v>444</v>
      </c>
      <c r="R113" s="6" t="s">
        <v>444</v>
      </c>
      <c r="S113" s="6" t="s">
        <v>444</v>
      </c>
      <c r="T113" s="6" t="s">
        <v>444</v>
      </c>
      <c r="U113" s="6" t="s">
        <v>444</v>
      </c>
      <c r="V113" s="6" t="s">
        <v>444</v>
      </c>
      <c r="W113" s="6" t="s">
        <v>444</v>
      </c>
      <c r="X113" s="6" t="s">
        <v>444</v>
      </c>
      <c r="Y113" s="6" t="s">
        <v>444</v>
      </c>
      <c r="Z113" s="6" t="s">
        <v>444</v>
      </c>
      <c r="AA113" s="6" t="s">
        <v>444</v>
      </c>
      <c r="AB113" s="6" t="s">
        <v>444</v>
      </c>
      <c r="AC113" s="6" t="s">
        <v>444</v>
      </c>
      <c r="AD113" s="6" t="s">
        <v>444</v>
      </c>
      <c r="AE113" s="55"/>
      <c r="AF113" s="6" t="s">
        <v>444</v>
      </c>
      <c r="AG113" s="6" t="s">
        <v>444</v>
      </c>
      <c r="AH113" s="6" t="s">
        <v>444</v>
      </c>
      <c r="AI113" s="6" t="s">
        <v>444</v>
      </c>
      <c r="AJ113" s="6" t="s">
        <v>444</v>
      </c>
      <c r="AK113" s="6">
        <v>107399564.61427779</v>
      </c>
      <c r="AL113" s="138" t="s">
        <v>432</v>
      </c>
    </row>
    <row r="114" spans="1:38" s="2" customFormat="1" ht="26.25" customHeight="1" thickBot="1" x14ac:dyDescent="0.25">
      <c r="A114" s="65" t="s">
        <v>261</v>
      </c>
      <c r="B114" s="80" t="s">
        <v>266</v>
      </c>
      <c r="C114" s="81" t="s">
        <v>385</v>
      </c>
      <c r="D114" s="67"/>
      <c r="E114" s="6">
        <v>7.5046719999999997E-2</v>
      </c>
      <c r="F114" s="6" t="s">
        <v>444</v>
      </c>
      <c r="G114" s="6" t="s">
        <v>444</v>
      </c>
      <c r="H114" s="6">
        <v>4.607953E-2</v>
      </c>
      <c r="I114" s="6" t="s">
        <v>444</v>
      </c>
      <c r="J114" s="6" t="s">
        <v>444</v>
      </c>
      <c r="K114" s="6" t="s">
        <v>444</v>
      </c>
      <c r="L114" s="6" t="s">
        <v>444</v>
      </c>
      <c r="M114" s="6" t="s">
        <v>444</v>
      </c>
      <c r="N114" s="6" t="s">
        <v>444</v>
      </c>
      <c r="O114" s="6" t="s">
        <v>444</v>
      </c>
      <c r="P114" s="6" t="s">
        <v>444</v>
      </c>
      <c r="Q114" s="6" t="s">
        <v>444</v>
      </c>
      <c r="R114" s="6" t="s">
        <v>444</v>
      </c>
      <c r="S114" s="6" t="s">
        <v>444</v>
      </c>
      <c r="T114" s="6" t="s">
        <v>444</v>
      </c>
      <c r="U114" s="6" t="s">
        <v>444</v>
      </c>
      <c r="V114" s="6" t="s">
        <v>444</v>
      </c>
      <c r="W114" s="6" t="s">
        <v>444</v>
      </c>
      <c r="X114" s="6" t="s">
        <v>444</v>
      </c>
      <c r="Y114" s="6" t="s">
        <v>444</v>
      </c>
      <c r="Z114" s="6" t="s">
        <v>444</v>
      </c>
      <c r="AA114" s="6" t="s">
        <v>444</v>
      </c>
      <c r="AB114" s="6" t="s">
        <v>444</v>
      </c>
      <c r="AC114" s="6" t="s">
        <v>444</v>
      </c>
      <c r="AD114" s="6" t="s">
        <v>444</v>
      </c>
      <c r="AE114" s="55"/>
      <c r="AF114" s="6" t="s">
        <v>444</v>
      </c>
      <c r="AG114" s="6" t="s">
        <v>444</v>
      </c>
      <c r="AH114" s="6" t="s">
        <v>444</v>
      </c>
      <c r="AI114" s="6" t="s">
        <v>444</v>
      </c>
      <c r="AJ114" s="6" t="s">
        <v>444</v>
      </c>
      <c r="AK114" s="6">
        <v>1876168.3846404287</v>
      </c>
      <c r="AL114" s="44" t="s">
        <v>410</v>
      </c>
    </row>
    <row r="115" spans="1:38" s="2" customFormat="1" ht="26.25" customHeight="1" thickBot="1" x14ac:dyDescent="0.25">
      <c r="A115" s="65" t="s">
        <v>261</v>
      </c>
      <c r="B115" s="80" t="s">
        <v>267</v>
      </c>
      <c r="C115" s="81" t="s">
        <v>268</v>
      </c>
      <c r="D115" s="67"/>
      <c r="E115" s="6">
        <v>0.10655305280000002</v>
      </c>
      <c r="F115" s="6" t="s">
        <v>444</v>
      </c>
      <c r="G115" s="6" t="s">
        <v>444</v>
      </c>
      <c r="H115" s="6">
        <v>0.39301037560000002</v>
      </c>
      <c r="I115" s="6" t="s">
        <v>444</v>
      </c>
      <c r="J115" s="6" t="s">
        <v>444</v>
      </c>
      <c r="K115" s="6" t="s">
        <v>444</v>
      </c>
      <c r="L115" s="6" t="s">
        <v>444</v>
      </c>
      <c r="M115" s="6" t="s">
        <v>444</v>
      </c>
      <c r="N115" s="6" t="s">
        <v>444</v>
      </c>
      <c r="O115" s="6" t="s">
        <v>444</v>
      </c>
      <c r="P115" s="6" t="s">
        <v>444</v>
      </c>
      <c r="Q115" s="6" t="s">
        <v>444</v>
      </c>
      <c r="R115" s="6" t="s">
        <v>444</v>
      </c>
      <c r="S115" s="6" t="s">
        <v>444</v>
      </c>
      <c r="T115" s="6" t="s">
        <v>444</v>
      </c>
      <c r="U115" s="6" t="s">
        <v>444</v>
      </c>
      <c r="V115" s="6" t="s">
        <v>444</v>
      </c>
      <c r="W115" s="6" t="s">
        <v>444</v>
      </c>
      <c r="X115" s="6" t="s">
        <v>444</v>
      </c>
      <c r="Y115" s="6" t="s">
        <v>444</v>
      </c>
      <c r="Z115" s="6" t="s">
        <v>444</v>
      </c>
      <c r="AA115" s="6" t="s">
        <v>444</v>
      </c>
      <c r="AB115" s="6" t="s">
        <v>444</v>
      </c>
      <c r="AC115" s="6" t="s">
        <v>444</v>
      </c>
      <c r="AD115" s="6" t="s">
        <v>444</v>
      </c>
      <c r="AE115" s="55"/>
      <c r="AF115" s="6" t="s">
        <v>444</v>
      </c>
      <c r="AG115" s="6" t="s">
        <v>444</v>
      </c>
      <c r="AH115" s="6" t="s">
        <v>444</v>
      </c>
      <c r="AI115" s="6" t="s">
        <v>444</v>
      </c>
      <c r="AJ115" s="6" t="s">
        <v>444</v>
      </c>
      <c r="AK115" s="6">
        <v>2663825.7888364079</v>
      </c>
      <c r="AL115" s="44" t="s">
        <v>410</v>
      </c>
    </row>
    <row r="116" spans="1:38" s="2" customFormat="1" ht="26.25" customHeight="1" thickBot="1" x14ac:dyDescent="0.25">
      <c r="A116" s="65" t="s">
        <v>261</v>
      </c>
      <c r="B116" s="65" t="s">
        <v>269</v>
      </c>
      <c r="C116" s="71" t="s">
        <v>407</v>
      </c>
      <c r="D116" s="67"/>
      <c r="E116" s="6" t="s">
        <v>445</v>
      </c>
      <c r="F116" s="6" t="s">
        <v>444</v>
      </c>
      <c r="G116" s="6" t="s">
        <v>444</v>
      </c>
      <c r="H116" s="6">
        <v>5.7554014957676163</v>
      </c>
      <c r="I116" s="6" t="s">
        <v>444</v>
      </c>
      <c r="J116" s="6" t="s">
        <v>444</v>
      </c>
      <c r="K116" s="6" t="s">
        <v>444</v>
      </c>
      <c r="L116" s="6" t="s">
        <v>444</v>
      </c>
      <c r="M116" s="6" t="s">
        <v>444</v>
      </c>
      <c r="N116" s="6" t="s">
        <v>444</v>
      </c>
      <c r="O116" s="6" t="s">
        <v>444</v>
      </c>
      <c r="P116" s="6" t="s">
        <v>444</v>
      </c>
      <c r="Q116" s="6" t="s">
        <v>444</v>
      </c>
      <c r="R116" s="6" t="s">
        <v>444</v>
      </c>
      <c r="S116" s="6" t="s">
        <v>444</v>
      </c>
      <c r="T116" s="6" t="s">
        <v>444</v>
      </c>
      <c r="U116" s="6" t="s">
        <v>444</v>
      </c>
      <c r="V116" s="6" t="s">
        <v>444</v>
      </c>
      <c r="W116" s="6" t="s">
        <v>444</v>
      </c>
      <c r="X116" s="6" t="s">
        <v>444</v>
      </c>
      <c r="Y116" s="6" t="s">
        <v>444</v>
      </c>
      <c r="Z116" s="6" t="s">
        <v>444</v>
      </c>
      <c r="AA116" s="6" t="s">
        <v>444</v>
      </c>
      <c r="AB116" s="6" t="s">
        <v>444</v>
      </c>
      <c r="AC116" s="6" t="s">
        <v>444</v>
      </c>
      <c r="AD116" s="6" t="s">
        <v>444</v>
      </c>
      <c r="AE116" s="55"/>
      <c r="AF116" s="6" t="s">
        <v>444</v>
      </c>
      <c r="AG116" s="6" t="s">
        <v>444</v>
      </c>
      <c r="AH116" s="6" t="s">
        <v>444</v>
      </c>
      <c r="AI116" s="6" t="s">
        <v>444</v>
      </c>
      <c r="AJ116" s="6" t="s">
        <v>444</v>
      </c>
      <c r="AK116" s="6">
        <v>71489471.034291923</v>
      </c>
      <c r="AL116" s="138" t="s">
        <v>432</v>
      </c>
    </row>
    <row r="117" spans="1:38" s="2" customFormat="1" ht="26.25" customHeight="1" thickBot="1" x14ac:dyDescent="0.25">
      <c r="A117" s="65" t="s">
        <v>261</v>
      </c>
      <c r="B117" s="65" t="s">
        <v>270</v>
      </c>
      <c r="C117" s="71" t="s">
        <v>271</v>
      </c>
      <c r="D117" s="67"/>
      <c r="E117" s="6" t="s">
        <v>444</v>
      </c>
      <c r="F117" s="6" t="s">
        <v>444</v>
      </c>
      <c r="G117" s="6" t="s">
        <v>444</v>
      </c>
      <c r="H117" s="6" t="s">
        <v>444</v>
      </c>
      <c r="I117" s="6" t="s">
        <v>444</v>
      </c>
      <c r="J117" s="6" t="s">
        <v>444</v>
      </c>
      <c r="K117" s="6" t="s">
        <v>444</v>
      </c>
      <c r="L117" s="6" t="s">
        <v>444</v>
      </c>
      <c r="M117" s="6" t="s">
        <v>444</v>
      </c>
      <c r="N117" s="6" t="s">
        <v>444</v>
      </c>
      <c r="O117" s="6" t="s">
        <v>444</v>
      </c>
      <c r="P117" s="6" t="s">
        <v>444</v>
      </c>
      <c r="Q117" s="6" t="s">
        <v>444</v>
      </c>
      <c r="R117" s="6" t="s">
        <v>444</v>
      </c>
      <c r="S117" s="6" t="s">
        <v>444</v>
      </c>
      <c r="T117" s="6" t="s">
        <v>444</v>
      </c>
      <c r="U117" s="6" t="s">
        <v>444</v>
      </c>
      <c r="V117" s="6" t="s">
        <v>444</v>
      </c>
      <c r="W117" s="6" t="s">
        <v>444</v>
      </c>
      <c r="X117" s="6" t="s">
        <v>444</v>
      </c>
      <c r="Y117" s="6" t="s">
        <v>444</v>
      </c>
      <c r="Z117" s="6" t="s">
        <v>444</v>
      </c>
      <c r="AA117" s="6" t="s">
        <v>444</v>
      </c>
      <c r="AB117" s="6" t="s">
        <v>444</v>
      </c>
      <c r="AC117" s="6" t="s">
        <v>444</v>
      </c>
      <c r="AD117" s="6" t="s">
        <v>444</v>
      </c>
      <c r="AE117" s="55"/>
      <c r="AF117" s="6" t="s">
        <v>444</v>
      </c>
      <c r="AG117" s="6" t="s">
        <v>444</v>
      </c>
      <c r="AH117" s="6" t="s">
        <v>444</v>
      </c>
      <c r="AI117" s="6" t="s">
        <v>444</v>
      </c>
      <c r="AJ117" s="6" t="s">
        <v>444</v>
      </c>
      <c r="AK117" s="6" t="s">
        <v>443</v>
      </c>
      <c r="AL117" s="44" t="s">
        <v>410</v>
      </c>
    </row>
    <row r="118" spans="1:38" s="2" customFormat="1" ht="26.25" customHeight="1" thickBot="1" x14ac:dyDescent="0.25">
      <c r="A118" s="65" t="s">
        <v>261</v>
      </c>
      <c r="B118" s="65" t="s">
        <v>272</v>
      </c>
      <c r="C118" s="71" t="s">
        <v>408</v>
      </c>
      <c r="D118" s="67"/>
      <c r="E118" s="6" t="s">
        <v>444</v>
      </c>
      <c r="F118" s="6" t="s">
        <v>444</v>
      </c>
      <c r="G118" s="6" t="s">
        <v>444</v>
      </c>
      <c r="H118" s="6" t="s">
        <v>444</v>
      </c>
      <c r="I118" s="6" t="s">
        <v>444</v>
      </c>
      <c r="J118" s="6" t="s">
        <v>444</v>
      </c>
      <c r="K118" s="6" t="s">
        <v>444</v>
      </c>
      <c r="L118" s="6" t="s">
        <v>444</v>
      </c>
      <c r="M118" s="6" t="s">
        <v>444</v>
      </c>
      <c r="N118" s="6" t="s">
        <v>444</v>
      </c>
      <c r="O118" s="6" t="s">
        <v>444</v>
      </c>
      <c r="P118" s="6" t="s">
        <v>444</v>
      </c>
      <c r="Q118" s="6" t="s">
        <v>444</v>
      </c>
      <c r="R118" s="6" t="s">
        <v>444</v>
      </c>
      <c r="S118" s="6" t="s">
        <v>444</v>
      </c>
      <c r="T118" s="6" t="s">
        <v>444</v>
      </c>
      <c r="U118" s="6" t="s">
        <v>444</v>
      </c>
      <c r="V118" s="6" t="s">
        <v>444</v>
      </c>
      <c r="W118" s="6" t="s">
        <v>444</v>
      </c>
      <c r="X118" s="6" t="s">
        <v>444</v>
      </c>
      <c r="Y118" s="6" t="s">
        <v>444</v>
      </c>
      <c r="Z118" s="6" t="s">
        <v>444</v>
      </c>
      <c r="AA118" s="6" t="s">
        <v>444</v>
      </c>
      <c r="AB118" s="6" t="s">
        <v>444</v>
      </c>
      <c r="AC118" s="6" t="s">
        <v>444</v>
      </c>
      <c r="AD118" s="6" t="s">
        <v>444</v>
      </c>
      <c r="AE118" s="55"/>
      <c r="AF118" s="6" t="s">
        <v>444</v>
      </c>
      <c r="AG118" s="6" t="s">
        <v>444</v>
      </c>
      <c r="AH118" s="6" t="s">
        <v>444</v>
      </c>
      <c r="AI118" s="6" t="s">
        <v>444</v>
      </c>
      <c r="AJ118" s="6" t="s">
        <v>444</v>
      </c>
      <c r="AK118" s="6" t="s">
        <v>443</v>
      </c>
      <c r="AL118" s="44" t="s">
        <v>410</v>
      </c>
    </row>
    <row r="119" spans="1:38" s="2" customFormat="1" ht="26.25" customHeight="1" thickBot="1" x14ac:dyDescent="0.25">
      <c r="A119" s="65" t="s">
        <v>261</v>
      </c>
      <c r="B119" s="65" t="s">
        <v>273</v>
      </c>
      <c r="C119" s="66" t="s">
        <v>274</v>
      </c>
      <c r="D119" s="67"/>
      <c r="E119" s="6" t="s">
        <v>444</v>
      </c>
      <c r="F119" s="6" t="s">
        <v>444</v>
      </c>
      <c r="G119" s="6" t="s">
        <v>444</v>
      </c>
      <c r="H119" s="6" t="s">
        <v>445</v>
      </c>
      <c r="I119" s="6">
        <v>7.2660758160818656E-2</v>
      </c>
      <c r="J119" s="6">
        <v>1.3020959013679665</v>
      </c>
      <c r="K119" s="6">
        <v>1.3020959013679665</v>
      </c>
      <c r="L119" s="6" t="s">
        <v>444</v>
      </c>
      <c r="M119" s="6" t="s">
        <v>444</v>
      </c>
      <c r="N119" s="6" t="s">
        <v>444</v>
      </c>
      <c r="O119" s="6" t="s">
        <v>444</v>
      </c>
      <c r="P119" s="6" t="s">
        <v>444</v>
      </c>
      <c r="Q119" s="6" t="s">
        <v>444</v>
      </c>
      <c r="R119" s="6" t="s">
        <v>444</v>
      </c>
      <c r="S119" s="6" t="s">
        <v>444</v>
      </c>
      <c r="T119" s="6" t="s">
        <v>444</v>
      </c>
      <c r="U119" s="6" t="s">
        <v>444</v>
      </c>
      <c r="V119" s="6" t="s">
        <v>444</v>
      </c>
      <c r="W119" s="6" t="s">
        <v>444</v>
      </c>
      <c r="X119" s="6" t="s">
        <v>444</v>
      </c>
      <c r="Y119" s="6" t="s">
        <v>444</v>
      </c>
      <c r="Z119" s="6" t="s">
        <v>444</v>
      </c>
      <c r="AA119" s="6" t="s">
        <v>444</v>
      </c>
      <c r="AB119" s="6" t="s">
        <v>444</v>
      </c>
      <c r="AC119" s="6" t="s">
        <v>444</v>
      </c>
      <c r="AD119" s="6" t="s">
        <v>444</v>
      </c>
      <c r="AE119" s="55"/>
      <c r="AF119" s="6" t="s">
        <v>444</v>
      </c>
      <c r="AG119" s="6" t="s">
        <v>444</v>
      </c>
      <c r="AH119" s="6" t="s">
        <v>444</v>
      </c>
      <c r="AI119" s="6" t="s">
        <v>444</v>
      </c>
      <c r="AJ119" s="6" t="s">
        <v>444</v>
      </c>
      <c r="AK119" s="6">
        <v>1326924.6197601049</v>
      </c>
      <c r="AL119" s="44" t="s">
        <v>410</v>
      </c>
    </row>
    <row r="120" spans="1:38" s="2" customFormat="1" ht="26.25" customHeight="1" thickBot="1" x14ac:dyDescent="0.25">
      <c r="A120" s="65" t="s">
        <v>261</v>
      </c>
      <c r="B120" s="65" t="s">
        <v>275</v>
      </c>
      <c r="C120" s="66" t="s">
        <v>276</v>
      </c>
      <c r="D120" s="67"/>
      <c r="E120" s="6" t="s">
        <v>444</v>
      </c>
      <c r="F120" s="6" t="s">
        <v>444</v>
      </c>
      <c r="G120" s="6" t="s">
        <v>444</v>
      </c>
      <c r="H120" s="6">
        <v>1.1048977900000001</v>
      </c>
      <c r="I120" s="6" t="s">
        <v>443</v>
      </c>
      <c r="J120" s="6" t="s">
        <v>443</v>
      </c>
      <c r="K120" s="6" t="s">
        <v>443</v>
      </c>
      <c r="L120" s="6" t="s">
        <v>444</v>
      </c>
      <c r="M120" s="6" t="s">
        <v>444</v>
      </c>
      <c r="N120" s="6" t="s">
        <v>444</v>
      </c>
      <c r="O120" s="6" t="s">
        <v>444</v>
      </c>
      <c r="P120" s="6" t="s">
        <v>444</v>
      </c>
      <c r="Q120" s="6" t="s">
        <v>444</v>
      </c>
      <c r="R120" s="6" t="s">
        <v>444</v>
      </c>
      <c r="S120" s="6" t="s">
        <v>444</v>
      </c>
      <c r="T120" s="6" t="s">
        <v>444</v>
      </c>
      <c r="U120" s="6" t="s">
        <v>444</v>
      </c>
      <c r="V120" s="6" t="s">
        <v>444</v>
      </c>
      <c r="W120" s="6" t="s">
        <v>444</v>
      </c>
      <c r="X120" s="6" t="s">
        <v>444</v>
      </c>
      <c r="Y120" s="6" t="s">
        <v>444</v>
      </c>
      <c r="Z120" s="6" t="s">
        <v>444</v>
      </c>
      <c r="AA120" s="6" t="s">
        <v>444</v>
      </c>
      <c r="AB120" s="6" t="s">
        <v>444</v>
      </c>
      <c r="AC120" s="6" t="s">
        <v>444</v>
      </c>
      <c r="AD120" s="6" t="s">
        <v>444</v>
      </c>
      <c r="AE120" s="55"/>
      <c r="AF120" s="6" t="s">
        <v>444</v>
      </c>
      <c r="AG120" s="6" t="s">
        <v>444</v>
      </c>
      <c r="AH120" s="6" t="s">
        <v>444</v>
      </c>
      <c r="AI120" s="6" t="s">
        <v>444</v>
      </c>
      <c r="AJ120" s="6" t="s">
        <v>444</v>
      </c>
      <c r="AK120" s="6">
        <v>39.112765000000024</v>
      </c>
      <c r="AL120" s="138" t="s">
        <v>433</v>
      </c>
    </row>
    <row r="121" spans="1:38" s="2" customFormat="1" ht="26.25" customHeight="1" thickBot="1" x14ac:dyDescent="0.25">
      <c r="A121" s="65" t="s">
        <v>261</v>
      </c>
      <c r="B121" s="65" t="s">
        <v>277</v>
      </c>
      <c r="C121" s="71" t="s">
        <v>278</v>
      </c>
      <c r="D121" s="68"/>
      <c r="E121" s="6" t="s">
        <v>444</v>
      </c>
      <c r="F121" s="6">
        <v>1.1957301414316901</v>
      </c>
      <c r="G121" s="6" t="s">
        <v>444</v>
      </c>
      <c r="H121" s="6" t="s">
        <v>444</v>
      </c>
      <c r="I121" s="6" t="s">
        <v>444</v>
      </c>
      <c r="J121" s="6" t="s">
        <v>444</v>
      </c>
      <c r="K121" s="6" t="s">
        <v>444</v>
      </c>
      <c r="L121" s="6" t="s">
        <v>444</v>
      </c>
      <c r="M121" s="6" t="s">
        <v>444</v>
      </c>
      <c r="N121" s="6" t="s">
        <v>444</v>
      </c>
      <c r="O121" s="6" t="s">
        <v>444</v>
      </c>
      <c r="P121" s="6" t="s">
        <v>444</v>
      </c>
      <c r="Q121" s="6" t="s">
        <v>444</v>
      </c>
      <c r="R121" s="6" t="s">
        <v>444</v>
      </c>
      <c r="S121" s="6" t="s">
        <v>444</v>
      </c>
      <c r="T121" s="6" t="s">
        <v>444</v>
      </c>
      <c r="U121" s="6" t="s">
        <v>444</v>
      </c>
      <c r="V121" s="6" t="s">
        <v>444</v>
      </c>
      <c r="W121" s="6" t="s">
        <v>444</v>
      </c>
      <c r="X121" s="6" t="s">
        <v>444</v>
      </c>
      <c r="Y121" s="6" t="s">
        <v>444</v>
      </c>
      <c r="Z121" s="6" t="s">
        <v>444</v>
      </c>
      <c r="AA121" s="6" t="s">
        <v>444</v>
      </c>
      <c r="AB121" s="6" t="s">
        <v>444</v>
      </c>
      <c r="AC121" s="6" t="s">
        <v>444</v>
      </c>
      <c r="AD121" s="6" t="s">
        <v>444</v>
      </c>
      <c r="AE121" s="55"/>
      <c r="AF121" s="6" t="s">
        <v>444</v>
      </c>
      <c r="AG121" s="6" t="s">
        <v>444</v>
      </c>
      <c r="AH121" s="6" t="s">
        <v>444</v>
      </c>
      <c r="AI121" s="6" t="s">
        <v>444</v>
      </c>
      <c r="AJ121" s="6" t="s">
        <v>444</v>
      </c>
      <c r="AK121" s="6">
        <v>1390383.8797600907</v>
      </c>
      <c r="AL121" s="138" t="s">
        <v>434</v>
      </c>
    </row>
    <row r="122" spans="1:38" s="2" customFormat="1" ht="26.25" customHeight="1" thickBot="1" x14ac:dyDescent="0.25">
      <c r="A122" s="65" t="s">
        <v>261</v>
      </c>
      <c r="B122" s="80" t="s">
        <v>280</v>
      </c>
      <c r="C122" s="81" t="s">
        <v>281</v>
      </c>
      <c r="D122" s="67"/>
      <c r="E122" s="6" t="s">
        <v>446</v>
      </c>
      <c r="F122" s="6" t="s">
        <v>446</v>
      </c>
      <c r="G122" s="6" t="s">
        <v>446</v>
      </c>
      <c r="H122" s="6" t="s">
        <v>446</v>
      </c>
      <c r="I122" s="6" t="s">
        <v>446</v>
      </c>
      <c r="J122" s="6" t="s">
        <v>446</v>
      </c>
      <c r="K122" s="6" t="s">
        <v>446</v>
      </c>
      <c r="L122" s="6" t="s">
        <v>446</v>
      </c>
      <c r="M122" s="6" t="s">
        <v>446</v>
      </c>
      <c r="N122" s="6" t="s">
        <v>446</v>
      </c>
      <c r="O122" s="6" t="s">
        <v>446</v>
      </c>
      <c r="P122" s="6" t="s">
        <v>446</v>
      </c>
      <c r="Q122" s="6" t="s">
        <v>446</v>
      </c>
      <c r="R122" s="6" t="s">
        <v>446</v>
      </c>
      <c r="S122" s="6" t="s">
        <v>446</v>
      </c>
      <c r="T122" s="6" t="s">
        <v>446</v>
      </c>
      <c r="U122" s="6" t="s">
        <v>446</v>
      </c>
      <c r="V122" s="6" t="s">
        <v>446</v>
      </c>
      <c r="W122" s="6" t="s">
        <v>446</v>
      </c>
      <c r="X122" s="6" t="s">
        <v>446</v>
      </c>
      <c r="Y122" s="6" t="s">
        <v>446</v>
      </c>
      <c r="Z122" s="6" t="s">
        <v>446</v>
      </c>
      <c r="AA122" s="6" t="s">
        <v>446</v>
      </c>
      <c r="AB122" s="6" t="s">
        <v>446</v>
      </c>
      <c r="AC122" s="6" t="s">
        <v>446</v>
      </c>
      <c r="AD122" s="6" t="s">
        <v>446</v>
      </c>
      <c r="AE122" s="55"/>
      <c r="AF122" s="6" t="s">
        <v>446</v>
      </c>
      <c r="AG122" s="6" t="s">
        <v>446</v>
      </c>
      <c r="AH122" s="6" t="s">
        <v>446</v>
      </c>
      <c r="AI122" s="6" t="s">
        <v>446</v>
      </c>
      <c r="AJ122" s="6" t="s">
        <v>446</v>
      </c>
      <c r="AK122" s="6" t="s">
        <v>446</v>
      </c>
      <c r="AL122" s="44" t="s">
        <v>410</v>
      </c>
    </row>
    <row r="123" spans="1:38" s="2" customFormat="1" ht="26.25" customHeight="1" thickBot="1" x14ac:dyDescent="0.25">
      <c r="A123" s="65" t="s">
        <v>261</v>
      </c>
      <c r="B123" s="65" t="s">
        <v>282</v>
      </c>
      <c r="C123" s="66" t="s">
        <v>283</v>
      </c>
      <c r="D123" s="67"/>
      <c r="E123" s="6" t="s">
        <v>446</v>
      </c>
      <c r="F123" s="6" t="s">
        <v>446</v>
      </c>
      <c r="G123" s="6" t="s">
        <v>446</v>
      </c>
      <c r="H123" s="6" t="s">
        <v>446</v>
      </c>
      <c r="I123" s="6" t="s">
        <v>446</v>
      </c>
      <c r="J123" s="6" t="s">
        <v>446</v>
      </c>
      <c r="K123" s="6" t="s">
        <v>446</v>
      </c>
      <c r="L123" s="6" t="s">
        <v>446</v>
      </c>
      <c r="M123" s="6" t="s">
        <v>446</v>
      </c>
      <c r="N123" s="6" t="s">
        <v>446</v>
      </c>
      <c r="O123" s="6" t="s">
        <v>446</v>
      </c>
      <c r="P123" s="6" t="s">
        <v>446</v>
      </c>
      <c r="Q123" s="6" t="s">
        <v>446</v>
      </c>
      <c r="R123" s="6" t="s">
        <v>446</v>
      </c>
      <c r="S123" s="6" t="s">
        <v>446</v>
      </c>
      <c r="T123" s="6" t="s">
        <v>446</v>
      </c>
      <c r="U123" s="6" t="s">
        <v>446</v>
      </c>
      <c r="V123" s="6" t="s">
        <v>446</v>
      </c>
      <c r="W123" s="6" t="s">
        <v>446</v>
      </c>
      <c r="X123" s="6" t="s">
        <v>446</v>
      </c>
      <c r="Y123" s="6" t="s">
        <v>446</v>
      </c>
      <c r="Z123" s="6" t="s">
        <v>446</v>
      </c>
      <c r="AA123" s="6" t="s">
        <v>446</v>
      </c>
      <c r="AB123" s="6" t="s">
        <v>446</v>
      </c>
      <c r="AC123" s="6" t="s">
        <v>446</v>
      </c>
      <c r="AD123" s="6" t="s">
        <v>446</v>
      </c>
      <c r="AE123" s="55"/>
      <c r="AF123" s="6" t="s">
        <v>446</v>
      </c>
      <c r="AG123" s="6" t="s">
        <v>446</v>
      </c>
      <c r="AH123" s="6" t="s">
        <v>446</v>
      </c>
      <c r="AI123" s="6" t="s">
        <v>446</v>
      </c>
      <c r="AJ123" s="6" t="s">
        <v>446</v>
      </c>
      <c r="AK123" s="6" t="s">
        <v>446</v>
      </c>
      <c r="AL123" s="44" t="s">
        <v>415</v>
      </c>
    </row>
    <row r="124" spans="1:38" s="2" customFormat="1" ht="26.25" customHeight="1" thickBot="1" x14ac:dyDescent="0.25">
      <c r="A124" s="65" t="s">
        <v>261</v>
      </c>
      <c r="B124" s="82" t="s">
        <v>284</v>
      </c>
      <c r="C124" s="66" t="s">
        <v>285</v>
      </c>
      <c r="D124" s="67"/>
      <c r="E124" s="6" t="s">
        <v>444</v>
      </c>
      <c r="F124" s="6" t="s">
        <v>444</v>
      </c>
      <c r="G124" s="6" t="s">
        <v>444</v>
      </c>
      <c r="H124" s="6" t="s">
        <v>443</v>
      </c>
      <c r="I124" s="6" t="s">
        <v>444</v>
      </c>
      <c r="J124" s="6" t="s">
        <v>444</v>
      </c>
      <c r="K124" s="6" t="s">
        <v>444</v>
      </c>
      <c r="L124" s="6" t="s">
        <v>444</v>
      </c>
      <c r="M124" s="6" t="s">
        <v>444</v>
      </c>
      <c r="N124" s="6" t="s">
        <v>444</v>
      </c>
      <c r="O124" s="6" t="s">
        <v>444</v>
      </c>
      <c r="P124" s="6" t="s">
        <v>444</v>
      </c>
      <c r="Q124" s="6" t="s">
        <v>444</v>
      </c>
      <c r="R124" s="6" t="s">
        <v>444</v>
      </c>
      <c r="S124" s="6" t="s">
        <v>444</v>
      </c>
      <c r="T124" s="6" t="s">
        <v>444</v>
      </c>
      <c r="U124" s="6" t="s">
        <v>444</v>
      </c>
      <c r="V124" s="6" t="s">
        <v>444</v>
      </c>
      <c r="W124" s="6" t="s">
        <v>444</v>
      </c>
      <c r="X124" s="6" t="s">
        <v>444</v>
      </c>
      <c r="Y124" s="6" t="s">
        <v>444</v>
      </c>
      <c r="Z124" s="6" t="s">
        <v>444</v>
      </c>
      <c r="AA124" s="6" t="s">
        <v>444</v>
      </c>
      <c r="AB124" s="6" t="s">
        <v>444</v>
      </c>
      <c r="AC124" s="6" t="s">
        <v>444</v>
      </c>
      <c r="AD124" s="6" t="s">
        <v>444</v>
      </c>
      <c r="AE124" s="55"/>
      <c r="AF124" s="6" t="s">
        <v>444</v>
      </c>
      <c r="AG124" s="6" t="s">
        <v>444</v>
      </c>
      <c r="AH124" s="6" t="s">
        <v>444</v>
      </c>
      <c r="AI124" s="6" t="s">
        <v>444</v>
      </c>
      <c r="AJ124" s="6" t="s">
        <v>444</v>
      </c>
      <c r="AK124" s="6" t="s">
        <v>444</v>
      </c>
      <c r="AL124" s="44" t="s">
        <v>410</v>
      </c>
    </row>
    <row r="125" spans="1:38" s="2" customFormat="1" ht="26.25" customHeight="1" thickBot="1" x14ac:dyDescent="0.25">
      <c r="A125" s="65" t="s">
        <v>286</v>
      </c>
      <c r="B125" s="65" t="s">
        <v>287</v>
      </c>
      <c r="C125" s="66" t="s">
        <v>288</v>
      </c>
      <c r="D125" s="67"/>
      <c r="E125" s="6" t="s">
        <v>443</v>
      </c>
      <c r="F125" s="6">
        <v>0.556194936822349</v>
      </c>
      <c r="G125" s="6" t="s">
        <v>443</v>
      </c>
      <c r="H125" s="6" t="s">
        <v>443</v>
      </c>
      <c r="I125" s="6">
        <v>2.048503388E-5</v>
      </c>
      <c r="J125" s="6">
        <v>1.3705522483999999E-4</v>
      </c>
      <c r="K125" s="6">
        <v>2.9010880867999999E-4</v>
      </c>
      <c r="L125" s="6" t="s">
        <v>443</v>
      </c>
      <c r="M125" s="6" t="s">
        <v>443</v>
      </c>
      <c r="N125" s="6" t="s">
        <v>444</v>
      </c>
      <c r="O125" s="6" t="s">
        <v>444</v>
      </c>
      <c r="P125" s="6" t="s">
        <v>444</v>
      </c>
      <c r="Q125" s="6" t="s">
        <v>444</v>
      </c>
      <c r="R125" s="6" t="s">
        <v>444</v>
      </c>
      <c r="S125" s="6" t="s">
        <v>444</v>
      </c>
      <c r="T125" s="6" t="s">
        <v>444</v>
      </c>
      <c r="U125" s="6" t="s">
        <v>444</v>
      </c>
      <c r="V125" s="6" t="s">
        <v>444</v>
      </c>
      <c r="W125" s="6" t="s">
        <v>444</v>
      </c>
      <c r="X125" s="6" t="s">
        <v>444</v>
      </c>
      <c r="Y125" s="6" t="s">
        <v>444</v>
      </c>
      <c r="Z125" s="6" t="s">
        <v>444</v>
      </c>
      <c r="AA125" s="6" t="s">
        <v>444</v>
      </c>
      <c r="AB125" s="6" t="s">
        <v>444</v>
      </c>
      <c r="AC125" s="6" t="s">
        <v>444</v>
      </c>
      <c r="AD125" s="6" t="s">
        <v>444</v>
      </c>
      <c r="AE125" s="55"/>
      <c r="AF125" s="6" t="s">
        <v>444</v>
      </c>
      <c r="AG125" s="6" t="s">
        <v>444</v>
      </c>
      <c r="AH125" s="6" t="s">
        <v>444</v>
      </c>
      <c r="AI125" s="6" t="s">
        <v>444</v>
      </c>
      <c r="AJ125" s="6" t="s">
        <v>444</v>
      </c>
      <c r="AK125" s="6">
        <v>1043.449267</v>
      </c>
      <c r="AL125" s="44" t="s">
        <v>421</v>
      </c>
    </row>
    <row r="126" spans="1:38" s="2" customFormat="1" ht="26.25" customHeight="1" thickBot="1" x14ac:dyDescent="0.25">
      <c r="A126" s="65" t="s">
        <v>286</v>
      </c>
      <c r="B126" s="65" t="s">
        <v>289</v>
      </c>
      <c r="C126" s="66" t="s">
        <v>290</v>
      </c>
      <c r="D126" s="67"/>
      <c r="E126" s="6" t="s">
        <v>443</v>
      </c>
      <c r="F126" s="6">
        <v>2.1962991194467801E-2</v>
      </c>
      <c r="G126" s="6" t="s">
        <v>444</v>
      </c>
      <c r="H126" s="6">
        <v>0.31632412199832</v>
      </c>
      <c r="I126" s="6" t="s">
        <v>443</v>
      </c>
      <c r="J126" s="6" t="s">
        <v>443</v>
      </c>
      <c r="K126" s="6" t="s">
        <v>443</v>
      </c>
      <c r="L126" s="6" t="s">
        <v>443</v>
      </c>
      <c r="M126" s="6" t="s">
        <v>443</v>
      </c>
      <c r="N126" s="6" t="s">
        <v>444</v>
      </c>
      <c r="O126" s="6" t="s">
        <v>444</v>
      </c>
      <c r="P126" s="6" t="s">
        <v>444</v>
      </c>
      <c r="Q126" s="6" t="s">
        <v>444</v>
      </c>
      <c r="R126" s="6" t="s">
        <v>444</v>
      </c>
      <c r="S126" s="6" t="s">
        <v>444</v>
      </c>
      <c r="T126" s="6" t="s">
        <v>444</v>
      </c>
      <c r="U126" s="6" t="s">
        <v>444</v>
      </c>
      <c r="V126" s="6" t="s">
        <v>444</v>
      </c>
      <c r="W126" s="6" t="s">
        <v>444</v>
      </c>
      <c r="X126" s="6" t="s">
        <v>444</v>
      </c>
      <c r="Y126" s="6" t="s">
        <v>444</v>
      </c>
      <c r="Z126" s="6" t="s">
        <v>444</v>
      </c>
      <c r="AA126" s="6" t="s">
        <v>444</v>
      </c>
      <c r="AB126" s="6" t="s">
        <v>444</v>
      </c>
      <c r="AC126" s="6" t="s">
        <v>444</v>
      </c>
      <c r="AD126" s="6" t="s">
        <v>444</v>
      </c>
      <c r="AE126" s="55"/>
      <c r="AF126" s="6" t="s">
        <v>444</v>
      </c>
      <c r="AG126" s="6" t="s">
        <v>444</v>
      </c>
      <c r="AH126" s="6" t="s">
        <v>444</v>
      </c>
      <c r="AI126" s="6" t="s">
        <v>444</v>
      </c>
      <c r="AJ126" s="6" t="s">
        <v>444</v>
      </c>
      <c r="AK126" s="6">
        <v>1318.0151749930001</v>
      </c>
      <c r="AL126" s="138" t="s">
        <v>435</v>
      </c>
    </row>
    <row r="127" spans="1:38" s="2" customFormat="1" ht="26.25" customHeight="1" thickBot="1" x14ac:dyDescent="0.25">
      <c r="A127" s="65" t="s">
        <v>286</v>
      </c>
      <c r="B127" s="65" t="s">
        <v>291</v>
      </c>
      <c r="C127" s="66" t="s">
        <v>292</v>
      </c>
      <c r="D127" s="67"/>
      <c r="E127" s="6" t="s">
        <v>445</v>
      </c>
      <c r="F127" s="6" t="s">
        <v>445</v>
      </c>
      <c r="G127" s="6" t="s">
        <v>445</v>
      </c>
      <c r="H127" s="6" t="s">
        <v>445</v>
      </c>
      <c r="I127" s="6" t="s">
        <v>445</v>
      </c>
      <c r="J127" s="6" t="s">
        <v>445</v>
      </c>
      <c r="K127" s="6" t="s">
        <v>445</v>
      </c>
      <c r="L127" s="6" t="s">
        <v>445</v>
      </c>
      <c r="M127" s="6" t="s">
        <v>445</v>
      </c>
      <c r="N127" s="6" t="s">
        <v>444</v>
      </c>
      <c r="O127" s="6" t="s">
        <v>444</v>
      </c>
      <c r="P127" s="6" t="s">
        <v>444</v>
      </c>
      <c r="Q127" s="6" t="s">
        <v>444</v>
      </c>
      <c r="R127" s="6" t="s">
        <v>444</v>
      </c>
      <c r="S127" s="6" t="s">
        <v>444</v>
      </c>
      <c r="T127" s="6" t="s">
        <v>444</v>
      </c>
      <c r="U127" s="6" t="s">
        <v>444</v>
      </c>
      <c r="V127" s="6" t="s">
        <v>444</v>
      </c>
      <c r="W127" s="6" t="s">
        <v>444</v>
      </c>
      <c r="X127" s="6" t="s">
        <v>444</v>
      </c>
      <c r="Y127" s="6" t="s">
        <v>444</v>
      </c>
      <c r="Z127" s="6" t="s">
        <v>444</v>
      </c>
      <c r="AA127" s="6" t="s">
        <v>444</v>
      </c>
      <c r="AB127" s="6" t="s">
        <v>444</v>
      </c>
      <c r="AC127" s="6" t="s">
        <v>444</v>
      </c>
      <c r="AD127" s="6" t="s">
        <v>444</v>
      </c>
      <c r="AE127" s="55"/>
      <c r="AF127" s="6" t="s">
        <v>444</v>
      </c>
      <c r="AG127" s="6" t="s">
        <v>444</v>
      </c>
      <c r="AH127" s="6" t="s">
        <v>444</v>
      </c>
      <c r="AI127" s="6" t="s">
        <v>444</v>
      </c>
      <c r="AJ127" s="6" t="s">
        <v>444</v>
      </c>
      <c r="AK127" s="6" t="s">
        <v>445</v>
      </c>
      <c r="AL127" s="44" t="s">
        <v>422</v>
      </c>
    </row>
    <row r="128" spans="1:38" s="2" customFormat="1" ht="26.25" customHeight="1" thickBot="1" x14ac:dyDescent="0.25">
      <c r="A128" s="65" t="s">
        <v>286</v>
      </c>
      <c r="B128" s="69" t="s">
        <v>293</v>
      </c>
      <c r="C128" s="71" t="s">
        <v>294</v>
      </c>
      <c r="D128" s="67"/>
      <c r="E128" s="6">
        <v>1.16384E-2</v>
      </c>
      <c r="F128" s="6">
        <v>1.3008200000000001E-3</v>
      </c>
      <c r="G128" s="6">
        <v>1.5318899999999999E-3</v>
      </c>
      <c r="H128" s="6">
        <v>3.0131999999999999E-4</v>
      </c>
      <c r="I128" s="6">
        <v>3.1347999999999999E-4</v>
      </c>
      <c r="J128" s="6">
        <v>3.1347999999999999E-4</v>
      </c>
      <c r="K128" s="6">
        <v>3.1347999999999999E-4</v>
      </c>
      <c r="L128" s="6">
        <v>1.096E-5</v>
      </c>
      <c r="M128" s="6">
        <v>4.3582899999999999E-3</v>
      </c>
      <c r="N128" s="6">
        <v>1.2829499999999999E-3</v>
      </c>
      <c r="O128" s="6">
        <v>7.1059000000000009E-4</v>
      </c>
      <c r="P128" s="6">
        <v>4.4046999999999999E-4</v>
      </c>
      <c r="Q128" s="6">
        <v>6.2350000000000003E-4</v>
      </c>
      <c r="R128" s="6">
        <v>1.6571800000000001E-3</v>
      </c>
      <c r="S128" s="6">
        <v>2.9377700000000001E-3</v>
      </c>
      <c r="T128" s="6">
        <v>8.0269E-4</v>
      </c>
      <c r="U128" s="6">
        <v>3.6046E-4</v>
      </c>
      <c r="V128" s="6">
        <v>2.721428E-2</v>
      </c>
      <c r="W128" s="6">
        <v>3.38515E-3</v>
      </c>
      <c r="X128" s="6">
        <v>1.7491000000000002E-7</v>
      </c>
      <c r="Y128" s="6">
        <v>3.7273000000000003E-7</v>
      </c>
      <c r="Z128" s="6">
        <v>1.9782000000000001E-7</v>
      </c>
      <c r="AA128" s="6">
        <v>2.4154999999999999E-7</v>
      </c>
      <c r="AB128" s="6">
        <v>9.870100000000001E-7</v>
      </c>
      <c r="AC128" s="6">
        <v>9.3999999999999997E-4</v>
      </c>
      <c r="AD128" s="6">
        <v>5.7000000000000002E-3</v>
      </c>
      <c r="AE128" s="55"/>
      <c r="AF128" s="6" t="s">
        <v>444</v>
      </c>
      <c r="AG128" s="6" t="s">
        <v>444</v>
      </c>
      <c r="AH128" s="6" t="s">
        <v>444</v>
      </c>
      <c r="AI128" s="6" t="s">
        <v>444</v>
      </c>
      <c r="AJ128" s="6" t="s">
        <v>444</v>
      </c>
      <c r="AK128" s="6">
        <v>20.823</v>
      </c>
      <c r="AL128" s="44" t="s">
        <v>298</v>
      </c>
    </row>
    <row r="129" spans="1:38" s="2" customFormat="1" ht="26.25" customHeight="1" thickBot="1" x14ac:dyDescent="0.25">
      <c r="A129" s="65" t="s">
        <v>286</v>
      </c>
      <c r="B129" s="69" t="s">
        <v>296</v>
      </c>
      <c r="C129" s="77" t="s">
        <v>297</v>
      </c>
      <c r="D129" s="67"/>
      <c r="E129" s="6">
        <v>3.5839999999999999E-3</v>
      </c>
      <c r="F129" s="6">
        <v>0.174813</v>
      </c>
      <c r="G129" s="6">
        <v>1.869E-3</v>
      </c>
      <c r="H129" s="6">
        <v>1.63E-4</v>
      </c>
      <c r="I129" s="6">
        <v>1.7629999999999998E-3</v>
      </c>
      <c r="J129" s="6">
        <v>1.7629999999999998E-3</v>
      </c>
      <c r="K129" s="6">
        <v>1.7629999999999998E-3</v>
      </c>
      <c r="L129" s="6" t="s">
        <v>445</v>
      </c>
      <c r="M129" s="6">
        <v>7.2798000000000002E-2</v>
      </c>
      <c r="N129" s="6" t="s">
        <v>445</v>
      </c>
      <c r="O129" s="6" t="s">
        <v>445</v>
      </c>
      <c r="P129" s="6" t="s">
        <v>445</v>
      </c>
      <c r="Q129" s="6" t="s">
        <v>445</v>
      </c>
      <c r="R129" s="6" t="s">
        <v>445</v>
      </c>
      <c r="S129" s="6" t="s">
        <v>445</v>
      </c>
      <c r="T129" s="6">
        <v>6.0899999999999999E-3</v>
      </c>
      <c r="U129" s="6" t="s">
        <v>445</v>
      </c>
      <c r="V129" s="6" t="s">
        <v>445</v>
      </c>
      <c r="W129" s="6">
        <v>0.05</v>
      </c>
      <c r="X129" s="6" t="s">
        <v>443</v>
      </c>
      <c r="Y129" s="6" t="s">
        <v>443</v>
      </c>
      <c r="Z129" s="6" t="s">
        <v>443</v>
      </c>
      <c r="AA129" s="6" t="s">
        <v>443</v>
      </c>
      <c r="AB129" s="6" t="s">
        <v>443</v>
      </c>
      <c r="AC129" s="6" t="s">
        <v>445</v>
      </c>
      <c r="AD129" s="6" t="s">
        <v>443</v>
      </c>
      <c r="AE129" s="55"/>
      <c r="AF129" s="6" t="s">
        <v>444</v>
      </c>
      <c r="AG129" s="6" t="s">
        <v>444</v>
      </c>
      <c r="AH129" s="6" t="s">
        <v>444</v>
      </c>
      <c r="AI129" s="6" t="s">
        <v>444</v>
      </c>
      <c r="AJ129" s="6" t="s">
        <v>444</v>
      </c>
      <c r="AK129" s="6">
        <v>18.367730999999999</v>
      </c>
      <c r="AL129" s="44" t="s">
        <v>298</v>
      </c>
    </row>
    <row r="130" spans="1:38" s="2" customFormat="1" ht="26.25" customHeight="1" thickBot="1" x14ac:dyDescent="0.25">
      <c r="A130" s="65" t="s">
        <v>286</v>
      </c>
      <c r="B130" s="69" t="s">
        <v>299</v>
      </c>
      <c r="C130" s="83" t="s">
        <v>300</v>
      </c>
      <c r="D130" s="67"/>
      <c r="E130" s="6" t="s">
        <v>445</v>
      </c>
      <c r="F130" s="6" t="s">
        <v>445</v>
      </c>
      <c r="G130" s="6" t="s">
        <v>445</v>
      </c>
      <c r="H130" s="6" t="s">
        <v>445</v>
      </c>
      <c r="I130" s="6" t="s">
        <v>445</v>
      </c>
      <c r="J130" s="6" t="s">
        <v>445</v>
      </c>
      <c r="K130" s="6" t="s">
        <v>445</v>
      </c>
      <c r="L130" s="6" t="s">
        <v>445</v>
      </c>
      <c r="M130" s="6" t="s">
        <v>445</v>
      </c>
      <c r="N130" s="6" t="s">
        <v>445</v>
      </c>
      <c r="O130" s="6" t="s">
        <v>445</v>
      </c>
      <c r="P130" s="6" t="s">
        <v>445</v>
      </c>
      <c r="Q130" s="6" t="s">
        <v>445</v>
      </c>
      <c r="R130" s="6" t="s">
        <v>445</v>
      </c>
      <c r="S130" s="6" t="s">
        <v>445</v>
      </c>
      <c r="T130" s="6" t="s">
        <v>445</v>
      </c>
      <c r="U130" s="6" t="s">
        <v>445</v>
      </c>
      <c r="V130" s="6" t="s">
        <v>445</v>
      </c>
      <c r="W130" s="6" t="s">
        <v>445</v>
      </c>
      <c r="X130" s="6" t="s">
        <v>443</v>
      </c>
      <c r="Y130" s="6" t="s">
        <v>443</v>
      </c>
      <c r="Z130" s="6" t="s">
        <v>443</v>
      </c>
      <c r="AA130" s="6" t="s">
        <v>443</v>
      </c>
      <c r="AB130" s="6" t="s">
        <v>443</v>
      </c>
      <c r="AC130" s="6" t="s">
        <v>445</v>
      </c>
      <c r="AD130" s="6" t="s">
        <v>444</v>
      </c>
      <c r="AE130" s="55"/>
      <c r="AF130" s="6" t="s">
        <v>444</v>
      </c>
      <c r="AG130" s="6" t="s">
        <v>444</v>
      </c>
      <c r="AH130" s="6" t="s">
        <v>444</v>
      </c>
      <c r="AI130" s="6" t="s">
        <v>444</v>
      </c>
      <c r="AJ130" s="6" t="s">
        <v>444</v>
      </c>
      <c r="AK130" s="6" t="s">
        <v>445</v>
      </c>
      <c r="AL130" s="44" t="s">
        <v>298</v>
      </c>
    </row>
    <row r="131" spans="1:38" s="2" customFormat="1" ht="26.25" customHeight="1" thickBot="1" x14ac:dyDescent="0.25">
      <c r="A131" s="65" t="s">
        <v>286</v>
      </c>
      <c r="B131" s="69" t="s">
        <v>301</v>
      </c>
      <c r="C131" s="77" t="s">
        <v>302</v>
      </c>
      <c r="D131" s="67"/>
      <c r="E131" s="6" t="s">
        <v>445</v>
      </c>
      <c r="F131" s="6" t="s">
        <v>445</v>
      </c>
      <c r="G131" s="6" t="s">
        <v>445</v>
      </c>
      <c r="H131" s="6" t="s">
        <v>445</v>
      </c>
      <c r="I131" s="6" t="s">
        <v>445</v>
      </c>
      <c r="J131" s="6" t="s">
        <v>445</v>
      </c>
      <c r="K131" s="6" t="s">
        <v>445</v>
      </c>
      <c r="L131" s="6" t="s">
        <v>445</v>
      </c>
      <c r="M131" s="6" t="s">
        <v>445</v>
      </c>
      <c r="N131" s="6" t="s">
        <v>445</v>
      </c>
      <c r="O131" s="6" t="s">
        <v>445</v>
      </c>
      <c r="P131" s="6" t="s">
        <v>445</v>
      </c>
      <c r="Q131" s="6" t="s">
        <v>445</v>
      </c>
      <c r="R131" s="6" t="s">
        <v>445</v>
      </c>
      <c r="S131" s="6" t="s">
        <v>445</v>
      </c>
      <c r="T131" s="6" t="s">
        <v>445</v>
      </c>
      <c r="U131" s="6" t="s">
        <v>445</v>
      </c>
      <c r="V131" s="6" t="s">
        <v>445</v>
      </c>
      <c r="W131" s="6" t="s">
        <v>445</v>
      </c>
      <c r="X131" s="6" t="s">
        <v>443</v>
      </c>
      <c r="Y131" s="6" t="s">
        <v>443</v>
      </c>
      <c r="Z131" s="6" t="s">
        <v>443</v>
      </c>
      <c r="AA131" s="6" t="s">
        <v>443</v>
      </c>
      <c r="AB131" s="6" t="s">
        <v>443</v>
      </c>
      <c r="AC131" s="6" t="s">
        <v>445</v>
      </c>
      <c r="AD131" s="6" t="s">
        <v>443</v>
      </c>
      <c r="AE131" s="55"/>
      <c r="AF131" s="6" t="s">
        <v>444</v>
      </c>
      <c r="AG131" s="6" t="s">
        <v>444</v>
      </c>
      <c r="AH131" s="6" t="s">
        <v>444</v>
      </c>
      <c r="AI131" s="6" t="s">
        <v>444</v>
      </c>
      <c r="AJ131" s="6" t="s">
        <v>444</v>
      </c>
      <c r="AK131" s="6" t="s">
        <v>443</v>
      </c>
      <c r="AL131" s="44" t="s">
        <v>298</v>
      </c>
    </row>
    <row r="132" spans="1:38" s="2" customFormat="1" ht="26.25" customHeight="1" thickBot="1" x14ac:dyDescent="0.25">
      <c r="A132" s="65" t="s">
        <v>286</v>
      </c>
      <c r="B132" s="69" t="s">
        <v>303</v>
      </c>
      <c r="C132" s="77" t="s">
        <v>304</v>
      </c>
      <c r="D132" s="67"/>
      <c r="E132" s="6" t="s">
        <v>445</v>
      </c>
      <c r="F132" s="6" t="s">
        <v>445</v>
      </c>
      <c r="G132" s="6" t="s">
        <v>445</v>
      </c>
      <c r="H132" s="6" t="s">
        <v>445</v>
      </c>
      <c r="I132" s="6" t="s">
        <v>445</v>
      </c>
      <c r="J132" s="6" t="s">
        <v>445</v>
      </c>
      <c r="K132" s="6" t="s">
        <v>445</v>
      </c>
      <c r="L132" s="6" t="s">
        <v>445</v>
      </c>
      <c r="M132" s="6" t="s">
        <v>445</v>
      </c>
      <c r="N132" s="6" t="s">
        <v>445</v>
      </c>
      <c r="O132" s="6" t="s">
        <v>445</v>
      </c>
      <c r="P132" s="6" t="s">
        <v>445</v>
      </c>
      <c r="Q132" s="6" t="s">
        <v>445</v>
      </c>
      <c r="R132" s="6" t="s">
        <v>445</v>
      </c>
      <c r="S132" s="6" t="s">
        <v>445</v>
      </c>
      <c r="T132" s="6" t="s">
        <v>445</v>
      </c>
      <c r="U132" s="6" t="s">
        <v>445</v>
      </c>
      <c r="V132" s="6" t="s">
        <v>445</v>
      </c>
      <c r="W132" s="6" t="s">
        <v>445</v>
      </c>
      <c r="X132" s="6" t="s">
        <v>443</v>
      </c>
      <c r="Y132" s="6" t="s">
        <v>443</v>
      </c>
      <c r="Z132" s="6" t="s">
        <v>443</v>
      </c>
      <c r="AA132" s="6" t="s">
        <v>443</v>
      </c>
      <c r="AB132" s="6" t="s">
        <v>443</v>
      </c>
      <c r="AC132" s="6" t="s">
        <v>445</v>
      </c>
      <c r="AD132" s="6" t="s">
        <v>444</v>
      </c>
      <c r="AE132" s="55"/>
      <c r="AF132" s="6" t="s">
        <v>444</v>
      </c>
      <c r="AG132" s="6" t="s">
        <v>444</v>
      </c>
      <c r="AH132" s="6" t="s">
        <v>444</v>
      </c>
      <c r="AI132" s="6" t="s">
        <v>444</v>
      </c>
      <c r="AJ132" s="6" t="s">
        <v>444</v>
      </c>
      <c r="AK132" s="6" t="s">
        <v>445</v>
      </c>
      <c r="AL132" s="44" t="s">
        <v>412</v>
      </c>
    </row>
    <row r="133" spans="1:38" s="2" customFormat="1" ht="26.25" customHeight="1" thickBot="1" x14ac:dyDescent="0.25">
      <c r="A133" s="65" t="s">
        <v>286</v>
      </c>
      <c r="B133" s="69" t="s">
        <v>305</v>
      </c>
      <c r="C133" s="77" t="s">
        <v>306</v>
      </c>
      <c r="D133" s="67"/>
      <c r="E133" s="6">
        <v>1.1222005E-2</v>
      </c>
      <c r="F133" s="6">
        <v>3.1212900000000002E-4</v>
      </c>
      <c r="G133" s="6">
        <v>6.571490000000001E-4</v>
      </c>
      <c r="H133" s="6" t="s">
        <v>443</v>
      </c>
      <c r="I133" s="6">
        <v>4.1552848424242396E-4</v>
      </c>
      <c r="J133" s="6">
        <v>4.1552848424242396E-4</v>
      </c>
      <c r="K133" s="6">
        <v>4.3700166424242399E-4</v>
      </c>
      <c r="L133" s="6" t="s">
        <v>443</v>
      </c>
      <c r="M133" s="6">
        <v>1.5053100000000002E-3</v>
      </c>
      <c r="N133" s="6">
        <v>4.8819689000000001E-4</v>
      </c>
      <c r="O133" s="6">
        <v>1.0851189000000001E-4</v>
      </c>
      <c r="P133" s="6">
        <v>1.0470019291453001E-2</v>
      </c>
      <c r="Q133" s="6">
        <v>2.9359242999999998E-4</v>
      </c>
      <c r="R133" s="6">
        <v>2.9251427999999998E-4</v>
      </c>
      <c r="S133" s="6">
        <v>2.6813808999999998E-4</v>
      </c>
      <c r="T133" s="6">
        <v>3.7384678999999999E-4</v>
      </c>
      <c r="U133" s="6">
        <v>4.2669614000000005E-4</v>
      </c>
      <c r="V133" s="6">
        <v>3.45410756E-3</v>
      </c>
      <c r="W133" s="6">
        <v>3.123766E-3</v>
      </c>
      <c r="X133" s="6">
        <v>2.8475160000000004E-7</v>
      </c>
      <c r="Y133" s="6">
        <v>1.5552923E-7</v>
      </c>
      <c r="Z133" s="6">
        <v>1.3892572000000003E-7</v>
      </c>
      <c r="AA133" s="6">
        <v>1.5078537E-7</v>
      </c>
      <c r="AB133" s="6">
        <v>7.2999192000000002E-7</v>
      </c>
      <c r="AC133" s="6">
        <v>3.2344499999999998E-3</v>
      </c>
      <c r="AD133" s="6">
        <v>8.8408300000000009E-3</v>
      </c>
      <c r="AE133" s="55"/>
      <c r="AF133" s="6" t="s">
        <v>444</v>
      </c>
      <c r="AG133" s="6" t="s">
        <v>444</v>
      </c>
      <c r="AH133" s="6" t="s">
        <v>444</v>
      </c>
      <c r="AI133" s="6" t="s">
        <v>444</v>
      </c>
      <c r="AJ133" s="6" t="s">
        <v>444</v>
      </c>
      <c r="AK133" s="6">
        <v>63507</v>
      </c>
      <c r="AL133" s="44" t="s">
        <v>413</v>
      </c>
    </row>
    <row r="134" spans="1:38" s="2" customFormat="1" ht="26.25" customHeight="1" thickBot="1" x14ac:dyDescent="0.25">
      <c r="A134" s="65" t="s">
        <v>286</v>
      </c>
      <c r="B134" s="69" t="s">
        <v>307</v>
      </c>
      <c r="C134" s="66" t="s">
        <v>308</v>
      </c>
      <c r="D134" s="67"/>
      <c r="E134" s="6" t="s">
        <v>445</v>
      </c>
      <c r="F134" s="6" t="s">
        <v>443</v>
      </c>
      <c r="G134" s="6" t="s">
        <v>445</v>
      </c>
      <c r="H134" s="6" t="s">
        <v>443</v>
      </c>
      <c r="I134" s="6" t="s">
        <v>443</v>
      </c>
      <c r="J134" s="6" t="s">
        <v>443</v>
      </c>
      <c r="K134" s="6" t="s">
        <v>443</v>
      </c>
      <c r="L134" s="6" t="s">
        <v>443</v>
      </c>
      <c r="M134" s="6" t="s">
        <v>445</v>
      </c>
      <c r="N134" s="6" t="s">
        <v>443</v>
      </c>
      <c r="O134" s="6" t="s">
        <v>443</v>
      </c>
      <c r="P134" s="6" t="s">
        <v>443</v>
      </c>
      <c r="Q134" s="6" t="s">
        <v>443</v>
      </c>
      <c r="R134" s="6" t="s">
        <v>443</v>
      </c>
      <c r="S134" s="6" t="s">
        <v>443</v>
      </c>
      <c r="T134" s="6" t="s">
        <v>443</v>
      </c>
      <c r="U134" s="6" t="s">
        <v>443</v>
      </c>
      <c r="V134" s="6" t="s">
        <v>443</v>
      </c>
      <c r="W134" s="6" t="s">
        <v>443</v>
      </c>
      <c r="X134" s="6" t="s">
        <v>443</v>
      </c>
      <c r="Y134" s="6" t="s">
        <v>443</v>
      </c>
      <c r="Z134" s="6" t="s">
        <v>443</v>
      </c>
      <c r="AA134" s="6" t="s">
        <v>443</v>
      </c>
      <c r="AB134" s="6" t="s">
        <v>443</v>
      </c>
      <c r="AC134" s="6" t="s">
        <v>443</v>
      </c>
      <c r="AD134" s="6" t="s">
        <v>443</v>
      </c>
      <c r="AE134" s="55"/>
      <c r="AF134" s="6" t="s">
        <v>444</v>
      </c>
      <c r="AG134" s="6" t="s">
        <v>444</v>
      </c>
      <c r="AH134" s="6" t="s">
        <v>444</v>
      </c>
      <c r="AI134" s="6" t="s">
        <v>444</v>
      </c>
      <c r="AJ134" s="6" t="s">
        <v>444</v>
      </c>
      <c r="AK134" s="6" t="s">
        <v>443</v>
      </c>
      <c r="AL134" s="44" t="s">
        <v>410</v>
      </c>
    </row>
    <row r="135" spans="1:38" s="2" customFormat="1" ht="26.25" customHeight="1" thickBot="1" x14ac:dyDescent="0.25">
      <c r="A135" s="65" t="s">
        <v>286</v>
      </c>
      <c r="B135" s="65" t="s">
        <v>309</v>
      </c>
      <c r="C135" s="66" t="s">
        <v>310</v>
      </c>
      <c r="D135" s="67"/>
      <c r="E135" s="6">
        <v>3.7561870194095701E-3</v>
      </c>
      <c r="F135" s="6">
        <v>1.45286479052634E-3</v>
      </c>
      <c r="G135" s="6">
        <v>1.2993099752674599E-4</v>
      </c>
      <c r="H135" s="6" t="s">
        <v>443</v>
      </c>
      <c r="I135" s="6">
        <v>4.9491898148824199E-3</v>
      </c>
      <c r="J135" s="6">
        <v>5.3271708985965904E-3</v>
      </c>
      <c r="K135" s="6">
        <v>5.4807257138554701E-3</v>
      </c>
      <c r="L135" s="6">
        <v>2.0786597222506201E-3</v>
      </c>
      <c r="M135" s="6">
        <v>6.5945887199256606E-2</v>
      </c>
      <c r="N135" s="6">
        <v>5.78783534437E-4</v>
      </c>
      <c r="O135" s="6">
        <v>1.1811908866099999E-4</v>
      </c>
      <c r="P135" s="6" t="s">
        <v>443</v>
      </c>
      <c r="Q135" s="6">
        <v>4.8428826350899998E-4</v>
      </c>
      <c r="R135" s="6">
        <v>1.1811908866E-5</v>
      </c>
      <c r="S135" s="6">
        <v>2.36238177321E-4</v>
      </c>
      <c r="T135" s="6" t="s">
        <v>443</v>
      </c>
      <c r="U135" s="6">
        <v>8.2683362062000004E-5</v>
      </c>
      <c r="V135" s="6">
        <v>2.0706276242216999E-2</v>
      </c>
      <c r="W135" s="6">
        <v>3.5435728874476401E-2</v>
      </c>
      <c r="X135" s="6">
        <v>7.0871457748952803E-4</v>
      </c>
      <c r="Y135" s="6">
        <v>8.9770513148673605E-4</v>
      </c>
      <c r="Z135" s="6">
        <v>4.60664475368193E-4</v>
      </c>
      <c r="AA135" s="6">
        <v>3.77981107994415E-4</v>
      </c>
      <c r="AB135" s="6">
        <v>2.4450652923388699E-3</v>
      </c>
      <c r="AC135" s="6" t="s">
        <v>444</v>
      </c>
      <c r="AD135" s="6" t="s">
        <v>444</v>
      </c>
      <c r="AE135" s="55"/>
      <c r="AF135" s="6" t="s">
        <v>444</v>
      </c>
      <c r="AG135" s="6" t="s">
        <v>444</v>
      </c>
      <c r="AH135" s="6" t="s">
        <v>444</v>
      </c>
      <c r="AI135" s="6" t="s">
        <v>444</v>
      </c>
      <c r="AJ135" s="6" t="s">
        <v>444</v>
      </c>
      <c r="AK135" s="6" t="s">
        <v>444</v>
      </c>
      <c r="AL135" s="44" t="s">
        <v>410</v>
      </c>
    </row>
    <row r="136" spans="1:38" s="2" customFormat="1" ht="26.25" customHeight="1" thickBot="1" x14ac:dyDescent="0.3">
      <c r="A136" s="65" t="s">
        <v>286</v>
      </c>
      <c r="B136" s="65" t="s">
        <v>311</v>
      </c>
      <c r="C136" s="66" t="s">
        <v>312</v>
      </c>
      <c r="D136" s="67"/>
      <c r="E136" s="6" t="s">
        <v>444</v>
      </c>
      <c r="F136" s="6">
        <v>7.3961614088014598E-3</v>
      </c>
      <c r="G136" s="6" t="s">
        <v>444</v>
      </c>
      <c r="H136" s="6" t="s">
        <v>443</v>
      </c>
      <c r="I136" s="6" t="s">
        <v>444</v>
      </c>
      <c r="J136" s="6" t="s">
        <v>444</v>
      </c>
      <c r="K136" s="6" t="s">
        <v>444</v>
      </c>
      <c r="L136" s="6" t="s">
        <v>444</v>
      </c>
      <c r="M136" s="6" t="s">
        <v>444</v>
      </c>
      <c r="N136" s="6" t="s">
        <v>444</v>
      </c>
      <c r="O136" s="6" t="s">
        <v>444</v>
      </c>
      <c r="P136" s="6" t="s">
        <v>444</v>
      </c>
      <c r="Q136" s="6" t="s">
        <v>444</v>
      </c>
      <c r="R136" s="6" t="s">
        <v>444</v>
      </c>
      <c r="S136" s="6" t="s">
        <v>444</v>
      </c>
      <c r="T136" s="6" t="s">
        <v>444</v>
      </c>
      <c r="U136" s="6" t="s">
        <v>444</v>
      </c>
      <c r="V136" s="6" t="s">
        <v>444</v>
      </c>
      <c r="W136" s="6" t="s">
        <v>444</v>
      </c>
      <c r="X136" s="6" t="s">
        <v>444</v>
      </c>
      <c r="Y136" s="6" t="s">
        <v>444</v>
      </c>
      <c r="Z136" s="6" t="s">
        <v>444</v>
      </c>
      <c r="AA136" s="6" t="s">
        <v>444</v>
      </c>
      <c r="AB136" s="6" t="s">
        <v>444</v>
      </c>
      <c r="AC136" s="6" t="s">
        <v>444</v>
      </c>
      <c r="AD136" s="6" t="s">
        <v>444</v>
      </c>
      <c r="AE136" s="55"/>
      <c r="AF136" s="6" t="s">
        <v>444</v>
      </c>
      <c r="AG136" s="6" t="s">
        <v>444</v>
      </c>
      <c r="AH136" s="6" t="s">
        <v>444</v>
      </c>
      <c r="AI136" s="6" t="s">
        <v>444</v>
      </c>
      <c r="AJ136" s="6" t="s">
        <v>444</v>
      </c>
      <c r="AK136" s="6">
        <v>489904945.79999995</v>
      </c>
      <c r="AL136" s="139" t="s">
        <v>436</v>
      </c>
    </row>
    <row r="137" spans="1:38" s="2" customFormat="1" ht="26.25" customHeight="1" thickBot="1" x14ac:dyDescent="0.25">
      <c r="A137" s="65" t="s">
        <v>286</v>
      </c>
      <c r="B137" s="65" t="s">
        <v>313</v>
      </c>
      <c r="C137" s="66" t="s">
        <v>314</v>
      </c>
      <c r="D137" s="67"/>
      <c r="E137" s="6">
        <v>2.7999999999999998E-4</v>
      </c>
      <c r="F137" s="6" t="s">
        <v>443</v>
      </c>
      <c r="G137" s="6" t="s">
        <v>443</v>
      </c>
      <c r="H137" s="6">
        <v>4.5030000000000001E-3</v>
      </c>
      <c r="I137" s="6" t="s">
        <v>444</v>
      </c>
      <c r="J137" s="6" t="s">
        <v>444</v>
      </c>
      <c r="K137" s="6" t="s">
        <v>444</v>
      </c>
      <c r="L137" s="6" t="s">
        <v>444</v>
      </c>
      <c r="M137" s="6">
        <v>7.1000000000000002E-4</v>
      </c>
      <c r="N137" s="6" t="s">
        <v>444</v>
      </c>
      <c r="O137" s="6" t="s">
        <v>444</v>
      </c>
      <c r="P137" s="6" t="s">
        <v>443</v>
      </c>
      <c r="Q137" s="6" t="s">
        <v>444</v>
      </c>
      <c r="R137" s="6" t="s">
        <v>444</v>
      </c>
      <c r="S137" s="6" t="s">
        <v>444</v>
      </c>
      <c r="T137" s="6" t="s">
        <v>444</v>
      </c>
      <c r="U137" s="6" t="s">
        <v>444</v>
      </c>
      <c r="V137" s="6" t="s">
        <v>444</v>
      </c>
      <c r="W137" s="6" t="s">
        <v>444</v>
      </c>
      <c r="X137" s="6" t="s">
        <v>444</v>
      </c>
      <c r="Y137" s="6" t="s">
        <v>444</v>
      </c>
      <c r="Z137" s="6" t="s">
        <v>444</v>
      </c>
      <c r="AA137" s="6" t="s">
        <v>444</v>
      </c>
      <c r="AB137" s="6" t="s">
        <v>444</v>
      </c>
      <c r="AC137" s="6" t="s">
        <v>444</v>
      </c>
      <c r="AD137" s="6" t="s">
        <v>444</v>
      </c>
      <c r="AE137" s="55"/>
      <c r="AF137" s="6" t="s">
        <v>444</v>
      </c>
      <c r="AG137" s="6" t="s">
        <v>444</v>
      </c>
      <c r="AH137" s="6" t="s">
        <v>444</v>
      </c>
      <c r="AI137" s="6" t="s">
        <v>444</v>
      </c>
      <c r="AJ137" s="6" t="s">
        <v>444</v>
      </c>
      <c r="AK137" s="6" t="s">
        <v>444</v>
      </c>
      <c r="AL137" s="44" t="s">
        <v>414</v>
      </c>
    </row>
    <row r="138" spans="1:38" s="2" customFormat="1" ht="26.25" customHeight="1" thickBot="1" x14ac:dyDescent="0.25">
      <c r="A138" s="69" t="s">
        <v>286</v>
      </c>
      <c r="B138" s="69" t="s">
        <v>315</v>
      </c>
      <c r="C138" s="71" t="s">
        <v>316</v>
      </c>
      <c r="D138" s="68"/>
      <c r="E138" s="6" t="s">
        <v>443</v>
      </c>
      <c r="F138" s="6" t="s">
        <v>443</v>
      </c>
      <c r="G138" s="6" t="s">
        <v>443</v>
      </c>
      <c r="H138" s="6" t="s">
        <v>443</v>
      </c>
      <c r="I138" s="6" t="s">
        <v>444</v>
      </c>
      <c r="J138" s="6" t="s">
        <v>444</v>
      </c>
      <c r="K138" s="6" t="s">
        <v>444</v>
      </c>
      <c r="L138" s="6" t="s">
        <v>444</v>
      </c>
      <c r="M138" s="6" t="s">
        <v>443</v>
      </c>
      <c r="N138" s="6" t="s">
        <v>444</v>
      </c>
      <c r="O138" s="6" t="s">
        <v>444</v>
      </c>
      <c r="P138" s="6" t="s">
        <v>444</v>
      </c>
      <c r="Q138" s="6" t="s">
        <v>444</v>
      </c>
      <c r="R138" s="6" t="s">
        <v>444</v>
      </c>
      <c r="S138" s="6" t="s">
        <v>444</v>
      </c>
      <c r="T138" s="6" t="s">
        <v>444</v>
      </c>
      <c r="U138" s="6" t="s">
        <v>444</v>
      </c>
      <c r="V138" s="6" t="s">
        <v>444</v>
      </c>
      <c r="W138" s="6" t="s">
        <v>444</v>
      </c>
      <c r="X138" s="6" t="s">
        <v>444</v>
      </c>
      <c r="Y138" s="6" t="s">
        <v>444</v>
      </c>
      <c r="Z138" s="6" t="s">
        <v>444</v>
      </c>
      <c r="AA138" s="6" t="s">
        <v>444</v>
      </c>
      <c r="AB138" s="6" t="s">
        <v>444</v>
      </c>
      <c r="AC138" s="6" t="s">
        <v>444</v>
      </c>
      <c r="AD138" s="6" t="s">
        <v>444</v>
      </c>
      <c r="AE138" s="55"/>
      <c r="AF138" s="6" t="s">
        <v>444</v>
      </c>
      <c r="AG138" s="6" t="s">
        <v>444</v>
      </c>
      <c r="AH138" s="6" t="s">
        <v>444</v>
      </c>
      <c r="AI138" s="6" t="s">
        <v>444</v>
      </c>
      <c r="AJ138" s="6" t="s">
        <v>444</v>
      </c>
      <c r="AK138" s="6" t="s">
        <v>443</v>
      </c>
      <c r="AL138" s="44" t="s">
        <v>414</v>
      </c>
    </row>
    <row r="139" spans="1:38" s="2" customFormat="1" ht="26.25" customHeight="1" thickBot="1" x14ac:dyDescent="0.25">
      <c r="A139" s="69" t="s">
        <v>286</v>
      </c>
      <c r="B139" s="69" t="s">
        <v>317</v>
      </c>
      <c r="C139" s="71" t="s">
        <v>375</v>
      </c>
      <c r="D139" s="68"/>
      <c r="E139" s="6" t="s">
        <v>443</v>
      </c>
      <c r="F139" s="6">
        <v>3.5766000000000006E-2</v>
      </c>
      <c r="G139" s="6" t="s">
        <v>443</v>
      </c>
      <c r="H139" s="6">
        <v>3.5858999999999197E-4</v>
      </c>
      <c r="I139" s="6">
        <v>0.71880537620056495</v>
      </c>
      <c r="J139" s="6">
        <v>0.71908600620056495</v>
      </c>
      <c r="K139" s="6">
        <v>0.71993371620056501</v>
      </c>
      <c r="L139" s="6">
        <v>6.7686000000000002E-5</v>
      </c>
      <c r="M139" s="6" t="s">
        <v>443</v>
      </c>
      <c r="N139" s="6">
        <v>5.6217829086149997E-3</v>
      </c>
      <c r="O139" s="6">
        <v>4.2391101050889999E-3</v>
      </c>
      <c r="P139" s="6">
        <v>1.1299110105089001E-2</v>
      </c>
      <c r="Q139" s="6">
        <v>6.677060165139E-3</v>
      </c>
      <c r="R139" s="6">
        <v>7.4508873015620009E-3</v>
      </c>
      <c r="S139" s="6">
        <v>1.7893603223879999E-2</v>
      </c>
      <c r="T139" s="6">
        <v>4.0999999999999999E-4</v>
      </c>
      <c r="U139" s="6" t="s">
        <v>443</v>
      </c>
      <c r="V139" s="6">
        <v>5.2749999999999998E-2</v>
      </c>
      <c r="W139" s="6">
        <v>7.2436216044338604</v>
      </c>
      <c r="X139" s="6" t="s">
        <v>443</v>
      </c>
      <c r="Y139" s="6" t="s">
        <v>443</v>
      </c>
      <c r="Z139" s="6" t="s">
        <v>443</v>
      </c>
      <c r="AA139" s="6" t="s">
        <v>443</v>
      </c>
      <c r="AB139" s="6" t="s">
        <v>443</v>
      </c>
      <c r="AC139" s="6" t="s">
        <v>444</v>
      </c>
      <c r="AD139" s="6" t="s">
        <v>444</v>
      </c>
      <c r="AE139" s="55"/>
      <c r="AF139" s="6" t="s">
        <v>444</v>
      </c>
      <c r="AG139" s="6" t="s">
        <v>444</v>
      </c>
      <c r="AH139" s="6" t="s">
        <v>444</v>
      </c>
      <c r="AI139" s="6" t="s">
        <v>444</v>
      </c>
      <c r="AJ139" s="6" t="s">
        <v>444</v>
      </c>
      <c r="AK139" s="141" t="s">
        <v>443</v>
      </c>
      <c r="AL139" s="44" t="s">
        <v>410</v>
      </c>
    </row>
    <row r="140" spans="1:38" s="2" customFormat="1" ht="26.25" customHeight="1" thickBot="1" x14ac:dyDescent="0.25">
      <c r="A140" s="65" t="s">
        <v>319</v>
      </c>
      <c r="B140" s="69" t="s">
        <v>320</v>
      </c>
      <c r="C140" s="66" t="s">
        <v>376</v>
      </c>
      <c r="D140" s="67"/>
      <c r="E140" s="6" t="s">
        <v>446</v>
      </c>
      <c r="F140" s="6" t="s">
        <v>446</v>
      </c>
      <c r="G140" s="6" t="s">
        <v>446</v>
      </c>
      <c r="H140" s="6" t="s">
        <v>446</v>
      </c>
      <c r="I140" s="6" t="s">
        <v>446</v>
      </c>
      <c r="J140" s="6" t="s">
        <v>446</v>
      </c>
      <c r="K140" s="6" t="s">
        <v>446</v>
      </c>
      <c r="L140" s="6" t="s">
        <v>446</v>
      </c>
      <c r="M140" s="6" t="s">
        <v>446</v>
      </c>
      <c r="N140" s="6" t="s">
        <v>446</v>
      </c>
      <c r="O140" s="6" t="s">
        <v>446</v>
      </c>
      <c r="P140" s="6" t="s">
        <v>446</v>
      </c>
      <c r="Q140" s="6" t="s">
        <v>446</v>
      </c>
      <c r="R140" s="6" t="s">
        <v>446</v>
      </c>
      <c r="S140" s="6" t="s">
        <v>446</v>
      </c>
      <c r="T140" s="6" t="s">
        <v>446</v>
      </c>
      <c r="U140" s="6" t="s">
        <v>446</v>
      </c>
      <c r="V140" s="6" t="s">
        <v>446</v>
      </c>
      <c r="W140" s="6" t="s">
        <v>446</v>
      </c>
      <c r="X140" s="6" t="s">
        <v>446</v>
      </c>
      <c r="Y140" s="6" t="s">
        <v>446</v>
      </c>
      <c r="Z140" s="6" t="s">
        <v>446</v>
      </c>
      <c r="AA140" s="6" t="s">
        <v>446</v>
      </c>
      <c r="AB140" s="6" t="s">
        <v>446</v>
      </c>
      <c r="AC140" s="6" t="s">
        <v>446</v>
      </c>
      <c r="AD140" s="6" t="s">
        <v>446</v>
      </c>
      <c r="AE140" s="55"/>
      <c r="AF140" s="6" t="s">
        <v>446</v>
      </c>
      <c r="AG140" s="6" t="s">
        <v>446</v>
      </c>
      <c r="AH140" s="6" t="s">
        <v>446</v>
      </c>
      <c r="AI140" s="6" t="s">
        <v>446</v>
      </c>
      <c r="AJ140" s="6" t="s">
        <v>446</v>
      </c>
      <c r="AK140" s="6" t="s">
        <v>446</v>
      </c>
      <c r="AL140" s="44" t="s">
        <v>410</v>
      </c>
    </row>
    <row r="141" spans="1:38" s="9" customFormat="1" ht="37.5" customHeight="1" thickBot="1" x14ac:dyDescent="0.25">
      <c r="A141" s="84"/>
      <c r="B141" s="85" t="s">
        <v>321</v>
      </c>
      <c r="C141" s="86" t="s">
        <v>386</v>
      </c>
      <c r="D141" s="84" t="s">
        <v>140</v>
      </c>
      <c r="E141" s="19">
        <f>SUM(E14:E140)</f>
        <v>197.88237250055536</v>
      </c>
      <c r="F141" s="19">
        <f t="shared" ref="F141:AD141" si="0">SUM(F14:F140)</f>
        <v>117.53741635028915</v>
      </c>
      <c r="G141" s="19">
        <f t="shared" si="0"/>
        <v>40.983218609124449</v>
      </c>
      <c r="H141" s="19">
        <f t="shared" si="0"/>
        <v>70.055386698995221</v>
      </c>
      <c r="I141" s="19">
        <f t="shared" si="0"/>
        <v>22.190977912983737</v>
      </c>
      <c r="J141" s="19">
        <f t="shared" si="0"/>
        <v>30.9637044226934</v>
      </c>
      <c r="K141" s="19">
        <f t="shared" si="0"/>
        <v>47.661896945818022</v>
      </c>
      <c r="L141" s="19">
        <f t="shared" si="0"/>
        <v>3.9925679234645131</v>
      </c>
      <c r="M141" s="19">
        <f t="shared" si="0"/>
        <v>369.69481547776644</v>
      </c>
      <c r="N141" s="19">
        <f t="shared" si="0"/>
        <v>29.254389024746153</v>
      </c>
      <c r="O141" s="19">
        <f t="shared" si="0"/>
        <v>1.6369583826944283</v>
      </c>
      <c r="P141" s="19">
        <f t="shared" si="0"/>
        <v>1.0826789830169834</v>
      </c>
      <c r="Q141" s="19">
        <f t="shared" si="0"/>
        <v>1.1599999568626564</v>
      </c>
      <c r="R141" s="19">
        <f>SUM(R14:R140)</f>
        <v>6.0810265064989393</v>
      </c>
      <c r="S141" s="19">
        <f t="shared" si="0"/>
        <v>41.073918122281718</v>
      </c>
      <c r="T141" s="19">
        <f t="shared" si="0"/>
        <v>4.9783672757914097</v>
      </c>
      <c r="U141" s="19">
        <f t="shared" si="0"/>
        <v>4.1430541903361071</v>
      </c>
      <c r="V141" s="19">
        <f t="shared" si="0"/>
        <v>76.577846297188628</v>
      </c>
      <c r="W141" s="19">
        <f t="shared" si="0"/>
        <v>30.980290968143997</v>
      </c>
      <c r="X141" s="19">
        <f t="shared" si="0"/>
        <v>2.7081804793739503</v>
      </c>
      <c r="Y141" s="19">
        <f t="shared" si="0"/>
        <v>2.9818475568372085</v>
      </c>
      <c r="Z141" s="19">
        <f t="shared" si="0"/>
        <v>1.3525378074956036</v>
      </c>
      <c r="AA141" s="19">
        <f t="shared" si="0"/>
        <v>1.5157373157231149</v>
      </c>
      <c r="AB141" s="19">
        <f t="shared" si="0"/>
        <v>8.5583078765868237</v>
      </c>
      <c r="AC141" s="19">
        <f t="shared" si="0"/>
        <v>3.6019854270524525</v>
      </c>
      <c r="AD141" s="19">
        <f t="shared" si="0"/>
        <v>40.657553593691816</v>
      </c>
      <c r="AE141" s="56"/>
      <c r="AF141" s="19"/>
      <c r="AG141" s="19"/>
      <c r="AH141" s="19"/>
      <c r="AI141" s="19"/>
      <c r="AJ141" s="19"/>
      <c r="AK141" s="19"/>
      <c r="AL141" s="45"/>
    </row>
    <row r="142" spans="1:38" s="18" customFormat="1" ht="15" customHeight="1" thickBot="1" x14ac:dyDescent="0.3">
      <c r="A142" s="87"/>
      <c r="B142" s="46"/>
      <c r="C142" s="88"/>
      <c r="D142" s="89"/>
      <c r="E142" s="113"/>
      <c r="F142" s="113"/>
      <c r="G142" s="113"/>
      <c r="H142" s="113"/>
      <c r="I142" s="113"/>
      <c r="J142"/>
      <c r="K142"/>
      <c r="L142"/>
      <c r="M142"/>
      <c r="N142"/>
      <c r="O142" s="10"/>
      <c r="P142" s="10"/>
      <c r="Q142" s="10"/>
      <c r="R142" s="10"/>
      <c r="S142" s="10"/>
      <c r="T142" s="10"/>
      <c r="U142" s="10"/>
      <c r="V142" s="10"/>
      <c r="W142" s="10"/>
      <c r="X142" s="10"/>
      <c r="Y142" s="10"/>
      <c r="Z142" s="10"/>
      <c r="AA142" s="10"/>
      <c r="AB142" s="10"/>
      <c r="AC142" s="10"/>
      <c r="AD142" s="10"/>
      <c r="AE142" s="57"/>
      <c r="AF142" s="11"/>
      <c r="AG142" s="11"/>
      <c r="AH142" s="11"/>
      <c r="AI142" s="11"/>
      <c r="AJ142" s="11"/>
      <c r="AK142" s="11"/>
      <c r="AL142" s="46"/>
    </row>
    <row r="143" spans="1:38" s="1" customFormat="1" ht="26.25" customHeight="1" thickBot="1" x14ac:dyDescent="0.25">
      <c r="A143" s="91"/>
      <c r="B143" s="47" t="s">
        <v>345</v>
      </c>
      <c r="C143" s="92" t="s">
        <v>352</v>
      </c>
      <c r="D143" s="93" t="s">
        <v>279</v>
      </c>
      <c r="E143" s="6">
        <v>40.082446468042193</v>
      </c>
      <c r="F143" s="6">
        <v>2.3487796936982006</v>
      </c>
      <c r="G143" s="6">
        <v>5.4016447028147327E-2</v>
      </c>
      <c r="H143" s="6">
        <v>0.68173586942642994</v>
      </c>
      <c r="I143" s="6">
        <v>1.1922603746253631</v>
      </c>
      <c r="J143" s="6">
        <v>1.1922603746253631</v>
      </c>
      <c r="K143" s="6">
        <v>1.1922603746253631</v>
      </c>
      <c r="L143" s="6">
        <v>0.94148259113336574</v>
      </c>
      <c r="M143" s="6">
        <v>27.843616021706914</v>
      </c>
      <c r="N143" s="6">
        <v>3.0070283593505737E-3</v>
      </c>
      <c r="O143" s="6">
        <v>3.3802603207023639E-4</v>
      </c>
      <c r="P143" s="6">
        <v>2.4167260607201594E-2</v>
      </c>
      <c r="Q143" s="6">
        <v>5.8274407380252491E-4</v>
      </c>
      <c r="R143" s="6">
        <v>3.1618112128328719E-2</v>
      </c>
      <c r="S143" s="6">
        <v>2.1459605424162562E-2</v>
      </c>
      <c r="T143" s="6">
        <v>2.7517239833501528E-3</v>
      </c>
      <c r="U143" s="6">
        <v>4.8943608346457769E-4</v>
      </c>
      <c r="V143" s="6">
        <v>8.5299255313485534E-2</v>
      </c>
      <c r="W143" s="6">
        <v>1.8426561000000001</v>
      </c>
      <c r="X143" s="6">
        <v>0.11003766165100001</v>
      </c>
      <c r="Y143" s="6">
        <v>0.1234228210714</v>
      </c>
      <c r="Z143" s="6">
        <v>9.6343442649499997E-2</v>
      </c>
      <c r="AA143" s="6">
        <v>0.1042460548204</v>
      </c>
      <c r="AB143" s="6">
        <v>0.43404998019230001</v>
      </c>
      <c r="AC143" s="6">
        <v>1.8426562999999999E-3</v>
      </c>
      <c r="AD143" s="6">
        <v>3.6872580000000003E-4</v>
      </c>
      <c r="AE143" s="58"/>
      <c r="AF143" s="6">
        <v>175953.68334421341</v>
      </c>
      <c r="AG143" s="6" t="s">
        <v>444</v>
      </c>
      <c r="AH143" s="6">
        <v>89.889258579699998</v>
      </c>
      <c r="AI143" s="6">
        <v>5482.7588819510001</v>
      </c>
      <c r="AJ143" s="6">
        <v>7.8667679732</v>
      </c>
      <c r="AK143" s="6" t="s">
        <v>444</v>
      </c>
      <c r="AL143" s="47" t="s">
        <v>49</v>
      </c>
    </row>
    <row r="144" spans="1:38" s="1" customFormat="1" ht="26.25" customHeight="1" thickBot="1" x14ac:dyDescent="0.25">
      <c r="A144" s="91"/>
      <c r="B144" s="47" t="s">
        <v>346</v>
      </c>
      <c r="C144" s="92" t="s">
        <v>353</v>
      </c>
      <c r="D144" s="93" t="s">
        <v>279</v>
      </c>
      <c r="E144" s="6">
        <v>14.102177356271431</v>
      </c>
      <c r="F144" s="6">
        <v>0.45815459082119603</v>
      </c>
      <c r="G144" s="6">
        <v>1.2890157977879716E-2</v>
      </c>
      <c r="H144" s="6">
        <v>2.63229293448815E-2</v>
      </c>
      <c r="I144" s="6">
        <v>0.46129061923712644</v>
      </c>
      <c r="J144" s="6">
        <v>0.46129061923712644</v>
      </c>
      <c r="K144" s="6">
        <v>0.46129061923712644</v>
      </c>
      <c r="L144" s="6">
        <v>0.37841984862290801</v>
      </c>
      <c r="M144" s="6">
        <v>4.3414730644356485</v>
      </c>
      <c r="N144" s="6">
        <v>4.4476389247456987E-4</v>
      </c>
      <c r="O144" s="6">
        <v>4.5326478356880588E-5</v>
      </c>
      <c r="P144" s="6">
        <v>4.5389538591344659E-3</v>
      </c>
      <c r="Q144" s="6">
        <v>8.852773394020218E-5</v>
      </c>
      <c r="R144" s="6">
        <v>7.1168146123938569E-3</v>
      </c>
      <c r="S144" s="6">
        <v>4.7783027651230898E-3</v>
      </c>
      <c r="T144" s="6">
        <v>2.1318425503090747E-4</v>
      </c>
      <c r="U144" s="6">
        <v>8.640251116664317E-5</v>
      </c>
      <c r="V144" s="6">
        <v>1.5488695326788999E-2</v>
      </c>
      <c r="W144" s="6">
        <v>0.37649650000000001</v>
      </c>
      <c r="X144" s="6">
        <v>1.9288058931499999E-2</v>
      </c>
      <c r="Y144" s="6">
        <v>2.1621609522800001E-2</v>
      </c>
      <c r="Z144" s="6">
        <v>1.6952380261200002E-2</v>
      </c>
      <c r="AA144" s="6">
        <v>1.7992368741400002E-2</v>
      </c>
      <c r="AB144" s="6">
        <v>7.5854417456899997E-2</v>
      </c>
      <c r="AC144" s="6">
        <v>3.7649709999999998E-4</v>
      </c>
      <c r="AD144" s="6">
        <v>7.5682899999999993E-5</v>
      </c>
      <c r="AE144" s="58"/>
      <c r="AF144" s="6">
        <v>37101.901825449699</v>
      </c>
      <c r="AG144" s="6" t="s">
        <v>444</v>
      </c>
      <c r="AH144" s="6" t="s">
        <v>444</v>
      </c>
      <c r="AI144" s="6">
        <v>1172.5842913116001</v>
      </c>
      <c r="AJ144" s="6" t="s">
        <v>444</v>
      </c>
      <c r="AK144" s="6" t="s">
        <v>444</v>
      </c>
      <c r="AL144" s="47" t="s">
        <v>49</v>
      </c>
    </row>
    <row r="145" spans="1:38" s="1" customFormat="1" ht="26.25" customHeight="1" thickBot="1" x14ac:dyDescent="0.25">
      <c r="A145" s="91"/>
      <c r="B145" s="47" t="s">
        <v>347</v>
      </c>
      <c r="C145" s="92" t="s">
        <v>354</v>
      </c>
      <c r="D145" s="93" t="s">
        <v>279</v>
      </c>
      <c r="E145" s="6">
        <v>29.264668455417347</v>
      </c>
      <c r="F145" s="6">
        <v>0.70795518759026876</v>
      </c>
      <c r="G145" s="6">
        <v>3.1395329582313503E-2</v>
      </c>
      <c r="H145" s="6">
        <v>7.1507210642059477E-2</v>
      </c>
      <c r="I145" s="6">
        <v>0.48784362287354655</v>
      </c>
      <c r="J145" s="6">
        <v>0.48784362287354655</v>
      </c>
      <c r="K145" s="6">
        <v>0.48784362287354655</v>
      </c>
      <c r="L145" s="6">
        <v>0.34082503271899456</v>
      </c>
      <c r="M145" s="6">
        <v>9.9488276724070808</v>
      </c>
      <c r="N145" s="6">
        <v>1.013185190782832E-3</v>
      </c>
      <c r="O145" s="6">
        <v>1.0131971306188034E-4</v>
      </c>
      <c r="P145" s="6">
        <v>1.0739516464685201E-2</v>
      </c>
      <c r="Q145" s="6">
        <v>2.0263644116476777E-4</v>
      </c>
      <c r="R145" s="6">
        <v>1.7223524386878623E-2</v>
      </c>
      <c r="S145" s="6">
        <v>1.1549901041558655E-2</v>
      </c>
      <c r="T145" s="6">
        <v>4.053236266324153E-4</v>
      </c>
      <c r="U145" s="6">
        <v>2.0263345620577479E-4</v>
      </c>
      <c r="V145" s="6">
        <v>3.6473932568269668E-2</v>
      </c>
      <c r="W145" s="6">
        <v>0.31444169999999999</v>
      </c>
      <c r="X145" s="6">
        <v>8.0846084376000014E-3</v>
      </c>
      <c r="Y145" s="6">
        <v>4.8956795533299999E-2</v>
      </c>
      <c r="Z145" s="6">
        <v>5.4705850421399999E-2</v>
      </c>
      <c r="AA145" s="6">
        <v>1.2576057569E-2</v>
      </c>
      <c r="AB145" s="6">
        <v>0.1243233119613</v>
      </c>
      <c r="AC145" s="6">
        <v>1.860346E-4</v>
      </c>
      <c r="AD145" s="6">
        <v>3.7784199999999996E-5</v>
      </c>
      <c r="AE145" s="58"/>
      <c r="AF145" s="6">
        <v>89146.424011691997</v>
      </c>
      <c r="AG145" s="6" t="s">
        <v>444</v>
      </c>
      <c r="AH145" s="6" t="s">
        <v>444</v>
      </c>
      <c r="AI145" s="6">
        <v>2822.8913072586001</v>
      </c>
      <c r="AJ145" s="6">
        <v>13.2083930149</v>
      </c>
      <c r="AK145" s="6" t="s">
        <v>444</v>
      </c>
      <c r="AL145" s="47" t="s">
        <v>49</v>
      </c>
    </row>
    <row r="146" spans="1:38" s="1" customFormat="1" ht="26.25" customHeight="1" thickBot="1" x14ac:dyDescent="0.25">
      <c r="A146" s="91"/>
      <c r="B146" s="47" t="s">
        <v>348</v>
      </c>
      <c r="C146" s="92" t="s">
        <v>355</v>
      </c>
      <c r="D146" s="93" t="s">
        <v>279</v>
      </c>
      <c r="E146" s="6">
        <v>0.29818355691959553</v>
      </c>
      <c r="F146" s="6">
        <v>1.5532109831658785</v>
      </c>
      <c r="G146" s="6">
        <v>3.7070322605125986E-4</v>
      </c>
      <c r="H146" s="6">
        <v>2.8027770064953574E-3</v>
      </c>
      <c r="I146" s="6">
        <v>2.7680077583062304E-2</v>
      </c>
      <c r="J146" s="6">
        <v>2.7680077583062304E-2</v>
      </c>
      <c r="K146" s="6">
        <v>2.7680077583062304E-2</v>
      </c>
      <c r="L146" s="6">
        <v>4.9701775409007254E-3</v>
      </c>
      <c r="M146" s="6">
        <v>8.7724649901394365</v>
      </c>
      <c r="N146" s="6">
        <v>8.6012909533052514E-5</v>
      </c>
      <c r="O146" s="6">
        <v>1.1044472294247647E-3</v>
      </c>
      <c r="P146" s="6">
        <v>4.2435764034815264E-4</v>
      </c>
      <c r="Q146" s="6">
        <v>1.463302208097078E-5</v>
      </c>
      <c r="R146" s="6">
        <v>4.9165224378931623E-3</v>
      </c>
      <c r="S146" s="6">
        <v>0.18698929438965101</v>
      </c>
      <c r="T146" s="6">
        <v>7.7678277519440892E-3</v>
      </c>
      <c r="U146" s="6">
        <v>1.0996459492433137E-3</v>
      </c>
      <c r="V146" s="6">
        <v>0.10968644931336446</v>
      </c>
      <c r="W146" s="6">
        <v>2.1285100000000001E-2</v>
      </c>
      <c r="X146" s="6">
        <v>4.3413449960000002E-4</v>
      </c>
      <c r="Y146" s="6">
        <v>5.4611390530000009E-4</v>
      </c>
      <c r="Z146" s="6">
        <v>3.3745741760000004E-4</v>
      </c>
      <c r="AA146" s="6">
        <v>6.0463702089999993E-4</v>
      </c>
      <c r="AB146" s="6">
        <v>1.9223428434000001E-3</v>
      </c>
      <c r="AC146" s="6">
        <v>2.1285799999999999E-5</v>
      </c>
      <c r="AD146" s="6">
        <v>8.5346000000000013E-6</v>
      </c>
      <c r="AE146" s="58"/>
      <c r="AF146" s="6">
        <v>2213.8694068978998</v>
      </c>
      <c r="AG146" s="6" t="s">
        <v>444</v>
      </c>
      <c r="AH146" s="6" t="s">
        <v>444</v>
      </c>
      <c r="AI146" s="6">
        <v>66.589577675399994</v>
      </c>
      <c r="AJ146" s="6" t="s">
        <v>444</v>
      </c>
      <c r="AK146" s="6" t="s">
        <v>444</v>
      </c>
      <c r="AL146" s="47" t="s">
        <v>49</v>
      </c>
    </row>
    <row r="147" spans="1:38" s="1" customFormat="1" ht="26.25" customHeight="1" thickBot="1" x14ac:dyDescent="0.25">
      <c r="A147" s="91"/>
      <c r="B147" s="47" t="s">
        <v>349</v>
      </c>
      <c r="C147" s="92" t="s">
        <v>356</v>
      </c>
      <c r="D147" s="93" t="s">
        <v>279</v>
      </c>
      <c r="E147" s="6" t="s">
        <v>444</v>
      </c>
      <c r="F147" s="6">
        <v>2.6605843969482956</v>
      </c>
      <c r="G147" s="6" t="s">
        <v>444</v>
      </c>
      <c r="H147" s="6" t="s">
        <v>444</v>
      </c>
      <c r="I147" s="6" t="s">
        <v>444</v>
      </c>
      <c r="J147" s="6" t="s">
        <v>444</v>
      </c>
      <c r="K147" s="6" t="s">
        <v>444</v>
      </c>
      <c r="L147" s="6" t="s">
        <v>444</v>
      </c>
      <c r="M147" s="6" t="s">
        <v>444</v>
      </c>
      <c r="N147" s="6" t="s">
        <v>444</v>
      </c>
      <c r="O147" s="6" t="s">
        <v>444</v>
      </c>
      <c r="P147" s="6" t="s">
        <v>444</v>
      </c>
      <c r="Q147" s="6" t="s">
        <v>444</v>
      </c>
      <c r="R147" s="6" t="s">
        <v>444</v>
      </c>
      <c r="S147" s="6" t="s">
        <v>444</v>
      </c>
      <c r="T147" s="6" t="s">
        <v>444</v>
      </c>
      <c r="U147" s="6" t="s">
        <v>444</v>
      </c>
      <c r="V147" s="6" t="s">
        <v>444</v>
      </c>
      <c r="W147" s="6" t="s">
        <v>444</v>
      </c>
      <c r="X147" s="6" t="s">
        <v>444</v>
      </c>
      <c r="Y147" s="6" t="s">
        <v>444</v>
      </c>
      <c r="Z147" s="6" t="s">
        <v>444</v>
      </c>
      <c r="AA147" s="6" t="s">
        <v>444</v>
      </c>
      <c r="AB147" s="6" t="s">
        <v>444</v>
      </c>
      <c r="AC147" s="6" t="s">
        <v>444</v>
      </c>
      <c r="AD147" s="6" t="s">
        <v>444</v>
      </c>
      <c r="AE147" s="58"/>
      <c r="AF147" s="6">
        <v>123.393974895458</v>
      </c>
      <c r="AG147" s="6" t="s">
        <v>444</v>
      </c>
      <c r="AH147" s="6" t="s">
        <v>444</v>
      </c>
      <c r="AI147" s="6" t="s">
        <v>445</v>
      </c>
      <c r="AJ147" s="6" t="s">
        <v>444</v>
      </c>
      <c r="AK147" s="6" t="s">
        <v>444</v>
      </c>
      <c r="AL147" s="47" t="s">
        <v>49</v>
      </c>
    </row>
    <row r="148" spans="1:38" s="1" customFormat="1" ht="26.25" customHeight="1" thickBot="1" x14ac:dyDescent="0.25">
      <c r="A148" s="91"/>
      <c r="B148" s="47" t="s">
        <v>350</v>
      </c>
      <c r="C148" s="92" t="s">
        <v>357</v>
      </c>
      <c r="D148" s="93" t="s">
        <v>279</v>
      </c>
      <c r="E148" s="6" t="s">
        <v>444</v>
      </c>
      <c r="F148" s="6" t="s">
        <v>444</v>
      </c>
      <c r="G148" s="6" t="s">
        <v>444</v>
      </c>
      <c r="H148" s="6" t="s">
        <v>444</v>
      </c>
      <c r="I148" s="6">
        <v>1.0084095854045974</v>
      </c>
      <c r="J148" s="6">
        <v>1.7987481530153699</v>
      </c>
      <c r="K148" s="6">
        <v>2.4614757153390072</v>
      </c>
      <c r="L148" s="6">
        <v>0.11236743481906653</v>
      </c>
      <c r="M148" s="6" t="s">
        <v>444</v>
      </c>
      <c r="N148" s="6">
        <v>2.1251222492474859</v>
      </c>
      <c r="O148" s="6">
        <v>1.0586415531596335E-2</v>
      </c>
      <c r="P148" s="6" t="s">
        <v>443</v>
      </c>
      <c r="Q148" s="6">
        <v>2.487415549732868E-2</v>
      </c>
      <c r="R148" s="6">
        <v>0.77953731798016546</v>
      </c>
      <c r="S148" s="6">
        <v>17.001955204592559</v>
      </c>
      <c r="T148" s="6">
        <v>0.12829332014404105</v>
      </c>
      <c r="U148" s="6">
        <v>2.0168191708091924E-2</v>
      </c>
      <c r="V148" s="6">
        <v>7.9067901898978832</v>
      </c>
      <c r="W148" s="6" t="s">
        <v>444</v>
      </c>
      <c r="X148" s="6" t="s">
        <v>444</v>
      </c>
      <c r="Y148" s="6" t="s">
        <v>444</v>
      </c>
      <c r="Z148" s="6" t="s">
        <v>444</v>
      </c>
      <c r="AA148" s="6" t="s">
        <v>444</v>
      </c>
      <c r="AB148" s="6" t="s">
        <v>444</v>
      </c>
      <c r="AC148" s="6" t="s">
        <v>443</v>
      </c>
      <c r="AD148" s="6" t="s">
        <v>443</v>
      </c>
      <c r="AE148" s="58"/>
      <c r="AF148" s="6" t="s">
        <v>444</v>
      </c>
      <c r="AG148" s="6" t="s">
        <v>444</v>
      </c>
      <c r="AH148" s="6" t="s">
        <v>444</v>
      </c>
      <c r="AI148" s="6" t="s">
        <v>444</v>
      </c>
      <c r="AJ148" s="6" t="s">
        <v>444</v>
      </c>
      <c r="AK148" s="6">
        <v>100227.6323246375</v>
      </c>
      <c r="AL148" s="47" t="s">
        <v>411</v>
      </c>
    </row>
    <row r="149" spans="1:38" s="1" customFormat="1" ht="26.25" customHeight="1" thickBot="1" x14ac:dyDescent="0.25">
      <c r="A149" s="91"/>
      <c r="B149" s="47" t="s">
        <v>351</v>
      </c>
      <c r="C149" s="92" t="s">
        <v>358</v>
      </c>
      <c r="D149" s="93" t="s">
        <v>279</v>
      </c>
      <c r="E149" s="6" t="s">
        <v>444</v>
      </c>
      <c r="F149" s="6" t="s">
        <v>444</v>
      </c>
      <c r="G149" s="6" t="s">
        <v>444</v>
      </c>
      <c r="H149" s="6" t="s">
        <v>444</v>
      </c>
      <c r="I149" s="6">
        <v>0.55004271131287907</v>
      </c>
      <c r="J149" s="6">
        <v>1.0185976135423691</v>
      </c>
      <c r="K149" s="6">
        <v>2.0371952270847382</v>
      </c>
      <c r="L149" s="6">
        <v>2.1594269407098212E-2</v>
      </c>
      <c r="M149" s="6" t="s">
        <v>444</v>
      </c>
      <c r="N149" s="6" t="s">
        <v>443</v>
      </c>
      <c r="O149" s="6" t="s">
        <v>443</v>
      </c>
      <c r="P149" s="6" t="s">
        <v>443</v>
      </c>
      <c r="Q149" s="6" t="s">
        <v>443</v>
      </c>
      <c r="R149" s="6" t="s">
        <v>443</v>
      </c>
      <c r="S149" s="6" t="s">
        <v>443</v>
      </c>
      <c r="T149" s="6" t="s">
        <v>443</v>
      </c>
      <c r="U149" s="6" t="s">
        <v>443</v>
      </c>
      <c r="V149" s="6" t="s">
        <v>443</v>
      </c>
      <c r="W149" s="6" t="s">
        <v>444</v>
      </c>
      <c r="X149" s="6" t="s">
        <v>444</v>
      </c>
      <c r="Y149" s="6" t="s">
        <v>444</v>
      </c>
      <c r="Z149" s="6" t="s">
        <v>444</v>
      </c>
      <c r="AA149" s="6" t="s">
        <v>444</v>
      </c>
      <c r="AB149" s="6" t="s">
        <v>444</v>
      </c>
      <c r="AC149" s="6" t="s">
        <v>443</v>
      </c>
      <c r="AD149" s="6" t="s">
        <v>443</v>
      </c>
      <c r="AE149" s="58"/>
      <c r="AF149" s="6" t="s">
        <v>444</v>
      </c>
      <c r="AG149" s="6" t="s">
        <v>444</v>
      </c>
      <c r="AH149" s="6" t="s">
        <v>444</v>
      </c>
      <c r="AI149" s="6" t="s">
        <v>444</v>
      </c>
      <c r="AJ149" s="6" t="s">
        <v>444</v>
      </c>
      <c r="AK149" s="6">
        <v>100227.6323246375</v>
      </c>
      <c r="AL149" s="47" t="s">
        <v>411</v>
      </c>
    </row>
    <row r="150" spans="1:38" s="2" customFormat="1" ht="15" customHeight="1" thickBot="1" x14ac:dyDescent="0.3">
      <c r="A150" s="99"/>
      <c r="B150" s="100"/>
      <c r="C150" s="100"/>
      <c r="D150" s="89"/>
      <c r="E150" s="114"/>
      <c r="F150" s="114"/>
      <c r="G150" s="114"/>
      <c r="H150" s="114"/>
      <c r="I150" s="114"/>
      <c r="J150" s="90"/>
      <c r="K150" s="90"/>
      <c r="L150" s="90"/>
      <c r="M150" s="90"/>
      <c r="N150" s="90"/>
      <c r="O150" s="89"/>
      <c r="P150" s="89"/>
      <c r="Q150" s="89"/>
      <c r="R150" s="89"/>
      <c r="S150" s="89"/>
      <c r="T150" s="89"/>
      <c r="U150" s="89"/>
      <c r="V150" s="89"/>
      <c r="W150" s="89"/>
      <c r="X150" s="89"/>
      <c r="Y150" s="89"/>
      <c r="Z150" s="89"/>
      <c r="AA150" s="89"/>
      <c r="AB150" s="89"/>
      <c r="AC150" s="89"/>
      <c r="AD150" s="89"/>
      <c r="AE150" s="61"/>
      <c r="AF150" s="89"/>
      <c r="AG150" s="89"/>
      <c r="AH150" s="89"/>
      <c r="AI150" s="89"/>
      <c r="AJ150" s="89"/>
      <c r="AK150" s="89"/>
      <c r="AL150" s="50"/>
    </row>
    <row r="151" spans="1:38" s="2" customFormat="1" ht="26.25" customHeight="1" thickBot="1" x14ac:dyDescent="0.25">
      <c r="A151" s="94"/>
      <c r="B151" s="48" t="s">
        <v>323</v>
      </c>
      <c r="C151" s="95" t="s">
        <v>367</v>
      </c>
      <c r="D151" s="94"/>
      <c r="E151" s="12">
        <v>-59.776584241921654</v>
      </c>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59"/>
      <c r="AF151" s="12"/>
      <c r="AG151" s="12"/>
      <c r="AH151" s="12"/>
      <c r="AI151" s="12"/>
      <c r="AJ151" s="12"/>
      <c r="AK151" s="12"/>
      <c r="AL151" s="48"/>
    </row>
    <row r="152" spans="1:38" s="2" customFormat="1" ht="37.5" customHeight="1" thickBot="1" x14ac:dyDescent="0.25">
      <c r="A152" s="96"/>
      <c r="B152" s="97" t="s">
        <v>365</v>
      </c>
      <c r="C152" s="98" t="s">
        <v>362</v>
      </c>
      <c r="D152" s="96" t="s">
        <v>295</v>
      </c>
      <c r="E152" s="13">
        <f>SUM(E$141, E$151, IF(AND(ISNUMBER(SEARCH($B$4,"AT|BE|CH|GB|IE|LT|LU|NL")),SUM(E$143:E$149)&gt;0),SUM(E$143:E$149)-SUM(E$27:E$33),0))</f>
        <v>127.36730160599015</v>
      </c>
      <c r="F152" s="13">
        <f t="shared" ref="F152:AD152" si="1">SUM(F$141, F$151, IF(AND(ISNUMBER(SEARCH($B$4,"AT|BE|CH|GB|IE|LT|LU|NL")),SUM(F$143:F$149)&gt;0),SUM(F$143:F$149)-SUM(F$27:F$33),0))</f>
        <v>116.23063691979756</v>
      </c>
      <c r="G152" s="13">
        <f t="shared" si="1"/>
        <v>40.970336526112916</v>
      </c>
      <c r="H152" s="13">
        <f t="shared" si="1"/>
        <v>69.903365653345489</v>
      </c>
      <c r="I152" s="13">
        <f t="shared" si="1"/>
        <v>21.698368209925594</v>
      </c>
      <c r="J152" s="13">
        <f t="shared" si="1"/>
        <v>30.293974063850861</v>
      </c>
      <c r="K152" s="13">
        <f t="shared" si="1"/>
        <v>46.75578196467454</v>
      </c>
      <c r="L152" s="13">
        <f t="shared" si="1"/>
        <v>3.7671753544991393</v>
      </c>
      <c r="M152" s="13">
        <f t="shared" si="1"/>
        <v>357.83072426636852</v>
      </c>
      <c r="N152" s="13">
        <f t="shared" si="1"/>
        <v>28.954371889240164</v>
      </c>
      <c r="O152" s="13">
        <f t="shared" si="1"/>
        <v>1.6351571250119785</v>
      </c>
      <c r="P152" s="13">
        <f t="shared" si="1"/>
        <v>1.0769753785037721</v>
      </c>
      <c r="Q152" s="13">
        <f t="shared" si="1"/>
        <v>1.1563602834725504</v>
      </c>
      <c r="R152" s="13">
        <f t="shared" si="1"/>
        <v>5.9627317451741551</v>
      </c>
      <c r="S152" s="13">
        <f t="shared" si="1"/>
        <v>38.634487189639387</v>
      </c>
      <c r="T152" s="13">
        <f t="shared" si="1"/>
        <v>4.9580446899516044</v>
      </c>
      <c r="U152" s="13">
        <f t="shared" si="1"/>
        <v>4.1398698042722337</v>
      </c>
      <c r="V152" s="13">
        <f t="shared" si="1"/>
        <v>75.422047784168328</v>
      </c>
      <c r="W152" s="13">
        <f t="shared" si="1"/>
        <v>30.638398868143998</v>
      </c>
      <c r="X152" s="13">
        <f t="shared" si="1"/>
        <v>2.6906012398234505</v>
      </c>
      <c r="Y152" s="13">
        <f t="shared" si="1"/>
        <v>2.9571947319667085</v>
      </c>
      <c r="Z152" s="13">
        <f t="shared" si="1"/>
        <v>1.3313043526493036</v>
      </c>
      <c r="AA152" s="13">
        <f t="shared" si="1"/>
        <v>1.4983175280810148</v>
      </c>
      <c r="AB152" s="13">
        <f t="shared" si="1"/>
        <v>8.4774225696774241</v>
      </c>
      <c r="AC152" s="13">
        <f t="shared" si="1"/>
        <v>3.6016593806524524</v>
      </c>
      <c r="AD152" s="13">
        <f t="shared" si="1"/>
        <v>40.657487303791818</v>
      </c>
      <c r="AE152" s="58"/>
      <c r="AF152" s="13"/>
      <c r="AG152" s="13"/>
      <c r="AH152" s="13"/>
      <c r="AI152" s="13"/>
      <c r="AJ152" s="13"/>
      <c r="AK152" s="13"/>
      <c r="AL152" s="49"/>
    </row>
    <row r="153" spans="1:38" s="2" customFormat="1" ht="26.25" customHeight="1" thickBot="1" x14ac:dyDescent="0.25">
      <c r="A153" s="94"/>
      <c r="B153" s="48" t="s">
        <v>324</v>
      </c>
      <c r="C153" s="95" t="s">
        <v>368</v>
      </c>
      <c r="D153" s="94" t="s">
        <v>318</v>
      </c>
      <c r="E153" s="12">
        <v>-59.776584241921654</v>
      </c>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59"/>
      <c r="AF153" s="12"/>
      <c r="AG153" s="12"/>
      <c r="AH153" s="12"/>
      <c r="AI153" s="12"/>
      <c r="AJ153" s="12"/>
      <c r="AK153" s="12"/>
      <c r="AL153" s="48"/>
    </row>
    <row r="154" spans="1:38" s="2" customFormat="1" ht="37.5" customHeight="1" thickBot="1" x14ac:dyDescent="0.25">
      <c r="A154" s="96"/>
      <c r="B154" s="97" t="s">
        <v>366</v>
      </c>
      <c r="C154" s="98" t="s">
        <v>363</v>
      </c>
      <c r="D154" s="96" t="s">
        <v>322</v>
      </c>
      <c r="E154" s="13">
        <f>SUM(E$141, E$153, -1 * IF(OR($B$6=2005,$B$6&gt;=2020),SUM(E$99:E$122),0), IF(AND(ISNUMBER(SEARCH($B$4,"AT|BE|CH|GB|IE|LT|LU|NL")),SUM(E$143:E$149)&gt;0),SUM(E$143:E$149)-SUM(E$27:E$33),0))</f>
        <v>127.36730160599015</v>
      </c>
      <c r="F154" s="13">
        <f>SUM(F$141, F$153, -1 * IF(OR($B$6=2005,$B$6&gt;=2020),SUM(F$99:F$122),0), IF(AND(ISNUMBER(SEARCH($B$4,"AT|BE|CH|GB|IE|LT|LU|NL")),SUM(F$143:F$149)&gt;0),SUM(F$143:F$149)-SUM(F$27:F$33),0))</f>
        <v>116.23063691979756</v>
      </c>
      <c r="G154" s="13">
        <f>SUM(G$141, G$153, IF(AND(ISNUMBER(SEARCH($B$4,"AT|BE|CH|GB|IE|LT|LU|NL")),SUM(G$143:G$149)&gt;0),SUM(G$143:G$149)-SUM(G$27:G$33),0))</f>
        <v>40.970336526112916</v>
      </c>
      <c r="H154" s="13">
        <f>SUM(H$141, H$153, IF(AND(ISNUMBER(SEARCH($B$4,"AT|BE|CH|GB|IE|LT|LU|NL")),SUM(H$143:H$149)&gt;0),SUM(H$143:H$149)-SUM(H$27:H$33),0))</f>
        <v>69.903365653345489</v>
      </c>
      <c r="I154" s="13">
        <f t="shared" ref="I154:AD154" si="2">SUM(I$141, I$153, IF(AND(ISNUMBER(SEARCH($B$4,"AT|BE|CH|GB|IE|LT|LU|NL")),SUM(I$143:I$149)&gt;0),SUM(I$143:I$149)-SUM(I$27:I$33),0))</f>
        <v>21.698368209925594</v>
      </c>
      <c r="J154" s="13">
        <f t="shared" si="2"/>
        <v>30.293974063850861</v>
      </c>
      <c r="K154" s="13">
        <f t="shared" si="2"/>
        <v>46.75578196467454</v>
      </c>
      <c r="L154" s="13">
        <f t="shared" si="2"/>
        <v>3.7671753544991393</v>
      </c>
      <c r="M154" s="13">
        <f t="shared" si="2"/>
        <v>357.83072426636852</v>
      </c>
      <c r="N154" s="13">
        <f t="shared" si="2"/>
        <v>28.954371889240164</v>
      </c>
      <c r="O154" s="13">
        <f t="shared" si="2"/>
        <v>1.6351571250119785</v>
      </c>
      <c r="P154" s="13">
        <f t="shared" si="2"/>
        <v>1.0769753785037721</v>
      </c>
      <c r="Q154" s="13">
        <f t="shared" si="2"/>
        <v>1.1563602834725504</v>
      </c>
      <c r="R154" s="13">
        <f t="shared" si="2"/>
        <v>5.9627317451741551</v>
      </c>
      <c r="S154" s="13">
        <f t="shared" si="2"/>
        <v>38.634487189639387</v>
      </c>
      <c r="T154" s="13">
        <f t="shared" si="2"/>
        <v>4.9580446899516044</v>
      </c>
      <c r="U154" s="13">
        <f t="shared" si="2"/>
        <v>4.1398698042722337</v>
      </c>
      <c r="V154" s="13">
        <f t="shared" si="2"/>
        <v>75.422047784168328</v>
      </c>
      <c r="W154" s="13">
        <f t="shared" si="2"/>
        <v>30.638398868143998</v>
      </c>
      <c r="X154" s="13">
        <f t="shared" si="2"/>
        <v>2.6906012398234505</v>
      </c>
      <c r="Y154" s="13">
        <f t="shared" si="2"/>
        <v>2.9571947319667085</v>
      </c>
      <c r="Z154" s="13">
        <f t="shared" si="2"/>
        <v>1.3313043526493036</v>
      </c>
      <c r="AA154" s="13">
        <f t="shared" si="2"/>
        <v>1.4983175280810148</v>
      </c>
      <c r="AB154" s="13">
        <f t="shared" si="2"/>
        <v>8.4774225696774241</v>
      </c>
      <c r="AC154" s="13">
        <f t="shared" si="2"/>
        <v>3.6016593806524524</v>
      </c>
      <c r="AD154" s="13">
        <f t="shared" si="2"/>
        <v>40.657487303791818</v>
      </c>
      <c r="AE154" s="60"/>
      <c r="AF154" s="13"/>
      <c r="AG154" s="13"/>
      <c r="AH154" s="13"/>
      <c r="AI154" s="13"/>
      <c r="AJ154" s="13"/>
      <c r="AK154" s="13"/>
      <c r="AL154" s="49"/>
    </row>
    <row r="155" spans="1:38" s="2" customFormat="1" ht="15" customHeight="1" thickBot="1" x14ac:dyDescent="0.3">
      <c r="A155" s="99"/>
      <c r="B155" s="100"/>
      <c r="C155" s="100"/>
      <c r="D155" s="89"/>
      <c r="E155" s="114"/>
      <c r="F155" s="114"/>
      <c r="G155" s="114"/>
      <c r="H155" s="114"/>
      <c r="I155" s="114"/>
      <c r="J155" s="90"/>
      <c r="K155" s="90"/>
      <c r="L155" s="90"/>
      <c r="M155" s="90"/>
      <c r="N155" s="90"/>
      <c r="O155" s="89"/>
      <c r="P155" s="89"/>
      <c r="Q155" s="89"/>
      <c r="R155" s="89"/>
      <c r="S155" s="89"/>
      <c r="T155" s="89"/>
      <c r="U155" s="89"/>
      <c r="V155" s="89"/>
      <c r="W155" s="89"/>
      <c r="X155" s="89"/>
      <c r="Y155" s="89"/>
      <c r="Z155" s="89"/>
      <c r="AA155" s="89"/>
      <c r="AB155" s="89"/>
      <c r="AC155" s="89"/>
      <c r="AD155" s="89"/>
      <c r="AE155" s="61"/>
      <c r="AF155" s="89"/>
      <c r="AG155" s="89"/>
      <c r="AH155" s="89"/>
      <c r="AI155" s="89"/>
      <c r="AJ155" s="89"/>
      <c r="AK155" s="89"/>
      <c r="AL155" s="50"/>
    </row>
    <row r="156" spans="1:38" s="1" customFormat="1" ht="26.25" customHeight="1" thickBot="1" x14ac:dyDescent="0.25">
      <c r="A156" s="101" t="s">
        <v>361</v>
      </c>
      <c r="B156" s="102"/>
      <c r="C156" s="102"/>
      <c r="D156" s="102"/>
      <c r="E156" s="102"/>
      <c r="F156" s="102"/>
      <c r="G156" s="102"/>
      <c r="H156" s="102"/>
      <c r="I156" s="102"/>
      <c r="J156" s="102"/>
      <c r="K156" s="102"/>
      <c r="L156" s="102"/>
      <c r="M156" s="102"/>
      <c r="N156" s="102"/>
      <c r="O156" s="102"/>
      <c r="P156" s="102"/>
      <c r="Q156" s="102"/>
      <c r="R156" s="102"/>
      <c r="S156" s="102"/>
      <c r="T156" s="102"/>
      <c r="U156" s="102"/>
      <c r="V156" s="102"/>
      <c r="W156" s="102"/>
      <c r="X156" s="102"/>
      <c r="Y156" s="102"/>
      <c r="Z156" s="102"/>
      <c r="AA156" s="102"/>
      <c r="AB156" s="102"/>
      <c r="AC156" s="102"/>
      <c r="AD156" s="102"/>
      <c r="AE156" s="62"/>
      <c r="AF156" s="102"/>
      <c r="AG156" s="102"/>
      <c r="AH156" s="102"/>
      <c r="AI156" s="102"/>
      <c r="AJ156" s="102"/>
      <c r="AK156" s="102"/>
      <c r="AL156" s="51"/>
    </row>
    <row r="157" spans="1:38" s="1" customFormat="1" ht="26.25" customHeight="1" thickBot="1" x14ac:dyDescent="0.25">
      <c r="A157" s="52" t="s">
        <v>325</v>
      </c>
      <c r="B157" s="52" t="s">
        <v>326</v>
      </c>
      <c r="C157" s="103" t="s">
        <v>327</v>
      </c>
      <c r="D157" s="104"/>
      <c r="E157" s="6">
        <v>17.670994570901598</v>
      </c>
      <c r="F157" s="6">
        <v>0.73834043946482297</v>
      </c>
      <c r="G157" s="6">
        <v>0.98571917781838803</v>
      </c>
      <c r="H157" s="6" t="s">
        <v>443</v>
      </c>
      <c r="I157" s="6">
        <v>0.15199639464444101</v>
      </c>
      <c r="J157" s="6">
        <v>0.15199639464444101</v>
      </c>
      <c r="K157" s="6">
        <v>0.15199639464444101</v>
      </c>
      <c r="L157" s="6">
        <v>0.10418918348333089</v>
      </c>
      <c r="M157" s="6">
        <v>29.252619315080512</v>
      </c>
      <c r="N157" s="6">
        <v>1.7302999999999999E-4</v>
      </c>
      <c r="O157" s="6">
        <v>1.4420000000000001E-5</v>
      </c>
      <c r="P157" s="6">
        <v>1.7302699999999999E-3</v>
      </c>
      <c r="Q157" s="6">
        <v>2.8840000000000002E-5</v>
      </c>
      <c r="R157" s="6">
        <v>2.8837799999999999E-3</v>
      </c>
      <c r="S157" s="6">
        <v>1.8744600000000001E-3</v>
      </c>
      <c r="T157" s="6">
        <v>7.2089999999999996E-5</v>
      </c>
      <c r="U157" s="6">
        <v>2.8840000000000002E-5</v>
      </c>
      <c r="V157" s="6">
        <v>6.0559399999999992E-3</v>
      </c>
      <c r="W157" s="6" t="s">
        <v>443</v>
      </c>
      <c r="X157" s="6">
        <v>1.2135406000000001E-4</v>
      </c>
      <c r="Y157" s="6">
        <v>1.2135406000000001E-4</v>
      </c>
      <c r="Z157" s="6">
        <v>1.2135406000000001E-4</v>
      </c>
      <c r="AA157" s="6">
        <v>1.2135406000000001E-4</v>
      </c>
      <c r="AB157" s="6">
        <v>4.8541627000000002E-4</v>
      </c>
      <c r="AC157" s="6" t="s">
        <v>444</v>
      </c>
      <c r="AD157" s="6" t="s">
        <v>444</v>
      </c>
      <c r="AE157" s="58"/>
      <c r="AF157" s="6">
        <v>14418.91222</v>
      </c>
      <c r="AG157" s="6" t="s">
        <v>444</v>
      </c>
      <c r="AH157" s="6" t="s">
        <v>444</v>
      </c>
      <c r="AI157" s="6" t="s">
        <v>444</v>
      </c>
      <c r="AJ157" s="6" t="s">
        <v>444</v>
      </c>
      <c r="AK157" s="6" t="s">
        <v>444</v>
      </c>
      <c r="AL157" s="52" t="s">
        <v>49</v>
      </c>
    </row>
    <row r="158" spans="1:38" s="1" customFormat="1" ht="26.25" customHeight="1" thickBot="1" x14ac:dyDescent="0.25">
      <c r="A158" s="52" t="s">
        <v>325</v>
      </c>
      <c r="B158" s="52" t="s">
        <v>328</v>
      </c>
      <c r="C158" s="103" t="s">
        <v>329</v>
      </c>
      <c r="D158" s="104"/>
      <c r="E158" s="6">
        <v>2.4020074530955102E-2</v>
      </c>
      <c r="F158" s="6">
        <v>1.2641782252680049E-2</v>
      </c>
      <c r="G158" s="6">
        <v>2.0268882256087202E-3</v>
      </c>
      <c r="H158" s="6" t="s">
        <v>443</v>
      </c>
      <c r="I158" s="6">
        <v>2.3033726205772898E-4</v>
      </c>
      <c r="J158" s="6">
        <v>2.3033726205772898E-4</v>
      </c>
      <c r="K158" s="6">
        <v>2.3033726205772898E-4</v>
      </c>
      <c r="L158" s="6">
        <v>1.6002794654329698E-4</v>
      </c>
      <c r="M158" s="6">
        <v>0.64073275367574301</v>
      </c>
      <c r="N158" s="6">
        <v>7.166858000000001E-2</v>
      </c>
      <c r="O158" s="6">
        <v>1.06E-6</v>
      </c>
      <c r="P158" s="6">
        <v>4.0400000000000003E-6</v>
      </c>
      <c r="Q158" s="6">
        <v>8.0000000000000002E-8</v>
      </c>
      <c r="R158" s="6">
        <v>6.8800000000000002E-6</v>
      </c>
      <c r="S158" s="6">
        <v>7.4900000000000003E-6</v>
      </c>
      <c r="T158" s="6">
        <v>1.37E-6</v>
      </c>
      <c r="U158" s="6">
        <v>6.9999999999999992E-8</v>
      </c>
      <c r="V158" s="6">
        <v>2.1793000000000002E-4</v>
      </c>
      <c r="W158" s="6" t="s">
        <v>443</v>
      </c>
      <c r="X158" s="6">
        <v>1.07123E-6</v>
      </c>
      <c r="Y158" s="6">
        <v>1.07123E-6</v>
      </c>
      <c r="Z158" s="6">
        <v>1.07123E-6</v>
      </c>
      <c r="AA158" s="6">
        <v>1.07123E-6</v>
      </c>
      <c r="AB158" s="6">
        <v>4.28492E-6</v>
      </c>
      <c r="AC158" s="6" t="s">
        <v>444</v>
      </c>
      <c r="AD158" s="6" t="s">
        <v>444</v>
      </c>
      <c r="AE158" s="58"/>
      <c r="AF158" s="6">
        <v>30.76936688</v>
      </c>
      <c r="AG158" s="6" t="s">
        <v>444</v>
      </c>
      <c r="AH158" s="6" t="s">
        <v>444</v>
      </c>
      <c r="AI158" s="6" t="s">
        <v>444</v>
      </c>
      <c r="AJ158" s="6" t="s">
        <v>444</v>
      </c>
      <c r="AK158" s="6" t="s">
        <v>444</v>
      </c>
      <c r="AL158" s="52" t="s">
        <v>49</v>
      </c>
    </row>
    <row r="159" spans="1:38" s="1" customFormat="1" ht="26.25" customHeight="1" thickBot="1" x14ac:dyDescent="0.25">
      <c r="A159" s="52" t="s">
        <v>330</v>
      </c>
      <c r="B159" s="52" t="s">
        <v>331</v>
      </c>
      <c r="C159" s="103" t="s">
        <v>409</v>
      </c>
      <c r="D159" s="104"/>
      <c r="E159" s="6">
        <v>16.848466474278283</v>
      </c>
      <c r="F159" s="6">
        <v>0.6382264372874753</v>
      </c>
      <c r="G159" s="6">
        <v>0.57066327357785951</v>
      </c>
      <c r="H159" s="6">
        <v>2.6825729754829217E-3</v>
      </c>
      <c r="I159" s="6">
        <v>0.51698088875812898</v>
      </c>
      <c r="J159" s="6">
        <v>0.54570204924469168</v>
      </c>
      <c r="K159" s="6">
        <v>0.57442320973125471</v>
      </c>
      <c r="L159" s="6">
        <v>0.10358458740177061</v>
      </c>
      <c r="M159" s="6">
        <v>4.0344069002781486</v>
      </c>
      <c r="N159" s="6">
        <v>4.110544927268437E-2</v>
      </c>
      <c r="O159" s="6">
        <v>5.3677734866477899E-3</v>
      </c>
      <c r="P159" s="6">
        <v>1.0494896161309289E-2</v>
      </c>
      <c r="Q159" s="6">
        <v>7.0841867011508769E-2</v>
      </c>
      <c r="R159" s="6" t="s">
        <v>443</v>
      </c>
      <c r="S159" s="6">
        <v>7.0841867011508755E-2</v>
      </c>
      <c r="T159" s="6">
        <v>3.7828582927970453</v>
      </c>
      <c r="U159" s="6">
        <v>8.2210898545369254E-2</v>
      </c>
      <c r="V159" s="6">
        <v>0.19295496076963115</v>
      </c>
      <c r="W159" s="6" t="s">
        <v>443</v>
      </c>
      <c r="X159" s="6">
        <v>7.2567374027032302E-3</v>
      </c>
      <c r="Y159" s="6">
        <v>6.9426289418839113E-3</v>
      </c>
      <c r="Z159" s="6">
        <v>2.8333786656552298E-3</v>
      </c>
      <c r="AA159" s="6" t="s">
        <v>443</v>
      </c>
      <c r="AB159" s="6">
        <v>1.7032745010242194E-2</v>
      </c>
      <c r="AC159" s="6" t="s">
        <v>444</v>
      </c>
      <c r="AD159" s="6" t="s">
        <v>444</v>
      </c>
      <c r="AE159" s="58"/>
      <c r="AF159" s="6">
        <v>246581.41</v>
      </c>
      <c r="AG159" s="6" t="s">
        <v>444</v>
      </c>
      <c r="AH159" s="6" t="s">
        <v>444</v>
      </c>
      <c r="AI159" s="6" t="s">
        <v>444</v>
      </c>
      <c r="AJ159" s="6" t="s">
        <v>444</v>
      </c>
      <c r="AK159" s="6" t="s">
        <v>444</v>
      </c>
      <c r="AL159" s="52" t="s">
        <v>49</v>
      </c>
    </row>
    <row r="160" spans="1:38" s="1" customFormat="1" ht="26.25" customHeight="1" thickBot="1" x14ac:dyDescent="0.25">
      <c r="A160" s="52" t="s">
        <v>332</v>
      </c>
      <c r="B160" s="52" t="s">
        <v>333</v>
      </c>
      <c r="C160" s="103" t="s">
        <v>334</v>
      </c>
      <c r="D160" s="104"/>
      <c r="E160" s="6" t="s">
        <v>446</v>
      </c>
      <c r="F160" s="6" t="s">
        <v>446</v>
      </c>
      <c r="G160" s="6" t="s">
        <v>446</v>
      </c>
      <c r="H160" s="6" t="s">
        <v>446</v>
      </c>
      <c r="I160" s="6" t="s">
        <v>446</v>
      </c>
      <c r="J160" s="6" t="s">
        <v>446</v>
      </c>
      <c r="K160" s="6" t="s">
        <v>446</v>
      </c>
      <c r="L160" s="6" t="s">
        <v>446</v>
      </c>
      <c r="M160" s="6" t="s">
        <v>446</v>
      </c>
      <c r="N160" s="6" t="s">
        <v>446</v>
      </c>
      <c r="O160" s="6" t="s">
        <v>446</v>
      </c>
      <c r="P160" s="6" t="s">
        <v>446</v>
      </c>
      <c r="Q160" s="6" t="s">
        <v>446</v>
      </c>
      <c r="R160" s="6" t="s">
        <v>446</v>
      </c>
      <c r="S160" s="6" t="s">
        <v>446</v>
      </c>
      <c r="T160" s="6" t="s">
        <v>446</v>
      </c>
      <c r="U160" s="6" t="s">
        <v>446</v>
      </c>
      <c r="V160" s="6" t="s">
        <v>446</v>
      </c>
      <c r="W160" s="6" t="s">
        <v>446</v>
      </c>
      <c r="X160" s="6" t="s">
        <v>446</v>
      </c>
      <c r="Y160" s="6" t="s">
        <v>446</v>
      </c>
      <c r="Z160" s="6" t="s">
        <v>446</v>
      </c>
      <c r="AA160" s="6" t="s">
        <v>446</v>
      </c>
      <c r="AB160" s="6" t="s">
        <v>446</v>
      </c>
      <c r="AC160" s="6" t="s">
        <v>446</v>
      </c>
      <c r="AD160" s="6" t="s">
        <v>446</v>
      </c>
      <c r="AE160" s="58"/>
      <c r="AF160" s="6" t="s">
        <v>446</v>
      </c>
      <c r="AG160" s="6" t="s">
        <v>446</v>
      </c>
      <c r="AH160" s="6" t="s">
        <v>446</v>
      </c>
      <c r="AI160" s="6" t="s">
        <v>446</v>
      </c>
      <c r="AJ160" s="6" t="s">
        <v>446</v>
      </c>
      <c r="AK160" s="6" t="s">
        <v>446</v>
      </c>
      <c r="AL160" s="52" t="s">
        <v>49</v>
      </c>
    </row>
    <row r="161" spans="1:38" s="2" customFormat="1" ht="26.25" customHeight="1" thickBot="1" x14ac:dyDescent="0.25">
      <c r="A161" s="53" t="s">
        <v>332</v>
      </c>
      <c r="B161" s="53" t="s">
        <v>335</v>
      </c>
      <c r="C161" s="105" t="s">
        <v>336</v>
      </c>
      <c r="D161" s="106"/>
      <c r="E161" s="6" t="s">
        <v>446</v>
      </c>
      <c r="F161" s="6" t="s">
        <v>446</v>
      </c>
      <c r="G161" s="6" t="s">
        <v>446</v>
      </c>
      <c r="H161" s="6" t="s">
        <v>446</v>
      </c>
      <c r="I161" s="6" t="s">
        <v>446</v>
      </c>
      <c r="J161" s="6" t="s">
        <v>446</v>
      </c>
      <c r="K161" s="6" t="s">
        <v>446</v>
      </c>
      <c r="L161" s="6" t="s">
        <v>446</v>
      </c>
      <c r="M161" s="6" t="s">
        <v>446</v>
      </c>
      <c r="N161" s="6" t="s">
        <v>446</v>
      </c>
      <c r="O161" s="6" t="s">
        <v>446</v>
      </c>
      <c r="P161" s="6" t="s">
        <v>446</v>
      </c>
      <c r="Q161" s="6" t="s">
        <v>446</v>
      </c>
      <c r="R161" s="6" t="s">
        <v>446</v>
      </c>
      <c r="S161" s="6" t="s">
        <v>446</v>
      </c>
      <c r="T161" s="6" t="s">
        <v>446</v>
      </c>
      <c r="U161" s="6" t="s">
        <v>446</v>
      </c>
      <c r="V161" s="6" t="s">
        <v>446</v>
      </c>
      <c r="W161" s="6" t="s">
        <v>446</v>
      </c>
      <c r="X161" s="6" t="s">
        <v>446</v>
      </c>
      <c r="Y161" s="6" t="s">
        <v>446</v>
      </c>
      <c r="Z161" s="6" t="s">
        <v>446</v>
      </c>
      <c r="AA161" s="6" t="s">
        <v>446</v>
      </c>
      <c r="AB161" s="6" t="s">
        <v>446</v>
      </c>
      <c r="AC161" s="6" t="s">
        <v>446</v>
      </c>
      <c r="AD161" s="6" t="s">
        <v>446</v>
      </c>
      <c r="AE161" s="59"/>
      <c r="AF161" s="6" t="s">
        <v>446</v>
      </c>
      <c r="AG161" s="6" t="s">
        <v>446</v>
      </c>
      <c r="AH161" s="6" t="s">
        <v>446</v>
      </c>
      <c r="AI161" s="6" t="s">
        <v>446</v>
      </c>
      <c r="AJ161" s="6" t="s">
        <v>446</v>
      </c>
      <c r="AK161" s="6" t="s">
        <v>446</v>
      </c>
      <c r="AL161" s="53" t="s">
        <v>410</v>
      </c>
    </row>
    <row r="162" spans="1:38" s="2" customFormat="1" ht="26.25" customHeight="1" thickBot="1" x14ac:dyDescent="0.25">
      <c r="A162" s="54" t="s">
        <v>337</v>
      </c>
      <c r="B162" s="54" t="s">
        <v>338</v>
      </c>
      <c r="C162" s="107" t="s">
        <v>339</v>
      </c>
      <c r="D162" s="108"/>
      <c r="E162" s="6" t="s">
        <v>446</v>
      </c>
      <c r="F162" s="6" t="s">
        <v>446</v>
      </c>
      <c r="G162" s="6" t="s">
        <v>446</v>
      </c>
      <c r="H162" s="6" t="s">
        <v>446</v>
      </c>
      <c r="I162" s="6" t="s">
        <v>446</v>
      </c>
      <c r="J162" s="6" t="s">
        <v>446</v>
      </c>
      <c r="K162" s="6" t="s">
        <v>446</v>
      </c>
      <c r="L162" s="6" t="s">
        <v>446</v>
      </c>
      <c r="M162" s="6" t="s">
        <v>446</v>
      </c>
      <c r="N162" s="6" t="s">
        <v>446</v>
      </c>
      <c r="O162" s="6" t="s">
        <v>446</v>
      </c>
      <c r="P162" s="6" t="s">
        <v>446</v>
      </c>
      <c r="Q162" s="6" t="s">
        <v>446</v>
      </c>
      <c r="R162" s="6" t="s">
        <v>446</v>
      </c>
      <c r="S162" s="6" t="s">
        <v>446</v>
      </c>
      <c r="T162" s="6" t="s">
        <v>446</v>
      </c>
      <c r="U162" s="6" t="s">
        <v>446</v>
      </c>
      <c r="V162" s="6" t="s">
        <v>446</v>
      </c>
      <c r="W162" s="6" t="s">
        <v>446</v>
      </c>
      <c r="X162" s="6" t="s">
        <v>446</v>
      </c>
      <c r="Y162" s="6" t="s">
        <v>446</v>
      </c>
      <c r="Z162" s="6" t="s">
        <v>446</v>
      </c>
      <c r="AA162" s="6" t="s">
        <v>446</v>
      </c>
      <c r="AB162" s="6" t="s">
        <v>446</v>
      </c>
      <c r="AC162" s="6" t="s">
        <v>446</v>
      </c>
      <c r="AD162" s="6" t="s">
        <v>446</v>
      </c>
      <c r="AE162" s="59"/>
      <c r="AF162" s="6" t="s">
        <v>446</v>
      </c>
      <c r="AG162" s="6" t="s">
        <v>446</v>
      </c>
      <c r="AH162" s="6" t="s">
        <v>446</v>
      </c>
      <c r="AI162" s="6" t="s">
        <v>446</v>
      </c>
      <c r="AJ162" s="6" t="s">
        <v>446</v>
      </c>
      <c r="AK162" s="6" t="s">
        <v>446</v>
      </c>
      <c r="AL162" s="54" t="s">
        <v>410</v>
      </c>
    </row>
    <row r="163" spans="1:38" s="2" customFormat="1" ht="26.25" customHeight="1" thickBot="1" x14ac:dyDescent="0.25">
      <c r="A163" s="54" t="s">
        <v>337</v>
      </c>
      <c r="B163" s="54" t="s">
        <v>340</v>
      </c>
      <c r="C163" s="107" t="s">
        <v>341</v>
      </c>
      <c r="D163" s="108"/>
      <c r="E163" s="6" t="s">
        <v>446</v>
      </c>
      <c r="F163" s="6" t="s">
        <v>446</v>
      </c>
      <c r="G163" s="6" t="s">
        <v>446</v>
      </c>
      <c r="H163" s="6" t="s">
        <v>446</v>
      </c>
      <c r="I163" s="6" t="s">
        <v>446</v>
      </c>
      <c r="J163" s="6" t="s">
        <v>446</v>
      </c>
      <c r="K163" s="6" t="s">
        <v>446</v>
      </c>
      <c r="L163" s="6" t="s">
        <v>446</v>
      </c>
      <c r="M163" s="6" t="s">
        <v>446</v>
      </c>
      <c r="N163" s="6" t="s">
        <v>446</v>
      </c>
      <c r="O163" s="6" t="s">
        <v>446</v>
      </c>
      <c r="P163" s="6" t="s">
        <v>446</v>
      </c>
      <c r="Q163" s="6" t="s">
        <v>446</v>
      </c>
      <c r="R163" s="6" t="s">
        <v>446</v>
      </c>
      <c r="S163" s="6" t="s">
        <v>446</v>
      </c>
      <c r="T163" s="6" t="s">
        <v>446</v>
      </c>
      <c r="U163" s="6" t="s">
        <v>446</v>
      </c>
      <c r="V163" s="6" t="s">
        <v>446</v>
      </c>
      <c r="W163" s="6" t="s">
        <v>446</v>
      </c>
      <c r="X163" s="6" t="s">
        <v>446</v>
      </c>
      <c r="Y163" s="6" t="s">
        <v>446</v>
      </c>
      <c r="Z163" s="6" t="s">
        <v>446</v>
      </c>
      <c r="AA163" s="6" t="s">
        <v>446</v>
      </c>
      <c r="AB163" s="6" t="s">
        <v>446</v>
      </c>
      <c r="AC163" s="6" t="s">
        <v>446</v>
      </c>
      <c r="AD163" s="6" t="s">
        <v>446</v>
      </c>
      <c r="AE163" s="59"/>
      <c r="AF163" s="6" t="s">
        <v>446</v>
      </c>
      <c r="AG163" s="6" t="s">
        <v>446</v>
      </c>
      <c r="AH163" s="6" t="s">
        <v>446</v>
      </c>
      <c r="AI163" s="6" t="s">
        <v>446</v>
      </c>
      <c r="AJ163" s="6" t="s">
        <v>446</v>
      </c>
      <c r="AK163" s="6" t="s">
        <v>446</v>
      </c>
      <c r="AL163" s="54" t="s">
        <v>342</v>
      </c>
    </row>
    <row r="164" spans="1:38" s="2" customFormat="1" ht="26.25" customHeight="1" thickBot="1" x14ac:dyDescent="0.25">
      <c r="A164" s="54" t="s">
        <v>337</v>
      </c>
      <c r="B164" s="54" t="s">
        <v>343</v>
      </c>
      <c r="C164" s="107" t="s">
        <v>344</v>
      </c>
      <c r="D164" s="108"/>
      <c r="E164" s="6" t="s">
        <v>444</v>
      </c>
      <c r="F164" s="6">
        <v>50.201790491000224</v>
      </c>
      <c r="G164" s="6" t="s">
        <v>444</v>
      </c>
      <c r="H164" s="6" t="s">
        <v>444</v>
      </c>
      <c r="I164" s="6" t="s">
        <v>444</v>
      </c>
      <c r="J164" s="6" t="s">
        <v>444</v>
      </c>
      <c r="K164" s="6" t="s">
        <v>444</v>
      </c>
      <c r="L164" s="6" t="s">
        <v>444</v>
      </c>
      <c r="M164" s="6" t="s">
        <v>444</v>
      </c>
      <c r="N164" s="6" t="s">
        <v>444</v>
      </c>
      <c r="O164" s="6" t="s">
        <v>444</v>
      </c>
      <c r="P164" s="6" t="s">
        <v>444</v>
      </c>
      <c r="Q164" s="6" t="s">
        <v>444</v>
      </c>
      <c r="R164" s="6" t="s">
        <v>444</v>
      </c>
      <c r="S164" s="6" t="s">
        <v>444</v>
      </c>
      <c r="T164" s="6" t="s">
        <v>444</v>
      </c>
      <c r="U164" s="6" t="s">
        <v>444</v>
      </c>
      <c r="V164" s="6" t="s">
        <v>444</v>
      </c>
      <c r="W164" s="6" t="s">
        <v>444</v>
      </c>
      <c r="X164" s="6" t="s">
        <v>444</v>
      </c>
      <c r="Y164" s="6" t="s">
        <v>444</v>
      </c>
      <c r="Z164" s="6" t="s">
        <v>444</v>
      </c>
      <c r="AA164" s="6" t="s">
        <v>444</v>
      </c>
      <c r="AB164" s="6" t="s">
        <v>444</v>
      </c>
      <c r="AC164" s="6" t="s">
        <v>444</v>
      </c>
      <c r="AD164" s="6" t="s">
        <v>444</v>
      </c>
      <c r="AE164" s="63"/>
      <c r="AF164" s="6" t="s">
        <v>444</v>
      </c>
      <c r="AG164" s="6" t="s">
        <v>444</v>
      </c>
      <c r="AH164" s="6" t="s">
        <v>444</v>
      </c>
      <c r="AI164" s="6" t="s">
        <v>444</v>
      </c>
      <c r="AJ164" s="6" t="s">
        <v>444</v>
      </c>
      <c r="AK164" s="6" t="s">
        <v>443</v>
      </c>
      <c r="AL164" s="54" t="s">
        <v>410</v>
      </c>
    </row>
    <row r="165" spans="1:38" s="3" customFormat="1" ht="15" customHeight="1" x14ac:dyDescent="0.2">
      <c r="A165" s="109"/>
      <c r="B165" s="109"/>
      <c r="C165" s="110"/>
      <c r="D165" s="111"/>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4"/>
      <c r="AF165" s="16"/>
      <c r="AG165" s="16"/>
      <c r="AH165" s="16"/>
      <c r="AI165" s="16"/>
      <c r="AJ165" s="16"/>
      <c r="AK165" s="16"/>
      <c r="AL165" s="21"/>
    </row>
    <row r="166" spans="1:38" s="134" customFormat="1" ht="52.5" customHeight="1" x14ac:dyDescent="0.25">
      <c r="A166" s="142" t="s">
        <v>369</v>
      </c>
      <c r="B166" s="142"/>
      <c r="C166" s="142"/>
      <c r="D166" s="142"/>
      <c r="E166" s="142"/>
      <c r="F166" s="142"/>
      <c r="G166" s="142"/>
      <c r="H166" s="128"/>
      <c r="I166" s="129"/>
      <c r="J166" s="129"/>
      <c r="K166" s="129"/>
      <c r="L166" s="129"/>
      <c r="M166" s="129"/>
      <c r="N166" s="129"/>
      <c r="O166" s="129"/>
      <c r="P166" s="129"/>
      <c r="Q166" s="129"/>
      <c r="R166" s="129"/>
      <c r="S166" s="129"/>
      <c r="T166" s="129"/>
      <c r="U166" s="129"/>
      <c r="V166" s="130"/>
      <c r="W166" s="130"/>
      <c r="X166" s="130"/>
      <c r="Y166" s="130"/>
      <c r="Z166" s="130"/>
      <c r="AA166" s="130"/>
      <c r="AB166" s="130"/>
      <c r="AC166" s="131"/>
      <c r="AD166" s="132"/>
      <c r="AE166" s="133"/>
      <c r="AG166" s="135"/>
      <c r="AH166" s="135"/>
      <c r="AI166" s="135"/>
      <c r="AJ166" s="135"/>
      <c r="AK166" s="135"/>
      <c r="AL166" s="135"/>
    </row>
    <row r="167" spans="1:38" s="136" customFormat="1" ht="63.75" customHeight="1" x14ac:dyDescent="0.25">
      <c r="A167" s="142" t="s">
        <v>373</v>
      </c>
      <c r="B167" s="142"/>
      <c r="C167" s="142"/>
      <c r="D167" s="142"/>
      <c r="E167" s="142"/>
      <c r="F167" s="142"/>
      <c r="G167" s="142"/>
      <c r="H167" s="128"/>
      <c r="I167" s="129"/>
      <c r="J167"/>
      <c r="K167"/>
      <c r="L167"/>
      <c r="M167" s="129"/>
      <c r="N167" s="129"/>
      <c r="O167" s="129"/>
      <c r="P167" s="129"/>
      <c r="Q167" s="129"/>
      <c r="R167" s="129"/>
      <c r="S167" s="129"/>
      <c r="T167" s="129"/>
      <c r="U167" s="129"/>
      <c r="AE167" s="137"/>
    </row>
    <row r="168" spans="1:38" s="136" customFormat="1" ht="26.25" customHeight="1" x14ac:dyDescent="0.25">
      <c r="A168" s="142" t="s">
        <v>370</v>
      </c>
      <c r="B168" s="142"/>
      <c r="C168" s="142"/>
      <c r="D168" s="142"/>
      <c r="E168" s="142"/>
      <c r="F168" s="142"/>
      <c r="G168" s="142"/>
      <c r="H168" s="128"/>
      <c r="I168" s="129"/>
      <c r="J168"/>
      <c r="K168"/>
      <c r="L168"/>
      <c r="M168" s="129"/>
      <c r="N168" s="129"/>
      <c r="O168" s="129"/>
      <c r="P168" s="129"/>
      <c r="Q168" s="129"/>
      <c r="R168" s="129"/>
      <c r="S168" s="129"/>
      <c r="T168" s="129"/>
      <c r="U168" s="129"/>
      <c r="AE168" s="137"/>
    </row>
    <row r="169" spans="1:38" s="134" customFormat="1" ht="26.25" customHeight="1" x14ac:dyDescent="0.25">
      <c r="A169" s="142" t="s">
        <v>371</v>
      </c>
      <c r="B169" s="142"/>
      <c r="C169" s="142"/>
      <c r="D169" s="142"/>
      <c r="E169" s="142"/>
      <c r="F169" s="142"/>
      <c r="G169" s="142"/>
      <c r="H169" s="128"/>
      <c r="I169" s="129"/>
      <c r="J169"/>
      <c r="K169"/>
      <c r="L169"/>
      <c r="M169" s="129"/>
      <c r="N169" s="129"/>
      <c r="O169" s="129"/>
      <c r="P169" s="129"/>
      <c r="Q169" s="129"/>
      <c r="R169" s="129"/>
      <c r="S169" s="129"/>
      <c r="T169" s="129"/>
      <c r="U169" s="129"/>
      <c r="V169" s="130"/>
      <c r="W169" s="130"/>
      <c r="X169" s="130"/>
      <c r="Y169" s="130"/>
      <c r="Z169" s="130"/>
      <c r="AA169" s="130"/>
      <c r="AB169" s="130"/>
      <c r="AC169" s="131"/>
      <c r="AD169" s="132"/>
      <c r="AE169" s="133"/>
      <c r="AG169" s="135"/>
      <c r="AH169" s="135"/>
      <c r="AI169" s="135"/>
      <c r="AJ169" s="135"/>
      <c r="AK169" s="135"/>
      <c r="AL169" s="135"/>
    </row>
    <row r="170" spans="1:38" s="136" customFormat="1" ht="52.5" customHeight="1" x14ac:dyDescent="0.25">
      <c r="A170" s="142" t="s">
        <v>372</v>
      </c>
      <c r="B170" s="142"/>
      <c r="C170" s="142"/>
      <c r="D170" s="142"/>
      <c r="E170" s="142"/>
      <c r="F170" s="142"/>
      <c r="G170" s="142"/>
      <c r="H170" s="128"/>
      <c r="I170" s="129"/>
      <c r="J170"/>
      <c r="K170"/>
      <c r="L170"/>
      <c r="M170" s="129"/>
      <c r="N170" s="129"/>
      <c r="O170" s="129"/>
      <c r="P170" s="129"/>
      <c r="Q170" s="129"/>
      <c r="R170" s="129"/>
      <c r="S170" s="129"/>
      <c r="T170" s="129"/>
      <c r="U170" s="129"/>
      <c r="AE170" s="137"/>
    </row>
  </sheetData>
  <mergeCells count="15">
    <mergeCell ref="AF10:AL11"/>
    <mergeCell ref="X11:AB11"/>
    <mergeCell ref="A166:G166"/>
    <mergeCell ref="A167:G167"/>
    <mergeCell ref="A10:A12"/>
    <mergeCell ref="A168:G168"/>
    <mergeCell ref="A169:G169"/>
    <mergeCell ref="A170:G170"/>
    <mergeCell ref="Q10:V11"/>
    <mergeCell ref="W10:AD10"/>
    <mergeCell ref="B10:D12"/>
    <mergeCell ref="E10:H11"/>
    <mergeCell ref="I10:L11"/>
    <mergeCell ref="M10:M11"/>
    <mergeCell ref="N10:P11"/>
  </mergeCells>
  <pageMargins left="0.7" right="0.7" top="0.78740157499999996" bottom="0.78740157499999996" header="0.3" footer="0.3"/>
  <pageSetup paperSize="9" scale="16"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L170"/>
  <sheetViews>
    <sheetView topLeftCell="A139" zoomScale="80" zoomScaleNormal="80" workbookViewId="0">
      <selection activeCell="E157" sqref="E157:AD164"/>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2" t="s">
        <v>360</v>
      </c>
      <c r="B1" s="23"/>
      <c r="C1" s="24"/>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row>
    <row r="2" spans="1:38" s="2" customFormat="1" x14ac:dyDescent="0.2">
      <c r="A2" s="127" t="s">
        <v>359</v>
      </c>
      <c r="B2" s="23"/>
      <c r="C2" s="24"/>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row>
    <row r="3" spans="1:38" s="2" customFormat="1" x14ac:dyDescent="0.2">
      <c r="A3" s="25"/>
      <c r="B3" s="23"/>
      <c r="C3" s="24"/>
      <c r="D3" s="25"/>
      <c r="E3" s="25"/>
      <c r="F3" s="26"/>
      <c r="G3" s="25"/>
      <c r="H3" s="25"/>
      <c r="I3" s="25"/>
      <c r="J3" s="25"/>
      <c r="K3" s="25"/>
      <c r="L3" s="25"/>
      <c r="M3" s="25"/>
      <c r="N3" s="25"/>
      <c r="O3" s="25"/>
      <c r="P3" s="27"/>
      <c r="Q3" s="27"/>
      <c r="R3" s="28"/>
      <c r="S3" s="28"/>
      <c r="T3" s="28"/>
      <c r="U3" s="28"/>
      <c r="V3" s="28"/>
      <c r="W3" s="25"/>
      <c r="X3" s="25"/>
      <c r="Y3" s="25"/>
      <c r="Z3" s="25"/>
      <c r="AA3" s="25"/>
      <c r="AB3" s="25"/>
      <c r="AC3" s="25"/>
      <c r="AD3" s="25"/>
      <c r="AE3" s="25"/>
      <c r="AF3" s="25"/>
      <c r="AG3" s="25"/>
      <c r="AH3" s="25"/>
      <c r="AI3" s="25"/>
      <c r="AJ3" s="25"/>
      <c r="AK3" s="25"/>
      <c r="AL3" s="25"/>
    </row>
    <row r="4" spans="1:38" s="2" customFormat="1" x14ac:dyDescent="0.2">
      <c r="A4" s="29" t="s">
        <v>0</v>
      </c>
      <c r="B4" s="20" t="s">
        <v>437</v>
      </c>
      <c r="C4" s="30" t="s">
        <v>1</v>
      </c>
      <c r="D4" s="25"/>
      <c r="E4" s="25"/>
      <c r="F4" s="25"/>
      <c r="G4" s="25"/>
      <c r="H4" s="25"/>
      <c r="I4" s="25"/>
      <c r="J4" s="25"/>
      <c r="K4" s="25"/>
      <c r="L4" s="25"/>
      <c r="M4" s="25"/>
      <c r="N4" s="25"/>
      <c r="O4" s="25"/>
      <c r="P4" s="27"/>
      <c r="Q4" s="27"/>
      <c r="R4" s="28"/>
      <c r="S4" s="28"/>
      <c r="T4" s="28"/>
      <c r="U4" s="28"/>
      <c r="V4" s="28"/>
      <c r="W4" s="25"/>
      <c r="X4" s="25"/>
      <c r="Y4" s="25"/>
      <c r="Z4" s="25"/>
      <c r="AA4" s="25"/>
      <c r="AB4" s="25"/>
      <c r="AC4" s="25"/>
      <c r="AD4" s="25"/>
      <c r="AE4" s="25"/>
      <c r="AF4" s="25"/>
      <c r="AG4" s="25"/>
      <c r="AH4" s="25"/>
      <c r="AI4" s="25"/>
      <c r="AJ4" s="25"/>
      <c r="AK4" s="25"/>
      <c r="AL4" s="25"/>
    </row>
    <row r="5" spans="1:38" s="2" customFormat="1" x14ac:dyDescent="0.2">
      <c r="A5" s="29" t="s">
        <v>2</v>
      </c>
      <c r="B5" s="20" t="s">
        <v>440</v>
      </c>
      <c r="C5" s="30" t="s">
        <v>3</v>
      </c>
      <c r="D5" s="25"/>
      <c r="E5" s="25"/>
      <c r="F5" s="25"/>
      <c r="G5" s="25"/>
      <c r="H5" s="25"/>
      <c r="I5" s="25"/>
      <c r="J5" s="25"/>
      <c r="K5" s="25"/>
      <c r="L5" s="25"/>
      <c r="M5" s="25"/>
      <c r="N5" s="25"/>
      <c r="O5" s="25"/>
      <c r="P5" s="27"/>
      <c r="Q5" s="27"/>
      <c r="R5" s="28"/>
      <c r="S5" s="28"/>
      <c r="T5" s="28"/>
      <c r="U5" s="28"/>
      <c r="V5" s="28"/>
      <c r="W5" s="25"/>
      <c r="X5" s="25"/>
      <c r="Y5" s="25"/>
      <c r="Z5" s="25"/>
      <c r="AA5" s="25"/>
      <c r="AB5" s="25"/>
      <c r="AC5" s="25"/>
      <c r="AD5" s="25"/>
      <c r="AE5" s="25"/>
      <c r="AF5" s="25"/>
      <c r="AG5" s="25"/>
      <c r="AH5" s="25"/>
      <c r="AI5" s="25"/>
      <c r="AJ5" s="25"/>
      <c r="AK5" s="25"/>
      <c r="AL5" s="25"/>
    </row>
    <row r="6" spans="1:38" s="2" customFormat="1" x14ac:dyDescent="0.2">
      <c r="A6" s="29" t="s">
        <v>4</v>
      </c>
      <c r="B6" s="20">
        <v>2016</v>
      </c>
      <c r="C6" s="30" t="s">
        <v>5</v>
      </c>
      <c r="D6" s="25"/>
      <c r="E6" s="25"/>
      <c r="F6" s="25"/>
      <c r="G6" s="25"/>
      <c r="H6" s="25"/>
      <c r="I6" s="25"/>
      <c r="J6" s="25"/>
      <c r="K6" s="25"/>
      <c r="L6" s="25"/>
      <c r="M6" s="25"/>
      <c r="N6" s="25"/>
      <c r="O6" s="25"/>
      <c r="P6" s="25"/>
      <c r="Q6" s="25"/>
      <c r="R6" s="31"/>
      <c r="S6" s="31"/>
      <c r="T6" s="31"/>
      <c r="U6" s="31"/>
      <c r="V6" s="31"/>
      <c r="W6" s="25"/>
      <c r="X6" s="25"/>
      <c r="Y6" s="25"/>
      <c r="Z6" s="25"/>
      <c r="AA6" s="25"/>
      <c r="AB6" s="25"/>
      <c r="AC6" s="25"/>
      <c r="AD6" s="25"/>
      <c r="AE6" s="25"/>
      <c r="AF6" s="25"/>
      <c r="AG6" s="25"/>
      <c r="AH6" s="25"/>
      <c r="AI6" s="25"/>
      <c r="AJ6" s="25"/>
      <c r="AK6" s="25"/>
      <c r="AL6" s="25"/>
    </row>
    <row r="7" spans="1:38" s="2" customFormat="1" x14ac:dyDescent="0.2">
      <c r="A7" s="29" t="s">
        <v>6</v>
      </c>
      <c r="B7" s="20" t="s">
        <v>441</v>
      </c>
      <c r="C7" s="32" t="s">
        <v>7</v>
      </c>
      <c r="D7" s="27"/>
      <c r="E7" s="27"/>
      <c r="F7" s="27"/>
      <c r="G7" s="27"/>
      <c r="H7" s="27"/>
      <c r="I7" s="27"/>
      <c r="J7" s="27"/>
      <c r="K7" s="27"/>
      <c r="L7" s="27"/>
      <c r="M7" s="27"/>
      <c r="N7" s="27"/>
      <c r="O7" s="27"/>
      <c r="P7" s="27"/>
      <c r="Q7" s="27"/>
      <c r="R7" s="28"/>
      <c r="S7" s="28"/>
      <c r="T7" s="28"/>
      <c r="U7" s="28"/>
      <c r="V7" s="28"/>
      <c r="W7" s="25"/>
      <c r="X7" s="25"/>
      <c r="Y7" s="25"/>
      <c r="Z7" s="25"/>
      <c r="AA7" s="25"/>
      <c r="AB7" s="25"/>
      <c r="AC7" s="25"/>
      <c r="AD7" s="27"/>
      <c r="AE7" s="25"/>
      <c r="AF7" s="25"/>
      <c r="AG7" s="27"/>
      <c r="AH7" s="27"/>
      <c r="AI7" s="27"/>
      <c r="AJ7" s="27"/>
      <c r="AK7" s="27"/>
      <c r="AL7" s="27"/>
    </row>
    <row r="8" spans="1:38" s="1" customFormat="1" x14ac:dyDescent="0.2">
      <c r="A8" s="123"/>
      <c r="B8" s="124"/>
      <c r="C8" s="125"/>
      <c r="D8" s="126"/>
      <c r="E8" s="126"/>
      <c r="F8" s="126"/>
      <c r="G8" s="126"/>
      <c r="H8" s="126"/>
      <c r="I8" s="126"/>
      <c r="J8" s="126"/>
      <c r="K8" s="126"/>
      <c r="L8" s="126"/>
      <c r="M8" s="126"/>
      <c r="N8" s="126"/>
      <c r="O8" s="126"/>
      <c r="P8" s="126"/>
      <c r="Q8" s="126"/>
      <c r="R8" s="28"/>
      <c r="S8" s="28"/>
      <c r="T8" s="28"/>
      <c r="U8" s="28"/>
      <c r="V8" s="28"/>
      <c r="W8" s="25"/>
      <c r="X8" s="25"/>
      <c r="Y8" s="25"/>
      <c r="Z8" s="25"/>
      <c r="AA8" s="25"/>
      <c r="AB8" s="25"/>
      <c r="AC8" s="25"/>
      <c r="AD8" s="25"/>
      <c r="AE8" s="25"/>
      <c r="AF8" s="31"/>
      <c r="AG8" s="27"/>
      <c r="AH8" s="27"/>
      <c r="AI8" s="27"/>
      <c r="AJ8" s="27"/>
      <c r="AK8" s="27"/>
      <c r="AL8" s="27"/>
    </row>
    <row r="9" spans="1:38" s="1" customFormat="1" ht="13.5" thickBot="1" x14ac:dyDescent="0.25">
      <c r="A9" s="33"/>
      <c r="B9" s="34"/>
      <c r="C9" s="35"/>
      <c r="D9" s="36"/>
      <c r="E9" s="36"/>
      <c r="F9" s="36"/>
      <c r="G9" s="36"/>
      <c r="H9" s="36"/>
      <c r="I9" s="36"/>
      <c r="J9" s="36"/>
      <c r="K9" s="36"/>
      <c r="L9" s="36"/>
      <c r="M9" s="36"/>
      <c r="N9" s="36"/>
      <c r="O9" s="36"/>
      <c r="P9" s="36"/>
      <c r="Q9" s="36"/>
      <c r="R9" s="28"/>
      <c r="S9" s="28"/>
      <c r="T9" s="28"/>
      <c r="U9" s="28"/>
      <c r="V9" s="28"/>
      <c r="W9" s="25"/>
      <c r="X9" s="25"/>
      <c r="Y9" s="25"/>
      <c r="Z9" s="25"/>
      <c r="AA9" s="25"/>
      <c r="AB9" s="25"/>
      <c r="AC9" s="25"/>
      <c r="AD9" s="25"/>
      <c r="AE9" s="25"/>
      <c r="AF9" s="31"/>
      <c r="AG9" s="27"/>
      <c r="AH9" s="27"/>
      <c r="AI9" s="27"/>
      <c r="AJ9" s="27"/>
      <c r="AK9" s="27"/>
      <c r="AL9" s="27"/>
    </row>
    <row r="10" spans="1:38" s="4" customFormat="1" ht="37.5" customHeight="1" thickBot="1" x14ac:dyDescent="0.25">
      <c r="A10" s="160" t="str">
        <f>B4&amp;": "&amp;B5&amp;": "&amp;B6</f>
        <v>BE: 08.03.2021: 2016</v>
      </c>
      <c r="B10" s="149" t="s">
        <v>8</v>
      </c>
      <c r="C10" s="150"/>
      <c r="D10" s="151"/>
      <c r="E10" s="143" t="s">
        <v>9</v>
      </c>
      <c r="F10" s="144"/>
      <c r="G10" s="144"/>
      <c r="H10" s="145"/>
      <c r="I10" s="143" t="s">
        <v>10</v>
      </c>
      <c r="J10" s="144"/>
      <c r="K10" s="144"/>
      <c r="L10" s="145"/>
      <c r="M10" s="155" t="s">
        <v>11</v>
      </c>
      <c r="N10" s="143" t="s">
        <v>12</v>
      </c>
      <c r="O10" s="144"/>
      <c r="P10" s="145"/>
      <c r="Q10" s="143" t="s">
        <v>13</v>
      </c>
      <c r="R10" s="144"/>
      <c r="S10" s="144"/>
      <c r="T10" s="144"/>
      <c r="U10" s="144"/>
      <c r="V10" s="145"/>
      <c r="W10" s="143" t="s">
        <v>364</v>
      </c>
      <c r="X10" s="144"/>
      <c r="Y10" s="144"/>
      <c r="Z10" s="144"/>
      <c r="AA10" s="144"/>
      <c r="AB10" s="144"/>
      <c r="AC10" s="144"/>
      <c r="AD10" s="145"/>
      <c r="AE10" s="37"/>
      <c r="AF10" s="143" t="s">
        <v>381</v>
      </c>
      <c r="AG10" s="144"/>
      <c r="AH10" s="144"/>
      <c r="AI10" s="144"/>
      <c r="AJ10" s="144"/>
      <c r="AK10" s="144"/>
      <c r="AL10" s="145"/>
    </row>
    <row r="11" spans="1:38" s="1" customFormat="1" ht="15" customHeight="1" thickBot="1" x14ac:dyDescent="0.25">
      <c r="A11" s="161"/>
      <c r="B11" s="152"/>
      <c r="C11" s="153"/>
      <c r="D11" s="154"/>
      <c r="E11" s="146"/>
      <c r="F11" s="147"/>
      <c r="G11" s="147"/>
      <c r="H11" s="148"/>
      <c r="I11" s="146"/>
      <c r="J11" s="147"/>
      <c r="K11" s="147"/>
      <c r="L11" s="148"/>
      <c r="M11" s="156"/>
      <c r="N11" s="146"/>
      <c r="O11" s="147"/>
      <c r="P11" s="148"/>
      <c r="Q11" s="146"/>
      <c r="R11" s="147"/>
      <c r="S11" s="147"/>
      <c r="T11" s="147"/>
      <c r="U11" s="147"/>
      <c r="V11" s="148"/>
      <c r="W11" s="120"/>
      <c r="X11" s="157" t="s">
        <v>31</v>
      </c>
      <c r="Y11" s="158"/>
      <c r="Z11" s="158"/>
      <c r="AA11" s="158"/>
      <c r="AB11" s="159"/>
      <c r="AC11" s="121"/>
      <c r="AD11" s="122"/>
      <c r="AE11" s="38"/>
      <c r="AF11" s="146"/>
      <c r="AG11" s="147"/>
      <c r="AH11" s="147"/>
      <c r="AI11" s="147"/>
      <c r="AJ11" s="147"/>
      <c r="AK11" s="147"/>
      <c r="AL11" s="148"/>
    </row>
    <row r="12" spans="1:38" s="1" customFormat="1" ht="52.5" customHeight="1" thickBot="1" x14ac:dyDescent="0.25">
      <c r="A12" s="161"/>
      <c r="B12" s="152"/>
      <c r="C12" s="153"/>
      <c r="D12" s="154"/>
      <c r="E12" s="115" t="s">
        <v>382</v>
      </c>
      <c r="F12" s="115" t="s">
        <v>14</v>
      </c>
      <c r="G12" s="115" t="s">
        <v>15</v>
      </c>
      <c r="H12" s="115" t="s">
        <v>16</v>
      </c>
      <c r="I12" s="115" t="s">
        <v>17</v>
      </c>
      <c r="J12" s="116" t="s">
        <v>18</v>
      </c>
      <c r="K12" s="116" t="s">
        <v>19</v>
      </c>
      <c r="L12" s="117" t="s">
        <v>392</v>
      </c>
      <c r="M12" s="118" t="s">
        <v>20</v>
      </c>
      <c r="N12" s="116" t="s">
        <v>21</v>
      </c>
      <c r="O12" s="116" t="s">
        <v>22</v>
      </c>
      <c r="P12" s="116" t="s">
        <v>23</v>
      </c>
      <c r="Q12" s="116" t="s">
        <v>24</v>
      </c>
      <c r="R12" s="116" t="s">
        <v>25</v>
      </c>
      <c r="S12" s="116" t="s">
        <v>26</v>
      </c>
      <c r="T12" s="116" t="s">
        <v>27</v>
      </c>
      <c r="U12" s="116" t="s">
        <v>28</v>
      </c>
      <c r="V12" s="116" t="s">
        <v>29</v>
      </c>
      <c r="W12" s="118" t="s">
        <v>30</v>
      </c>
      <c r="X12" s="115" t="s">
        <v>393</v>
      </c>
      <c r="Y12" s="115" t="s">
        <v>394</v>
      </c>
      <c r="Z12" s="115" t="s">
        <v>395</v>
      </c>
      <c r="AA12" s="115" t="s">
        <v>396</v>
      </c>
      <c r="AB12" s="115" t="s">
        <v>41</v>
      </c>
      <c r="AC12" s="116" t="s">
        <v>32</v>
      </c>
      <c r="AD12" s="116" t="s">
        <v>33</v>
      </c>
      <c r="AE12" s="39"/>
      <c r="AF12" s="118" t="s">
        <v>34</v>
      </c>
      <c r="AG12" s="118" t="s">
        <v>35</v>
      </c>
      <c r="AH12" s="118" t="s">
        <v>36</v>
      </c>
      <c r="AI12" s="118" t="s">
        <v>37</v>
      </c>
      <c r="AJ12" s="118" t="s">
        <v>38</v>
      </c>
      <c r="AK12" s="118" t="s">
        <v>39</v>
      </c>
      <c r="AL12" s="119" t="s">
        <v>40</v>
      </c>
    </row>
    <row r="13" spans="1:38" ht="37.5" customHeight="1" thickBot="1" x14ac:dyDescent="0.25">
      <c r="A13" s="40" t="s">
        <v>42</v>
      </c>
      <c r="B13" s="40" t="s">
        <v>43</v>
      </c>
      <c r="C13" s="41" t="s">
        <v>423</v>
      </c>
      <c r="D13" s="40" t="s">
        <v>44</v>
      </c>
      <c r="E13" s="40" t="s">
        <v>45</v>
      </c>
      <c r="F13" s="40" t="s">
        <v>45</v>
      </c>
      <c r="G13" s="40" t="s">
        <v>45</v>
      </c>
      <c r="H13" s="40" t="s">
        <v>45</v>
      </c>
      <c r="I13" s="40" t="s">
        <v>45</v>
      </c>
      <c r="J13" s="40" t="s">
        <v>45</v>
      </c>
      <c r="K13" s="40" t="s">
        <v>45</v>
      </c>
      <c r="L13" s="40" t="s">
        <v>45</v>
      </c>
      <c r="M13" s="40" t="s">
        <v>45</v>
      </c>
      <c r="N13" s="40" t="s">
        <v>46</v>
      </c>
      <c r="O13" s="40" t="s">
        <v>46</v>
      </c>
      <c r="P13" s="40" t="s">
        <v>46</v>
      </c>
      <c r="Q13" s="40" t="s">
        <v>46</v>
      </c>
      <c r="R13" s="40" t="s">
        <v>46</v>
      </c>
      <c r="S13" s="40" t="s">
        <v>46</v>
      </c>
      <c r="T13" s="40" t="s">
        <v>46</v>
      </c>
      <c r="U13" s="40" t="s">
        <v>46</v>
      </c>
      <c r="V13" s="40" t="s">
        <v>46</v>
      </c>
      <c r="W13" s="40" t="s">
        <v>47</v>
      </c>
      <c r="X13" s="40" t="s">
        <v>46</v>
      </c>
      <c r="Y13" s="40" t="s">
        <v>46</v>
      </c>
      <c r="Z13" s="40" t="s">
        <v>46</v>
      </c>
      <c r="AA13" s="40" t="s">
        <v>46</v>
      </c>
      <c r="AB13" s="40" t="s">
        <v>46</v>
      </c>
      <c r="AC13" s="40" t="s">
        <v>48</v>
      </c>
      <c r="AD13" s="40" t="s">
        <v>48</v>
      </c>
      <c r="AE13" s="42"/>
      <c r="AF13" s="40" t="s">
        <v>49</v>
      </c>
      <c r="AG13" s="40" t="s">
        <v>49</v>
      </c>
      <c r="AH13" s="40" t="s">
        <v>49</v>
      </c>
      <c r="AI13" s="40" t="s">
        <v>49</v>
      </c>
      <c r="AJ13" s="40" t="s">
        <v>49</v>
      </c>
      <c r="AK13" s="40"/>
      <c r="AL13" s="43"/>
    </row>
    <row r="14" spans="1:38" s="1" customFormat="1" ht="26.25" customHeight="1" thickBot="1" x14ac:dyDescent="0.25">
      <c r="A14" s="65" t="s">
        <v>50</v>
      </c>
      <c r="B14" s="65" t="s">
        <v>51</v>
      </c>
      <c r="C14" s="66" t="s">
        <v>52</v>
      </c>
      <c r="D14" s="67"/>
      <c r="E14" s="6">
        <v>9.5162472731343328</v>
      </c>
      <c r="F14" s="6">
        <v>0.50012929401206718</v>
      </c>
      <c r="G14" s="6">
        <v>1.1910490819593385</v>
      </c>
      <c r="H14" s="6">
        <v>0.21052874594495377</v>
      </c>
      <c r="I14" s="6">
        <v>0.28229763144993986</v>
      </c>
      <c r="J14" s="6">
        <v>0.35697999709198036</v>
      </c>
      <c r="K14" s="6">
        <v>0.4115301147917681</v>
      </c>
      <c r="L14" s="6">
        <v>3.2014480746977624E-2</v>
      </c>
      <c r="M14" s="6">
        <v>2.555477535511208</v>
      </c>
      <c r="N14" s="6">
        <v>0.92625707733749296</v>
      </c>
      <c r="O14" s="6">
        <v>0.14865420899566975</v>
      </c>
      <c r="P14" s="6">
        <v>0.22641209621661798</v>
      </c>
      <c r="Q14" s="6">
        <v>0.22324994687916577</v>
      </c>
      <c r="R14" s="6">
        <v>0.42643126487007665</v>
      </c>
      <c r="S14" s="6">
        <v>0.43839106926321214</v>
      </c>
      <c r="T14" s="6">
        <v>0.32123138770193344</v>
      </c>
      <c r="U14" s="6">
        <v>1.0312898534916404</v>
      </c>
      <c r="V14" s="6">
        <v>3.0721276311082146</v>
      </c>
      <c r="W14" s="6">
        <v>2.3202588185954074</v>
      </c>
      <c r="X14" s="6">
        <v>7.1538146629442925E-2</v>
      </c>
      <c r="Y14" s="6">
        <v>8.10942653939144E-2</v>
      </c>
      <c r="Z14" s="6">
        <v>2.6699465048274397E-2</v>
      </c>
      <c r="AA14" s="6">
        <v>2.6306641225415185E-2</v>
      </c>
      <c r="AB14" s="6">
        <v>0.20563826322558609</v>
      </c>
      <c r="AC14" s="6">
        <v>2.0701297050220671</v>
      </c>
      <c r="AD14" s="6">
        <v>0.11260236500000001</v>
      </c>
      <c r="AE14" s="55"/>
      <c r="AF14" s="6">
        <v>1087.6493479814139</v>
      </c>
      <c r="AG14" s="6">
        <v>22032.235799999999</v>
      </c>
      <c r="AH14" s="6">
        <v>134939.51882061129</v>
      </c>
      <c r="AI14" s="6">
        <v>47174.84572753837</v>
      </c>
      <c r="AJ14" s="6">
        <v>19892.472939609601</v>
      </c>
      <c r="AK14" s="6" t="s">
        <v>444</v>
      </c>
      <c r="AL14" s="44" t="s">
        <v>49</v>
      </c>
    </row>
    <row r="15" spans="1:38" s="1" customFormat="1" ht="26.25" customHeight="1" thickBot="1" x14ac:dyDescent="0.25">
      <c r="A15" s="65" t="s">
        <v>53</v>
      </c>
      <c r="B15" s="65" t="s">
        <v>54</v>
      </c>
      <c r="C15" s="66" t="s">
        <v>55</v>
      </c>
      <c r="D15" s="67"/>
      <c r="E15" s="6">
        <v>3.5109293000000004</v>
      </c>
      <c r="F15" s="6">
        <v>0.37671086573562468</v>
      </c>
      <c r="G15" s="6">
        <v>8.3984967000000008</v>
      </c>
      <c r="H15" s="6">
        <v>5.4710000000000002E-4</v>
      </c>
      <c r="I15" s="6">
        <v>1.1869776368860481E-2</v>
      </c>
      <c r="J15" s="6">
        <v>1.1869776368860481E-2</v>
      </c>
      <c r="K15" s="6">
        <v>1.1869776368860481E-2</v>
      </c>
      <c r="L15" s="6">
        <v>2.594084345820234E-3</v>
      </c>
      <c r="M15" s="6">
        <v>1.0203472000000002</v>
      </c>
      <c r="N15" s="6">
        <v>2.8951596477384999E-2</v>
      </c>
      <c r="O15" s="6">
        <v>1.1515819293549001E-2</v>
      </c>
      <c r="P15" s="6">
        <v>1.426425478158E-3</v>
      </c>
      <c r="Q15" s="6">
        <v>5.5901827592370005E-3</v>
      </c>
      <c r="R15" s="6">
        <v>4.4316423897463E-2</v>
      </c>
      <c r="S15" s="6">
        <v>3.5905816171568995E-2</v>
      </c>
      <c r="T15" s="6">
        <v>5.8225785068983994E-2</v>
      </c>
      <c r="U15" s="6">
        <v>6.7969609621350005E-3</v>
      </c>
      <c r="V15" s="6">
        <v>0.41243189471326303</v>
      </c>
      <c r="W15" s="6">
        <v>1.7192599900000001E-2</v>
      </c>
      <c r="X15" s="6" t="s">
        <v>443</v>
      </c>
      <c r="Y15" s="6" t="s">
        <v>443</v>
      </c>
      <c r="Z15" s="6" t="s">
        <v>443</v>
      </c>
      <c r="AA15" s="6" t="s">
        <v>443</v>
      </c>
      <c r="AB15" s="6" t="s">
        <v>443</v>
      </c>
      <c r="AC15" s="6" t="s">
        <v>444</v>
      </c>
      <c r="AD15" s="6" t="s">
        <v>444</v>
      </c>
      <c r="AE15" s="55"/>
      <c r="AF15" s="6">
        <v>53535.809733000402</v>
      </c>
      <c r="AG15" s="6" t="s">
        <v>444</v>
      </c>
      <c r="AH15" s="6">
        <v>19056.280491633799</v>
      </c>
      <c r="AI15" s="6" t="s">
        <v>444</v>
      </c>
      <c r="AJ15" s="6" t="s">
        <v>444</v>
      </c>
      <c r="AK15" s="6" t="s">
        <v>444</v>
      </c>
      <c r="AL15" s="44" t="s">
        <v>49</v>
      </c>
    </row>
    <row r="16" spans="1:38" s="1" customFormat="1" ht="26.25" customHeight="1" thickBot="1" x14ac:dyDescent="0.25">
      <c r="A16" s="65" t="s">
        <v>53</v>
      </c>
      <c r="B16" s="65" t="s">
        <v>56</v>
      </c>
      <c r="C16" s="66" t="s">
        <v>57</v>
      </c>
      <c r="D16" s="67"/>
      <c r="E16" s="6">
        <v>1.504671289</v>
      </c>
      <c r="F16" s="6" t="s">
        <v>445</v>
      </c>
      <c r="G16" s="6">
        <v>9.7175424999999996E-2</v>
      </c>
      <c r="H16" s="6" t="s">
        <v>444</v>
      </c>
      <c r="I16" s="6" t="s">
        <v>445</v>
      </c>
      <c r="J16" s="6" t="s">
        <v>445</v>
      </c>
      <c r="K16" s="6" t="s">
        <v>445</v>
      </c>
      <c r="L16" s="6" t="s">
        <v>445</v>
      </c>
      <c r="M16" s="6">
        <v>0.19549670399999999</v>
      </c>
      <c r="N16" s="6" t="s">
        <v>445</v>
      </c>
      <c r="O16" s="6" t="s">
        <v>445</v>
      </c>
      <c r="P16" s="6" t="s">
        <v>445</v>
      </c>
      <c r="Q16" s="6" t="s">
        <v>445</v>
      </c>
      <c r="R16" s="6" t="s">
        <v>445</v>
      </c>
      <c r="S16" s="6" t="s">
        <v>445</v>
      </c>
      <c r="T16" s="6" t="s">
        <v>445</v>
      </c>
      <c r="U16" s="6" t="s">
        <v>445</v>
      </c>
      <c r="V16" s="6" t="s">
        <v>445</v>
      </c>
      <c r="W16" s="6" t="s">
        <v>445</v>
      </c>
      <c r="X16" s="6" t="s">
        <v>445</v>
      </c>
      <c r="Y16" s="6" t="s">
        <v>445</v>
      </c>
      <c r="Z16" s="6" t="s">
        <v>445</v>
      </c>
      <c r="AA16" s="6" t="s">
        <v>445</v>
      </c>
      <c r="AB16" s="6" t="s">
        <v>445</v>
      </c>
      <c r="AC16" s="6" t="s">
        <v>445</v>
      </c>
      <c r="AD16" s="6" t="s">
        <v>444</v>
      </c>
      <c r="AE16" s="55"/>
      <c r="AF16" s="6" t="s">
        <v>444</v>
      </c>
      <c r="AG16" s="6">
        <v>3871.3419999999996</v>
      </c>
      <c r="AH16" s="6" t="s">
        <v>444</v>
      </c>
      <c r="AI16" s="6" t="s">
        <v>444</v>
      </c>
      <c r="AJ16" s="6" t="s">
        <v>444</v>
      </c>
      <c r="AK16" s="6" t="s">
        <v>444</v>
      </c>
      <c r="AL16" s="44" t="s">
        <v>49</v>
      </c>
    </row>
    <row r="17" spans="1:38" s="2" customFormat="1" ht="26.25" customHeight="1" thickBot="1" x14ac:dyDescent="0.25">
      <c r="A17" s="65" t="s">
        <v>53</v>
      </c>
      <c r="B17" s="65" t="s">
        <v>58</v>
      </c>
      <c r="C17" s="66" t="s">
        <v>59</v>
      </c>
      <c r="D17" s="67"/>
      <c r="E17" s="6">
        <v>1.36633283875</v>
      </c>
      <c r="F17" s="6">
        <v>9.1934387635415379E-2</v>
      </c>
      <c r="G17" s="6">
        <v>9.6512523502E-2</v>
      </c>
      <c r="H17" s="6">
        <v>9.7693700000000012E-3</v>
      </c>
      <c r="I17" s="6">
        <v>0.110566171884281</v>
      </c>
      <c r="J17" s="6">
        <v>0.13178513437819361</v>
      </c>
      <c r="K17" s="6">
        <v>0.1472322532570895</v>
      </c>
      <c r="L17" s="6">
        <v>2.2606374334892209E-3</v>
      </c>
      <c r="M17" s="6">
        <v>1.8303090315799999</v>
      </c>
      <c r="N17" s="6">
        <v>0.96072725867031605</v>
      </c>
      <c r="O17" s="6">
        <v>1.6909822609106E-2</v>
      </c>
      <c r="P17" s="6">
        <v>2.7687504296132995E-2</v>
      </c>
      <c r="Q17" s="6">
        <v>2.6569901833386998E-2</v>
      </c>
      <c r="R17" s="6">
        <v>1.0014409006144049</v>
      </c>
      <c r="S17" s="6">
        <v>5.7345307135602999E-2</v>
      </c>
      <c r="T17" s="6">
        <v>0.10943599857205101</v>
      </c>
      <c r="U17" s="6">
        <v>9.7687619882649984E-3</v>
      </c>
      <c r="V17" s="6">
        <v>3.1394588881717063</v>
      </c>
      <c r="W17" s="6">
        <v>0.20223951188</v>
      </c>
      <c r="X17" s="6">
        <v>3.1106313000000001E-4</v>
      </c>
      <c r="Y17" s="6">
        <v>1.7763039E-3</v>
      </c>
      <c r="Z17" s="6">
        <v>4.1799349999999997E-4</v>
      </c>
      <c r="AA17" s="6">
        <v>4.5686589999999997E-4</v>
      </c>
      <c r="AB17" s="6">
        <v>2.9622263999999998E-3</v>
      </c>
      <c r="AC17" s="6" t="s">
        <v>444</v>
      </c>
      <c r="AD17" s="6" t="s">
        <v>444</v>
      </c>
      <c r="AE17" s="55"/>
      <c r="AF17" s="6">
        <v>182.31875449296342</v>
      </c>
      <c r="AG17" s="6">
        <v>181.006</v>
      </c>
      <c r="AH17" s="6">
        <v>19996.550001711439</v>
      </c>
      <c r="AI17" s="6" t="s">
        <v>444</v>
      </c>
      <c r="AJ17" s="6">
        <v>75.39</v>
      </c>
      <c r="AK17" s="6" t="s">
        <v>444</v>
      </c>
      <c r="AL17" s="44" t="s">
        <v>49</v>
      </c>
    </row>
    <row r="18" spans="1:38" s="2" customFormat="1" ht="26.25" customHeight="1" thickBot="1" x14ac:dyDescent="0.25">
      <c r="A18" s="65" t="s">
        <v>53</v>
      </c>
      <c r="B18" s="65" t="s">
        <v>60</v>
      </c>
      <c r="C18" s="66" t="s">
        <v>61</v>
      </c>
      <c r="D18" s="67"/>
      <c r="E18" s="6">
        <v>0.2035915828</v>
      </c>
      <c r="F18" s="6">
        <v>1.5038254505712082E-2</v>
      </c>
      <c r="G18" s="6">
        <v>1.5257311839999999E-3</v>
      </c>
      <c r="H18" s="6">
        <v>7.3718999999999998E-4</v>
      </c>
      <c r="I18" s="6">
        <v>5.4538656090184497E-2</v>
      </c>
      <c r="J18" s="6">
        <v>6.0629973332414995E-2</v>
      </c>
      <c r="K18" s="6">
        <v>6.7758890610804104E-2</v>
      </c>
      <c r="L18" s="6">
        <v>5.8476812219447902E-3</v>
      </c>
      <c r="M18" s="6">
        <v>0.16323245060000002</v>
      </c>
      <c r="N18" s="6">
        <v>0.112937719910444</v>
      </c>
      <c r="O18" s="6">
        <v>2.2535697964909999E-3</v>
      </c>
      <c r="P18" s="6">
        <v>7.5372241281510006E-3</v>
      </c>
      <c r="Q18" s="6">
        <v>5.7457345637770005E-3</v>
      </c>
      <c r="R18" s="6">
        <v>1.2447565629421E-2</v>
      </c>
      <c r="S18" s="6">
        <v>1.6957842451306999E-2</v>
      </c>
      <c r="T18" s="6">
        <v>9.9057189039522001E-2</v>
      </c>
      <c r="U18" s="6">
        <v>4.1112178453939999E-3</v>
      </c>
      <c r="V18" s="6">
        <v>0.19329776640823501</v>
      </c>
      <c r="W18" s="6">
        <v>4.2448294259999991E-2</v>
      </c>
      <c r="X18" s="6">
        <v>8.5116540000000014E-5</v>
      </c>
      <c r="Y18" s="6">
        <v>6.7045177000000004E-4</v>
      </c>
      <c r="Z18" s="6">
        <v>7.6300869999999991E-5</v>
      </c>
      <c r="AA18" s="6">
        <v>6.7366270000000011E-5</v>
      </c>
      <c r="AB18" s="6">
        <v>8.9923544000000005E-4</v>
      </c>
      <c r="AC18" s="6" t="s">
        <v>443</v>
      </c>
      <c r="AD18" s="6">
        <v>0.52</v>
      </c>
      <c r="AE18" s="55"/>
      <c r="AF18" s="6">
        <v>601.58260888240284</v>
      </c>
      <c r="AG18" s="6">
        <v>823.2</v>
      </c>
      <c r="AH18" s="6">
        <v>5440.4416841393886</v>
      </c>
      <c r="AI18" s="6" t="s">
        <v>444</v>
      </c>
      <c r="AJ18" s="6">
        <v>7.71</v>
      </c>
      <c r="AK18" s="6" t="s">
        <v>444</v>
      </c>
      <c r="AL18" s="44" t="s">
        <v>49</v>
      </c>
    </row>
    <row r="19" spans="1:38" s="2" customFormat="1" ht="26.25" customHeight="1" thickBot="1" x14ac:dyDescent="0.25">
      <c r="A19" s="65" t="s">
        <v>53</v>
      </c>
      <c r="B19" s="65" t="s">
        <v>62</v>
      </c>
      <c r="C19" s="66" t="s">
        <v>63</v>
      </c>
      <c r="D19" s="67"/>
      <c r="E19" s="6">
        <v>2.5123807816000001</v>
      </c>
      <c r="F19" s="6">
        <v>0.32030977509992697</v>
      </c>
      <c r="G19" s="6">
        <v>0.40610481520000002</v>
      </c>
      <c r="H19" s="6">
        <v>1.511055E-2</v>
      </c>
      <c r="I19" s="6">
        <v>0.230932373861931</v>
      </c>
      <c r="J19" s="6">
        <v>0.28307630631851199</v>
      </c>
      <c r="K19" s="6">
        <v>0.35683717094865497</v>
      </c>
      <c r="L19" s="6">
        <v>4.81062568126292E-2</v>
      </c>
      <c r="M19" s="6">
        <v>2.0388419769999997</v>
      </c>
      <c r="N19" s="6">
        <v>0.23592614885037499</v>
      </c>
      <c r="O19" s="6">
        <v>0.94422709046165898</v>
      </c>
      <c r="P19" s="6">
        <v>6.2215071237458001E-2</v>
      </c>
      <c r="Q19" s="6">
        <v>0.109194554869968</v>
      </c>
      <c r="R19" s="6">
        <v>0.34924077693546302</v>
      </c>
      <c r="S19" s="6">
        <v>0.17646970559019398</v>
      </c>
      <c r="T19" s="6">
        <v>0.63502326484046101</v>
      </c>
      <c r="U19" s="6">
        <v>0.24994578919376401</v>
      </c>
      <c r="V19" s="6">
        <v>1.6665696118190192</v>
      </c>
      <c r="W19" s="6">
        <v>7.5778424911688999E-2</v>
      </c>
      <c r="X19" s="6">
        <v>2.6586346800000003E-3</v>
      </c>
      <c r="Y19" s="6">
        <v>9.8312477200000001E-3</v>
      </c>
      <c r="Z19" s="6">
        <v>1.7022750299999999E-3</v>
      </c>
      <c r="AA19" s="6">
        <v>1.4752668599999999E-3</v>
      </c>
      <c r="AB19" s="6">
        <v>1.5667424290000002E-2</v>
      </c>
      <c r="AC19" s="6">
        <v>2.0000000000000001E-4</v>
      </c>
      <c r="AD19" s="6">
        <v>1.1639999999999999E-2</v>
      </c>
      <c r="AE19" s="55"/>
      <c r="AF19" s="6">
        <v>4312.3529163722433</v>
      </c>
      <c r="AG19" s="6">
        <v>25.997</v>
      </c>
      <c r="AH19" s="6">
        <v>56159.633442834398</v>
      </c>
      <c r="AI19" s="6">
        <v>2621.0240000000003</v>
      </c>
      <c r="AJ19" s="6">
        <v>294.5</v>
      </c>
      <c r="AK19" s="6" t="s">
        <v>444</v>
      </c>
      <c r="AL19" s="44" t="s">
        <v>49</v>
      </c>
    </row>
    <row r="20" spans="1:38" s="2" customFormat="1" ht="26.25" customHeight="1" thickBot="1" x14ac:dyDescent="0.25">
      <c r="A20" s="65" t="s">
        <v>53</v>
      </c>
      <c r="B20" s="65" t="s">
        <v>64</v>
      </c>
      <c r="C20" s="66" t="s">
        <v>65</v>
      </c>
      <c r="D20" s="67"/>
      <c r="E20" s="6">
        <v>1.6713359040699998</v>
      </c>
      <c r="F20" s="6">
        <v>0.14195993822726072</v>
      </c>
      <c r="G20" s="6">
        <v>0.175017015321</v>
      </c>
      <c r="H20" s="6">
        <v>2.3438180000000003E-2</v>
      </c>
      <c r="I20" s="6">
        <v>0.1086482684455148</v>
      </c>
      <c r="J20" s="6">
        <v>0.13248818606944701</v>
      </c>
      <c r="K20" s="6">
        <v>0.152788388053928</v>
      </c>
      <c r="L20" s="6">
        <v>2.4444559279087501E-2</v>
      </c>
      <c r="M20" s="6">
        <v>1.4229981332700001</v>
      </c>
      <c r="N20" s="6">
        <v>0.65989492333824495</v>
      </c>
      <c r="O20" s="6">
        <v>8.1191987833735005E-2</v>
      </c>
      <c r="P20" s="6">
        <v>1.7454618146043002E-2</v>
      </c>
      <c r="Q20" s="6">
        <v>2.9112174714428E-2</v>
      </c>
      <c r="R20" s="6">
        <v>0.174913909583328</v>
      </c>
      <c r="S20" s="6">
        <v>0.10557556785786201</v>
      </c>
      <c r="T20" s="6">
        <v>0.18207097042463299</v>
      </c>
      <c r="U20" s="6">
        <v>1.6879404336591998E-2</v>
      </c>
      <c r="V20" s="6">
        <v>4.2366355250466299</v>
      </c>
      <c r="W20" s="6">
        <v>0.36725354047893199</v>
      </c>
      <c r="X20" s="6">
        <v>6.7915584550000005E-2</v>
      </c>
      <c r="Y20" s="6">
        <v>6.4505881429999995E-2</v>
      </c>
      <c r="Z20" s="6">
        <v>7.0947691630000004E-2</v>
      </c>
      <c r="AA20" s="6">
        <v>1.643829523E-2</v>
      </c>
      <c r="AB20" s="6">
        <v>0.21980745285</v>
      </c>
      <c r="AC20" s="6">
        <v>9.7699999999999992E-3</v>
      </c>
      <c r="AD20" s="6">
        <v>6.8399999999999997E-3</v>
      </c>
      <c r="AE20" s="55"/>
      <c r="AF20" s="6">
        <v>709.38204438249852</v>
      </c>
      <c r="AG20" s="6">
        <v>1125.3995444</v>
      </c>
      <c r="AH20" s="6">
        <v>6309.0464856848639</v>
      </c>
      <c r="AI20" s="6">
        <v>15758.001061637247</v>
      </c>
      <c r="AJ20" s="6">
        <v>1054.7333664</v>
      </c>
      <c r="AK20" s="6" t="s">
        <v>444</v>
      </c>
      <c r="AL20" s="44" t="s">
        <v>49</v>
      </c>
    </row>
    <row r="21" spans="1:38" s="2" customFormat="1" ht="26.25" customHeight="1" thickBot="1" x14ac:dyDescent="0.25">
      <c r="A21" s="65" t="s">
        <v>53</v>
      </c>
      <c r="B21" s="65" t="s">
        <v>66</v>
      </c>
      <c r="C21" s="66" t="s">
        <v>67</v>
      </c>
      <c r="D21" s="67"/>
      <c r="E21" s="6">
        <v>2.2796592310000001</v>
      </c>
      <c r="F21" s="6">
        <v>0.32287540417021271</v>
      </c>
      <c r="G21" s="6">
        <v>0.31173433863</v>
      </c>
      <c r="H21" s="6">
        <v>4.2771409999999996E-2</v>
      </c>
      <c r="I21" s="6">
        <v>0.15351536789758791</v>
      </c>
      <c r="J21" s="6">
        <v>0.15957313787371591</v>
      </c>
      <c r="K21" s="6">
        <v>0.1690317923823085</v>
      </c>
      <c r="L21" s="6">
        <v>3.5106976997944919E-2</v>
      </c>
      <c r="M21" s="6">
        <v>2.261247354</v>
      </c>
      <c r="N21" s="6">
        <v>0.15878716909194601</v>
      </c>
      <c r="O21" s="6">
        <v>1.4525956857944E-2</v>
      </c>
      <c r="P21" s="6">
        <v>1.3417794417180001E-2</v>
      </c>
      <c r="Q21" s="6">
        <v>1.0832939076002E-2</v>
      </c>
      <c r="R21" s="6">
        <v>3.3318909149702002E-2</v>
      </c>
      <c r="S21" s="6">
        <v>2.6316639620373002E-2</v>
      </c>
      <c r="T21" s="6">
        <v>3.9945155772173002E-2</v>
      </c>
      <c r="U21" s="6">
        <v>1.0197232741995001E-2</v>
      </c>
      <c r="V21" s="6">
        <v>0.61355450368333209</v>
      </c>
      <c r="W21" s="6">
        <v>0.10572507961747049</v>
      </c>
      <c r="X21" s="6">
        <v>7.2603366100000002E-3</v>
      </c>
      <c r="Y21" s="6">
        <v>1.6922348909999999E-2</v>
      </c>
      <c r="Z21" s="6">
        <v>3.9699319100000002E-3</v>
      </c>
      <c r="AA21" s="6">
        <v>3.2402469100000003E-3</v>
      </c>
      <c r="AB21" s="6">
        <v>3.1392864360000002E-2</v>
      </c>
      <c r="AC21" s="6">
        <v>3.2100000000000002E-3</v>
      </c>
      <c r="AD21" s="6">
        <v>4.0000000000000003E-5</v>
      </c>
      <c r="AE21" s="55"/>
      <c r="AF21" s="6">
        <v>1200.7194256150374</v>
      </c>
      <c r="AG21" s="6">
        <v>988.58</v>
      </c>
      <c r="AH21" s="6">
        <v>35788.134870651491</v>
      </c>
      <c r="AI21" s="6">
        <v>1817.5777693871592</v>
      </c>
      <c r="AJ21" s="6">
        <v>0.17</v>
      </c>
      <c r="AK21" s="6" t="s">
        <v>444</v>
      </c>
      <c r="AL21" s="44" t="s">
        <v>49</v>
      </c>
    </row>
    <row r="22" spans="1:38" s="2" customFormat="1" ht="26.25" customHeight="1" thickBot="1" x14ac:dyDescent="0.25">
      <c r="A22" s="65" t="s">
        <v>53</v>
      </c>
      <c r="B22" s="69" t="s">
        <v>68</v>
      </c>
      <c r="C22" s="66" t="s">
        <v>69</v>
      </c>
      <c r="D22" s="67"/>
      <c r="E22" s="6">
        <v>1.2774538434</v>
      </c>
      <c r="F22" s="6">
        <v>6.37170388939413E-2</v>
      </c>
      <c r="G22" s="6">
        <v>1.127687884</v>
      </c>
      <c r="H22" s="6">
        <v>1.5336300000000002E-3</v>
      </c>
      <c r="I22" s="6">
        <v>0.11888301736895959</v>
      </c>
      <c r="J22" s="6">
        <v>0.13396941089158249</v>
      </c>
      <c r="K22" s="6">
        <v>0.15328115827136679</v>
      </c>
      <c r="L22" s="6">
        <v>1.6044481484293001E-2</v>
      </c>
      <c r="M22" s="6">
        <v>2.4614951272999996</v>
      </c>
      <c r="N22" s="6">
        <v>0.16812354818723202</v>
      </c>
      <c r="O22" s="6">
        <v>1.1314666805219999E-2</v>
      </c>
      <c r="P22" s="6">
        <v>1.2162558483792999E-2</v>
      </c>
      <c r="Q22" s="6">
        <v>1.3323049931702E-2</v>
      </c>
      <c r="R22" s="6">
        <v>3.018964010594E-2</v>
      </c>
      <c r="S22" s="6">
        <v>3.1672613513294E-2</v>
      </c>
      <c r="T22" s="6">
        <v>0.34354887277114898</v>
      </c>
      <c r="U22" s="6">
        <v>1.2293272247631E-2</v>
      </c>
      <c r="V22" s="6">
        <v>0.55526207490929402</v>
      </c>
      <c r="W22" s="6">
        <v>4.6867687673151248E-2</v>
      </c>
      <c r="X22" s="6">
        <v>7.9959312099999996E-3</v>
      </c>
      <c r="Y22" s="6">
        <v>2.1948529049999999E-2</v>
      </c>
      <c r="Z22" s="6">
        <v>4.82309835E-3</v>
      </c>
      <c r="AA22" s="6">
        <v>3.9252793499999997E-3</v>
      </c>
      <c r="AB22" s="6">
        <v>3.8692837960000004E-2</v>
      </c>
      <c r="AC22" s="6" t="s">
        <v>445</v>
      </c>
      <c r="AD22" s="6" t="s">
        <v>444</v>
      </c>
      <c r="AE22" s="55"/>
      <c r="AF22" s="6">
        <v>4408.9411727145862</v>
      </c>
      <c r="AG22" s="6">
        <v>14005.34187</v>
      </c>
      <c r="AH22" s="6">
        <v>23053.933873587899</v>
      </c>
      <c r="AI22" s="6">
        <v>5318.1893299999992</v>
      </c>
      <c r="AJ22" s="6">
        <v>5322.36243698</v>
      </c>
      <c r="AK22" s="6" t="s">
        <v>444</v>
      </c>
      <c r="AL22" s="44" t="s">
        <v>49</v>
      </c>
    </row>
    <row r="23" spans="1:38" s="2" customFormat="1" ht="26.25" customHeight="1" thickBot="1" x14ac:dyDescent="0.25">
      <c r="A23" s="65" t="s">
        <v>70</v>
      </c>
      <c r="B23" s="69" t="s">
        <v>391</v>
      </c>
      <c r="C23" s="66" t="s">
        <v>387</v>
      </c>
      <c r="D23" s="112"/>
      <c r="E23" s="6">
        <v>2.0063181372080021</v>
      </c>
      <c r="F23" s="6">
        <v>0.9679400686956785</v>
      </c>
      <c r="G23" s="6">
        <v>2.5726820832171725E-3</v>
      </c>
      <c r="H23" s="6">
        <v>1.1491879837269283E-3</v>
      </c>
      <c r="I23" s="6">
        <v>0.1473752436407991</v>
      </c>
      <c r="J23" s="6">
        <v>0.25009877292003313</v>
      </c>
      <c r="K23" s="6">
        <v>1.1021669169214372</v>
      </c>
      <c r="L23" s="6">
        <v>9.5518128445942457E-2</v>
      </c>
      <c r="M23" s="6">
        <v>4.4949108438645906</v>
      </c>
      <c r="N23" s="6">
        <v>2.4558897514201129E-3</v>
      </c>
      <c r="O23" s="6">
        <v>2.724484078383146E-3</v>
      </c>
      <c r="P23" s="6">
        <v>7.871E-4</v>
      </c>
      <c r="Q23" s="6">
        <v>1.04754E-3</v>
      </c>
      <c r="R23" s="6">
        <v>7.6068891334834876E-3</v>
      </c>
      <c r="S23" s="6">
        <v>0.34035381833840028</v>
      </c>
      <c r="T23" s="6">
        <v>1.0467964586721284E-2</v>
      </c>
      <c r="U23" s="6">
        <v>1.3514231529316695E-3</v>
      </c>
      <c r="V23" s="6">
        <v>0.20798530397330134</v>
      </c>
      <c r="W23" s="6" t="s">
        <v>443</v>
      </c>
      <c r="X23" s="6">
        <v>4.5488211111710548E-3</v>
      </c>
      <c r="Y23" s="6">
        <v>6.7944241760200443E-3</v>
      </c>
      <c r="Z23" s="6" t="s">
        <v>443</v>
      </c>
      <c r="AA23" s="6" t="s">
        <v>443</v>
      </c>
      <c r="AB23" s="6">
        <v>1.1343245287191099E-2</v>
      </c>
      <c r="AC23" s="6" t="s">
        <v>444</v>
      </c>
      <c r="AD23" s="6" t="s">
        <v>444</v>
      </c>
      <c r="AE23" s="55"/>
      <c r="AF23" s="6">
        <v>6337.0611910574935</v>
      </c>
      <c r="AG23" s="6" t="s">
        <v>444</v>
      </c>
      <c r="AH23" s="6" t="s">
        <v>444</v>
      </c>
      <c r="AI23" s="6">
        <v>1.139</v>
      </c>
      <c r="AJ23" s="6" t="s">
        <v>444</v>
      </c>
      <c r="AK23" s="6" t="s">
        <v>444</v>
      </c>
      <c r="AL23" s="44" t="s">
        <v>49</v>
      </c>
    </row>
    <row r="24" spans="1:38" s="2" customFormat="1" ht="26.25" customHeight="1" thickBot="1" x14ac:dyDescent="0.25">
      <c r="A24" s="70" t="s">
        <v>53</v>
      </c>
      <c r="B24" s="69" t="s">
        <v>71</v>
      </c>
      <c r="C24" s="66" t="s">
        <v>72</v>
      </c>
      <c r="D24" s="67"/>
      <c r="E24" s="6">
        <v>2.2998707564726057</v>
      </c>
      <c r="F24" s="6">
        <v>0.2357023330642139</v>
      </c>
      <c r="G24" s="6">
        <v>0.48037593813913154</v>
      </c>
      <c r="H24" s="6">
        <v>2.3857416858072245E-2</v>
      </c>
      <c r="I24" s="6">
        <v>0.3229490966800026</v>
      </c>
      <c r="J24" s="6">
        <v>0.33765079983457147</v>
      </c>
      <c r="K24" s="6">
        <v>0.36418341408945942</v>
      </c>
      <c r="L24" s="6">
        <v>4.5961463075189952E-2</v>
      </c>
      <c r="M24" s="6">
        <v>1.5521095378713734</v>
      </c>
      <c r="N24" s="6">
        <v>0.14158714778126219</v>
      </c>
      <c r="O24" s="6">
        <v>5.725968246689217E-2</v>
      </c>
      <c r="P24" s="6">
        <v>1.0234226166266135E-2</v>
      </c>
      <c r="Q24" s="6">
        <v>1.1669769568613091E-2</v>
      </c>
      <c r="R24" s="6">
        <v>9.9602978844937962E-2</v>
      </c>
      <c r="S24" s="6">
        <v>3.8237665514274474E-2</v>
      </c>
      <c r="T24" s="6">
        <v>0.16669799758549286</v>
      </c>
      <c r="U24" s="6">
        <v>2.5562587242773264E-2</v>
      </c>
      <c r="V24" s="6">
        <v>2.1323044985899609</v>
      </c>
      <c r="W24" s="6">
        <v>0.2520876073209144</v>
      </c>
      <c r="X24" s="6">
        <v>1.5927754266057796E-2</v>
      </c>
      <c r="Y24" s="6">
        <v>3.5085673858093851E-2</v>
      </c>
      <c r="Z24" s="6">
        <v>8.5682835151794819E-3</v>
      </c>
      <c r="AA24" s="6">
        <v>6.9676996952282985E-3</v>
      </c>
      <c r="AB24" s="6">
        <v>6.6549411334559438E-2</v>
      </c>
      <c r="AC24" s="6">
        <v>6.8900000000000003E-3</v>
      </c>
      <c r="AD24" s="6">
        <v>9.0000000000000006E-5</v>
      </c>
      <c r="AE24" s="55"/>
      <c r="AF24" s="6">
        <v>4004.8315151639567</v>
      </c>
      <c r="AG24" s="6">
        <v>133.51</v>
      </c>
      <c r="AH24" s="6">
        <v>17989.993600169782</v>
      </c>
      <c r="AI24" s="6">
        <v>4135.0228240500001</v>
      </c>
      <c r="AJ24" s="6">
        <v>178.08212288000001</v>
      </c>
      <c r="AK24" s="6" t="s">
        <v>444</v>
      </c>
      <c r="AL24" s="44" t="s">
        <v>49</v>
      </c>
    </row>
    <row r="25" spans="1:38" s="2" customFormat="1" ht="26.25" customHeight="1" thickBot="1" x14ac:dyDescent="0.25">
      <c r="A25" s="65" t="s">
        <v>73</v>
      </c>
      <c r="B25" s="69" t="s">
        <v>74</v>
      </c>
      <c r="C25" s="71" t="s">
        <v>75</v>
      </c>
      <c r="D25" s="67"/>
      <c r="E25" s="6">
        <v>1.6971216245348986</v>
      </c>
      <c r="F25" s="6">
        <v>0.13189931325362519</v>
      </c>
      <c r="G25" s="6">
        <v>9.8776749658497809E-2</v>
      </c>
      <c r="H25" s="6" t="s">
        <v>443</v>
      </c>
      <c r="I25" s="6">
        <v>1.1513774956926322E-2</v>
      </c>
      <c r="J25" s="6">
        <v>1.4878065213704982E-2</v>
      </c>
      <c r="K25" s="6">
        <v>2.2728075812855221E-2</v>
      </c>
      <c r="L25" s="6">
        <v>7.8305237176947394E-3</v>
      </c>
      <c r="M25" s="6">
        <v>1.315656009773694</v>
      </c>
      <c r="N25" s="6">
        <v>1.785E-5</v>
      </c>
      <c r="O25" s="6">
        <v>1.4899999999999999E-6</v>
      </c>
      <c r="P25" s="6">
        <v>1.7846999999999999E-4</v>
      </c>
      <c r="Q25" s="6">
        <v>2.9699999999999999E-6</v>
      </c>
      <c r="R25" s="6">
        <v>2.9744999999999999E-4</v>
      </c>
      <c r="S25" s="6">
        <v>1.9334000000000002E-4</v>
      </c>
      <c r="T25" s="6">
        <v>7.4400000000000008E-6</v>
      </c>
      <c r="U25" s="6">
        <v>2.9699999999999999E-6</v>
      </c>
      <c r="V25" s="6">
        <v>6.2463999999999998E-4</v>
      </c>
      <c r="W25" s="6" t="s">
        <v>443</v>
      </c>
      <c r="X25" s="6">
        <v>6.2834850000000007E-5</v>
      </c>
      <c r="Y25" s="6">
        <v>6.2834850000000007E-5</v>
      </c>
      <c r="Z25" s="6">
        <v>6.2834850000000007E-5</v>
      </c>
      <c r="AA25" s="6">
        <v>6.2834850000000007E-5</v>
      </c>
      <c r="AB25" s="6">
        <v>2.5133940999999999E-4</v>
      </c>
      <c r="AC25" s="6" t="s">
        <v>444</v>
      </c>
      <c r="AD25" s="6" t="s">
        <v>444</v>
      </c>
      <c r="AE25" s="55"/>
      <c r="AF25" s="6">
        <v>45752.730975868209</v>
      </c>
      <c r="AG25" s="6" t="s">
        <v>444</v>
      </c>
      <c r="AH25" s="6" t="s">
        <v>444</v>
      </c>
      <c r="AI25" s="6" t="s">
        <v>444</v>
      </c>
      <c r="AJ25" s="6" t="s">
        <v>444</v>
      </c>
      <c r="AK25" s="6" t="s">
        <v>444</v>
      </c>
      <c r="AL25" s="44" t="s">
        <v>49</v>
      </c>
    </row>
    <row r="26" spans="1:38" s="2" customFormat="1" ht="26.25" customHeight="1" thickBot="1" x14ac:dyDescent="0.25">
      <c r="A26" s="65" t="s">
        <v>73</v>
      </c>
      <c r="B26" s="65" t="s">
        <v>76</v>
      </c>
      <c r="C26" s="66" t="s">
        <v>77</v>
      </c>
      <c r="D26" s="67"/>
      <c r="E26" s="6">
        <v>1.245964249702673E-2</v>
      </c>
      <c r="F26" s="6">
        <v>1.7588331242021991E-2</v>
      </c>
      <c r="G26" s="6">
        <v>1.1209103268559979E-3</v>
      </c>
      <c r="H26" s="6" t="s">
        <v>443</v>
      </c>
      <c r="I26" s="6">
        <v>1.5914089218135581E-4</v>
      </c>
      <c r="J26" s="6">
        <v>1.5914089218135581E-4</v>
      </c>
      <c r="K26" s="6">
        <v>1.5914089218135581E-4</v>
      </c>
      <c r="L26" s="6">
        <v>1.13290668478807E-4</v>
      </c>
      <c r="M26" s="6">
        <v>0.75549684130798567</v>
      </c>
      <c r="N26" s="6">
        <v>0.27422396999999998</v>
      </c>
      <c r="O26" s="6">
        <v>3.9600000000000002E-6</v>
      </c>
      <c r="P26" s="6">
        <v>4.9100000000000004E-6</v>
      </c>
      <c r="Q26" s="6">
        <v>1.3999999999999998E-7</v>
      </c>
      <c r="R26" s="6">
        <v>8.7299999999999994E-6</v>
      </c>
      <c r="S26" s="6">
        <v>1.7229999999999999E-5</v>
      </c>
      <c r="T26" s="6">
        <v>4.8199999999999996E-6</v>
      </c>
      <c r="U26" s="6">
        <v>1.1000000000000001E-7</v>
      </c>
      <c r="V26" s="6">
        <v>7.9690999999999996E-4</v>
      </c>
      <c r="W26" s="6" t="s">
        <v>443</v>
      </c>
      <c r="X26" s="6">
        <v>9.6651000000000004E-7</v>
      </c>
      <c r="Y26" s="6">
        <v>9.6651000000000004E-7</v>
      </c>
      <c r="Z26" s="6">
        <v>9.6651000000000004E-7</v>
      </c>
      <c r="AA26" s="6">
        <v>9.6651000000000004E-7</v>
      </c>
      <c r="AB26" s="6">
        <v>3.8660299999999995E-6</v>
      </c>
      <c r="AC26" s="6" t="s">
        <v>444</v>
      </c>
      <c r="AD26" s="6" t="s">
        <v>444</v>
      </c>
      <c r="AE26" s="55"/>
      <c r="AF26" s="6">
        <v>136.89467126921957</v>
      </c>
      <c r="AG26" s="6" t="s">
        <v>444</v>
      </c>
      <c r="AH26" s="6" t="s">
        <v>444</v>
      </c>
      <c r="AI26" s="6" t="s">
        <v>444</v>
      </c>
      <c r="AJ26" s="6" t="s">
        <v>444</v>
      </c>
      <c r="AK26" s="6" t="s">
        <v>444</v>
      </c>
      <c r="AL26" s="44" t="s">
        <v>49</v>
      </c>
    </row>
    <row r="27" spans="1:38" s="2" customFormat="1" ht="26.25" customHeight="1" thickBot="1" x14ac:dyDescent="0.25">
      <c r="A27" s="65" t="s">
        <v>78</v>
      </c>
      <c r="B27" s="65" t="s">
        <v>79</v>
      </c>
      <c r="C27" s="66" t="s">
        <v>80</v>
      </c>
      <c r="D27" s="67"/>
      <c r="E27" s="6">
        <v>43.097678241811565</v>
      </c>
      <c r="F27" s="6">
        <v>2.8576886183746901</v>
      </c>
      <c r="G27" s="6">
        <v>4.0426559925315644E-2</v>
      </c>
      <c r="H27" s="6">
        <v>0.83483154173220386</v>
      </c>
      <c r="I27" s="6">
        <v>1.1445284510683049</v>
      </c>
      <c r="J27" s="6">
        <v>1.1445284510683049</v>
      </c>
      <c r="K27" s="6">
        <v>1.1445284510683049</v>
      </c>
      <c r="L27" s="6">
        <v>0.88566352615532629</v>
      </c>
      <c r="M27" s="6">
        <v>36.227918999585754</v>
      </c>
      <c r="N27" s="6">
        <v>3.5378667090075477E-3</v>
      </c>
      <c r="O27" s="6">
        <v>4.0303896157826307E-4</v>
      </c>
      <c r="P27" s="6">
        <v>2.7330789090574521E-2</v>
      </c>
      <c r="Q27" s="6">
        <v>6.8294719646275529E-4</v>
      </c>
      <c r="R27" s="6">
        <v>3.4409412174130197E-2</v>
      </c>
      <c r="S27" s="6">
        <v>2.3413518634961945E-2</v>
      </c>
      <c r="T27" s="6">
        <v>3.4591167467196149E-3</v>
      </c>
      <c r="U27" s="6">
        <v>5.5981646976898444E-4</v>
      </c>
      <c r="V27" s="6">
        <v>9.7073042757604089E-2</v>
      </c>
      <c r="W27" s="6">
        <v>1.7803998000000001</v>
      </c>
      <c r="X27" s="6">
        <v>0.12147679148110001</v>
      </c>
      <c r="Y27" s="6">
        <v>0.13624241561829997</v>
      </c>
      <c r="Z27" s="6">
        <v>0.10627461228310001</v>
      </c>
      <c r="AA27" s="6">
        <v>0.11544891869669999</v>
      </c>
      <c r="AB27" s="6">
        <v>0.47944273807920001</v>
      </c>
      <c r="AC27" s="6">
        <v>1.780401E-3</v>
      </c>
      <c r="AD27" s="6">
        <v>3.5627519999999999E-4</v>
      </c>
      <c r="AE27" s="55"/>
      <c r="AF27" s="6">
        <v>199236.92773604952</v>
      </c>
      <c r="AG27" s="6" t="s">
        <v>444</v>
      </c>
      <c r="AH27" s="6">
        <v>177.8901625462</v>
      </c>
      <c r="AI27" s="6">
        <v>9883.2014286237991</v>
      </c>
      <c r="AJ27" s="6" t="s">
        <v>444</v>
      </c>
      <c r="AK27" s="6" t="s">
        <v>444</v>
      </c>
      <c r="AL27" s="44" t="s">
        <v>49</v>
      </c>
    </row>
    <row r="28" spans="1:38" s="2" customFormat="1" ht="26.25" customHeight="1" thickBot="1" x14ac:dyDescent="0.25">
      <c r="A28" s="65" t="s">
        <v>78</v>
      </c>
      <c r="B28" s="65" t="s">
        <v>81</v>
      </c>
      <c r="C28" s="66" t="s">
        <v>82</v>
      </c>
      <c r="D28" s="67"/>
      <c r="E28" s="6">
        <v>17.314307295044021</v>
      </c>
      <c r="F28" s="6">
        <v>0.47175358954247021</v>
      </c>
      <c r="G28" s="6">
        <v>8.6097342319468202E-3</v>
      </c>
      <c r="H28" s="6">
        <v>3.5269656054141341E-2</v>
      </c>
      <c r="I28" s="6">
        <v>0.47005248288051499</v>
      </c>
      <c r="J28" s="6">
        <v>0.47005248288051499</v>
      </c>
      <c r="K28" s="6">
        <v>0.47005248288051499</v>
      </c>
      <c r="L28" s="6">
        <v>0.38380768276213084</v>
      </c>
      <c r="M28" s="6">
        <v>4.7314023336548443</v>
      </c>
      <c r="N28" s="6">
        <v>5.0808127363249369E-4</v>
      </c>
      <c r="O28" s="6">
        <v>5.1942304760175522E-5</v>
      </c>
      <c r="P28" s="6">
        <v>5.1514538680391833E-3</v>
      </c>
      <c r="Q28" s="6">
        <v>1.0104916602803568E-4</v>
      </c>
      <c r="R28" s="6">
        <v>8.0447739618584799E-3</v>
      </c>
      <c r="S28" s="6">
        <v>5.4025365835662946E-3</v>
      </c>
      <c r="T28" s="6">
        <v>2.5030087142543275E-4</v>
      </c>
      <c r="U28" s="6">
        <v>9.8213722535720263E-5</v>
      </c>
      <c r="V28" s="6">
        <v>1.7593406751660188E-2</v>
      </c>
      <c r="W28" s="6">
        <v>0.38160450000000001</v>
      </c>
      <c r="X28" s="6">
        <v>2.28763108058E-2</v>
      </c>
      <c r="Y28" s="6">
        <v>2.5643510754499999E-2</v>
      </c>
      <c r="Z28" s="6">
        <v>2.0105127824000001E-2</v>
      </c>
      <c r="AA28" s="6">
        <v>2.13437336382E-2</v>
      </c>
      <c r="AB28" s="6">
        <v>8.9968683022499996E-2</v>
      </c>
      <c r="AC28" s="6">
        <v>3.8160350000000001E-4</v>
      </c>
      <c r="AD28" s="6">
        <v>7.6743300000000001E-5</v>
      </c>
      <c r="AE28" s="55"/>
      <c r="AF28" s="6">
        <v>42934.665726733401</v>
      </c>
      <c r="AG28" s="6" t="s">
        <v>444</v>
      </c>
      <c r="AH28" s="6" t="s">
        <v>445</v>
      </c>
      <c r="AI28" s="6">
        <v>2471.5593183237997</v>
      </c>
      <c r="AJ28" s="6" t="s">
        <v>444</v>
      </c>
      <c r="AK28" s="6" t="s">
        <v>444</v>
      </c>
      <c r="AL28" s="44" t="s">
        <v>49</v>
      </c>
    </row>
    <row r="29" spans="1:38" s="2" customFormat="1" ht="26.25" customHeight="1" thickBot="1" x14ac:dyDescent="0.25">
      <c r="A29" s="65" t="s">
        <v>78</v>
      </c>
      <c r="B29" s="65" t="s">
        <v>83</v>
      </c>
      <c r="C29" s="66" t="s">
        <v>84</v>
      </c>
      <c r="D29" s="67"/>
      <c r="E29" s="6">
        <v>27.78730066465096</v>
      </c>
      <c r="F29" s="6">
        <v>0.68835068425603696</v>
      </c>
      <c r="G29" s="6">
        <v>1.986553932555004E-2</v>
      </c>
      <c r="H29" s="6">
        <v>8.4655731379068913E-2</v>
      </c>
      <c r="I29" s="6">
        <v>0.45757484128193465</v>
      </c>
      <c r="J29" s="6">
        <v>0.45757484128193465</v>
      </c>
      <c r="K29" s="6">
        <v>0.45757484128193465</v>
      </c>
      <c r="L29" s="6">
        <v>0.31704382280770105</v>
      </c>
      <c r="M29" s="6">
        <v>9.6725459618433831</v>
      </c>
      <c r="N29" s="6">
        <v>1.1036718145457523E-3</v>
      </c>
      <c r="O29" s="6">
        <v>1.1036844911670617E-4</v>
      </c>
      <c r="P29" s="6">
        <v>1.1698659461954943E-2</v>
      </c>
      <c r="Q29" s="6">
        <v>2.2073372907808504E-4</v>
      </c>
      <c r="R29" s="6">
        <v>1.8761758493814396E-2</v>
      </c>
      <c r="S29" s="6">
        <v>1.2581423243879609E-2</v>
      </c>
      <c r="T29" s="6">
        <v>4.415213337967338E-4</v>
      </c>
      <c r="U29" s="6">
        <v>2.2073055992275775E-4</v>
      </c>
      <c r="V29" s="6">
        <v>3.9731405711436567E-2</v>
      </c>
      <c r="W29" s="6">
        <v>0.29710239999999999</v>
      </c>
      <c r="X29" s="6">
        <v>9.2185351463999997E-3</v>
      </c>
      <c r="Y29" s="6">
        <v>5.5823351718700003E-2</v>
      </c>
      <c r="Z29" s="6">
        <v>6.2378754489500005E-2</v>
      </c>
      <c r="AA29" s="6">
        <v>1.43399435601E-2</v>
      </c>
      <c r="AB29" s="6">
        <v>0.14176058491470001</v>
      </c>
      <c r="AC29" s="6">
        <v>1.6920290000000001E-4</v>
      </c>
      <c r="AD29" s="6">
        <v>3.4317699999999998E-5</v>
      </c>
      <c r="AE29" s="55"/>
      <c r="AF29" s="6">
        <v>99355.08093115651</v>
      </c>
      <c r="AG29" s="6" t="s">
        <v>444</v>
      </c>
      <c r="AH29" s="6">
        <v>0.87124915849999995</v>
      </c>
      <c r="AI29" s="6">
        <v>5807.0950153590002</v>
      </c>
      <c r="AJ29" s="6" t="s">
        <v>444</v>
      </c>
      <c r="AK29" s="6" t="s">
        <v>444</v>
      </c>
      <c r="AL29" s="44" t="s">
        <v>49</v>
      </c>
    </row>
    <row r="30" spans="1:38" s="2" customFormat="1" ht="26.25" customHeight="1" thickBot="1" x14ac:dyDescent="0.25">
      <c r="A30" s="65" t="s">
        <v>78</v>
      </c>
      <c r="B30" s="65" t="s">
        <v>85</v>
      </c>
      <c r="C30" s="66" t="s">
        <v>86</v>
      </c>
      <c r="D30" s="67"/>
      <c r="E30" s="6">
        <v>0.3322009648828006</v>
      </c>
      <c r="F30" s="6">
        <v>1.6732724618141142</v>
      </c>
      <c r="G30" s="6">
        <v>5.6209541007505451E-4</v>
      </c>
      <c r="H30" s="6">
        <v>3.2631131489528451E-3</v>
      </c>
      <c r="I30" s="6">
        <v>2.9613086492403712E-2</v>
      </c>
      <c r="J30" s="6">
        <v>2.9613086492403712E-2</v>
      </c>
      <c r="K30" s="6">
        <v>2.9613086492403712E-2</v>
      </c>
      <c r="L30" s="6">
        <v>5.3844330125745249E-3</v>
      </c>
      <c r="M30" s="6">
        <v>9.3063247549856118</v>
      </c>
      <c r="N30" s="6">
        <v>9.9668767393486005E-5</v>
      </c>
      <c r="O30" s="6">
        <v>1.2310233493109867E-3</v>
      </c>
      <c r="P30" s="6">
        <v>4.9366344313072621E-4</v>
      </c>
      <c r="Q30" s="6">
        <v>1.7022877349335395E-5</v>
      </c>
      <c r="R30" s="6">
        <v>5.4929531165946949E-3</v>
      </c>
      <c r="S30" s="6">
        <v>0.20834897621113749</v>
      </c>
      <c r="T30" s="6">
        <v>8.6602079011432603E-3</v>
      </c>
      <c r="U30" s="6">
        <v>1.225673898589884E-3</v>
      </c>
      <c r="V30" s="6">
        <v>0.1222886522404501</v>
      </c>
      <c r="W30" s="6">
        <v>2.32389E-2</v>
      </c>
      <c r="X30" s="6">
        <v>5.0278588159999998E-4</v>
      </c>
      <c r="Y30" s="6">
        <v>6.2377878889999998E-4</v>
      </c>
      <c r="Z30" s="6">
        <v>3.9312229310000003E-4</v>
      </c>
      <c r="AA30" s="6">
        <v>6.8887140820000003E-4</v>
      </c>
      <c r="AB30" s="6">
        <v>2.2085583717999999E-3</v>
      </c>
      <c r="AC30" s="6">
        <v>2.3238499999999998E-5</v>
      </c>
      <c r="AD30" s="6">
        <v>8.9570999999999993E-6</v>
      </c>
      <c r="AE30" s="55"/>
      <c r="AF30" s="6">
        <v>2571.2404026925005</v>
      </c>
      <c r="AG30" s="6" t="s">
        <v>444</v>
      </c>
      <c r="AH30" s="6" t="s">
        <v>444</v>
      </c>
      <c r="AI30" s="6">
        <v>75.792219174099998</v>
      </c>
      <c r="AJ30" s="6" t="s">
        <v>444</v>
      </c>
      <c r="AK30" s="6" t="s">
        <v>444</v>
      </c>
      <c r="AL30" s="44" t="s">
        <v>49</v>
      </c>
    </row>
    <row r="31" spans="1:38" s="2" customFormat="1" ht="26.25" customHeight="1" thickBot="1" x14ac:dyDescent="0.25">
      <c r="A31" s="65" t="s">
        <v>78</v>
      </c>
      <c r="B31" s="65" t="s">
        <v>87</v>
      </c>
      <c r="C31" s="66" t="s">
        <v>88</v>
      </c>
      <c r="D31" s="67"/>
      <c r="E31" s="6" t="s">
        <v>444</v>
      </c>
      <c r="F31" s="6">
        <v>2.8654160309887651</v>
      </c>
      <c r="G31" s="6" t="s">
        <v>444</v>
      </c>
      <c r="H31" s="6" t="s">
        <v>444</v>
      </c>
      <c r="I31" s="6" t="s">
        <v>444</v>
      </c>
      <c r="J31" s="6" t="s">
        <v>444</v>
      </c>
      <c r="K31" s="6" t="s">
        <v>444</v>
      </c>
      <c r="L31" s="6" t="s">
        <v>444</v>
      </c>
      <c r="M31" s="6" t="s">
        <v>444</v>
      </c>
      <c r="N31" s="6" t="s">
        <v>444</v>
      </c>
      <c r="O31" s="6" t="s">
        <v>444</v>
      </c>
      <c r="P31" s="6" t="s">
        <v>444</v>
      </c>
      <c r="Q31" s="6" t="s">
        <v>444</v>
      </c>
      <c r="R31" s="6" t="s">
        <v>444</v>
      </c>
      <c r="S31" s="6" t="s">
        <v>444</v>
      </c>
      <c r="T31" s="6" t="s">
        <v>444</v>
      </c>
      <c r="U31" s="6" t="s">
        <v>444</v>
      </c>
      <c r="V31" s="6" t="s">
        <v>444</v>
      </c>
      <c r="W31" s="6" t="s">
        <v>444</v>
      </c>
      <c r="X31" s="6" t="s">
        <v>444</v>
      </c>
      <c r="Y31" s="6" t="s">
        <v>444</v>
      </c>
      <c r="Z31" s="6" t="s">
        <v>444</v>
      </c>
      <c r="AA31" s="6" t="s">
        <v>444</v>
      </c>
      <c r="AB31" s="6" t="s">
        <v>444</v>
      </c>
      <c r="AC31" s="6" t="s">
        <v>444</v>
      </c>
      <c r="AD31" s="6" t="s">
        <v>444</v>
      </c>
      <c r="AE31" s="55"/>
      <c r="AF31" s="6">
        <v>132.95656462093226</v>
      </c>
      <c r="AG31" s="6" t="s">
        <v>444</v>
      </c>
      <c r="AH31" s="6" t="s">
        <v>444</v>
      </c>
      <c r="AI31" s="6" t="s">
        <v>445</v>
      </c>
      <c r="AJ31" s="6" t="s">
        <v>444</v>
      </c>
      <c r="AK31" s="6" t="s">
        <v>444</v>
      </c>
      <c r="AL31" s="44" t="s">
        <v>49</v>
      </c>
    </row>
    <row r="32" spans="1:38" s="2" customFormat="1" ht="26.25" customHeight="1" thickBot="1" x14ac:dyDescent="0.25">
      <c r="A32" s="65" t="s">
        <v>78</v>
      </c>
      <c r="B32" s="65" t="s">
        <v>89</v>
      </c>
      <c r="C32" s="66" t="s">
        <v>90</v>
      </c>
      <c r="D32" s="67"/>
      <c r="E32" s="6" t="s">
        <v>444</v>
      </c>
      <c r="F32" s="6" t="s">
        <v>444</v>
      </c>
      <c r="G32" s="6" t="s">
        <v>444</v>
      </c>
      <c r="H32" s="6" t="s">
        <v>444</v>
      </c>
      <c r="I32" s="6">
        <v>1.1658049854472523</v>
      </c>
      <c r="J32" s="6">
        <v>2.0786581190971534</v>
      </c>
      <c r="K32" s="6">
        <v>2.8455272412323769</v>
      </c>
      <c r="L32" s="6">
        <v>0.13000480552411817</v>
      </c>
      <c r="M32" s="6" t="s">
        <v>444</v>
      </c>
      <c r="N32" s="6">
        <v>2.4522293869890652</v>
      </c>
      <c r="O32" s="6">
        <v>1.2224999927368902E-2</v>
      </c>
      <c r="P32" s="6" t="s">
        <v>443</v>
      </c>
      <c r="Q32" s="6">
        <v>2.8707016050933818E-2</v>
      </c>
      <c r="R32" s="6">
        <v>0.89942993092019019</v>
      </c>
      <c r="S32" s="6">
        <v>19.616031246076318</v>
      </c>
      <c r="T32" s="6">
        <v>0.14808651657291352</v>
      </c>
      <c r="U32" s="6">
        <v>2.3316099708945038E-2</v>
      </c>
      <c r="V32" s="6">
        <v>9.139937758297485</v>
      </c>
      <c r="W32" s="6" t="s">
        <v>443</v>
      </c>
      <c r="X32" s="6" t="s">
        <v>443</v>
      </c>
      <c r="Y32" s="6" t="s">
        <v>443</v>
      </c>
      <c r="Z32" s="6" t="s">
        <v>443</v>
      </c>
      <c r="AA32" s="6" t="s">
        <v>443</v>
      </c>
      <c r="AB32" s="6" t="s">
        <v>443</v>
      </c>
      <c r="AC32" s="6" t="s">
        <v>443</v>
      </c>
      <c r="AD32" s="6" t="s">
        <v>443</v>
      </c>
      <c r="AE32" s="55"/>
      <c r="AF32" s="6" t="s">
        <v>444</v>
      </c>
      <c r="AG32" s="6" t="s">
        <v>444</v>
      </c>
      <c r="AH32" s="6" t="s">
        <v>444</v>
      </c>
      <c r="AI32" s="6" t="s">
        <v>444</v>
      </c>
      <c r="AJ32" s="6" t="s">
        <v>444</v>
      </c>
      <c r="AK32" s="6">
        <v>116060.60335225539</v>
      </c>
      <c r="AL32" s="44" t="s">
        <v>411</v>
      </c>
    </row>
    <row r="33" spans="1:38" s="2" customFormat="1" ht="26.25" customHeight="1" thickBot="1" x14ac:dyDescent="0.25">
      <c r="A33" s="65" t="s">
        <v>78</v>
      </c>
      <c r="B33" s="65" t="s">
        <v>91</v>
      </c>
      <c r="C33" s="66" t="s">
        <v>92</v>
      </c>
      <c r="D33" s="67"/>
      <c r="E33" s="6" t="s">
        <v>444</v>
      </c>
      <c r="F33" s="6" t="s">
        <v>444</v>
      </c>
      <c r="G33" s="6" t="s">
        <v>444</v>
      </c>
      <c r="H33" s="6" t="s">
        <v>444</v>
      </c>
      <c r="I33" s="6">
        <v>0.63425619278232437</v>
      </c>
      <c r="J33" s="6">
        <v>1.1745485051524525</v>
      </c>
      <c r="K33" s="6">
        <v>2.3490970103049049</v>
      </c>
      <c r="L33" s="6">
        <v>2.4900428309232014E-2</v>
      </c>
      <c r="M33" s="6" t="s">
        <v>444</v>
      </c>
      <c r="N33" s="6" t="s">
        <v>443</v>
      </c>
      <c r="O33" s="6" t="s">
        <v>443</v>
      </c>
      <c r="P33" s="6" t="s">
        <v>443</v>
      </c>
      <c r="Q33" s="6" t="s">
        <v>443</v>
      </c>
      <c r="R33" s="6" t="s">
        <v>443</v>
      </c>
      <c r="S33" s="6" t="s">
        <v>443</v>
      </c>
      <c r="T33" s="6" t="s">
        <v>443</v>
      </c>
      <c r="U33" s="6" t="s">
        <v>443</v>
      </c>
      <c r="V33" s="6" t="s">
        <v>443</v>
      </c>
      <c r="W33" s="6" t="s">
        <v>444</v>
      </c>
      <c r="X33" s="6" t="s">
        <v>444</v>
      </c>
      <c r="Y33" s="6" t="s">
        <v>444</v>
      </c>
      <c r="Z33" s="6" t="s">
        <v>444</v>
      </c>
      <c r="AA33" s="6" t="s">
        <v>444</v>
      </c>
      <c r="AB33" s="6" t="s">
        <v>444</v>
      </c>
      <c r="AC33" s="6" t="s">
        <v>443</v>
      </c>
      <c r="AD33" s="6" t="s">
        <v>443</v>
      </c>
      <c r="AE33" s="55"/>
      <c r="AF33" s="6" t="s">
        <v>444</v>
      </c>
      <c r="AG33" s="6" t="s">
        <v>444</v>
      </c>
      <c r="AH33" s="6" t="s">
        <v>444</v>
      </c>
      <c r="AI33" s="6" t="s">
        <v>444</v>
      </c>
      <c r="AJ33" s="6" t="s">
        <v>444</v>
      </c>
      <c r="AK33" s="6">
        <v>116060.60335225539</v>
      </c>
      <c r="AL33" s="44" t="s">
        <v>411</v>
      </c>
    </row>
    <row r="34" spans="1:38" s="2" customFormat="1" ht="26.25" customHeight="1" thickBot="1" x14ac:dyDescent="0.25">
      <c r="A34" s="65" t="s">
        <v>70</v>
      </c>
      <c r="B34" s="65" t="s">
        <v>93</v>
      </c>
      <c r="C34" s="66" t="s">
        <v>94</v>
      </c>
      <c r="D34" s="67"/>
      <c r="E34" s="6">
        <v>1.0425968997223238</v>
      </c>
      <c r="F34" s="6">
        <v>5.9151425056129005E-2</v>
      </c>
      <c r="G34" s="6">
        <v>2.0909316715082447E-3</v>
      </c>
      <c r="H34" s="6">
        <v>2.1784208424314259E-4</v>
      </c>
      <c r="I34" s="6">
        <v>0.22213268863081531</v>
      </c>
      <c r="J34" s="6">
        <v>0.34287248105684842</v>
      </c>
      <c r="K34" s="6">
        <v>0.79661908859726571</v>
      </c>
      <c r="L34" s="6">
        <v>1.3134677031590552E-2</v>
      </c>
      <c r="M34" s="6">
        <v>0.30697762803939377</v>
      </c>
      <c r="N34" s="6">
        <v>0.13725775666666698</v>
      </c>
      <c r="O34" s="6">
        <v>2.3003071718805045E-4</v>
      </c>
      <c r="P34" s="6">
        <v>1.9751E-4</v>
      </c>
      <c r="Q34" s="6">
        <v>2.6287000000000001E-4</v>
      </c>
      <c r="R34" s="6">
        <v>1.1501066901703975E-3</v>
      </c>
      <c r="S34" s="6">
        <v>3.0756530074366939</v>
      </c>
      <c r="T34" s="6">
        <v>1.6101373366615714E-3</v>
      </c>
      <c r="U34" s="6">
        <v>2.3003071718805045E-4</v>
      </c>
      <c r="V34" s="6">
        <v>2.3002097403407952E-2</v>
      </c>
      <c r="W34" s="6">
        <v>0.20954614000000002</v>
      </c>
      <c r="X34" s="6">
        <v>8.707951336792241E-4</v>
      </c>
      <c r="Y34" s="6">
        <v>9.520282201703977E-4</v>
      </c>
      <c r="Z34" s="6">
        <v>3.8970444000000003E-4</v>
      </c>
      <c r="AA34" s="6">
        <v>2.686925E-5</v>
      </c>
      <c r="AB34" s="6">
        <v>2.2393967638496218E-3</v>
      </c>
      <c r="AC34" s="6" t="s">
        <v>444</v>
      </c>
      <c r="AD34" s="6" t="s">
        <v>444</v>
      </c>
      <c r="AE34" s="55"/>
      <c r="AF34" s="6">
        <v>974.40890268687497</v>
      </c>
      <c r="AG34" s="6" t="s">
        <v>444</v>
      </c>
      <c r="AH34" s="6" t="s">
        <v>444</v>
      </c>
      <c r="AI34" s="6" t="s">
        <v>444</v>
      </c>
      <c r="AJ34" s="6" t="s">
        <v>444</v>
      </c>
      <c r="AK34" s="6" t="s">
        <v>444</v>
      </c>
      <c r="AL34" s="44" t="s">
        <v>49</v>
      </c>
    </row>
    <row r="35" spans="1:38" s="7" customFormat="1" ht="26.25" customHeight="1" thickBot="1" x14ac:dyDescent="0.25">
      <c r="A35" s="65" t="s">
        <v>95</v>
      </c>
      <c r="B35" s="65" t="s">
        <v>96</v>
      </c>
      <c r="C35" s="66" t="s">
        <v>97</v>
      </c>
      <c r="D35" s="67"/>
      <c r="E35" s="6">
        <v>2.2990721571653125</v>
      </c>
      <c r="F35" s="6">
        <v>8.4036140041485172E-2</v>
      </c>
      <c r="G35" s="6">
        <v>8.6245516405424522E-2</v>
      </c>
      <c r="H35" s="6">
        <v>4.2506651289917272E-4</v>
      </c>
      <c r="I35" s="6">
        <v>5.7922952427642907E-2</v>
      </c>
      <c r="J35" s="6">
        <v>6.1140894229178538E-2</v>
      </c>
      <c r="K35" s="6">
        <v>6.4358836030714295E-2</v>
      </c>
      <c r="L35" s="6">
        <v>2.1212251561779569E-2</v>
      </c>
      <c r="M35" s="6">
        <v>0.50588188860396621</v>
      </c>
      <c r="N35" s="6">
        <v>4.4428014840681091E-3</v>
      </c>
      <c r="O35" s="6">
        <v>4.573327147865499E-4</v>
      </c>
      <c r="P35" s="6">
        <v>2.1169802109964296E-3</v>
      </c>
      <c r="Q35" s="6">
        <v>2.7435033972215599E-3</v>
      </c>
      <c r="R35" s="6" t="s">
        <v>443</v>
      </c>
      <c r="S35" s="6">
        <v>2.7435033972215595E-3</v>
      </c>
      <c r="T35" s="6">
        <v>4.208492424859267E-2</v>
      </c>
      <c r="U35" s="6">
        <v>8.8856029681362893E-3</v>
      </c>
      <c r="V35" s="6">
        <v>2.208348175654359E-2</v>
      </c>
      <c r="W35" s="6" t="s">
        <v>443</v>
      </c>
      <c r="X35" s="6">
        <v>1.4346186995664602E-3</v>
      </c>
      <c r="Y35" s="6">
        <v>1.4310844220074099E-3</v>
      </c>
      <c r="Z35" s="6">
        <v>5.4664865596572017E-4</v>
      </c>
      <c r="AA35" s="6" t="s">
        <v>443</v>
      </c>
      <c r="AB35" s="6">
        <v>3.4123517775396894E-3</v>
      </c>
      <c r="AC35" s="6" t="s">
        <v>444</v>
      </c>
      <c r="AD35" s="6" t="s">
        <v>444</v>
      </c>
      <c r="AE35" s="55"/>
      <c r="AF35" s="6" t="s">
        <v>445</v>
      </c>
      <c r="AG35" s="6" t="s">
        <v>444</v>
      </c>
      <c r="AH35" s="6" t="s">
        <v>444</v>
      </c>
      <c r="AI35" s="6" t="s">
        <v>444</v>
      </c>
      <c r="AJ35" s="6" t="s">
        <v>444</v>
      </c>
      <c r="AK35" s="6" t="s">
        <v>444</v>
      </c>
      <c r="AL35" s="44" t="s">
        <v>49</v>
      </c>
    </row>
    <row r="36" spans="1:38" s="2" customFormat="1" ht="26.25" customHeight="1" thickBot="1" x14ac:dyDescent="0.25">
      <c r="A36" s="65" t="s">
        <v>95</v>
      </c>
      <c r="B36" s="65" t="s">
        <v>98</v>
      </c>
      <c r="C36" s="66" t="s">
        <v>99</v>
      </c>
      <c r="D36" s="67"/>
      <c r="E36" s="6">
        <v>3.7993101112924688</v>
      </c>
      <c r="F36" s="6">
        <v>0.13197469791111047</v>
      </c>
      <c r="G36" s="6">
        <v>4.5299607797955931E-3</v>
      </c>
      <c r="H36" s="6">
        <v>7.647765881446158E-4</v>
      </c>
      <c r="I36" s="6">
        <v>9.8556269798213331E-2</v>
      </c>
      <c r="J36" s="6">
        <v>0.10528907471534404</v>
      </c>
      <c r="K36" s="6">
        <v>0.10963849415207205</v>
      </c>
      <c r="L36" s="6">
        <v>3.4403245774741985E-2</v>
      </c>
      <c r="M36" s="6">
        <v>0.62054759886768596</v>
      </c>
      <c r="N36" s="6">
        <v>1.1045015988337965E-2</v>
      </c>
      <c r="O36" s="6">
        <v>8.4965368096682093E-4</v>
      </c>
      <c r="P36" s="6">
        <v>2.9575073220816364E-3</v>
      </c>
      <c r="Q36" s="6">
        <v>3.9412574665019309E-3</v>
      </c>
      <c r="R36" s="6">
        <v>4.2482113880419016E-3</v>
      </c>
      <c r="S36" s="6">
        <v>6.3650767937781239E-2</v>
      </c>
      <c r="T36" s="6">
        <v>8.4964170320287039E-2</v>
      </c>
      <c r="U36" s="6">
        <v>8.4964221106662036E-3</v>
      </c>
      <c r="V36" s="6">
        <v>0.10195695659140469</v>
      </c>
      <c r="W36" s="6">
        <v>7.0874341055963921E-2</v>
      </c>
      <c r="X36" s="6">
        <v>6.5930267821365999E-4</v>
      </c>
      <c r="Y36" s="6">
        <v>5.7521408641771001E-4</v>
      </c>
      <c r="Z36" s="6">
        <v>2.4397866023597001E-4</v>
      </c>
      <c r="AA36" s="6">
        <v>1.463625173157E-5</v>
      </c>
      <c r="AB36" s="6">
        <v>1.4948594961165253E-3</v>
      </c>
      <c r="AC36" s="6">
        <v>1.203606602369862E-3</v>
      </c>
      <c r="AD36" s="6">
        <v>5.7072485833062261E-4</v>
      </c>
      <c r="AE36" s="55"/>
      <c r="AF36" s="6">
        <v>5466.4005688782208</v>
      </c>
      <c r="AG36" s="6" t="s">
        <v>444</v>
      </c>
      <c r="AH36" s="6" t="s">
        <v>444</v>
      </c>
      <c r="AI36" s="6" t="s">
        <v>444</v>
      </c>
      <c r="AJ36" s="6" t="s">
        <v>444</v>
      </c>
      <c r="AK36" s="6" t="s">
        <v>444</v>
      </c>
      <c r="AL36" s="44" t="s">
        <v>49</v>
      </c>
    </row>
    <row r="37" spans="1:38" s="2" customFormat="1" ht="26.25" customHeight="1" thickBot="1" x14ac:dyDescent="0.25">
      <c r="A37" s="65" t="s">
        <v>70</v>
      </c>
      <c r="B37" s="65" t="s">
        <v>100</v>
      </c>
      <c r="C37" s="66" t="s">
        <v>397</v>
      </c>
      <c r="D37" s="67"/>
      <c r="E37" s="6">
        <v>0.10683611999999999</v>
      </c>
      <c r="F37" s="6">
        <v>1.57072917306471E-2</v>
      </c>
      <c r="G37" s="6">
        <v>6.725999999999999E-5</v>
      </c>
      <c r="H37" s="6" t="s">
        <v>443</v>
      </c>
      <c r="I37" s="6">
        <v>2.5091441000000002E-4</v>
      </c>
      <c r="J37" s="6">
        <v>2.5383440999999997E-4</v>
      </c>
      <c r="K37" s="6">
        <v>2.5383440999999997E-4</v>
      </c>
      <c r="L37" s="6">
        <v>1.8779108699999998E-5</v>
      </c>
      <c r="M37" s="6">
        <v>5.3059379999999996E-2</v>
      </c>
      <c r="N37" s="6">
        <v>6.9712534999999999E-6</v>
      </c>
      <c r="O37" s="6">
        <v>2.0142422499999999E-6</v>
      </c>
      <c r="P37" s="6">
        <v>7.3443699999999989E-5</v>
      </c>
      <c r="Q37" s="6">
        <v>3.5010079999999997E-5</v>
      </c>
      <c r="R37" s="6">
        <v>3.2910244400000001E-6</v>
      </c>
      <c r="S37" s="6">
        <v>4.018022444E-6</v>
      </c>
      <c r="T37" s="6">
        <v>3.2435821900000001E-6</v>
      </c>
      <c r="U37" s="6">
        <v>1.71456128E-5</v>
      </c>
      <c r="V37" s="6">
        <v>7.3882453499999999E-5</v>
      </c>
      <c r="W37" s="6">
        <v>5.0649999999999998E-5</v>
      </c>
      <c r="X37" s="6">
        <v>7.0129999999999993E-8</v>
      </c>
      <c r="Y37" s="6">
        <v>2.8244999999999999E-7</v>
      </c>
      <c r="Z37" s="6">
        <v>1.0714000000000001E-7</v>
      </c>
      <c r="AA37" s="6">
        <v>1.0519E-7</v>
      </c>
      <c r="AB37" s="6">
        <v>5.6491000000000005E-7</v>
      </c>
      <c r="AC37" s="6" t="s">
        <v>444</v>
      </c>
      <c r="AD37" s="6" t="s">
        <v>444</v>
      </c>
      <c r="AE37" s="55"/>
      <c r="AF37" s="6" t="s">
        <v>444</v>
      </c>
      <c r="AG37" s="6" t="s">
        <v>444</v>
      </c>
      <c r="AH37" s="6">
        <v>1379.4167059528129</v>
      </c>
      <c r="AI37" s="6" t="s">
        <v>444</v>
      </c>
      <c r="AJ37" s="6" t="s">
        <v>444</v>
      </c>
      <c r="AK37" s="6" t="s">
        <v>444</v>
      </c>
      <c r="AL37" s="44" t="s">
        <v>49</v>
      </c>
    </row>
    <row r="38" spans="1:38" s="2" customFormat="1" ht="26.25" customHeight="1" thickBot="1" x14ac:dyDescent="0.25">
      <c r="A38" s="65" t="s">
        <v>70</v>
      </c>
      <c r="B38" s="65" t="s">
        <v>101</v>
      </c>
      <c r="C38" s="66" t="s">
        <v>102</v>
      </c>
      <c r="D38" s="72"/>
      <c r="E38" s="6">
        <v>1.1039654877329719</v>
      </c>
      <c r="F38" s="6">
        <v>9.511514968297391E-2</v>
      </c>
      <c r="G38" s="6">
        <v>7.6103635091102743E-4</v>
      </c>
      <c r="H38" s="6">
        <v>6.8317934345907131E-4</v>
      </c>
      <c r="I38" s="6">
        <v>4.4583483952677999E-2</v>
      </c>
      <c r="J38" s="6">
        <v>5.4132736908659718E-2</v>
      </c>
      <c r="K38" s="6">
        <v>9.633675353434526E-2</v>
      </c>
      <c r="L38" s="6">
        <v>2.987352701925888E-2</v>
      </c>
      <c r="M38" s="6">
        <v>0.73046485550261253</v>
      </c>
      <c r="N38" s="6">
        <v>3.5161594451915053E-6</v>
      </c>
      <c r="O38" s="6">
        <v>1.1302037307267415E-3</v>
      </c>
      <c r="P38" s="6" t="s">
        <v>443</v>
      </c>
      <c r="Q38" s="6" t="s">
        <v>443</v>
      </c>
      <c r="R38" s="6">
        <v>4.710753801933241E-3</v>
      </c>
      <c r="S38" s="6">
        <v>0.16606187864401548</v>
      </c>
      <c r="T38" s="6">
        <v>5.9401348118948722E-3</v>
      </c>
      <c r="U38" s="6">
        <v>7.5771932629010335E-4</v>
      </c>
      <c r="V38" s="6">
        <v>9.9327180831423917E-2</v>
      </c>
      <c r="W38" s="6" t="s">
        <v>443</v>
      </c>
      <c r="X38" s="6">
        <v>2.3246944469323826E-3</v>
      </c>
      <c r="Y38" s="6">
        <v>3.7210885236247299E-3</v>
      </c>
      <c r="Z38" s="6" t="s">
        <v>443</v>
      </c>
      <c r="AA38" s="6" t="s">
        <v>443</v>
      </c>
      <c r="AB38" s="6">
        <v>6.0457829705571117E-3</v>
      </c>
      <c r="AC38" s="6" t="s">
        <v>444</v>
      </c>
      <c r="AD38" s="6" t="s">
        <v>444</v>
      </c>
      <c r="AE38" s="55"/>
      <c r="AF38" s="6">
        <v>3623.7136188171094</v>
      </c>
      <c r="AG38" s="6" t="s">
        <v>444</v>
      </c>
      <c r="AH38" s="6" t="s">
        <v>444</v>
      </c>
      <c r="AI38" s="6">
        <v>0.18844928555698526</v>
      </c>
      <c r="AJ38" s="6" t="s">
        <v>444</v>
      </c>
      <c r="AK38" s="6" t="s">
        <v>444</v>
      </c>
      <c r="AL38" s="44" t="s">
        <v>49</v>
      </c>
    </row>
    <row r="39" spans="1:38" s="2" customFormat="1" ht="26.25" customHeight="1" thickBot="1" x14ac:dyDescent="0.25">
      <c r="A39" s="65" t="s">
        <v>103</v>
      </c>
      <c r="B39" s="65" t="s">
        <v>104</v>
      </c>
      <c r="C39" s="66" t="s">
        <v>388</v>
      </c>
      <c r="D39" s="67"/>
      <c r="E39" s="6">
        <v>3.6513250565437811</v>
      </c>
      <c r="F39" s="6">
        <v>0.87697763511967386</v>
      </c>
      <c r="G39" s="6">
        <v>0.22998805449798607</v>
      </c>
      <c r="H39" s="6">
        <v>4.090190909008079E-2</v>
      </c>
      <c r="I39" s="6">
        <v>0.15149777508339346</v>
      </c>
      <c r="J39" s="6">
        <v>0.15748445703226335</v>
      </c>
      <c r="K39" s="6">
        <v>0.15970659888626332</v>
      </c>
      <c r="L39" s="6">
        <v>4.0950365502505845E-2</v>
      </c>
      <c r="M39" s="6">
        <v>2.9464842703683591</v>
      </c>
      <c r="N39" s="6">
        <v>7.7264583345054261E-2</v>
      </c>
      <c r="O39" s="6">
        <v>1.3081163587065875E-2</v>
      </c>
      <c r="P39" s="6">
        <v>1.9517124764680947E-2</v>
      </c>
      <c r="Q39" s="6">
        <v>5.5839099994491735E-2</v>
      </c>
      <c r="R39" s="6">
        <v>8.080703464339592E-2</v>
      </c>
      <c r="S39" s="6">
        <v>5.6518346195448474E-2</v>
      </c>
      <c r="T39" s="6">
        <v>0.26688252904691279</v>
      </c>
      <c r="U39" s="6">
        <v>4.2101824077931151E-3</v>
      </c>
      <c r="V39" s="6">
        <v>0.42506585665636692</v>
      </c>
      <c r="W39" s="6">
        <v>0.24697142979561582</v>
      </c>
      <c r="X39" s="6">
        <v>0.11321160015265358</v>
      </c>
      <c r="Y39" s="6">
        <v>0.12986946636691077</v>
      </c>
      <c r="Z39" s="6">
        <v>8.4213510219028079E-2</v>
      </c>
      <c r="AA39" s="6">
        <v>4.334112974238747E-2</v>
      </c>
      <c r="AB39" s="6">
        <v>0.37063570650423033</v>
      </c>
      <c r="AC39" s="6">
        <v>5.491960940302E-2</v>
      </c>
      <c r="AD39" s="6">
        <v>4.9622581230820008E-2</v>
      </c>
      <c r="AE39" s="55"/>
      <c r="AF39" s="6">
        <v>15843.706364497302</v>
      </c>
      <c r="AG39" s="6">
        <v>8.7900000000000006E-2</v>
      </c>
      <c r="AH39" s="6">
        <v>76586.942593070766</v>
      </c>
      <c r="AI39" s="6">
        <v>3402.7930948120002</v>
      </c>
      <c r="AJ39" s="6">
        <v>1750.5419999999999</v>
      </c>
      <c r="AK39" s="6" t="s">
        <v>444</v>
      </c>
      <c r="AL39" s="44" t="s">
        <v>49</v>
      </c>
    </row>
    <row r="40" spans="1:38" s="2" customFormat="1" ht="26.25" customHeight="1" thickBot="1" x14ac:dyDescent="0.25">
      <c r="A40" s="65" t="s">
        <v>70</v>
      </c>
      <c r="B40" s="65" t="s">
        <v>105</v>
      </c>
      <c r="C40" s="66" t="s">
        <v>389</v>
      </c>
      <c r="D40" s="67"/>
      <c r="E40" s="6" t="s">
        <v>445</v>
      </c>
      <c r="F40" s="6" t="s">
        <v>445</v>
      </c>
      <c r="G40" s="6" t="s">
        <v>445</v>
      </c>
      <c r="H40" s="6" t="s">
        <v>445</v>
      </c>
      <c r="I40" s="6" t="s">
        <v>445</v>
      </c>
      <c r="J40" s="6" t="s">
        <v>445</v>
      </c>
      <c r="K40" s="6" t="s">
        <v>445</v>
      </c>
      <c r="L40" s="6" t="s">
        <v>445</v>
      </c>
      <c r="M40" s="6" t="s">
        <v>445</v>
      </c>
      <c r="N40" s="6" t="s">
        <v>445</v>
      </c>
      <c r="O40" s="6" t="s">
        <v>445</v>
      </c>
      <c r="P40" s="6" t="s">
        <v>444</v>
      </c>
      <c r="Q40" s="6" t="s">
        <v>444</v>
      </c>
      <c r="R40" s="6" t="s">
        <v>445</v>
      </c>
      <c r="S40" s="6" t="s">
        <v>445</v>
      </c>
      <c r="T40" s="6" t="s">
        <v>445</v>
      </c>
      <c r="U40" s="6" t="s">
        <v>445</v>
      </c>
      <c r="V40" s="6" t="s">
        <v>445</v>
      </c>
      <c r="W40" s="6" t="s">
        <v>444</v>
      </c>
      <c r="X40" s="6" t="s">
        <v>445</v>
      </c>
      <c r="Y40" s="6" t="s">
        <v>445</v>
      </c>
      <c r="Z40" s="6" t="s">
        <v>445</v>
      </c>
      <c r="AA40" s="6" t="s">
        <v>445</v>
      </c>
      <c r="AB40" s="6" t="s">
        <v>445</v>
      </c>
      <c r="AC40" s="6" t="s">
        <v>444</v>
      </c>
      <c r="AD40" s="6" t="s">
        <v>444</v>
      </c>
      <c r="AE40" s="55"/>
      <c r="AF40" s="6" t="s">
        <v>445</v>
      </c>
      <c r="AG40" s="6" t="s">
        <v>444</v>
      </c>
      <c r="AH40" s="6" t="s">
        <v>444</v>
      </c>
      <c r="AI40" s="6" t="s">
        <v>445</v>
      </c>
      <c r="AJ40" s="6" t="s">
        <v>444</v>
      </c>
      <c r="AK40" s="6" t="s">
        <v>444</v>
      </c>
      <c r="AL40" s="44" t="s">
        <v>49</v>
      </c>
    </row>
    <row r="41" spans="1:38" s="2" customFormat="1" ht="26.25" customHeight="1" thickBot="1" x14ac:dyDescent="0.25">
      <c r="A41" s="65" t="s">
        <v>103</v>
      </c>
      <c r="B41" s="65" t="s">
        <v>106</v>
      </c>
      <c r="C41" s="66" t="s">
        <v>398</v>
      </c>
      <c r="D41" s="67"/>
      <c r="E41" s="6">
        <v>10.258935173040944</v>
      </c>
      <c r="F41" s="6">
        <v>10.483231280831628</v>
      </c>
      <c r="G41" s="6">
        <v>1.6124179899947957</v>
      </c>
      <c r="H41" s="6">
        <v>1.2426670257097165</v>
      </c>
      <c r="I41" s="6">
        <v>11.052070662629355</v>
      </c>
      <c r="J41" s="6">
        <v>11.308543427900332</v>
      </c>
      <c r="K41" s="6">
        <v>11.890183034829089</v>
      </c>
      <c r="L41" s="6">
        <v>1.3489658310117516</v>
      </c>
      <c r="M41" s="6">
        <v>74.858411121411734</v>
      </c>
      <c r="N41" s="6">
        <v>0.85543652371579415</v>
      </c>
      <c r="O41" s="6">
        <v>0.34464038525398999</v>
      </c>
      <c r="P41" s="6">
        <v>6.9246159130392976E-2</v>
      </c>
      <c r="Q41" s="6">
        <v>2.5610221543658891E-2</v>
      </c>
      <c r="R41" s="6">
        <v>0.64233649942319404</v>
      </c>
      <c r="S41" s="6">
        <v>0.19856062919477013</v>
      </c>
      <c r="T41" s="6">
        <v>6.7505928263780324E-2</v>
      </c>
      <c r="U41" s="6">
        <v>2.9875272913001641E-2</v>
      </c>
      <c r="V41" s="6">
        <v>13.829726716737419</v>
      </c>
      <c r="W41" s="6">
        <v>10.358154966521282</v>
      </c>
      <c r="X41" s="6">
        <v>2.1419359491054353</v>
      </c>
      <c r="Y41" s="6">
        <v>2.2071453871040863</v>
      </c>
      <c r="Z41" s="6">
        <v>0.8411860858153406</v>
      </c>
      <c r="AA41" s="6">
        <v>1.2194570030474132</v>
      </c>
      <c r="AB41" s="6">
        <v>6.4097244245402756</v>
      </c>
      <c r="AC41" s="6">
        <v>0.13276221482228234</v>
      </c>
      <c r="AD41" s="6">
        <v>0.22865146210251644</v>
      </c>
      <c r="AE41" s="55"/>
      <c r="AF41" s="6">
        <v>112412.93355296555</v>
      </c>
      <c r="AG41" s="6">
        <v>1340.9069851497225</v>
      </c>
      <c r="AH41" s="6">
        <v>142649.162775153</v>
      </c>
      <c r="AI41" s="6">
        <v>26385.909708264702</v>
      </c>
      <c r="AJ41" s="6" t="s">
        <v>444</v>
      </c>
      <c r="AK41" s="6" t="s">
        <v>444</v>
      </c>
      <c r="AL41" s="44" t="s">
        <v>49</v>
      </c>
    </row>
    <row r="42" spans="1:38" s="2" customFormat="1" ht="26.25" customHeight="1" thickBot="1" x14ac:dyDescent="0.25">
      <c r="A42" s="65" t="s">
        <v>70</v>
      </c>
      <c r="B42" s="65" t="s">
        <v>107</v>
      </c>
      <c r="C42" s="66" t="s">
        <v>108</v>
      </c>
      <c r="D42" s="67"/>
      <c r="E42" s="6">
        <v>0.2574742069835218</v>
      </c>
      <c r="F42" s="6">
        <v>1.0429672314070493</v>
      </c>
      <c r="G42" s="6">
        <v>2.8695411307837296E-4</v>
      </c>
      <c r="H42" s="6">
        <v>2.5294455263776808E-4</v>
      </c>
      <c r="I42" s="6">
        <v>8.1924325231504252E-3</v>
      </c>
      <c r="J42" s="6">
        <v>8.6912933636321445E-3</v>
      </c>
      <c r="K42" s="6">
        <v>9.249546499621026E-3</v>
      </c>
      <c r="L42" s="6">
        <v>1.0303642376976272E-3</v>
      </c>
      <c r="M42" s="6">
        <v>17.147423607547555</v>
      </c>
      <c r="N42" s="6">
        <v>6.8342750579005287E-4</v>
      </c>
      <c r="O42" s="6">
        <v>2.8360166334791704E-4</v>
      </c>
      <c r="P42" s="6" t="s">
        <v>443</v>
      </c>
      <c r="Q42" s="6" t="s">
        <v>443</v>
      </c>
      <c r="R42" s="6">
        <v>2.3562893405784111E-3</v>
      </c>
      <c r="S42" s="6">
        <v>7.0649862131571317E-2</v>
      </c>
      <c r="T42" s="6">
        <v>2.1202031916183642E-3</v>
      </c>
      <c r="U42" s="6">
        <v>2.7173626887277709E-4</v>
      </c>
      <c r="V42" s="6">
        <v>3.6323612727842701E-2</v>
      </c>
      <c r="W42" s="6" t="s">
        <v>443</v>
      </c>
      <c r="X42" s="6">
        <v>1.007113823593816E-3</v>
      </c>
      <c r="Y42" s="6">
        <v>1.0144365712730277E-3</v>
      </c>
      <c r="Z42" s="6" t="s">
        <v>443</v>
      </c>
      <c r="AA42" s="6" t="s">
        <v>443</v>
      </c>
      <c r="AB42" s="6">
        <v>2.0215503948668436E-3</v>
      </c>
      <c r="AC42" s="6" t="s">
        <v>444</v>
      </c>
      <c r="AD42" s="6" t="s">
        <v>444</v>
      </c>
      <c r="AE42" s="55"/>
      <c r="AF42" s="6">
        <v>1268.6798074989347</v>
      </c>
      <c r="AG42" s="6" t="s">
        <v>444</v>
      </c>
      <c r="AH42" s="6" t="s">
        <v>444</v>
      </c>
      <c r="AI42" s="6">
        <v>38.505315919215903</v>
      </c>
      <c r="AJ42" s="6" t="s">
        <v>444</v>
      </c>
      <c r="AK42" s="6" t="s">
        <v>444</v>
      </c>
      <c r="AL42" s="44" t="s">
        <v>49</v>
      </c>
    </row>
    <row r="43" spans="1:38" s="2" customFormat="1" ht="26.25" customHeight="1" thickBot="1" x14ac:dyDescent="0.25">
      <c r="A43" s="65" t="s">
        <v>103</v>
      </c>
      <c r="B43" s="65" t="s">
        <v>109</v>
      </c>
      <c r="C43" s="66" t="s">
        <v>110</v>
      </c>
      <c r="D43" s="67"/>
      <c r="E43" s="6">
        <v>2.606472859958</v>
      </c>
      <c r="F43" s="6">
        <v>1.9338574355250002</v>
      </c>
      <c r="G43" s="6">
        <v>0.65746752129499997</v>
      </c>
      <c r="H43" s="6">
        <v>1.7980775628999999E-2</v>
      </c>
      <c r="I43" s="6">
        <v>0.20439941228700004</v>
      </c>
      <c r="J43" s="6">
        <v>0.22328773607399999</v>
      </c>
      <c r="K43" s="6">
        <v>0.231216011109</v>
      </c>
      <c r="L43" s="6">
        <v>1.9524932627799998E-2</v>
      </c>
      <c r="M43" s="6">
        <v>2.8982727977670004</v>
      </c>
      <c r="N43" s="6">
        <v>0.15225016201611</v>
      </c>
      <c r="O43" s="6">
        <v>8.5221122337929989E-3</v>
      </c>
      <c r="P43" s="6">
        <v>7.6464890564799997E-3</v>
      </c>
      <c r="Q43" s="6">
        <v>4.9607282591600001E-3</v>
      </c>
      <c r="R43" s="6">
        <v>3.2961263011315002E-2</v>
      </c>
      <c r="S43" s="6">
        <v>2.5357949302067501E-2</v>
      </c>
      <c r="T43" s="6">
        <v>0.11214938684471701</v>
      </c>
      <c r="U43" s="6">
        <v>5.4634312968699994E-3</v>
      </c>
      <c r="V43" s="6">
        <v>0.52174818955607005</v>
      </c>
      <c r="W43" s="6">
        <v>0.38598937620939999</v>
      </c>
      <c r="X43" s="6">
        <v>0.1153933657486918</v>
      </c>
      <c r="Y43" s="6">
        <v>0.14437313756217901</v>
      </c>
      <c r="Z43" s="6">
        <v>6.8788509449121502E-2</v>
      </c>
      <c r="AA43" s="6">
        <v>4.53908949236803E-2</v>
      </c>
      <c r="AB43" s="6">
        <v>0.37394590765893104</v>
      </c>
      <c r="AC43" s="6">
        <v>2.8660072537599998E-3</v>
      </c>
      <c r="AD43" s="6">
        <v>0.11343227582512</v>
      </c>
      <c r="AE43" s="55"/>
      <c r="AF43" s="6">
        <v>6204.3977736770003</v>
      </c>
      <c r="AG43" s="6">
        <v>667.18946399999993</v>
      </c>
      <c r="AH43" s="6">
        <v>16579.879350560903</v>
      </c>
      <c r="AI43" s="6">
        <v>3392.1569190839996</v>
      </c>
      <c r="AJ43" s="6" t="s">
        <v>444</v>
      </c>
      <c r="AK43" s="6" t="s">
        <v>444</v>
      </c>
      <c r="AL43" s="44" t="s">
        <v>49</v>
      </c>
    </row>
    <row r="44" spans="1:38" s="2" customFormat="1" ht="26.25" customHeight="1" thickBot="1" x14ac:dyDescent="0.25">
      <c r="A44" s="65" t="s">
        <v>70</v>
      </c>
      <c r="B44" s="65" t="s">
        <v>111</v>
      </c>
      <c r="C44" s="66" t="s">
        <v>112</v>
      </c>
      <c r="D44" s="67"/>
      <c r="E44" s="6">
        <v>4.4481865282635509</v>
      </c>
      <c r="F44" s="6">
        <v>2.2110001017369898</v>
      </c>
      <c r="G44" s="6">
        <v>9.381075625600489E-3</v>
      </c>
      <c r="H44" s="6">
        <v>1.3477888808971802E-3</v>
      </c>
      <c r="I44" s="6">
        <v>0.24422740745763738</v>
      </c>
      <c r="J44" s="6">
        <v>0.26284939573026284</v>
      </c>
      <c r="K44" s="6">
        <v>0.4420945453934646</v>
      </c>
      <c r="L44" s="6">
        <v>0.11672995407863937</v>
      </c>
      <c r="M44" s="6">
        <v>6.2558470855782549</v>
      </c>
      <c r="N44" s="6">
        <v>1.4723533365771559E-2</v>
      </c>
      <c r="O44" s="6">
        <v>4.0469836772935863E-3</v>
      </c>
      <c r="P44" s="6">
        <v>4.2808000000000001E-4</v>
      </c>
      <c r="Q44" s="6">
        <v>6.4568500000000001E-3</v>
      </c>
      <c r="R44" s="6">
        <v>1.298066096159505E-2</v>
      </c>
      <c r="S44" s="6">
        <v>0.56729804830237152</v>
      </c>
      <c r="T44" s="6">
        <v>1.6444924097964324E-2</v>
      </c>
      <c r="U44" s="6">
        <v>1.6550991625315361E-3</v>
      </c>
      <c r="V44" s="6">
        <v>0.32824962090258697</v>
      </c>
      <c r="W44" s="6">
        <v>4.2094400000000001E-3</v>
      </c>
      <c r="X44" s="6">
        <v>5.1474576879385874E-3</v>
      </c>
      <c r="Y44" s="6">
        <v>8.3628634174187123E-3</v>
      </c>
      <c r="Z44" s="6" t="s">
        <v>443</v>
      </c>
      <c r="AA44" s="6" t="s">
        <v>443</v>
      </c>
      <c r="AB44" s="6">
        <v>1.3510321105357298E-2</v>
      </c>
      <c r="AC44" s="6" t="s">
        <v>444</v>
      </c>
      <c r="AD44" s="6" t="s">
        <v>444</v>
      </c>
      <c r="AE44" s="55"/>
      <c r="AF44" s="6">
        <v>7433.2197183807675</v>
      </c>
      <c r="AG44" s="6" t="s">
        <v>444</v>
      </c>
      <c r="AH44" s="6" t="s">
        <v>444</v>
      </c>
      <c r="AI44" s="6">
        <v>11.202151950166773</v>
      </c>
      <c r="AJ44" s="6" t="s">
        <v>444</v>
      </c>
      <c r="AK44" s="6" t="s">
        <v>444</v>
      </c>
      <c r="AL44" s="44" t="s">
        <v>49</v>
      </c>
    </row>
    <row r="45" spans="1:38" s="2" customFormat="1" ht="26.25" customHeight="1" thickBot="1" x14ac:dyDescent="0.25">
      <c r="A45" s="65" t="s">
        <v>70</v>
      </c>
      <c r="B45" s="65" t="s">
        <v>113</v>
      </c>
      <c r="C45" s="66" t="s">
        <v>114</v>
      </c>
      <c r="D45" s="67"/>
      <c r="E45" s="6">
        <v>0.10950316739098299</v>
      </c>
      <c r="F45" s="6">
        <v>3.9397059991990004E-3</v>
      </c>
      <c r="G45" s="6">
        <v>4.0853435534472697E-3</v>
      </c>
      <c r="H45" s="6">
        <v>2.0426717767236401E-5</v>
      </c>
      <c r="I45" s="6">
        <v>2.6888434661141401E-3</v>
      </c>
      <c r="J45" s="6">
        <v>2.8382236586760299E-3</v>
      </c>
      <c r="K45" s="6">
        <v>2.9876038512379301E-3</v>
      </c>
      <c r="L45" s="6">
        <v>9.4109521313995E-4</v>
      </c>
      <c r="M45" s="6">
        <v>2.3628638748167698E-2</v>
      </c>
      <c r="N45" s="6">
        <v>2.0426717767236001E-4</v>
      </c>
      <c r="O45" s="6">
        <v>2.0426717767239999E-5</v>
      </c>
      <c r="P45" s="6">
        <v>1.0213358883618E-4</v>
      </c>
      <c r="Q45" s="6">
        <v>1.0213358883618E-4</v>
      </c>
      <c r="R45" s="6" t="s">
        <v>443</v>
      </c>
      <c r="S45" s="6">
        <v>1.0213358883618E-4</v>
      </c>
      <c r="T45" s="6">
        <v>1.4298702437066E-4</v>
      </c>
      <c r="U45" s="6">
        <v>4.0853435534472999E-4</v>
      </c>
      <c r="V45" s="6">
        <v>1.02133588836182E-3</v>
      </c>
      <c r="W45" s="6" t="s">
        <v>443</v>
      </c>
      <c r="X45" s="6">
        <v>6.9355241027570003E-5</v>
      </c>
      <c r="Y45" s="6">
        <v>6.9355241027570003E-5</v>
      </c>
      <c r="Z45" s="6">
        <v>2.63878224738E-5</v>
      </c>
      <c r="AA45" s="6" t="s">
        <v>443</v>
      </c>
      <c r="AB45" s="6">
        <v>1.6509830452893001E-4</v>
      </c>
      <c r="AC45" s="6" t="s">
        <v>444</v>
      </c>
      <c r="AD45" s="6" t="s">
        <v>444</v>
      </c>
      <c r="AE45" s="55"/>
      <c r="AF45" s="6">
        <v>1261.0378747311499</v>
      </c>
      <c r="AG45" s="6" t="s">
        <v>444</v>
      </c>
      <c r="AH45" s="6" t="s">
        <v>444</v>
      </c>
      <c r="AI45" s="6" t="s">
        <v>444</v>
      </c>
      <c r="AJ45" s="6" t="s">
        <v>444</v>
      </c>
      <c r="AK45" s="6" t="s">
        <v>444</v>
      </c>
      <c r="AL45" s="44" t="s">
        <v>49</v>
      </c>
    </row>
    <row r="46" spans="1:38" s="2" customFormat="1" ht="26.25" customHeight="1" thickBot="1" x14ac:dyDescent="0.25">
      <c r="A46" s="65" t="s">
        <v>103</v>
      </c>
      <c r="B46" s="65" t="s">
        <v>115</v>
      </c>
      <c r="C46" s="66" t="s">
        <v>116</v>
      </c>
      <c r="D46" s="67"/>
      <c r="E46" s="6" t="s">
        <v>443</v>
      </c>
      <c r="F46" s="6" t="s">
        <v>443</v>
      </c>
      <c r="G46" s="6" t="s">
        <v>443</v>
      </c>
      <c r="H46" s="6" t="s">
        <v>443</v>
      </c>
      <c r="I46" s="6" t="s">
        <v>443</v>
      </c>
      <c r="J46" s="6" t="s">
        <v>443</v>
      </c>
      <c r="K46" s="6" t="s">
        <v>443</v>
      </c>
      <c r="L46" s="6" t="s">
        <v>443</v>
      </c>
      <c r="M46" s="6" t="s">
        <v>443</v>
      </c>
      <c r="N46" s="6" t="s">
        <v>443</v>
      </c>
      <c r="O46" s="6" t="s">
        <v>443</v>
      </c>
      <c r="P46" s="6" t="s">
        <v>443</v>
      </c>
      <c r="Q46" s="6" t="s">
        <v>443</v>
      </c>
      <c r="R46" s="6" t="s">
        <v>443</v>
      </c>
      <c r="S46" s="6" t="s">
        <v>443</v>
      </c>
      <c r="T46" s="6" t="s">
        <v>443</v>
      </c>
      <c r="U46" s="6" t="s">
        <v>443</v>
      </c>
      <c r="V46" s="6" t="s">
        <v>443</v>
      </c>
      <c r="W46" s="6" t="s">
        <v>443</v>
      </c>
      <c r="X46" s="6" t="s">
        <v>443</v>
      </c>
      <c r="Y46" s="6" t="s">
        <v>443</v>
      </c>
      <c r="Z46" s="6" t="s">
        <v>443</v>
      </c>
      <c r="AA46" s="6" t="s">
        <v>443</v>
      </c>
      <c r="AB46" s="6" t="s">
        <v>443</v>
      </c>
      <c r="AC46" s="6" t="s">
        <v>444</v>
      </c>
      <c r="AD46" s="6" t="s">
        <v>444</v>
      </c>
      <c r="AE46" s="55"/>
      <c r="AF46" s="6" t="s">
        <v>443</v>
      </c>
      <c r="AG46" s="6" t="s">
        <v>444</v>
      </c>
      <c r="AH46" s="6" t="s">
        <v>444</v>
      </c>
      <c r="AI46" s="6" t="s">
        <v>444</v>
      </c>
      <c r="AJ46" s="6" t="s">
        <v>444</v>
      </c>
      <c r="AK46" s="6" t="s">
        <v>444</v>
      </c>
      <c r="AL46" s="44" t="s">
        <v>49</v>
      </c>
    </row>
    <row r="47" spans="1:38" s="2" customFormat="1" ht="26.25" customHeight="1" thickBot="1" x14ac:dyDescent="0.25">
      <c r="A47" s="65" t="s">
        <v>70</v>
      </c>
      <c r="B47" s="65" t="s">
        <v>117</v>
      </c>
      <c r="C47" s="66" t="s">
        <v>118</v>
      </c>
      <c r="D47" s="67"/>
      <c r="E47" s="6">
        <v>0.51296278695130504</v>
      </c>
      <c r="F47" s="6">
        <v>0.10708282694490792</v>
      </c>
      <c r="G47" s="6">
        <v>1.1425156476489619E-2</v>
      </c>
      <c r="H47" s="6">
        <v>6.9299356458184244E-6</v>
      </c>
      <c r="I47" s="6">
        <v>5.7580315222568084E-3</v>
      </c>
      <c r="J47" s="6">
        <v>5.9099034036508404E-3</v>
      </c>
      <c r="K47" s="6">
        <v>6.8295731175867106E-3</v>
      </c>
      <c r="L47" s="6">
        <v>3.91353932385443E-3</v>
      </c>
      <c r="M47" s="6">
        <v>3.4093312503383659</v>
      </c>
      <c r="N47" s="6">
        <v>4.2338404455599994E-9</v>
      </c>
      <c r="O47" s="6">
        <v>1.3349606196858283E-5</v>
      </c>
      <c r="P47" s="6" t="s">
        <v>443</v>
      </c>
      <c r="Q47" s="6" t="s">
        <v>443</v>
      </c>
      <c r="R47" s="6">
        <v>9.1077729110133687E-5</v>
      </c>
      <c r="S47" s="6">
        <v>2.6389275515589419E-3</v>
      </c>
      <c r="T47" s="6">
        <v>6.5956118743867159E-5</v>
      </c>
      <c r="U47" s="6">
        <v>7.2671128484529571E-6</v>
      </c>
      <c r="V47" s="6">
        <v>1.2007193140136016E-3</v>
      </c>
      <c r="W47" s="6" t="s">
        <v>443</v>
      </c>
      <c r="X47" s="6">
        <v>1.9615273788055461E-5</v>
      </c>
      <c r="Y47" s="6">
        <v>2.6147541636258548E-5</v>
      </c>
      <c r="Z47" s="6" t="s">
        <v>443</v>
      </c>
      <c r="AA47" s="6" t="s">
        <v>443</v>
      </c>
      <c r="AB47" s="6">
        <v>4.5762815424314009E-5</v>
      </c>
      <c r="AC47" s="6" t="s">
        <v>444</v>
      </c>
      <c r="AD47" s="6" t="s">
        <v>444</v>
      </c>
      <c r="AE47" s="55"/>
      <c r="AF47" s="6">
        <v>1501.7220157532515</v>
      </c>
      <c r="AG47" s="6" t="s">
        <v>444</v>
      </c>
      <c r="AH47" s="6" t="s">
        <v>444</v>
      </c>
      <c r="AI47" s="6">
        <v>2.3522588908000001E-4</v>
      </c>
      <c r="AJ47" s="6" t="s">
        <v>444</v>
      </c>
      <c r="AK47" s="6" t="s">
        <v>444</v>
      </c>
      <c r="AL47" s="44" t="s">
        <v>49</v>
      </c>
    </row>
    <row r="48" spans="1:38" s="2" customFormat="1" ht="26.25" customHeight="1" thickBot="1" x14ac:dyDescent="0.25">
      <c r="A48" s="65" t="s">
        <v>119</v>
      </c>
      <c r="B48" s="65" t="s">
        <v>120</v>
      </c>
      <c r="C48" s="66" t="s">
        <v>121</v>
      </c>
      <c r="D48" s="67"/>
      <c r="E48" s="6" t="s">
        <v>446</v>
      </c>
      <c r="F48" s="6" t="s">
        <v>446</v>
      </c>
      <c r="G48" s="6" t="s">
        <v>446</v>
      </c>
      <c r="H48" s="6" t="s">
        <v>446</v>
      </c>
      <c r="I48" s="6" t="s">
        <v>446</v>
      </c>
      <c r="J48" s="6" t="s">
        <v>446</v>
      </c>
      <c r="K48" s="6" t="s">
        <v>446</v>
      </c>
      <c r="L48" s="6" t="s">
        <v>446</v>
      </c>
      <c r="M48" s="6" t="s">
        <v>446</v>
      </c>
      <c r="N48" s="6" t="s">
        <v>446</v>
      </c>
      <c r="O48" s="6" t="s">
        <v>446</v>
      </c>
      <c r="P48" s="6" t="s">
        <v>446</v>
      </c>
      <c r="Q48" s="6" t="s">
        <v>446</v>
      </c>
      <c r="R48" s="6" t="s">
        <v>446</v>
      </c>
      <c r="S48" s="6" t="s">
        <v>446</v>
      </c>
      <c r="T48" s="6" t="s">
        <v>446</v>
      </c>
      <c r="U48" s="6" t="s">
        <v>446</v>
      </c>
      <c r="V48" s="6" t="s">
        <v>446</v>
      </c>
      <c r="W48" s="6" t="s">
        <v>446</v>
      </c>
      <c r="X48" s="6" t="s">
        <v>446</v>
      </c>
      <c r="Y48" s="6" t="s">
        <v>446</v>
      </c>
      <c r="Z48" s="6" t="s">
        <v>446</v>
      </c>
      <c r="AA48" s="6" t="s">
        <v>446</v>
      </c>
      <c r="AB48" s="6" t="s">
        <v>446</v>
      </c>
      <c r="AC48" s="6" t="s">
        <v>446</v>
      </c>
      <c r="AD48" s="6" t="s">
        <v>446</v>
      </c>
      <c r="AE48" s="55"/>
      <c r="AF48" s="6" t="s">
        <v>444</v>
      </c>
      <c r="AG48" s="6" t="s">
        <v>444</v>
      </c>
      <c r="AH48" s="6" t="s">
        <v>444</v>
      </c>
      <c r="AI48" s="6" t="s">
        <v>444</v>
      </c>
      <c r="AJ48" s="6" t="s">
        <v>444</v>
      </c>
      <c r="AK48" s="6" t="s">
        <v>444</v>
      </c>
      <c r="AL48" s="44" t="s">
        <v>122</v>
      </c>
    </row>
    <row r="49" spans="1:38" s="2" customFormat="1" ht="26.25" customHeight="1" thickBot="1" x14ac:dyDescent="0.25">
      <c r="A49" s="65" t="s">
        <v>119</v>
      </c>
      <c r="B49" s="65" t="s">
        <v>123</v>
      </c>
      <c r="C49" s="66" t="s">
        <v>124</v>
      </c>
      <c r="D49" s="67"/>
      <c r="E49" s="6" t="s">
        <v>445</v>
      </c>
      <c r="F49" s="6" t="s">
        <v>443</v>
      </c>
      <c r="G49" s="6" t="s">
        <v>445</v>
      </c>
      <c r="H49" s="6" t="s">
        <v>443</v>
      </c>
      <c r="I49" s="6" t="s">
        <v>444</v>
      </c>
      <c r="J49" s="6" t="s">
        <v>446</v>
      </c>
      <c r="K49" s="6" t="s">
        <v>446</v>
      </c>
      <c r="L49" s="6" t="s">
        <v>446</v>
      </c>
      <c r="M49" s="6" t="s">
        <v>446</v>
      </c>
      <c r="N49" s="6" t="s">
        <v>446</v>
      </c>
      <c r="O49" s="6" t="s">
        <v>446</v>
      </c>
      <c r="P49" s="6" t="s">
        <v>446</v>
      </c>
      <c r="Q49" s="6" t="s">
        <v>446</v>
      </c>
      <c r="R49" s="6" t="s">
        <v>446</v>
      </c>
      <c r="S49" s="6" t="s">
        <v>446</v>
      </c>
      <c r="T49" s="6" t="s">
        <v>446</v>
      </c>
      <c r="U49" s="6" t="s">
        <v>446</v>
      </c>
      <c r="V49" s="6" t="s">
        <v>446</v>
      </c>
      <c r="W49" s="6" t="s">
        <v>446</v>
      </c>
      <c r="X49" s="6" t="s">
        <v>443</v>
      </c>
      <c r="Y49" s="6" t="s">
        <v>443</v>
      </c>
      <c r="Z49" s="6" t="s">
        <v>443</v>
      </c>
      <c r="AA49" s="6" t="s">
        <v>443</v>
      </c>
      <c r="AB49" s="6" t="s">
        <v>443</v>
      </c>
      <c r="AC49" s="6" t="s">
        <v>444</v>
      </c>
      <c r="AD49" s="6" t="s">
        <v>444</v>
      </c>
      <c r="AE49" s="55"/>
      <c r="AF49" s="6" t="s">
        <v>444</v>
      </c>
      <c r="AG49" s="6" t="s">
        <v>444</v>
      </c>
      <c r="AH49" s="6" t="s">
        <v>444</v>
      </c>
      <c r="AI49" s="6" t="s">
        <v>444</v>
      </c>
      <c r="AJ49" s="6" t="s">
        <v>444</v>
      </c>
      <c r="AK49" s="6">
        <v>1192.982</v>
      </c>
      <c r="AL49" s="138" t="s">
        <v>430</v>
      </c>
    </row>
    <row r="50" spans="1:38" s="2" customFormat="1" ht="26.25" customHeight="1" thickBot="1" x14ac:dyDescent="0.25">
      <c r="A50" s="65" t="s">
        <v>119</v>
      </c>
      <c r="B50" s="65" t="s">
        <v>125</v>
      </c>
      <c r="C50" s="66" t="s">
        <v>126</v>
      </c>
      <c r="D50" s="67"/>
      <c r="E50" s="6" t="s">
        <v>446</v>
      </c>
      <c r="F50" s="6" t="s">
        <v>446</v>
      </c>
      <c r="G50" s="6" t="s">
        <v>446</v>
      </c>
      <c r="H50" s="6" t="s">
        <v>446</v>
      </c>
      <c r="I50" s="6" t="s">
        <v>446</v>
      </c>
      <c r="J50" s="6" t="s">
        <v>446</v>
      </c>
      <c r="K50" s="6" t="s">
        <v>446</v>
      </c>
      <c r="L50" s="6" t="s">
        <v>446</v>
      </c>
      <c r="M50" s="6" t="s">
        <v>446</v>
      </c>
      <c r="N50" s="6" t="s">
        <v>446</v>
      </c>
      <c r="O50" s="6" t="s">
        <v>446</v>
      </c>
      <c r="P50" s="6" t="s">
        <v>446</v>
      </c>
      <c r="Q50" s="6" t="s">
        <v>446</v>
      </c>
      <c r="R50" s="6" t="s">
        <v>446</v>
      </c>
      <c r="S50" s="6" t="s">
        <v>446</v>
      </c>
      <c r="T50" s="6" t="s">
        <v>446</v>
      </c>
      <c r="U50" s="6" t="s">
        <v>446</v>
      </c>
      <c r="V50" s="6" t="s">
        <v>446</v>
      </c>
      <c r="W50" s="6" t="s">
        <v>446</v>
      </c>
      <c r="X50" s="6" t="s">
        <v>446</v>
      </c>
      <c r="Y50" s="6" t="s">
        <v>446</v>
      </c>
      <c r="Z50" s="6" t="s">
        <v>446</v>
      </c>
      <c r="AA50" s="6" t="s">
        <v>446</v>
      </c>
      <c r="AB50" s="6" t="s">
        <v>446</v>
      </c>
      <c r="AC50" s="6" t="s">
        <v>446</v>
      </c>
      <c r="AD50" s="6" t="s">
        <v>446</v>
      </c>
      <c r="AE50" s="55"/>
      <c r="AF50" s="6" t="s">
        <v>446</v>
      </c>
      <c r="AG50" s="6" t="s">
        <v>446</v>
      </c>
      <c r="AH50" s="6" t="s">
        <v>446</v>
      </c>
      <c r="AI50" s="6" t="s">
        <v>446</v>
      </c>
      <c r="AJ50" s="6" t="s">
        <v>446</v>
      </c>
      <c r="AK50" s="6" t="s">
        <v>446</v>
      </c>
      <c r="AL50" s="44" t="s">
        <v>410</v>
      </c>
    </row>
    <row r="51" spans="1:38" s="2" customFormat="1" ht="26.25" customHeight="1" thickBot="1" x14ac:dyDescent="0.25">
      <c r="A51" s="65" t="s">
        <v>119</v>
      </c>
      <c r="B51" s="69" t="s">
        <v>127</v>
      </c>
      <c r="C51" s="66" t="s">
        <v>128</v>
      </c>
      <c r="D51" s="67"/>
      <c r="E51" s="6" t="s">
        <v>444</v>
      </c>
      <c r="F51" s="6" t="s">
        <v>445</v>
      </c>
      <c r="G51" s="6" t="s">
        <v>444</v>
      </c>
      <c r="H51" s="6" t="s">
        <v>444</v>
      </c>
      <c r="I51" s="6" t="s">
        <v>444</v>
      </c>
      <c r="J51" s="6" t="s">
        <v>444</v>
      </c>
      <c r="K51" s="6" t="s">
        <v>444</v>
      </c>
      <c r="L51" s="6" t="s">
        <v>444</v>
      </c>
      <c r="M51" s="6" t="s">
        <v>444</v>
      </c>
      <c r="N51" s="6" t="s">
        <v>444</v>
      </c>
      <c r="O51" s="6" t="s">
        <v>444</v>
      </c>
      <c r="P51" s="6" t="s">
        <v>444</v>
      </c>
      <c r="Q51" s="6" t="s">
        <v>444</v>
      </c>
      <c r="R51" s="6" t="s">
        <v>444</v>
      </c>
      <c r="S51" s="6" t="s">
        <v>444</v>
      </c>
      <c r="T51" s="6" t="s">
        <v>444</v>
      </c>
      <c r="U51" s="6" t="s">
        <v>444</v>
      </c>
      <c r="V51" s="6" t="s">
        <v>444</v>
      </c>
      <c r="W51" s="6" t="s">
        <v>444</v>
      </c>
      <c r="X51" s="6" t="s">
        <v>444</v>
      </c>
      <c r="Y51" s="6" t="s">
        <v>444</v>
      </c>
      <c r="Z51" s="6" t="s">
        <v>444</v>
      </c>
      <c r="AA51" s="6" t="s">
        <v>444</v>
      </c>
      <c r="AB51" s="6" t="s">
        <v>444</v>
      </c>
      <c r="AC51" s="6" t="s">
        <v>444</v>
      </c>
      <c r="AD51" s="6" t="s">
        <v>444</v>
      </c>
      <c r="AE51" s="55"/>
      <c r="AF51" s="6" t="s">
        <v>444</v>
      </c>
      <c r="AG51" s="6" t="s">
        <v>444</v>
      </c>
      <c r="AH51" s="6" t="s">
        <v>444</v>
      </c>
      <c r="AI51" s="6" t="s">
        <v>444</v>
      </c>
      <c r="AJ51" s="6" t="s">
        <v>444</v>
      </c>
      <c r="AK51" s="6">
        <v>1334.3331600000001</v>
      </c>
      <c r="AL51" s="138" t="s">
        <v>431</v>
      </c>
    </row>
    <row r="52" spans="1:38" s="2" customFormat="1" ht="26.25" customHeight="1" thickBot="1" x14ac:dyDescent="0.25">
      <c r="A52" s="65" t="s">
        <v>119</v>
      </c>
      <c r="B52" s="69" t="s">
        <v>129</v>
      </c>
      <c r="C52" s="71" t="s">
        <v>390</v>
      </c>
      <c r="D52" s="68"/>
      <c r="E52" s="6" t="s">
        <v>443</v>
      </c>
      <c r="F52" s="6">
        <v>2.444567588</v>
      </c>
      <c r="G52" s="6">
        <v>8.0099999999999998E-3</v>
      </c>
      <c r="H52" s="6" t="s">
        <v>444</v>
      </c>
      <c r="I52" s="6">
        <v>0.11177042500000001</v>
      </c>
      <c r="J52" s="6">
        <v>0.12987185000000001</v>
      </c>
      <c r="K52" s="6">
        <v>0.13960150000000002</v>
      </c>
      <c r="L52" s="6">
        <v>3.4648831750000003E-4</v>
      </c>
      <c r="M52" s="6" t="s">
        <v>443</v>
      </c>
      <c r="N52" s="6">
        <v>0.17370181382758099</v>
      </c>
      <c r="O52" s="6">
        <v>4.0391318248688003E-2</v>
      </c>
      <c r="P52" s="6">
        <v>3.2306021861958002E-2</v>
      </c>
      <c r="Q52" s="6">
        <v>1.2209182616444001E-2</v>
      </c>
      <c r="R52" s="6">
        <v>4.9598302793039999E-2</v>
      </c>
      <c r="S52" s="6">
        <v>4.1446484656101998E-2</v>
      </c>
      <c r="T52" s="6">
        <v>0.46936565044012002</v>
      </c>
      <c r="U52" s="6">
        <v>7.6026913484870005E-3</v>
      </c>
      <c r="V52" s="6">
        <v>0.51359002825403799</v>
      </c>
      <c r="W52" s="6">
        <v>2.6821896800000002E-2</v>
      </c>
      <c r="X52" s="6" t="s">
        <v>443</v>
      </c>
      <c r="Y52" s="6" t="s">
        <v>443</v>
      </c>
      <c r="Z52" s="6" t="s">
        <v>443</v>
      </c>
      <c r="AA52" s="6" t="s">
        <v>443</v>
      </c>
      <c r="AB52" s="6" t="s">
        <v>443</v>
      </c>
      <c r="AC52" s="6" t="s">
        <v>444</v>
      </c>
      <c r="AD52" s="6" t="s">
        <v>444</v>
      </c>
      <c r="AE52" s="55"/>
      <c r="AF52" s="6" t="s">
        <v>444</v>
      </c>
      <c r="AG52" s="6" t="s">
        <v>444</v>
      </c>
      <c r="AH52" s="6" t="s">
        <v>444</v>
      </c>
      <c r="AI52" s="6" t="s">
        <v>444</v>
      </c>
      <c r="AJ52" s="6" t="s">
        <v>444</v>
      </c>
      <c r="AK52" s="6" t="s">
        <v>443</v>
      </c>
      <c r="AL52" s="44" t="s">
        <v>130</v>
      </c>
    </row>
    <row r="53" spans="1:38" s="2" customFormat="1" ht="26.25" customHeight="1" thickBot="1" x14ac:dyDescent="0.25">
      <c r="A53" s="65" t="s">
        <v>119</v>
      </c>
      <c r="B53" s="69" t="s">
        <v>131</v>
      </c>
      <c r="C53" s="71" t="s">
        <v>132</v>
      </c>
      <c r="D53" s="68"/>
      <c r="E53" s="6" t="s">
        <v>443</v>
      </c>
      <c r="F53" s="6">
        <v>0.86308593322643179</v>
      </c>
      <c r="G53" s="6" t="s">
        <v>444</v>
      </c>
      <c r="H53" s="6" t="s">
        <v>444</v>
      </c>
      <c r="I53" s="6" t="s">
        <v>444</v>
      </c>
      <c r="J53" s="6" t="s">
        <v>444</v>
      </c>
      <c r="K53" s="6" t="s">
        <v>444</v>
      </c>
      <c r="L53" s="6" t="s">
        <v>444</v>
      </c>
      <c r="M53" s="6" t="s">
        <v>443</v>
      </c>
      <c r="N53" s="6" t="s">
        <v>444</v>
      </c>
      <c r="O53" s="6" t="s">
        <v>444</v>
      </c>
      <c r="P53" s="6" t="s">
        <v>444</v>
      </c>
      <c r="Q53" s="6" t="s">
        <v>444</v>
      </c>
      <c r="R53" s="6" t="s">
        <v>444</v>
      </c>
      <c r="S53" s="6" t="s">
        <v>444</v>
      </c>
      <c r="T53" s="6" t="s">
        <v>444</v>
      </c>
      <c r="U53" s="6" t="s">
        <v>444</v>
      </c>
      <c r="V53" s="6" t="s">
        <v>444</v>
      </c>
      <c r="W53" s="6" t="s">
        <v>444</v>
      </c>
      <c r="X53" s="6" t="s">
        <v>444</v>
      </c>
      <c r="Y53" s="6" t="s">
        <v>444</v>
      </c>
      <c r="Z53" s="6" t="s">
        <v>444</v>
      </c>
      <c r="AA53" s="6" t="s">
        <v>444</v>
      </c>
      <c r="AB53" s="6" t="s">
        <v>444</v>
      </c>
      <c r="AC53" s="6" t="s">
        <v>444</v>
      </c>
      <c r="AD53" s="6" t="s">
        <v>444</v>
      </c>
      <c r="AE53" s="55"/>
      <c r="AF53" s="6" t="s">
        <v>444</v>
      </c>
      <c r="AG53" s="6" t="s">
        <v>444</v>
      </c>
      <c r="AH53" s="6" t="s">
        <v>444</v>
      </c>
      <c r="AI53" s="6" t="s">
        <v>444</v>
      </c>
      <c r="AJ53" s="6" t="s">
        <v>444</v>
      </c>
      <c r="AK53" s="6">
        <v>1.5790170952760114</v>
      </c>
      <c r="AL53" s="44" t="s">
        <v>133</v>
      </c>
    </row>
    <row r="54" spans="1:38" s="2" customFormat="1" ht="37.5" customHeight="1" thickBot="1" x14ac:dyDescent="0.25">
      <c r="A54" s="65" t="s">
        <v>119</v>
      </c>
      <c r="B54" s="69" t="s">
        <v>134</v>
      </c>
      <c r="C54" s="71" t="s">
        <v>135</v>
      </c>
      <c r="D54" s="68"/>
      <c r="E54" s="6" t="s">
        <v>444</v>
      </c>
      <c r="F54" s="6">
        <v>3.1626633380995841</v>
      </c>
      <c r="G54" s="6" t="s">
        <v>444</v>
      </c>
      <c r="H54" s="6" t="s">
        <v>444</v>
      </c>
      <c r="I54" s="6" t="s">
        <v>444</v>
      </c>
      <c r="J54" s="6" t="s">
        <v>444</v>
      </c>
      <c r="K54" s="6" t="s">
        <v>444</v>
      </c>
      <c r="L54" s="6" t="s">
        <v>444</v>
      </c>
      <c r="M54" s="6" t="s">
        <v>444</v>
      </c>
      <c r="N54" s="6" t="s">
        <v>444</v>
      </c>
      <c r="O54" s="6" t="s">
        <v>444</v>
      </c>
      <c r="P54" s="6" t="s">
        <v>444</v>
      </c>
      <c r="Q54" s="6" t="s">
        <v>444</v>
      </c>
      <c r="R54" s="6" t="s">
        <v>444</v>
      </c>
      <c r="S54" s="6" t="s">
        <v>444</v>
      </c>
      <c r="T54" s="6" t="s">
        <v>444</v>
      </c>
      <c r="U54" s="6" t="s">
        <v>444</v>
      </c>
      <c r="V54" s="6" t="s">
        <v>444</v>
      </c>
      <c r="W54" s="6" t="s">
        <v>444</v>
      </c>
      <c r="X54" s="6" t="s">
        <v>444</v>
      </c>
      <c r="Y54" s="6" t="s">
        <v>444</v>
      </c>
      <c r="Z54" s="6" t="s">
        <v>444</v>
      </c>
      <c r="AA54" s="6" t="s">
        <v>444</v>
      </c>
      <c r="AB54" s="6" t="s">
        <v>444</v>
      </c>
      <c r="AC54" s="6" t="s">
        <v>444</v>
      </c>
      <c r="AD54" s="6" t="s">
        <v>444</v>
      </c>
      <c r="AE54" s="55"/>
      <c r="AF54" s="6" t="s">
        <v>444</v>
      </c>
      <c r="AG54" s="6" t="s">
        <v>444</v>
      </c>
      <c r="AH54" s="6" t="s">
        <v>444</v>
      </c>
      <c r="AI54" s="6" t="s">
        <v>444</v>
      </c>
      <c r="AJ54" s="6" t="s">
        <v>444</v>
      </c>
      <c r="AK54" s="6">
        <v>581097.2583564024</v>
      </c>
      <c r="AL54" s="44" t="s">
        <v>439</v>
      </c>
    </row>
    <row r="55" spans="1:38" s="2" customFormat="1" ht="26.25" customHeight="1" thickBot="1" x14ac:dyDescent="0.25">
      <c r="A55" s="65" t="s">
        <v>119</v>
      </c>
      <c r="B55" s="69" t="s">
        <v>136</v>
      </c>
      <c r="C55" s="71" t="s">
        <v>137</v>
      </c>
      <c r="D55" s="68"/>
      <c r="E55" s="6">
        <v>4.2748999999999995E-2</v>
      </c>
      <c r="F55" s="6">
        <v>0.1137641302933082</v>
      </c>
      <c r="G55" s="6">
        <v>1.4846040000000003</v>
      </c>
      <c r="H55" s="6" t="s">
        <v>443</v>
      </c>
      <c r="I55" s="6">
        <v>8.3870000000000004E-3</v>
      </c>
      <c r="J55" s="6">
        <v>8.3870000000000004E-3</v>
      </c>
      <c r="K55" s="6">
        <v>8.3870000000000004E-3</v>
      </c>
      <c r="L55" s="6">
        <v>6.7095999999999996E-3</v>
      </c>
      <c r="M55" s="6">
        <v>0.16454299999999999</v>
      </c>
      <c r="N55" s="6" t="s">
        <v>444</v>
      </c>
      <c r="O55" s="6" t="s">
        <v>444</v>
      </c>
      <c r="P55" s="6" t="s">
        <v>444</v>
      </c>
      <c r="Q55" s="6" t="s">
        <v>444</v>
      </c>
      <c r="R55" s="6" t="s">
        <v>444</v>
      </c>
      <c r="S55" s="6" t="s">
        <v>444</v>
      </c>
      <c r="T55" s="6" t="s">
        <v>444</v>
      </c>
      <c r="U55" s="6" t="s">
        <v>444</v>
      </c>
      <c r="V55" s="6" t="s">
        <v>444</v>
      </c>
      <c r="W55" s="6" t="s">
        <v>444</v>
      </c>
      <c r="X55" s="6" t="s">
        <v>444</v>
      </c>
      <c r="Y55" s="6" t="s">
        <v>444</v>
      </c>
      <c r="Z55" s="6" t="s">
        <v>444</v>
      </c>
      <c r="AA55" s="6" t="s">
        <v>444</v>
      </c>
      <c r="AB55" s="6" t="s">
        <v>444</v>
      </c>
      <c r="AC55" s="6" t="s">
        <v>444</v>
      </c>
      <c r="AD55" s="6" t="s">
        <v>444</v>
      </c>
      <c r="AE55" s="55"/>
      <c r="AF55" s="6" t="s">
        <v>444</v>
      </c>
      <c r="AG55" s="6" t="s">
        <v>444</v>
      </c>
      <c r="AH55" s="6">
        <v>556</v>
      </c>
      <c r="AI55" s="6" t="s">
        <v>444</v>
      </c>
      <c r="AJ55" s="6" t="s">
        <v>444</v>
      </c>
      <c r="AK55" s="6" t="s">
        <v>444</v>
      </c>
      <c r="AL55" s="44" t="s">
        <v>138</v>
      </c>
    </row>
    <row r="56" spans="1:38" s="2" customFormat="1" ht="26.25" customHeight="1" thickBot="1" x14ac:dyDescent="0.25">
      <c r="A56" s="69" t="s">
        <v>119</v>
      </c>
      <c r="B56" s="69" t="s">
        <v>139</v>
      </c>
      <c r="C56" s="71" t="s">
        <v>399</v>
      </c>
      <c r="D56" s="68"/>
      <c r="E56" s="6" t="s">
        <v>444</v>
      </c>
      <c r="F56" s="6" t="s">
        <v>443</v>
      </c>
      <c r="G56" s="6" t="s">
        <v>444</v>
      </c>
      <c r="H56" s="6" t="s">
        <v>444</v>
      </c>
      <c r="I56" s="6" t="s">
        <v>444</v>
      </c>
      <c r="J56" s="6" t="s">
        <v>444</v>
      </c>
      <c r="K56" s="6" t="s">
        <v>444</v>
      </c>
      <c r="L56" s="6" t="s">
        <v>444</v>
      </c>
      <c r="M56" s="6" t="s">
        <v>443</v>
      </c>
      <c r="N56" s="6" t="s">
        <v>444</v>
      </c>
      <c r="O56" s="6" t="s">
        <v>444</v>
      </c>
      <c r="P56" s="6" t="s">
        <v>444</v>
      </c>
      <c r="Q56" s="6" t="s">
        <v>444</v>
      </c>
      <c r="R56" s="6" t="s">
        <v>444</v>
      </c>
      <c r="S56" s="6" t="s">
        <v>444</v>
      </c>
      <c r="T56" s="6" t="s">
        <v>444</v>
      </c>
      <c r="U56" s="6" t="s">
        <v>444</v>
      </c>
      <c r="V56" s="6" t="s">
        <v>444</v>
      </c>
      <c r="W56" s="6" t="s">
        <v>444</v>
      </c>
      <c r="X56" s="6" t="s">
        <v>444</v>
      </c>
      <c r="Y56" s="6" t="s">
        <v>444</v>
      </c>
      <c r="Z56" s="6" t="s">
        <v>444</v>
      </c>
      <c r="AA56" s="6" t="s">
        <v>444</v>
      </c>
      <c r="AB56" s="6" t="s">
        <v>444</v>
      </c>
      <c r="AC56" s="6" t="s">
        <v>444</v>
      </c>
      <c r="AD56" s="6" t="s">
        <v>444</v>
      </c>
      <c r="AE56" s="55"/>
      <c r="AF56" s="6" t="s">
        <v>444</v>
      </c>
      <c r="AG56" s="6" t="s">
        <v>444</v>
      </c>
      <c r="AH56" s="6" t="s">
        <v>444</v>
      </c>
      <c r="AI56" s="6" t="s">
        <v>444</v>
      </c>
      <c r="AJ56" s="6" t="s">
        <v>444</v>
      </c>
      <c r="AK56" s="6" t="s">
        <v>444</v>
      </c>
      <c r="AL56" s="44" t="s">
        <v>410</v>
      </c>
    </row>
    <row r="57" spans="1:38" s="2" customFormat="1" ht="26.25" customHeight="1" thickBot="1" x14ac:dyDescent="0.25">
      <c r="A57" s="65" t="s">
        <v>53</v>
      </c>
      <c r="B57" s="65" t="s">
        <v>141</v>
      </c>
      <c r="C57" s="66" t="s">
        <v>142</v>
      </c>
      <c r="D57" s="67"/>
      <c r="E57" s="6">
        <v>6.6372105899999996</v>
      </c>
      <c r="F57" s="6">
        <v>0.20217305999999999</v>
      </c>
      <c r="G57" s="6">
        <v>2.7917497600000001</v>
      </c>
      <c r="H57" s="6">
        <v>0.44672179000000001</v>
      </c>
      <c r="I57" s="6">
        <v>1.6886559999999998E-2</v>
      </c>
      <c r="J57" s="6">
        <v>2.7517820000000002E-2</v>
      </c>
      <c r="K57" s="6">
        <v>0.12796189999999999</v>
      </c>
      <c r="L57" s="6">
        <v>5.0390999999999999E-4</v>
      </c>
      <c r="M57" s="6">
        <v>7.3669828200000005</v>
      </c>
      <c r="N57" s="6">
        <v>0.11488829</v>
      </c>
      <c r="O57" s="6">
        <v>9.7524700000000009E-3</v>
      </c>
      <c r="P57" s="6">
        <v>0.36736630000000003</v>
      </c>
      <c r="Q57" s="6">
        <v>2.3940940000000001E-2</v>
      </c>
      <c r="R57" s="6">
        <v>3.9219980000000002E-2</v>
      </c>
      <c r="S57" s="6">
        <v>5.0833950000000003E-2</v>
      </c>
      <c r="T57" s="6">
        <v>5.7586359999999996E-2</v>
      </c>
      <c r="U57" s="6">
        <v>0.41490343000000002</v>
      </c>
      <c r="V57" s="6">
        <v>0.45138423</v>
      </c>
      <c r="W57" s="6">
        <v>0.42100409999999999</v>
      </c>
      <c r="X57" s="6">
        <v>9.6703239999999989E-5</v>
      </c>
      <c r="Y57" s="6">
        <v>1.2026237000000001E-4</v>
      </c>
      <c r="Z57" s="6">
        <v>1.2803686999999998E-4</v>
      </c>
      <c r="AA57" s="6">
        <v>7.6564170000000006E-5</v>
      </c>
      <c r="AB57" s="6">
        <v>4.2166167000000002E-4</v>
      </c>
      <c r="AC57" s="6">
        <v>0.54788999999999999</v>
      </c>
      <c r="AD57" s="6">
        <v>3.3128500000000001</v>
      </c>
      <c r="AE57" s="55"/>
      <c r="AF57" s="6" t="s">
        <v>444</v>
      </c>
      <c r="AG57" s="6" t="s">
        <v>444</v>
      </c>
      <c r="AH57" s="6" t="s">
        <v>444</v>
      </c>
      <c r="AI57" s="6" t="s">
        <v>444</v>
      </c>
      <c r="AJ57" s="6" t="s">
        <v>444</v>
      </c>
      <c r="AK57" s="6">
        <v>4458.0429999999997</v>
      </c>
      <c r="AL57" s="44" t="s">
        <v>143</v>
      </c>
    </row>
    <row r="58" spans="1:38" s="2" customFormat="1" ht="26.25" customHeight="1" thickBot="1" x14ac:dyDescent="0.25">
      <c r="A58" s="65" t="s">
        <v>53</v>
      </c>
      <c r="B58" s="65" t="s">
        <v>144</v>
      </c>
      <c r="C58" s="66" t="s">
        <v>145</v>
      </c>
      <c r="D58" s="67"/>
      <c r="E58" s="6">
        <v>2.2594891600000002</v>
      </c>
      <c r="F58" s="6">
        <v>1.8177389999999998E-2</v>
      </c>
      <c r="G58" s="6">
        <v>0.30534822</v>
      </c>
      <c r="H58" s="6">
        <v>1.037707E-2</v>
      </c>
      <c r="I58" s="6">
        <v>1.608014E-2</v>
      </c>
      <c r="J58" s="6">
        <v>2.9765369999999999E-2</v>
      </c>
      <c r="K58" s="6">
        <v>3.9531650000000002E-2</v>
      </c>
      <c r="L58" s="6">
        <v>7.6459999999999996E-5</v>
      </c>
      <c r="M58" s="6">
        <v>1.4825721000000001</v>
      </c>
      <c r="N58" s="6">
        <v>8.8811210000000002E-2</v>
      </c>
      <c r="O58" s="6">
        <v>3.3460999999999999E-3</v>
      </c>
      <c r="P58" s="6">
        <v>5.3221400000000002E-2</v>
      </c>
      <c r="Q58" s="6">
        <v>3.66672E-3</v>
      </c>
      <c r="R58" s="6">
        <v>0.14961654999999999</v>
      </c>
      <c r="S58" s="6">
        <v>5.2434489999999993E-2</v>
      </c>
      <c r="T58" s="6">
        <v>8.2910200000000003E-2</v>
      </c>
      <c r="U58" s="6">
        <v>2.6033850000000001E-2</v>
      </c>
      <c r="V58" s="6">
        <v>0.40777051999999997</v>
      </c>
      <c r="W58" s="6">
        <v>0.12683791</v>
      </c>
      <c r="X58" s="6">
        <v>6.0156117500000002E-3</v>
      </c>
      <c r="Y58" s="6">
        <v>3.7722289999999996E-4</v>
      </c>
      <c r="Z58" s="6">
        <v>3.4661439999999996E-5</v>
      </c>
      <c r="AA58" s="6">
        <v>7.7899100000000001E-5</v>
      </c>
      <c r="AB58" s="6">
        <v>6.5053951699999999E-3</v>
      </c>
      <c r="AC58" s="6" t="s">
        <v>444</v>
      </c>
      <c r="AD58" s="6">
        <v>9.9169999999999994E-2</v>
      </c>
      <c r="AE58" s="55"/>
      <c r="AF58" s="6" t="s">
        <v>444</v>
      </c>
      <c r="AG58" s="6" t="s">
        <v>444</v>
      </c>
      <c r="AH58" s="6" t="s">
        <v>444</v>
      </c>
      <c r="AI58" s="6" t="s">
        <v>444</v>
      </c>
      <c r="AJ58" s="6" t="s">
        <v>444</v>
      </c>
      <c r="AK58" s="6">
        <v>2009.3969999999999</v>
      </c>
      <c r="AL58" s="44" t="s">
        <v>146</v>
      </c>
    </row>
    <row r="59" spans="1:38" s="2" customFormat="1" ht="26.25" customHeight="1" thickBot="1" x14ac:dyDescent="0.25">
      <c r="A59" s="65" t="s">
        <v>53</v>
      </c>
      <c r="B59" s="73" t="s">
        <v>147</v>
      </c>
      <c r="C59" s="66" t="s">
        <v>400</v>
      </c>
      <c r="D59" s="67"/>
      <c r="E59" s="6">
        <v>3.2305976799999998</v>
      </c>
      <c r="F59" s="6">
        <v>0.19170896500000001</v>
      </c>
      <c r="G59" s="6">
        <v>1.1855816000000001</v>
      </c>
      <c r="H59" s="6">
        <v>6.8134090000000008E-2</v>
      </c>
      <c r="I59" s="6">
        <v>0.13995888191700967</v>
      </c>
      <c r="J59" s="6">
        <v>0.17384755244708361</v>
      </c>
      <c r="K59" s="6">
        <v>0.20111536947331299</v>
      </c>
      <c r="L59" s="6">
        <v>1.9385333173676268E-3</v>
      </c>
      <c r="M59" s="6">
        <v>8.3423349999999993E-2</v>
      </c>
      <c r="N59" s="6">
        <v>0.36882892</v>
      </c>
      <c r="O59" s="6">
        <v>7.4994889999999995E-2</v>
      </c>
      <c r="P59" s="6">
        <v>3.5439076E-2</v>
      </c>
      <c r="Q59" s="6">
        <v>4.3994680000000001E-2</v>
      </c>
      <c r="R59" s="6">
        <v>0.13000987999999997</v>
      </c>
      <c r="S59" s="6">
        <v>2.1827030000000001E-2</v>
      </c>
      <c r="T59" s="6">
        <v>4.9952666E-2</v>
      </c>
      <c r="U59" s="6">
        <v>1.6267260299999999</v>
      </c>
      <c r="V59" s="6">
        <v>0.15253921000000001</v>
      </c>
      <c r="W59" s="6">
        <v>6.9799800000000002E-3</v>
      </c>
      <c r="X59" s="6">
        <v>2.9321932500000003E-3</v>
      </c>
      <c r="Y59" s="6">
        <v>4.4444654200000008E-3</v>
      </c>
      <c r="Z59" s="6">
        <v>4.3955613199999997E-3</v>
      </c>
      <c r="AA59" s="6">
        <v>4.3948259200000004E-3</v>
      </c>
      <c r="AB59" s="6">
        <v>1.6168045900000001E-2</v>
      </c>
      <c r="AC59" s="6" t="s">
        <v>444</v>
      </c>
      <c r="AD59" s="6">
        <v>5.0000000000000001E-3</v>
      </c>
      <c r="AE59" s="55"/>
      <c r="AF59" s="6" t="s">
        <v>444</v>
      </c>
      <c r="AG59" s="6" t="s">
        <v>444</v>
      </c>
      <c r="AH59" s="6" t="s">
        <v>444</v>
      </c>
      <c r="AI59" s="6" t="s">
        <v>444</v>
      </c>
      <c r="AJ59" s="6" t="s">
        <v>444</v>
      </c>
      <c r="AK59" s="6">
        <v>1595.067</v>
      </c>
      <c r="AL59" s="44" t="s">
        <v>417</v>
      </c>
    </row>
    <row r="60" spans="1:38" s="2" customFormat="1" ht="26.25" customHeight="1" thickBot="1" x14ac:dyDescent="0.25">
      <c r="A60" s="65" t="s">
        <v>53</v>
      </c>
      <c r="B60" s="73" t="s">
        <v>148</v>
      </c>
      <c r="C60" s="66" t="s">
        <v>149</v>
      </c>
      <c r="D60" s="112"/>
      <c r="E60" s="6" t="s">
        <v>444</v>
      </c>
      <c r="F60" s="6" t="s">
        <v>444</v>
      </c>
      <c r="G60" s="6" t="s">
        <v>444</v>
      </c>
      <c r="H60" s="6" t="s">
        <v>444</v>
      </c>
      <c r="I60" s="6">
        <v>0.70483365000000009</v>
      </c>
      <c r="J60" s="6">
        <v>2.3411823100000002</v>
      </c>
      <c r="K60" s="6">
        <v>4.5999035199999998</v>
      </c>
      <c r="L60" s="6" t="s">
        <v>444</v>
      </c>
      <c r="M60" s="6" t="s">
        <v>444</v>
      </c>
      <c r="N60" s="6" t="s">
        <v>444</v>
      </c>
      <c r="O60" s="6" t="s">
        <v>444</v>
      </c>
      <c r="P60" s="6" t="s">
        <v>444</v>
      </c>
      <c r="Q60" s="6" t="s">
        <v>444</v>
      </c>
      <c r="R60" s="6" t="s">
        <v>444</v>
      </c>
      <c r="S60" s="6" t="s">
        <v>444</v>
      </c>
      <c r="T60" s="6" t="s">
        <v>444</v>
      </c>
      <c r="U60" s="6" t="s">
        <v>444</v>
      </c>
      <c r="V60" s="6" t="s">
        <v>444</v>
      </c>
      <c r="W60" s="6" t="s">
        <v>444</v>
      </c>
      <c r="X60" s="6" t="s">
        <v>444</v>
      </c>
      <c r="Y60" s="6" t="s">
        <v>444</v>
      </c>
      <c r="Z60" s="6" t="s">
        <v>444</v>
      </c>
      <c r="AA60" s="6" t="s">
        <v>444</v>
      </c>
      <c r="AB60" s="6" t="s">
        <v>444</v>
      </c>
      <c r="AC60" s="6" t="s">
        <v>444</v>
      </c>
      <c r="AD60" s="6" t="s">
        <v>444</v>
      </c>
      <c r="AE60" s="55"/>
      <c r="AF60" s="6" t="s">
        <v>444</v>
      </c>
      <c r="AG60" s="6" t="s">
        <v>444</v>
      </c>
      <c r="AH60" s="6" t="s">
        <v>444</v>
      </c>
      <c r="AI60" s="6" t="s">
        <v>444</v>
      </c>
      <c r="AJ60" s="6" t="s">
        <v>444</v>
      </c>
      <c r="AK60" s="6" t="s">
        <v>443</v>
      </c>
      <c r="AL60" s="44" t="s">
        <v>418</v>
      </c>
    </row>
    <row r="61" spans="1:38" s="2" customFormat="1" ht="26.25" customHeight="1" thickBot="1" x14ac:dyDescent="0.25">
      <c r="A61" s="65" t="s">
        <v>53</v>
      </c>
      <c r="B61" s="73" t="s">
        <v>150</v>
      </c>
      <c r="C61" s="66" t="s">
        <v>151</v>
      </c>
      <c r="D61" s="67"/>
      <c r="E61" s="6" t="s">
        <v>444</v>
      </c>
      <c r="F61" s="6" t="s">
        <v>444</v>
      </c>
      <c r="G61" s="6" t="s">
        <v>444</v>
      </c>
      <c r="H61" s="6" t="s">
        <v>444</v>
      </c>
      <c r="I61" s="6">
        <v>0.1050920942762497</v>
      </c>
      <c r="J61" s="6">
        <v>1.0509209727624969</v>
      </c>
      <c r="K61" s="6">
        <v>3.4807773588761166</v>
      </c>
      <c r="L61" s="6" t="s">
        <v>444</v>
      </c>
      <c r="M61" s="6" t="s">
        <v>444</v>
      </c>
      <c r="N61" s="6" t="s">
        <v>444</v>
      </c>
      <c r="O61" s="6" t="s">
        <v>444</v>
      </c>
      <c r="P61" s="6" t="s">
        <v>444</v>
      </c>
      <c r="Q61" s="6" t="s">
        <v>444</v>
      </c>
      <c r="R61" s="6" t="s">
        <v>444</v>
      </c>
      <c r="S61" s="6" t="s">
        <v>444</v>
      </c>
      <c r="T61" s="6" t="s">
        <v>444</v>
      </c>
      <c r="U61" s="6" t="s">
        <v>444</v>
      </c>
      <c r="V61" s="6" t="s">
        <v>444</v>
      </c>
      <c r="W61" s="6" t="s">
        <v>444</v>
      </c>
      <c r="X61" s="6" t="s">
        <v>444</v>
      </c>
      <c r="Y61" s="6" t="s">
        <v>444</v>
      </c>
      <c r="Z61" s="6" t="s">
        <v>444</v>
      </c>
      <c r="AA61" s="6" t="s">
        <v>444</v>
      </c>
      <c r="AB61" s="6" t="s">
        <v>444</v>
      </c>
      <c r="AC61" s="6" t="s">
        <v>444</v>
      </c>
      <c r="AD61" s="6" t="s">
        <v>444</v>
      </c>
      <c r="AE61" s="55"/>
      <c r="AF61" s="6" t="s">
        <v>444</v>
      </c>
      <c r="AG61" s="6" t="s">
        <v>444</v>
      </c>
      <c r="AH61" s="6" t="s">
        <v>444</v>
      </c>
      <c r="AI61" s="6" t="s">
        <v>444</v>
      </c>
      <c r="AJ61" s="6" t="s">
        <v>444</v>
      </c>
      <c r="AK61" s="6">
        <v>2408367.344783558</v>
      </c>
      <c r="AL61" s="44" t="s">
        <v>419</v>
      </c>
    </row>
    <row r="62" spans="1:38" s="2" customFormat="1" ht="26.25" customHeight="1" thickBot="1" x14ac:dyDescent="0.25">
      <c r="A62" s="65" t="s">
        <v>53</v>
      </c>
      <c r="B62" s="73" t="s">
        <v>152</v>
      </c>
      <c r="C62" s="66" t="s">
        <v>153</v>
      </c>
      <c r="D62" s="67"/>
      <c r="E62" s="6" t="s">
        <v>444</v>
      </c>
      <c r="F62" s="6" t="s">
        <v>444</v>
      </c>
      <c r="G62" s="6" t="s">
        <v>444</v>
      </c>
      <c r="H62" s="6" t="s">
        <v>444</v>
      </c>
      <c r="I62" s="6" t="s">
        <v>445</v>
      </c>
      <c r="J62" s="6" t="s">
        <v>445</v>
      </c>
      <c r="K62" s="6" t="s">
        <v>445</v>
      </c>
      <c r="L62" s="6" t="s">
        <v>444</v>
      </c>
      <c r="M62" s="6" t="s">
        <v>444</v>
      </c>
      <c r="N62" s="6" t="s">
        <v>444</v>
      </c>
      <c r="O62" s="6" t="s">
        <v>444</v>
      </c>
      <c r="P62" s="6" t="s">
        <v>444</v>
      </c>
      <c r="Q62" s="6" t="s">
        <v>444</v>
      </c>
      <c r="R62" s="6" t="s">
        <v>444</v>
      </c>
      <c r="S62" s="6" t="s">
        <v>444</v>
      </c>
      <c r="T62" s="6" t="s">
        <v>444</v>
      </c>
      <c r="U62" s="6" t="s">
        <v>444</v>
      </c>
      <c r="V62" s="6" t="s">
        <v>444</v>
      </c>
      <c r="W62" s="6" t="s">
        <v>444</v>
      </c>
      <c r="X62" s="6" t="s">
        <v>444</v>
      </c>
      <c r="Y62" s="6" t="s">
        <v>444</v>
      </c>
      <c r="Z62" s="6" t="s">
        <v>444</v>
      </c>
      <c r="AA62" s="6" t="s">
        <v>444</v>
      </c>
      <c r="AB62" s="6" t="s">
        <v>444</v>
      </c>
      <c r="AC62" s="6" t="s">
        <v>444</v>
      </c>
      <c r="AD62" s="6" t="s">
        <v>444</v>
      </c>
      <c r="AE62" s="55"/>
      <c r="AF62" s="6" t="s">
        <v>444</v>
      </c>
      <c r="AG62" s="6" t="s">
        <v>444</v>
      </c>
      <c r="AH62" s="6" t="s">
        <v>444</v>
      </c>
      <c r="AI62" s="6" t="s">
        <v>444</v>
      </c>
      <c r="AJ62" s="6" t="s">
        <v>444</v>
      </c>
      <c r="AK62" s="6" t="s">
        <v>444</v>
      </c>
      <c r="AL62" s="44" t="s">
        <v>420</v>
      </c>
    </row>
    <row r="63" spans="1:38" s="2" customFormat="1" ht="26.25" customHeight="1" thickBot="1" x14ac:dyDescent="0.25">
      <c r="A63" s="65" t="s">
        <v>53</v>
      </c>
      <c r="B63" s="73" t="s">
        <v>154</v>
      </c>
      <c r="C63" s="71" t="s">
        <v>155</v>
      </c>
      <c r="D63" s="74"/>
      <c r="E63" s="6">
        <v>0.151002</v>
      </c>
      <c r="F63" s="6">
        <v>0.48063850000000002</v>
      </c>
      <c r="G63" s="6">
        <v>2.1237880000000002</v>
      </c>
      <c r="H63" s="6" t="s">
        <v>443</v>
      </c>
      <c r="I63" s="6">
        <v>0.38814485244822161</v>
      </c>
      <c r="J63" s="6">
        <v>0.40750971137091019</v>
      </c>
      <c r="K63" s="6">
        <v>0.53942723828628791</v>
      </c>
      <c r="L63" s="6">
        <v>1.0868055868550198E-3</v>
      </c>
      <c r="M63" s="6">
        <v>1.1818610000000001</v>
      </c>
      <c r="N63" s="6">
        <v>1.6338600000000002E-2</v>
      </c>
      <c r="O63" s="6">
        <v>5.4462E-3</v>
      </c>
      <c r="P63" s="6">
        <v>1.08924E-4</v>
      </c>
      <c r="Q63" s="6">
        <v>1.45232E-3</v>
      </c>
      <c r="R63" s="6">
        <v>1.8154E-3</v>
      </c>
      <c r="S63" s="6" t="s">
        <v>443</v>
      </c>
      <c r="T63" s="6">
        <v>1.08924E-4</v>
      </c>
      <c r="U63" s="6">
        <v>7.2616E-2</v>
      </c>
      <c r="V63" s="6" t="s">
        <v>443</v>
      </c>
      <c r="W63" s="6">
        <v>4.3254123300000002E-2</v>
      </c>
      <c r="X63" s="6" t="s">
        <v>443</v>
      </c>
      <c r="Y63" s="6" t="s">
        <v>443</v>
      </c>
      <c r="Z63" s="6" t="s">
        <v>443</v>
      </c>
      <c r="AA63" s="6" t="s">
        <v>443</v>
      </c>
      <c r="AB63" s="6" t="s">
        <v>443</v>
      </c>
      <c r="AC63" s="6" t="s">
        <v>444</v>
      </c>
      <c r="AD63" s="6" t="s">
        <v>444</v>
      </c>
      <c r="AE63" s="55"/>
      <c r="AF63" s="6" t="s">
        <v>444</v>
      </c>
      <c r="AG63" s="6" t="s">
        <v>444</v>
      </c>
      <c r="AH63" s="6" t="s">
        <v>444</v>
      </c>
      <c r="AI63" s="6" t="s">
        <v>444</v>
      </c>
      <c r="AJ63" s="6" t="s">
        <v>444</v>
      </c>
      <c r="AK63" s="6" t="s">
        <v>444</v>
      </c>
      <c r="AL63" s="44" t="s">
        <v>410</v>
      </c>
    </row>
    <row r="64" spans="1:38" s="2" customFormat="1" ht="26.25" customHeight="1" thickBot="1" x14ac:dyDescent="0.25">
      <c r="A64" s="65" t="s">
        <v>53</v>
      </c>
      <c r="B64" s="73" t="s">
        <v>156</v>
      </c>
      <c r="C64" s="66" t="s">
        <v>157</v>
      </c>
      <c r="D64" s="67"/>
      <c r="E64" s="6">
        <v>0.27434051700000001</v>
      </c>
      <c r="F64" s="6" t="s">
        <v>445</v>
      </c>
      <c r="G64" s="6" t="s">
        <v>443</v>
      </c>
      <c r="H64" s="6">
        <v>7.2329079999999997E-3</v>
      </c>
      <c r="I64" s="6" t="s">
        <v>445</v>
      </c>
      <c r="J64" s="6" t="s">
        <v>445</v>
      </c>
      <c r="K64" s="6" t="s">
        <v>445</v>
      </c>
      <c r="L64" s="6" t="s">
        <v>445</v>
      </c>
      <c r="M64" s="6">
        <v>0.186608153</v>
      </c>
      <c r="N64" s="6" t="s">
        <v>444</v>
      </c>
      <c r="O64" s="6" t="s">
        <v>444</v>
      </c>
      <c r="P64" s="6" t="s">
        <v>444</v>
      </c>
      <c r="Q64" s="6" t="s">
        <v>444</v>
      </c>
      <c r="R64" s="6" t="s">
        <v>444</v>
      </c>
      <c r="S64" s="6" t="s">
        <v>444</v>
      </c>
      <c r="T64" s="6" t="s">
        <v>444</v>
      </c>
      <c r="U64" s="6" t="s">
        <v>444</v>
      </c>
      <c r="V64" s="6" t="s">
        <v>444</v>
      </c>
      <c r="W64" s="6" t="s">
        <v>444</v>
      </c>
      <c r="X64" s="6" t="s">
        <v>444</v>
      </c>
      <c r="Y64" s="6" t="s">
        <v>444</v>
      </c>
      <c r="Z64" s="6" t="s">
        <v>444</v>
      </c>
      <c r="AA64" s="6" t="s">
        <v>444</v>
      </c>
      <c r="AB64" s="6" t="s">
        <v>444</v>
      </c>
      <c r="AC64" s="6" t="s">
        <v>444</v>
      </c>
      <c r="AD64" s="6" t="s">
        <v>444</v>
      </c>
      <c r="AE64" s="55"/>
      <c r="AF64" s="6" t="s">
        <v>444</v>
      </c>
      <c r="AG64" s="6" t="s">
        <v>444</v>
      </c>
      <c r="AH64" s="6" t="s">
        <v>444</v>
      </c>
      <c r="AI64" s="6" t="s">
        <v>444</v>
      </c>
      <c r="AJ64" s="6" t="s">
        <v>444</v>
      </c>
      <c r="AK64" s="6">
        <v>910.81400000000008</v>
      </c>
      <c r="AL64" s="44" t="s">
        <v>158</v>
      </c>
    </row>
    <row r="65" spans="1:38" s="2" customFormat="1" ht="26.25" customHeight="1" thickBot="1" x14ac:dyDescent="0.25">
      <c r="A65" s="65" t="s">
        <v>53</v>
      </c>
      <c r="B65" s="69" t="s">
        <v>159</v>
      </c>
      <c r="C65" s="66" t="s">
        <v>160</v>
      </c>
      <c r="D65" s="67"/>
      <c r="E65" s="6">
        <v>0.46997949999999999</v>
      </c>
      <c r="F65" s="6" t="s">
        <v>444</v>
      </c>
      <c r="G65" s="6" t="s">
        <v>443</v>
      </c>
      <c r="H65" s="6">
        <v>9.2540000000000011E-2</v>
      </c>
      <c r="I65" s="6" t="s">
        <v>444</v>
      </c>
      <c r="J65" s="6" t="s">
        <v>444</v>
      </c>
      <c r="K65" s="6" t="s">
        <v>444</v>
      </c>
      <c r="L65" s="6" t="s">
        <v>444</v>
      </c>
      <c r="M65" s="6" t="s">
        <v>443</v>
      </c>
      <c r="N65" s="6" t="s">
        <v>444</v>
      </c>
      <c r="O65" s="6" t="s">
        <v>444</v>
      </c>
      <c r="P65" s="6" t="s">
        <v>444</v>
      </c>
      <c r="Q65" s="6" t="s">
        <v>444</v>
      </c>
      <c r="R65" s="6" t="s">
        <v>444</v>
      </c>
      <c r="S65" s="6" t="s">
        <v>444</v>
      </c>
      <c r="T65" s="6" t="s">
        <v>444</v>
      </c>
      <c r="U65" s="6" t="s">
        <v>444</v>
      </c>
      <c r="V65" s="6" t="s">
        <v>444</v>
      </c>
      <c r="W65" s="6" t="s">
        <v>444</v>
      </c>
      <c r="X65" s="6" t="s">
        <v>444</v>
      </c>
      <c r="Y65" s="6" t="s">
        <v>444</v>
      </c>
      <c r="Z65" s="6" t="s">
        <v>444</v>
      </c>
      <c r="AA65" s="6" t="s">
        <v>444</v>
      </c>
      <c r="AB65" s="6" t="s">
        <v>444</v>
      </c>
      <c r="AC65" s="6" t="s">
        <v>444</v>
      </c>
      <c r="AD65" s="6" t="s">
        <v>444</v>
      </c>
      <c r="AE65" s="55"/>
      <c r="AF65" s="6" t="s">
        <v>444</v>
      </c>
      <c r="AG65" s="6" t="s">
        <v>444</v>
      </c>
      <c r="AH65" s="6" t="s">
        <v>444</v>
      </c>
      <c r="AI65" s="6" t="s">
        <v>444</v>
      </c>
      <c r="AJ65" s="6" t="s">
        <v>444</v>
      </c>
      <c r="AK65" s="6">
        <v>1965.008</v>
      </c>
      <c r="AL65" s="44" t="s">
        <v>161</v>
      </c>
    </row>
    <row r="66" spans="1:38" s="2" customFormat="1" ht="26.25" customHeight="1" thickBot="1" x14ac:dyDescent="0.25">
      <c r="A66" s="65" t="s">
        <v>53</v>
      </c>
      <c r="B66" s="69" t="s">
        <v>162</v>
      </c>
      <c r="C66" s="66" t="s">
        <v>163</v>
      </c>
      <c r="D66" s="67"/>
      <c r="E66" s="6" t="s">
        <v>446</v>
      </c>
      <c r="F66" s="6" t="s">
        <v>446</v>
      </c>
      <c r="G66" s="6" t="s">
        <v>446</v>
      </c>
      <c r="H66" s="6" t="s">
        <v>446</v>
      </c>
      <c r="I66" s="6" t="s">
        <v>446</v>
      </c>
      <c r="J66" s="6" t="s">
        <v>446</v>
      </c>
      <c r="K66" s="6" t="s">
        <v>446</v>
      </c>
      <c r="L66" s="6" t="s">
        <v>446</v>
      </c>
      <c r="M66" s="6" t="s">
        <v>446</v>
      </c>
      <c r="N66" s="6" t="s">
        <v>446</v>
      </c>
      <c r="O66" s="6" t="s">
        <v>446</v>
      </c>
      <c r="P66" s="6" t="s">
        <v>446</v>
      </c>
      <c r="Q66" s="6" t="s">
        <v>446</v>
      </c>
      <c r="R66" s="6" t="s">
        <v>446</v>
      </c>
      <c r="S66" s="6" t="s">
        <v>446</v>
      </c>
      <c r="T66" s="6" t="s">
        <v>446</v>
      </c>
      <c r="U66" s="6" t="s">
        <v>446</v>
      </c>
      <c r="V66" s="6" t="s">
        <v>446</v>
      </c>
      <c r="W66" s="6" t="s">
        <v>446</v>
      </c>
      <c r="X66" s="6" t="s">
        <v>446</v>
      </c>
      <c r="Y66" s="6" t="s">
        <v>446</v>
      </c>
      <c r="Z66" s="6" t="s">
        <v>446</v>
      </c>
      <c r="AA66" s="6" t="s">
        <v>446</v>
      </c>
      <c r="AB66" s="6" t="s">
        <v>446</v>
      </c>
      <c r="AC66" s="6" t="s">
        <v>446</v>
      </c>
      <c r="AD66" s="6" t="s">
        <v>446</v>
      </c>
      <c r="AE66" s="55"/>
      <c r="AF66" s="6" t="s">
        <v>444</v>
      </c>
      <c r="AG66" s="6" t="s">
        <v>444</v>
      </c>
      <c r="AH66" s="6" t="s">
        <v>444</v>
      </c>
      <c r="AI66" s="6" t="s">
        <v>444</v>
      </c>
      <c r="AJ66" s="6" t="s">
        <v>444</v>
      </c>
      <c r="AK66" s="6" t="s">
        <v>443</v>
      </c>
      <c r="AL66" s="44" t="s">
        <v>164</v>
      </c>
    </row>
    <row r="67" spans="1:38" s="2" customFormat="1" ht="26.25" customHeight="1" thickBot="1" x14ac:dyDescent="0.25">
      <c r="A67" s="65" t="s">
        <v>53</v>
      </c>
      <c r="B67" s="69" t="s">
        <v>165</v>
      </c>
      <c r="C67" s="66" t="s">
        <v>166</v>
      </c>
      <c r="D67" s="67"/>
      <c r="E67" s="6" t="s">
        <v>446</v>
      </c>
      <c r="F67" s="6" t="s">
        <v>446</v>
      </c>
      <c r="G67" s="6" t="s">
        <v>446</v>
      </c>
      <c r="H67" s="6" t="s">
        <v>446</v>
      </c>
      <c r="I67" s="6" t="s">
        <v>446</v>
      </c>
      <c r="J67" s="6" t="s">
        <v>446</v>
      </c>
      <c r="K67" s="6" t="s">
        <v>446</v>
      </c>
      <c r="L67" s="6" t="s">
        <v>446</v>
      </c>
      <c r="M67" s="6" t="s">
        <v>446</v>
      </c>
      <c r="N67" s="6" t="s">
        <v>446</v>
      </c>
      <c r="O67" s="6" t="s">
        <v>446</v>
      </c>
      <c r="P67" s="6" t="s">
        <v>446</v>
      </c>
      <c r="Q67" s="6" t="s">
        <v>446</v>
      </c>
      <c r="R67" s="6" t="s">
        <v>446</v>
      </c>
      <c r="S67" s="6" t="s">
        <v>446</v>
      </c>
      <c r="T67" s="6" t="s">
        <v>446</v>
      </c>
      <c r="U67" s="6" t="s">
        <v>446</v>
      </c>
      <c r="V67" s="6" t="s">
        <v>446</v>
      </c>
      <c r="W67" s="6" t="s">
        <v>446</v>
      </c>
      <c r="X67" s="6" t="s">
        <v>446</v>
      </c>
      <c r="Y67" s="6" t="s">
        <v>446</v>
      </c>
      <c r="Z67" s="6" t="s">
        <v>446</v>
      </c>
      <c r="AA67" s="6" t="s">
        <v>446</v>
      </c>
      <c r="AB67" s="6" t="s">
        <v>446</v>
      </c>
      <c r="AC67" s="6" t="s">
        <v>446</v>
      </c>
      <c r="AD67" s="6" t="s">
        <v>446</v>
      </c>
      <c r="AE67" s="55"/>
      <c r="AF67" s="6" t="s">
        <v>446</v>
      </c>
      <c r="AG67" s="6" t="s">
        <v>446</v>
      </c>
      <c r="AH67" s="6" t="s">
        <v>446</v>
      </c>
      <c r="AI67" s="6" t="s">
        <v>446</v>
      </c>
      <c r="AJ67" s="6" t="s">
        <v>446</v>
      </c>
      <c r="AK67" s="6" t="s">
        <v>446</v>
      </c>
      <c r="AL67" s="44" t="s">
        <v>167</v>
      </c>
    </row>
    <row r="68" spans="1:38" s="2" customFormat="1" ht="26.25" customHeight="1" thickBot="1" x14ac:dyDescent="0.25">
      <c r="A68" s="65" t="s">
        <v>53</v>
      </c>
      <c r="B68" s="69" t="s">
        <v>168</v>
      </c>
      <c r="C68" s="66" t="s">
        <v>169</v>
      </c>
      <c r="D68" s="67"/>
      <c r="E68" s="6">
        <v>2.1000999999999999E-2</v>
      </c>
      <c r="F68" s="6" t="s">
        <v>444</v>
      </c>
      <c r="G68" s="6">
        <v>5.9397999999999999E-2</v>
      </c>
      <c r="H68" s="6" t="s">
        <v>444</v>
      </c>
      <c r="I68" s="6" t="s">
        <v>445</v>
      </c>
      <c r="J68" s="6" t="s">
        <v>445</v>
      </c>
      <c r="K68" s="6" t="s">
        <v>445</v>
      </c>
      <c r="L68" s="6" t="s">
        <v>445</v>
      </c>
      <c r="M68" s="6">
        <v>6.9186999999999999E-2</v>
      </c>
      <c r="N68" s="6" t="s">
        <v>444</v>
      </c>
      <c r="O68" s="6" t="s">
        <v>444</v>
      </c>
      <c r="P68" s="6" t="s">
        <v>443</v>
      </c>
      <c r="Q68" s="6" t="s">
        <v>444</v>
      </c>
      <c r="R68" s="6" t="s">
        <v>444</v>
      </c>
      <c r="S68" s="6" t="s">
        <v>444</v>
      </c>
      <c r="T68" s="6" t="s">
        <v>444</v>
      </c>
      <c r="U68" s="6" t="s">
        <v>444</v>
      </c>
      <c r="V68" s="6" t="s">
        <v>444</v>
      </c>
      <c r="W68" s="6" t="s">
        <v>444</v>
      </c>
      <c r="X68" s="6" t="s">
        <v>444</v>
      </c>
      <c r="Y68" s="6" t="s">
        <v>444</v>
      </c>
      <c r="Z68" s="6" t="s">
        <v>444</v>
      </c>
      <c r="AA68" s="6" t="s">
        <v>444</v>
      </c>
      <c r="AB68" s="6" t="s">
        <v>444</v>
      </c>
      <c r="AC68" s="6" t="s">
        <v>444</v>
      </c>
      <c r="AD68" s="6" t="s">
        <v>444</v>
      </c>
      <c r="AE68" s="55"/>
      <c r="AF68" s="6" t="s">
        <v>444</v>
      </c>
      <c r="AG68" s="6" t="s">
        <v>444</v>
      </c>
      <c r="AH68" s="6" t="s">
        <v>444</v>
      </c>
      <c r="AI68" s="6" t="s">
        <v>444</v>
      </c>
      <c r="AJ68" s="6" t="s">
        <v>444</v>
      </c>
      <c r="AK68" s="6" t="s">
        <v>443</v>
      </c>
      <c r="AL68" s="44" t="s">
        <v>170</v>
      </c>
    </row>
    <row r="69" spans="1:38" s="2" customFormat="1" ht="26.25" customHeight="1" thickBot="1" x14ac:dyDescent="0.25">
      <c r="A69" s="65" t="s">
        <v>53</v>
      </c>
      <c r="B69" s="65" t="s">
        <v>171</v>
      </c>
      <c r="C69" s="66" t="s">
        <v>172</v>
      </c>
      <c r="D69" s="72"/>
      <c r="E69" s="6" t="s">
        <v>446</v>
      </c>
      <c r="F69" s="6" t="s">
        <v>446</v>
      </c>
      <c r="G69" s="6" t="s">
        <v>446</v>
      </c>
      <c r="H69" s="6" t="s">
        <v>446</v>
      </c>
      <c r="I69" s="6" t="s">
        <v>446</v>
      </c>
      <c r="J69" s="6" t="s">
        <v>446</v>
      </c>
      <c r="K69" s="6" t="s">
        <v>446</v>
      </c>
      <c r="L69" s="6" t="s">
        <v>446</v>
      </c>
      <c r="M69" s="6" t="s">
        <v>446</v>
      </c>
      <c r="N69" s="6" t="s">
        <v>446</v>
      </c>
      <c r="O69" s="6" t="s">
        <v>446</v>
      </c>
      <c r="P69" s="6" t="s">
        <v>446</v>
      </c>
      <c r="Q69" s="6" t="s">
        <v>446</v>
      </c>
      <c r="R69" s="6" t="s">
        <v>446</v>
      </c>
      <c r="S69" s="6" t="s">
        <v>446</v>
      </c>
      <c r="T69" s="6" t="s">
        <v>446</v>
      </c>
      <c r="U69" s="6" t="s">
        <v>446</v>
      </c>
      <c r="V69" s="6" t="s">
        <v>446</v>
      </c>
      <c r="W69" s="6" t="s">
        <v>446</v>
      </c>
      <c r="X69" s="6" t="s">
        <v>446</v>
      </c>
      <c r="Y69" s="6" t="s">
        <v>446</v>
      </c>
      <c r="Z69" s="6" t="s">
        <v>446</v>
      </c>
      <c r="AA69" s="6" t="s">
        <v>446</v>
      </c>
      <c r="AB69" s="6" t="s">
        <v>446</v>
      </c>
      <c r="AC69" s="6" t="s">
        <v>446</v>
      </c>
      <c r="AD69" s="6" t="s">
        <v>446</v>
      </c>
      <c r="AE69" s="55"/>
      <c r="AF69" s="6" t="s">
        <v>446</v>
      </c>
      <c r="AG69" s="6" t="s">
        <v>446</v>
      </c>
      <c r="AH69" s="6" t="s">
        <v>446</v>
      </c>
      <c r="AI69" s="6" t="s">
        <v>446</v>
      </c>
      <c r="AJ69" s="6" t="s">
        <v>446</v>
      </c>
      <c r="AK69" s="6" t="s">
        <v>446</v>
      </c>
      <c r="AL69" s="44" t="s">
        <v>173</v>
      </c>
    </row>
    <row r="70" spans="1:38" s="2" customFormat="1" ht="26.25" customHeight="1" thickBot="1" x14ac:dyDescent="0.25">
      <c r="A70" s="65" t="s">
        <v>53</v>
      </c>
      <c r="B70" s="65" t="s">
        <v>174</v>
      </c>
      <c r="C70" s="66" t="s">
        <v>383</v>
      </c>
      <c r="D70" s="72"/>
      <c r="E70" s="6">
        <v>5.5262810480000013</v>
      </c>
      <c r="F70" s="6">
        <v>8.3867153820000002</v>
      </c>
      <c r="G70" s="6">
        <v>2.6050667069999998</v>
      </c>
      <c r="H70" s="6">
        <v>0.85545182199999981</v>
      </c>
      <c r="I70" s="6">
        <v>0.20993016252300001</v>
      </c>
      <c r="J70" s="6">
        <v>0.39305331644400004</v>
      </c>
      <c r="K70" s="6">
        <v>0.50177255932999987</v>
      </c>
      <c r="L70" s="6">
        <v>1.9422267732000001E-3</v>
      </c>
      <c r="M70" s="6">
        <v>1.1201835680000001</v>
      </c>
      <c r="N70" s="6">
        <v>9.210900000000001E-2</v>
      </c>
      <c r="O70" s="6">
        <v>4.3080000000000002E-3</v>
      </c>
      <c r="P70" s="6">
        <v>0.15045749999999997</v>
      </c>
      <c r="Q70" s="6">
        <v>1.6739999999999999E-3</v>
      </c>
      <c r="R70" s="6">
        <v>1.5554E-2</v>
      </c>
      <c r="S70" s="6">
        <v>4.8170999999999999E-2</v>
      </c>
      <c r="T70" s="6">
        <v>6.6770999999999997E-2</v>
      </c>
      <c r="U70" s="6" t="s">
        <v>443</v>
      </c>
      <c r="V70" s="6">
        <v>0.67789999999999995</v>
      </c>
      <c r="W70" s="6">
        <v>9.2130400000000001E-2</v>
      </c>
      <c r="X70" s="6">
        <v>9.7000000000000005E-4</v>
      </c>
      <c r="Y70" s="6">
        <v>2.4000000000000001E-4</v>
      </c>
      <c r="Z70" s="6">
        <v>6.0000000000000002E-5</v>
      </c>
      <c r="AA70" s="6">
        <v>2.0000000000000002E-5</v>
      </c>
      <c r="AB70" s="6">
        <v>1.2899999999999999E-3</v>
      </c>
      <c r="AC70" s="6" t="s">
        <v>444</v>
      </c>
      <c r="AD70" s="6" t="s">
        <v>444</v>
      </c>
      <c r="AE70" s="55"/>
      <c r="AF70" s="6" t="s">
        <v>444</v>
      </c>
      <c r="AG70" s="6" t="s">
        <v>444</v>
      </c>
      <c r="AH70" s="6" t="s">
        <v>444</v>
      </c>
      <c r="AI70" s="6" t="s">
        <v>444</v>
      </c>
      <c r="AJ70" s="6" t="s">
        <v>444</v>
      </c>
      <c r="AK70" s="6" t="s">
        <v>443</v>
      </c>
      <c r="AL70" s="44" t="s">
        <v>410</v>
      </c>
    </row>
    <row r="71" spans="1:38" s="2" customFormat="1" ht="26.25" customHeight="1" thickBot="1" x14ac:dyDescent="0.25">
      <c r="A71" s="65" t="s">
        <v>53</v>
      </c>
      <c r="B71" s="65" t="s">
        <v>175</v>
      </c>
      <c r="C71" s="66" t="s">
        <v>176</v>
      </c>
      <c r="D71" s="72"/>
      <c r="E71" s="6" t="s">
        <v>445</v>
      </c>
      <c r="F71" s="6" t="s">
        <v>445</v>
      </c>
      <c r="G71" s="6" t="s">
        <v>445</v>
      </c>
      <c r="H71" s="6" t="s">
        <v>445</v>
      </c>
      <c r="I71" s="6" t="s">
        <v>445</v>
      </c>
      <c r="J71" s="6" t="s">
        <v>445</v>
      </c>
      <c r="K71" s="6" t="s">
        <v>445</v>
      </c>
      <c r="L71" s="6" t="s">
        <v>445</v>
      </c>
      <c r="M71" s="6" t="s">
        <v>445</v>
      </c>
      <c r="N71" s="6" t="s">
        <v>443</v>
      </c>
      <c r="O71" s="6" t="s">
        <v>443</v>
      </c>
      <c r="P71" s="6" t="s">
        <v>443</v>
      </c>
      <c r="Q71" s="6" t="s">
        <v>443</v>
      </c>
      <c r="R71" s="6" t="s">
        <v>443</v>
      </c>
      <c r="S71" s="6" t="s">
        <v>443</v>
      </c>
      <c r="T71" s="6" t="s">
        <v>443</v>
      </c>
      <c r="U71" s="6" t="s">
        <v>443</v>
      </c>
      <c r="V71" s="6" t="s">
        <v>443</v>
      </c>
      <c r="W71" s="6" t="s">
        <v>443</v>
      </c>
      <c r="X71" s="6" t="s">
        <v>443</v>
      </c>
      <c r="Y71" s="6" t="s">
        <v>443</v>
      </c>
      <c r="Z71" s="6" t="s">
        <v>443</v>
      </c>
      <c r="AA71" s="6" t="s">
        <v>443</v>
      </c>
      <c r="AB71" s="6" t="s">
        <v>443</v>
      </c>
      <c r="AC71" s="6" t="s">
        <v>444</v>
      </c>
      <c r="AD71" s="6" t="s">
        <v>444</v>
      </c>
      <c r="AE71" s="55"/>
      <c r="AF71" s="6" t="s">
        <v>444</v>
      </c>
      <c r="AG71" s="6" t="s">
        <v>444</v>
      </c>
      <c r="AH71" s="6" t="s">
        <v>444</v>
      </c>
      <c r="AI71" s="6" t="s">
        <v>444</v>
      </c>
      <c r="AJ71" s="6" t="s">
        <v>444</v>
      </c>
      <c r="AK71" s="6" t="s">
        <v>443</v>
      </c>
      <c r="AL71" s="44" t="s">
        <v>410</v>
      </c>
    </row>
    <row r="72" spans="1:38" s="2" customFormat="1" ht="26.25" customHeight="1" thickBot="1" x14ac:dyDescent="0.25">
      <c r="A72" s="65" t="s">
        <v>53</v>
      </c>
      <c r="B72" s="65" t="s">
        <v>177</v>
      </c>
      <c r="C72" s="66" t="s">
        <v>178</v>
      </c>
      <c r="D72" s="67"/>
      <c r="E72" s="6">
        <v>4.4582713690000002</v>
      </c>
      <c r="F72" s="6">
        <v>0.56390022100000003</v>
      </c>
      <c r="G72" s="6">
        <v>5.6086643970000001</v>
      </c>
      <c r="H72" s="6">
        <v>2.9042762999999999E-2</v>
      </c>
      <c r="I72" s="6">
        <v>0.96507926678965272</v>
      </c>
      <c r="J72" s="6">
        <v>1.229012810723646</v>
      </c>
      <c r="K72" s="6">
        <v>1.396600984</v>
      </c>
      <c r="L72" s="6">
        <v>8.9208135750302703E-2</v>
      </c>
      <c r="M72" s="6">
        <v>149.58711882100002</v>
      </c>
      <c r="N72" s="6">
        <v>15.770210966591211</v>
      </c>
      <c r="O72" s="6">
        <v>0.50685851456100006</v>
      </c>
      <c r="P72" s="6">
        <v>0.118438034</v>
      </c>
      <c r="Q72" s="6">
        <v>6.7229996E-2</v>
      </c>
      <c r="R72" s="6">
        <v>1.4710249399999999</v>
      </c>
      <c r="S72" s="6">
        <v>1.36614859489699</v>
      </c>
      <c r="T72" s="6">
        <v>0.66811735999999999</v>
      </c>
      <c r="U72" s="6">
        <v>4.0103432000000001E-2</v>
      </c>
      <c r="V72" s="6">
        <v>5.83018445</v>
      </c>
      <c r="W72" s="6">
        <v>4.5744297389999993</v>
      </c>
      <c r="X72" s="6">
        <v>9.3240640349999994E-3</v>
      </c>
      <c r="Y72" s="6">
        <v>2.1335124640000001E-2</v>
      </c>
      <c r="Z72" s="6">
        <v>6.4940328860000002E-3</v>
      </c>
      <c r="AA72" s="6">
        <v>1.0067360653999999E-2</v>
      </c>
      <c r="AB72" s="6">
        <v>4.7220582209999896E-2</v>
      </c>
      <c r="AC72" s="6">
        <v>0.23318420569999998</v>
      </c>
      <c r="AD72" s="6">
        <v>1.24936</v>
      </c>
      <c r="AE72" s="55"/>
      <c r="AF72" s="6" t="s">
        <v>444</v>
      </c>
      <c r="AG72" s="6" t="s">
        <v>444</v>
      </c>
      <c r="AH72" s="6" t="s">
        <v>444</v>
      </c>
      <c r="AI72" s="6" t="s">
        <v>444</v>
      </c>
      <c r="AJ72" s="6" t="s">
        <v>444</v>
      </c>
      <c r="AK72" s="6">
        <v>7766.0140000000001</v>
      </c>
      <c r="AL72" s="44" t="s">
        <v>179</v>
      </c>
    </row>
    <row r="73" spans="1:38" s="2" customFormat="1" ht="26.25" customHeight="1" thickBot="1" x14ac:dyDescent="0.25">
      <c r="A73" s="65" t="s">
        <v>53</v>
      </c>
      <c r="B73" s="65" t="s">
        <v>180</v>
      </c>
      <c r="C73" s="66" t="s">
        <v>181</v>
      </c>
      <c r="D73" s="67"/>
      <c r="E73" s="6" t="s">
        <v>443</v>
      </c>
      <c r="F73" s="6" t="s">
        <v>443</v>
      </c>
      <c r="G73" s="6" t="s">
        <v>443</v>
      </c>
      <c r="H73" s="6" t="s">
        <v>443</v>
      </c>
      <c r="I73" s="6" t="s">
        <v>445</v>
      </c>
      <c r="J73" s="6" t="s">
        <v>445</v>
      </c>
      <c r="K73" s="6" t="s">
        <v>445</v>
      </c>
      <c r="L73" s="6" t="s">
        <v>445</v>
      </c>
      <c r="M73" s="6" t="s">
        <v>443</v>
      </c>
      <c r="N73" s="6" t="s">
        <v>443</v>
      </c>
      <c r="O73" s="6" t="s">
        <v>443</v>
      </c>
      <c r="P73" s="6" t="s">
        <v>443</v>
      </c>
      <c r="Q73" s="6" t="s">
        <v>443</v>
      </c>
      <c r="R73" s="6" t="s">
        <v>443</v>
      </c>
      <c r="S73" s="6" t="s">
        <v>443</v>
      </c>
      <c r="T73" s="6" t="s">
        <v>443</v>
      </c>
      <c r="U73" s="6" t="s">
        <v>443</v>
      </c>
      <c r="V73" s="6" t="s">
        <v>443</v>
      </c>
      <c r="W73" s="6" t="s">
        <v>443</v>
      </c>
      <c r="X73" s="6" t="s">
        <v>443</v>
      </c>
      <c r="Y73" s="6" t="s">
        <v>443</v>
      </c>
      <c r="Z73" s="6" t="s">
        <v>443</v>
      </c>
      <c r="AA73" s="6" t="s">
        <v>443</v>
      </c>
      <c r="AB73" s="6" t="s">
        <v>443</v>
      </c>
      <c r="AC73" s="6" t="s">
        <v>443</v>
      </c>
      <c r="AD73" s="6" t="s">
        <v>443</v>
      </c>
      <c r="AE73" s="55"/>
      <c r="AF73" s="6" t="s">
        <v>444</v>
      </c>
      <c r="AG73" s="6" t="s">
        <v>444</v>
      </c>
      <c r="AH73" s="6" t="s">
        <v>444</v>
      </c>
      <c r="AI73" s="6" t="s">
        <v>444</v>
      </c>
      <c r="AJ73" s="6" t="s">
        <v>444</v>
      </c>
      <c r="AK73" s="6" t="s">
        <v>443</v>
      </c>
      <c r="AL73" s="44" t="s">
        <v>182</v>
      </c>
    </row>
    <row r="74" spans="1:38" s="2" customFormat="1" ht="26.25" customHeight="1" thickBot="1" x14ac:dyDescent="0.25">
      <c r="A74" s="65" t="s">
        <v>53</v>
      </c>
      <c r="B74" s="65" t="s">
        <v>183</v>
      </c>
      <c r="C74" s="66" t="s">
        <v>184</v>
      </c>
      <c r="D74" s="67"/>
      <c r="E74" s="6" t="s">
        <v>443</v>
      </c>
      <c r="F74" s="6" t="s">
        <v>445</v>
      </c>
      <c r="G74" s="6" t="s">
        <v>443</v>
      </c>
      <c r="H74" s="6" t="s">
        <v>443</v>
      </c>
      <c r="I74" s="6" t="s">
        <v>445</v>
      </c>
      <c r="J74" s="6" t="s">
        <v>445</v>
      </c>
      <c r="K74" s="6" t="s">
        <v>445</v>
      </c>
      <c r="L74" s="6" t="s">
        <v>445</v>
      </c>
      <c r="M74" s="6" t="s">
        <v>443</v>
      </c>
      <c r="N74" s="6" t="s">
        <v>445</v>
      </c>
      <c r="O74" s="6" t="s">
        <v>445</v>
      </c>
      <c r="P74" s="6" t="s">
        <v>445</v>
      </c>
      <c r="Q74" s="6" t="s">
        <v>445</v>
      </c>
      <c r="R74" s="6" t="s">
        <v>445</v>
      </c>
      <c r="S74" s="6" t="s">
        <v>445</v>
      </c>
      <c r="T74" s="6" t="s">
        <v>445</v>
      </c>
      <c r="U74" s="6" t="s">
        <v>445</v>
      </c>
      <c r="V74" s="6" t="s">
        <v>445</v>
      </c>
      <c r="W74" s="6" t="s">
        <v>445</v>
      </c>
      <c r="X74" s="6" t="s">
        <v>443</v>
      </c>
      <c r="Y74" s="6" t="s">
        <v>443</v>
      </c>
      <c r="Z74" s="6" t="s">
        <v>443</v>
      </c>
      <c r="AA74" s="6" t="s">
        <v>443</v>
      </c>
      <c r="AB74" s="6" t="s">
        <v>443</v>
      </c>
      <c r="AC74" s="6" t="s">
        <v>443</v>
      </c>
      <c r="AD74" s="6" t="s">
        <v>444</v>
      </c>
      <c r="AE74" s="55"/>
      <c r="AF74" s="6" t="s">
        <v>444</v>
      </c>
      <c r="AG74" s="6" t="s">
        <v>444</v>
      </c>
      <c r="AH74" s="6" t="s">
        <v>444</v>
      </c>
      <c r="AI74" s="6" t="s">
        <v>444</v>
      </c>
      <c r="AJ74" s="6" t="s">
        <v>444</v>
      </c>
      <c r="AK74" s="6" t="s">
        <v>443</v>
      </c>
      <c r="AL74" s="44" t="s">
        <v>185</v>
      </c>
    </row>
    <row r="75" spans="1:38" s="2" customFormat="1" ht="26.25" customHeight="1" thickBot="1" x14ac:dyDescent="0.25">
      <c r="A75" s="65" t="s">
        <v>53</v>
      </c>
      <c r="B75" s="65" t="s">
        <v>186</v>
      </c>
      <c r="C75" s="66" t="s">
        <v>187</v>
      </c>
      <c r="D75" s="72"/>
      <c r="E75" s="6" t="s">
        <v>445</v>
      </c>
      <c r="F75" s="6" t="s">
        <v>445</v>
      </c>
      <c r="G75" s="6" t="s">
        <v>445</v>
      </c>
      <c r="H75" s="6" t="s">
        <v>445</v>
      </c>
      <c r="I75" s="6" t="s">
        <v>445</v>
      </c>
      <c r="J75" s="6" t="s">
        <v>445</v>
      </c>
      <c r="K75" s="6" t="s">
        <v>445</v>
      </c>
      <c r="L75" s="6" t="s">
        <v>445</v>
      </c>
      <c r="M75" s="6" t="s">
        <v>445</v>
      </c>
      <c r="N75" s="6" t="s">
        <v>445</v>
      </c>
      <c r="O75" s="6" t="s">
        <v>445</v>
      </c>
      <c r="P75" s="6" t="s">
        <v>445</v>
      </c>
      <c r="Q75" s="6" t="s">
        <v>445</v>
      </c>
      <c r="R75" s="6" t="s">
        <v>443</v>
      </c>
      <c r="S75" s="6" t="s">
        <v>445</v>
      </c>
      <c r="T75" s="6" t="s">
        <v>445</v>
      </c>
      <c r="U75" s="6" t="s">
        <v>443</v>
      </c>
      <c r="V75" s="6" t="s">
        <v>445</v>
      </c>
      <c r="W75" s="6" t="s">
        <v>445</v>
      </c>
      <c r="X75" s="6" t="s">
        <v>443</v>
      </c>
      <c r="Y75" s="6" t="s">
        <v>443</v>
      </c>
      <c r="Z75" s="6" t="s">
        <v>443</v>
      </c>
      <c r="AA75" s="6" t="s">
        <v>443</v>
      </c>
      <c r="AB75" s="6" t="s">
        <v>443</v>
      </c>
      <c r="AC75" s="6" t="s">
        <v>444</v>
      </c>
      <c r="AD75" s="6" t="s">
        <v>444</v>
      </c>
      <c r="AE75" s="55"/>
      <c r="AF75" s="6" t="s">
        <v>444</v>
      </c>
      <c r="AG75" s="6" t="s">
        <v>444</v>
      </c>
      <c r="AH75" s="6" t="s">
        <v>444</v>
      </c>
      <c r="AI75" s="6" t="s">
        <v>444</v>
      </c>
      <c r="AJ75" s="6" t="s">
        <v>444</v>
      </c>
      <c r="AK75" s="6" t="s">
        <v>443</v>
      </c>
      <c r="AL75" s="44" t="s">
        <v>188</v>
      </c>
    </row>
    <row r="76" spans="1:38" s="2" customFormat="1" ht="26.25" customHeight="1" thickBot="1" x14ac:dyDescent="0.25">
      <c r="A76" s="65" t="s">
        <v>53</v>
      </c>
      <c r="B76" s="65" t="s">
        <v>189</v>
      </c>
      <c r="C76" s="66" t="s">
        <v>190</v>
      </c>
      <c r="D76" s="67"/>
      <c r="E76" s="6" t="s">
        <v>445</v>
      </c>
      <c r="F76" s="6" t="s">
        <v>445</v>
      </c>
      <c r="G76" s="6" t="s">
        <v>445</v>
      </c>
      <c r="H76" s="6" t="s">
        <v>445</v>
      </c>
      <c r="I76" s="6" t="s">
        <v>445</v>
      </c>
      <c r="J76" s="6" t="s">
        <v>445</v>
      </c>
      <c r="K76" s="6" t="s">
        <v>445</v>
      </c>
      <c r="L76" s="6" t="s">
        <v>445</v>
      </c>
      <c r="M76" s="6" t="s">
        <v>445</v>
      </c>
      <c r="N76" s="6" t="s">
        <v>445</v>
      </c>
      <c r="O76" s="6" t="s">
        <v>445</v>
      </c>
      <c r="P76" s="6" t="s">
        <v>445</v>
      </c>
      <c r="Q76" s="6" t="s">
        <v>445</v>
      </c>
      <c r="R76" s="6" t="s">
        <v>445</v>
      </c>
      <c r="S76" s="6" t="s">
        <v>445</v>
      </c>
      <c r="T76" s="6" t="s">
        <v>445</v>
      </c>
      <c r="U76" s="6" t="s">
        <v>445</v>
      </c>
      <c r="V76" s="6" t="s">
        <v>445</v>
      </c>
      <c r="W76" s="6" t="s">
        <v>445</v>
      </c>
      <c r="X76" s="6" t="s">
        <v>443</v>
      </c>
      <c r="Y76" s="6" t="s">
        <v>443</v>
      </c>
      <c r="Z76" s="6" t="s">
        <v>443</v>
      </c>
      <c r="AA76" s="6" t="s">
        <v>443</v>
      </c>
      <c r="AB76" s="6" t="s">
        <v>443</v>
      </c>
      <c r="AC76" s="6" t="s">
        <v>444</v>
      </c>
      <c r="AD76" s="6">
        <v>1.51658239999998E-6</v>
      </c>
      <c r="AE76" s="55"/>
      <c r="AF76" s="6" t="s">
        <v>444</v>
      </c>
      <c r="AG76" s="6" t="s">
        <v>444</v>
      </c>
      <c r="AH76" s="6" t="s">
        <v>444</v>
      </c>
      <c r="AI76" s="6" t="s">
        <v>444</v>
      </c>
      <c r="AJ76" s="6" t="s">
        <v>444</v>
      </c>
      <c r="AK76" s="6" t="s">
        <v>443</v>
      </c>
      <c r="AL76" s="44" t="s">
        <v>191</v>
      </c>
    </row>
    <row r="77" spans="1:38" s="2" customFormat="1" ht="26.25" customHeight="1" thickBot="1" x14ac:dyDescent="0.25">
      <c r="A77" s="65" t="s">
        <v>53</v>
      </c>
      <c r="B77" s="65" t="s">
        <v>192</v>
      </c>
      <c r="C77" s="66" t="s">
        <v>193</v>
      </c>
      <c r="D77" s="67"/>
      <c r="E77" s="6" t="s">
        <v>445</v>
      </c>
      <c r="F77" s="6" t="s">
        <v>445</v>
      </c>
      <c r="G77" s="6" t="s">
        <v>445</v>
      </c>
      <c r="H77" s="6" t="s">
        <v>445</v>
      </c>
      <c r="I77" s="6" t="s">
        <v>445</v>
      </c>
      <c r="J77" s="6" t="s">
        <v>445</v>
      </c>
      <c r="K77" s="6" t="s">
        <v>445</v>
      </c>
      <c r="L77" s="6" t="s">
        <v>445</v>
      </c>
      <c r="M77" s="6" t="s">
        <v>445</v>
      </c>
      <c r="N77" s="6" t="s">
        <v>445</v>
      </c>
      <c r="O77" s="6" t="s">
        <v>445</v>
      </c>
      <c r="P77" s="6" t="s">
        <v>445</v>
      </c>
      <c r="Q77" s="6" t="s">
        <v>445</v>
      </c>
      <c r="R77" s="6" t="s">
        <v>445</v>
      </c>
      <c r="S77" s="6" t="s">
        <v>445</v>
      </c>
      <c r="T77" s="6" t="s">
        <v>445</v>
      </c>
      <c r="U77" s="6" t="s">
        <v>443</v>
      </c>
      <c r="V77" s="6" t="s">
        <v>445</v>
      </c>
      <c r="W77" s="6" t="s">
        <v>445</v>
      </c>
      <c r="X77" s="6" t="s">
        <v>443</v>
      </c>
      <c r="Y77" s="6" t="s">
        <v>443</v>
      </c>
      <c r="Z77" s="6" t="s">
        <v>443</v>
      </c>
      <c r="AA77" s="6" t="s">
        <v>443</v>
      </c>
      <c r="AB77" s="6" t="s">
        <v>443</v>
      </c>
      <c r="AC77" s="6" t="s">
        <v>444</v>
      </c>
      <c r="AD77" s="6" t="s">
        <v>444</v>
      </c>
      <c r="AE77" s="55"/>
      <c r="AF77" s="6" t="s">
        <v>444</v>
      </c>
      <c r="AG77" s="6" t="s">
        <v>444</v>
      </c>
      <c r="AH77" s="6" t="s">
        <v>444</v>
      </c>
      <c r="AI77" s="6" t="s">
        <v>444</v>
      </c>
      <c r="AJ77" s="6" t="s">
        <v>444</v>
      </c>
      <c r="AK77" s="6" t="s">
        <v>443</v>
      </c>
      <c r="AL77" s="44" t="s">
        <v>194</v>
      </c>
    </row>
    <row r="78" spans="1:38" s="2" customFormat="1" ht="26.25" customHeight="1" thickBot="1" x14ac:dyDescent="0.25">
      <c r="A78" s="65" t="s">
        <v>53</v>
      </c>
      <c r="B78" s="65" t="s">
        <v>195</v>
      </c>
      <c r="C78" s="66" t="s">
        <v>196</v>
      </c>
      <c r="D78" s="67"/>
      <c r="E78" s="6" t="s">
        <v>445</v>
      </c>
      <c r="F78" s="6" t="s">
        <v>445</v>
      </c>
      <c r="G78" s="6" t="s">
        <v>445</v>
      </c>
      <c r="H78" s="6" t="s">
        <v>445</v>
      </c>
      <c r="I78" s="6" t="s">
        <v>445</v>
      </c>
      <c r="J78" s="6" t="s">
        <v>445</v>
      </c>
      <c r="K78" s="6" t="s">
        <v>445</v>
      </c>
      <c r="L78" s="6" t="s">
        <v>445</v>
      </c>
      <c r="M78" s="6" t="s">
        <v>445</v>
      </c>
      <c r="N78" s="6" t="s">
        <v>445</v>
      </c>
      <c r="O78" s="6" t="s">
        <v>445</v>
      </c>
      <c r="P78" s="6" t="s">
        <v>445</v>
      </c>
      <c r="Q78" s="6" t="s">
        <v>445</v>
      </c>
      <c r="R78" s="6" t="s">
        <v>445</v>
      </c>
      <c r="S78" s="6" t="s">
        <v>445</v>
      </c>
      <c r="T78" s="6" t="s">
        <v>445</v>
      </c>
      <c r="U78" s="6" t="s">
        <v>445</v>
      </c>
      <c r="V78" s="6" t="s">
        <v>445</v>
      </c>
      <c r="W78" s="6" t="s">
        <v>445</v>
      </c>
      <c r="X78" s="6" t="s">
        <v>443</v>
      </c>
      <c r="Y78" s="6" t="s">
        <v>443</v>
      </c>
      <c r="Z78" s="6" t="s">
        <v>443</v>
      </c>
      <c r="AA78" s="6" t="s">
        <v>443</v>
      </c>
      <c r="AB78" s="6" t="s">
        <v>443</v>
      </c>
      <c r="AC78" s="6" t="s">
        <v>444</v>
      </c>
      <c r="AD78" s="6" t="s">
        <v>444</v>
      </c>
      <c r="AE78" s="55"/>
      <c r="AF78" s="6" t="s">
        <v>444</v>
      </c>
      <c r="AG78" s="6" t="s">
        <v>444</v>
      </c>
      <c r="AH78" s="6" t="s">
        <v>444</v>
      </c>
      <c r="AI78" s="6" t="s">
        <v>444</v>
      </c>
      <c r="AJ78" s="6" t="s">
        <v>444</v>
      </c>
      <c r="AK78" s="6" t="s">
        <v>443</v>
      </c>
      <c r="AL78" s="44" t="s">
        <v>197</v>
      </c>
    </row>
    <row r="79" spans="1:38" s="2" customFormat="1" ht="26.25" customHeight="1" thickBot="1" x14ac:dyDescent="0.25">
      <c r="A79" s="65" t="s">
        <v>53</v>
      </c>
      <c r="B79" s="65" t="s">
        <v>198</v>
      </c>
      <c r="C79" s="66" t="s">
        <v>199</v>
      </c>
      <c r="D79" s="67"/>
      <c r="E79" s="6" t="s">
        <v>445</v>
      </c>
      <c r="F79" s="6" t="s">
        <v>445</v>
      </c>
      <c r="G79" s="6" t="s">
        <v>445</v>
      </c>
      <c r="H79" s="6" t="s">
        <v>445</v>
      </c>
      <c r="I79" s="6" t="s">
        <v>445</v>
      </c>
      <c r="J79" s="6" t="s">
        <v>445</v>
      </c>
      <c r="K79" s="6" t="s">
        <v>445</v>
      </c>
      <c r="L79" s="6" t="s">
        <v>445</v>
      </c>
      <c r="M79" s="6" t="s">
        <v>445</v>
      </c>
      <c r="N79" s="6" t="s">
        <v>445</v>
      </c>
      <c r="O79" s="6" t="s">
        <v>445</v>
      </c>
      <c r="P79" s="6" t="s">
        <v>445</v>
      </c>
      <c r="Q79" s="6" t="s">
        <v>445</v>
      </c>
      <c r="R79" s="6" t="s">
        <v>445</v>
      </c>
      <c r="S79" s="6" t="s">
        <v>445</v>
      </c>
      <c r="T79" s="6" t="s">
        <v>445</v>
      </c>
      <c r="U79" s="6" t="s">
        <v>443</v>
      </c>
      <c r="V79" s="6" t="s">
        <v>445</v>
      </c>
      <c r="W79" s="6" t="s">
        <v>445</v>
      </c>
      <c r="X79" s="6" t="s">
        <v>443</v>
      </c>
      <c r="Y79" s="6" t="s">
        <v>443</v>
      </c>
      <c r="Z79" s="6" t="s">
        <v>443</v>
      </c>
      <c r="AA79" s="6" t="s">
        <v>443</v>
      </c>
      <c r="AB79" s="6" t="s">
        <v>443</v>
      </c>
      <c r="AC79" s="6" t="s">
        <v>444</v>
      </c>
      <c r="AD79" s="6" t="s">
        <v>444</v>
      </c>
      <c r="AE79" s="55"/>
      <c r="AF79" s="6" t="s">
        <v>444</v>
      </c>
      <c r="AG79" s="6" t="s">
        <v>444</v>
      </c>
      <c r="AH79" s="6" t="s">
        <v>444</v>
      </c>
      <c r="AI79" s="6" t="s">
        <v>444</v>
      </c>
      <c r="AJ79" s="6" t="s">
        <v>444</v>
      </c>
      <c r="AK79" s="6" t="s">
        <v>443</v>
      </c>
      <c r="AL79" s="44" t="s">
        <v>200</v>
      </c>
    </row>
    <row r="80" spans="1:38" s="2" customFormat="1" ht="26.25" customHeight="1" thickBot="1" x14ac:dyDescent="0.25">
      <c r="A80" s="65" t="s">
        <v>53</v>
      </c>
      <c r="B80" s="69" t="s">
        <v>201</v>
      </c>
      <c r="C80" s="71" t="s">
        <v>202</v>
      </c>
      <c r="D80" s="67"/>
      <c r="E80" s="6">
        <v>0.50881997600000006</v>
      </c>
      <c r="F80" s="6">
        <v>0.315011254352</v>
      </c>
      <c r="G80" s="6">
        <v>2.7317947769999997</v>
      </c>
      <c r="H80" s="6" t="s">
        <v>443</v>
      </c>
      <c r="I80" s="6">
        <v>2.0552915370309413E-2</v>
      </c>
      <c r="J80" s="6">
        <v>2.7672213725886047E-2</v>
      </c>
      <c r="K80" s="6">
        <v>3.1656130276999997E-2</v>
      </c>
      <c r="L80" s="6">
        <v>1.8044056586887999E-5</v>
      </c>
      <c r="M80" s="6">
        <v>0.100007</v>
      </c>
      <c r="N80" s="6">
        <v>2.0810804023333329</v>
      </c>
      <c r="O80" s="6">
        <v>6.8094106866667004E-2</v>
      </c>
      <c r="P80" s="6">
        <v>8.6233556485167007E-2</v>
      </c>
      <c r="Q80" s="6">
        <v>0.20679073320000002</v>
      </c>
      <c r="R80" s="6">
        <v>3.3105775933332998E-2</v>
      </c>
      <c r="S80" s="6">
        <v>0.71768240999999999</v>
      </c>
      <c r="T80" s="6">
        <v>0.14882319999999999</v>
      </c>
      <c r="U80" s="6">
        <v>7.6004000000000002E-3</v>
      </c>
      <c r="V80" s="6">
        <v>9.9581507569333318</v>
      </c>
      <c r="W80" s="6">
        <v>0.36306141600000003</v>
      </c>
      <c r="X80" s="6">
        <v>7.4750000000000001E-4</v>
      </c>
      <c r="Y80" s="6">
        <v>7.4750000000000001E-4</v>
      </c>
      <c r="Z80" s="6">
        <v>7.4750000000000001E-4</v>
      </c>
      <c r="AA80" s="6">
        <v>7.4750000000000001E-4</v>
      </c>
      <c r="AB80" s="6">
        <v>2.99E-3</v>
      </c>
      <c r="AC80" s="6" t="s">
        <v>444</v>
      </c>
      <c r="AD80" s="6" t="s">
        <v>443</v>
      </c>
      <c r="AE80" s="55"/>
      <c r="AF80" s="6" t="s">
        <v>444</v>
      </c>
      <c r="AG80" s="6" t="s">
        <v>444</v>
      </c>
      <c r="AH80" s="6" t="s">
        <v>444</v>
      </c>
      <c r="AI80" s="6" t="s">
        <v>444</v>
      </c>
      <c r="AJ80" s="6" t="s">
        <v>444</v>
      </c>
      <c r="AK80" s="6" t="s">
        <v>443</v>
      </c>
      <c r="AL80" s="44" t="s">
        <v>410</v>
      </c>
    </row>
    <row r="81" spans="1:38" s="2" customFormat="1" ht="26.25" customHeight="1" thickBot="1" x14ac:dyDescent="0.25">
      <c r="A81" s="65" t="s">
        <v>53</v>
      </c>
      <c r="B81" s="69" t="s">
        <v>203</v>
      </c>
      <c r="C81" s="71" t="s">
        <v>204</v>
      </c>
      <c r="D81" s="67"/>
      <c r="E81" s="6" t="s">
        <v>443</v>
      </c>
      <c r="F81" s="6" t="s">
        <v>445</v>
      </c>
      <c r="G81" s="6" t="s">
        <v>443</v>
      </c>
      <c r="H81" s="6" t="s">
        <v>444</v>
      </c>
      <c r="I81" s="6">
        <v>3.4260654820571349E-3</v>
      </c>
      <c r="J81" s="6">
        <v>1.7611092766247605E-2</v>
      </c>
      <c r="K81" s="6">
        <v>5.6813769136761894E-2</v>
      </c>
      <c r="L81" s="6">
        <v>1.8753433497600002E-6</v>
      </c>
      <c r="M81" s="6">
        <v>0.13500000000000001</v>
      </c>
      <c r="N81" s="6">
        <v>0.21045200000000003</v>
      </c>
      <c r="O81" s="6">
        <v>3.6449E-3</v>
      </c>
      <c r="P81" s="6" t="s">
        <v>443</v>
      </c>
      <c r="Q81" s="6">
        <v>7.8104999999999997E-3</v>
      </c>
      <c r="R81" s="6">
        <v>0.13434075400000001</v>
      </c>
      <c r="S81" s="6">
        <v>1.12E-2</v>
      </c>
      <c r="T81" s="6">
        <v>1E-3</v>
      </c>
      <c r="U81" s="6" t="s">
        <v>443</v>
      </c>
      <c r="V81" s="6">
        <v>0.47387808747560001</v>
      </c>
      <c r="W81" s="6">
        <v>1.1777056249003499E-2</v>
      </c>
      <c r="X81" s="6" t="s">
        <v>443</v>
      </c>
      <c r="Y81" s="6" t="s">
        <v>443</v>
      </c>
      <c r="Z81" s="6" t="s">
        <v>443</v>
      </c>
      <c r="AA81" s="6" t="s">
        <v>443</v>
      </c>
      <c r="AB81" s="6" t="s">
        <v>443</v>
      </c>
      <c r="AC81" s="6" t="s">
        <v>444</v>
      </c>
      <c r="AD81" s="6">
        <v>3.90043461009489E-5</v>
      </c>
      <c r="AE81" s="55"/>
      <c r="AF81" s="6" t="s">
        <v>444</v>
      </c>
      <c r="AG81" s="6" t="s">
        <v>444</v>
      </c>
      <c r="AH81" s="6" t="s">
        <v>444</v>
      </c>
      <c r="AI81" s="6" t="s">
        <v>444</v>
      </c>
      <c r="AJ81" s="6" t="s">
        <v>444</v>
      </c>
      <c r="AK81" s="6" t="s">
        <v>443</v>
      </c>
      <c r="AL81" s="44" t="s">
        <v>205</v>
      </c>
    </row>
    <row r="82" spans="1:38" s="2" customFormat="1" ht="26.25" customHeight="1" thickBot="1" x14ac:dyDescent="0.25">
      <c r="A82" s="65" t="s">
        <v>206</v>
      </c>
      <c r="B82" s="69" t="s">
        <v>207</v>
      </c>
      <c r="C82" s="75" t="s">
        <v>208</v>
      </c>
      <c r="D82" s="67"/>
      <c r="E82" s="6" t="s">
        <v>444</v>
      </c>
      <c r="F82" s="6">
        <v>15.283535513004784</v>
      </c>
      <c r="G82" s="6" t="s">
        <v>444</v>
      </c>
      <c r="H82" s="6" t="s">
        <v>444</v>
      </c>
      <c r="I82" s="6" t="s">
        <v>444</v>
      </c>
      <c r="J82" s="6" t="s">
        <v>444</v>
      </c>
      <c r="K82" s="6" t="s">
        <v>444</v>
      </c>
      <c r="L82" s="6" t="s">
        <v>444</v>
      </c>
      <c r="M82" s="6" t="s">
        <v>444</v>
      </c>
      <c r="N82" s="6" t="s">
        <v>444</v>
      </c>
      <c r="O82" s="6" t="s">
        <v>444</v>
      </c>
      <c r="P82" s="6" t="s">
        <v>444</v>
      </c>
      <c r="Q82" s="6" t="s">
        <v>444</v>
      </c>
      <c r="R82" s="6" t="s">
        <v>444</v>
      </c>
      <c r="S82" s="6" t="s">
        <v>444</v>
      </c>
      <c r="T82" s="6" t="s">
        <v>444</v>
      </c>
      <c r="U82" s="6" t="s">
        <v>444</v>
      </c>
      <c r="V82" s="6" t="s">
        <v>444</v>
      </c>
      <c r="W82" s="6" t="s">
        <v>444</v>
      </c>
      <c r="X82" s="6" t="s">
        <v>444</v>
      </c>
      <c r="Y82" s="6" t="s">
        <v>444</v>
      </c>
      <c r="Z82" s="6" t="s">
        <v>444</v>
      </c>
      <c r="AA82" s="6" t="s">
        <v>444</v>
      </c>
      <c r="AB82" s="6" t="s">
        <v>444</v>
      </c>
      <c r="AC82" s="6" t="s">
        <v>444</v>
      </c>
      <c r="AD82" s="6" t="s">
        <v>444</v>
      </c>
      <c r="AE82" s="55"/>
      <c r="AF82" s="6" t="s">
        <v>444</v>
      </c>
      <c r="AG82" s="6" t="s">
        <v>444</v>
      </c>
      <c r="AH82" s="6" t="s">
        <v>444</v>
      </c>
      <c r="AI82" s="6" t="s">
        <v>444</v>
      </c>
      <c r="AJ82" s="6" t="s">
        <v>444</v>
      </c>
      <c r="AK82" s="6">
        <v>11267910</v>
      </c>
      <c r="AL82" s="140" t="s">
        <v>438</v>
      </c>
    </row>
    <row r="83" spans="1:38" s="2" customFormat="1" ht="26.25" customHeight="1" thickBot="1" x14ac:dyDescent="0.25">
      <c r="A83" s="65" t="s">
        <v>53</v>
      </c>
      <c r="B83" s="76" t="s">
        <v>209</v>
      </c>
      <c r="C83" s="77" t="s">
        <v>210</v>
      </c>
      <c r="D83" s="67"/>
      <c r="E83" s="6">
        <v>1.8693000000000001E-2</v>
      </c>
      <c r="F83" s="6">
        <v>7.7847707759999996E-2</v>
      </c>
      <c r="G83" s="6">
        <v>3.7739799999999997E-2</v>
      </c>
      <c r="H83" s="6" t="s">
        <v>444</v>
      </c>
      <c r="I83" s="6">
        <v>8.3706635530000004E-3</v>
      </c>
      <c r="J83" s="6">
        <v>4.9035393552999997E-2</v>
      </c>
      <c r="K83" s="6">
        <v>0.2491718279</v>
      </c>
      <c r="L83" s="6">
        <v>3.625207499484E-4</v>
      </c>
      <c r="M83" s="6">
        <v>0.12028999999999999</v>
      </c>
      <c r="N83" s="6" t="s">
        <v>444</v>
      </c>
      <c r="O83" s="6" t="s">
        <v>444</v>
      </c>
      <c r="P83" s="6" t="s">
        <v>444</v>
      </c>
      <c r="Q83" s="6" t="s">
        <v>444</v>
      </c>
      <c r="R83" s="6" t="s">
        <v>444</v>
      </c>
      <c r="S83" s="6" t="s">
        <v>444</v>
      </c>
      <c r="T83" s="6" t="s">
        <v>444</v>
      </c>
      <c r="U83" s="6" t="s">
        <v>444</v>
      </c>
      <c r="V83" s="6" t="s">
        <v>444</v>
      </c>
      <c r="W83" s="6">
        <v>1.8199726650000001E-2</v>
      </c>
      <c r="X83" s="6">
        <v>1.4949877800000001E-3</v>
      </c>
      <c r="Y83" s="6">
        <v>7.1634920999999992E-3</v>
      </c>
      <c r="Z83" s="6">
        <v>9.9005411000000001E-3</v>
      </c>
      <c r="AA83" s="6">
        <v>2.3484805999999999E-4</v>
      </c>
      <c r="AB83" s="6">
        <v>1.8793869040000001E-2</v>
      </c>
      <c r="AC83" s="6" t="s">
        <v>444</v>
      </c>
      <c r="AD83" s="6" t="s">
        <v>444</v>
      </c>
      <c r="AE83" s="55"/>
      <c r="AF83" s="6" t="s">
        <v>444</v>
      </c>
      <c r="AG83" s="6" t="s">
        <v>444</v>
      </c>
      <c r="AH83" s="6" t="s">
        <v>444</v>
      </c>
      <c r="AI83" s="6" t="s">
        <v>444</v>
      </c>
      <c r="AJ83" s="6" t="s">
        <v>444</v>
      </c>
      <c r="AK83" s="6" t="s">
        <v>443</v>
      </c>
      <c r="AL83" s="44" t="s">
        <v>410</v>
      </c>
    </row>
    <row r="84" spans="1:38" s="2" customFormat="1" ht="26.25" customHeight="1" thickBot="1" x14ac:dyDescent="0.25">
      <c r="A84" s="65" t="s">
        <v>53</v>
      </c>
      <c r="B84" s="76" t="s">
        <v>211</v>
      </c>
      <c r="C84" s="77" t="s">
        <v>212</v>
      </c>
      <c r="D84" s="67"/>
      <c r="E84" s="6" t="s">
        <v>443</v>
      </c>
      <c r="F84" s="6">
        <v>0.02</v>
      </c>
      <c r="G84" s="6" t="s">
        <v>443</v>
      </c>
      <c r="H84" s="6" t="s">
        <v>444</v>
      </c>
      <c r="I84" s="6" t="s">
        <v>443</v>
      </c>
      <c r="J84" s="6" t="s">
        <v>443</v>
      </c>
      <c r="K84" s="6" t="s">
        <v>443</v>
      </c>
      <c r="L84" s="6" t="s">
        <v>443</v>
      </c>
      <c r="M84" s="6" t="s">
        <v>443</v>
      </c>
      <c r="N84" s="6" t="s">
        <v>443</v>
      </c>
      <c r="O84" s="6" t="s">
        <v>444</v>
      </c>
      <c r="P84" s="6" t="s">
        <v>444</v>
      </c>
      <c r="Q84" s="6" t="s">
        <v>444</v>
      </c>
      <c r="R84" s="6" t="s">
        <v>444</v>
      </c>
      <c r="S84" s="6" t="s">
        <v>444</v>
      </c>
      <c r="T84" s="6" t="s">
        <v>444</v>
      </c>
      <c r="U84" s="6" t="s">
        <v>444</v>
      </c>
      <c r="V84" s="6" t="s">
        <v>444</v>
      </c>
      <c r="W84" s="6" t="s">
        <v>443</v>
      </c>
      <c r="X84" s="6" t="s">
        <v>443</v>
      </c>
      <c r="Y84" s="6" t="s">
        <v>443</v>
      </c>
      <c r="Z84" s="6" t="s">
        <v>443</v>
      </c>
      <c r="AA84" s="6" t="s">
        <v>443</v>
      </c>
      <c r="AB84" s="6" t="s">
        <v>443</v>
      </c>
      <c r="AC84" s="6" t="s">
        <v>444</v>
      </c>
      <c r="AD84" s="6" t="s">
        <v>444</v>
      </c>
      <c r="AE84" s="55"/>
      <c r="AF84" s="6" t="s">
        <v>444</v>
      </c>
      <c r="AG84" s="6" t="s">
        <v>444</v>
      </c>
      <c r="AH84" s="6" t="s">
        <v>444</v>
      </c>
      <c r="AI84" s="6" t="s">
        <v>444</v>
      </c>
      <c r="AJ84" s="6" t="s">
        <v>444</v>
      </c>
      <c r="AK84" s="6" t="s">
        <v>443</v>
      </c>
      <c r="AL84" s="44" t="s">
        <v>410</v>
      </c>
    </row>
    <row r="85" spans="1:38" s="2" customFormat="1" ht="26.25" customHeight="1" thickBot="1" x14ac:dyDescent="0.25">
      <c r="A85" s="65" t="s">
        <v>206</v>
      </c>
      <c r="B85" s="71" t="s">
        <v>213</v>
      </c>
      <c r="C85" s="77" t="s">
        <v>401</v>
      </c>
      <c r="D85" s="67"/>
      <c r="E85" s="6">
        <v>9.2743000000000009E-3</v>
      </c>
      <c r="F85" s="6">
        <v>9.5338044420802142</v>
      </c>
      <c r="G85" s="6">
        <v>4.1399999999999998E-4</v>
      </c>
      <c r="H85" s="6" t="s">
        <v>443</v>
      </c>
      <c r="I85" s="6" t="s">
        <v>444</v>
      </c>
      <c r="J85" s="6" t="s">
        <v>444</v>
      </c>
      <c r="K85" s="6" t="s">
        <v>444</v>
      </c>
      <c r="L85" s="6" t="s">
        <v>444</v>
      </c>
      <c r="M85" s="6">
        <v>1.9059999999999999E-3</v>
      </c>
      <c r="N85" s="6" t="s">
        <v>443</v>
      </c>
      <c r="O85" s="6" t="s">
        <v>443</v>
      </c>
      <c r="P85" s="6" t="s">
        <v>443</v>
      </c>
      <c r="Q85" s="6" t="s">
        <v>443</v>
      </c>
      <c r="R85" s="6" t="s">
        <v>443</v>
      </c>
      <c r="S85" s="6" t="s">
        <v>443</v>
      </c>
      <c r="T85" s="6" t="s">
        <v>443</v>
      </c>
      <c r="U85" s="6" t="s">
        <v>443</v>
      </c>
      <c r="V85" s="6" t="s">
        <v>443</v>
      </c>
      <c r="W85" s="6" t="s">
        <v>444</v>
      </c>
      <c r="X85" s="6" t="s">
        <v>444</v>
      </c>
      <c r="Y85" s="6" t="s">
        <v>444</v>
      </c>
      <c r="Z85" s="6" t="s">
        <v>444</v>
      </c>
      <c r="AA85" s="6" t="s">
        <v>444</v>
      </c>
      <c r="AB85" s="6" t="s">
        <v>444</v>
      </c>
      <c r="AC85" s="6" t="s">
        <v>444</v>
      </c>
      <c r="AD85" s="6" t="s">
        <v>444</v>
      </c>
      <c r="AE85" s="55"/>
      <c r="AF85" s="6" t="s">
        <v>444</v>
      </c>
      <c r="AG85" s="6" t="s">
        <v>444</v>
      </c>
      <c r="AH85" s="6" t="s">
        <v>444</v>
      </c>
      <c r="AI85" s="6" t="s">
        <v>444</v>
      </c>
      <c r="AJ85" s="6" t="s">
        <v>444</v>
      </c>
      <c r="AK85" s="6" t="s">
        <v>447</v>
      </c>
      <c r="AL85" s="44" t="s">
        <v>214</v>
      </c>
    </row>
    <row r="86" spans="1:38" s="2" customFormat="1" ht="26.25" customHeight="1" thickBot="1" x14ac:dyDescent="0.25">
      <c r="A86" s="65" t="s">
        <v>206</v>
      </c>
      <c r="B86" s="71" t="s">
        <v>215</v>
      </c>
      <c r="C86" s="75" t="s">
        <v>216</v>
      </c>
      <c r="D86" s="67"/>
      <c r="E86" s="6" t="s">
        <v>443</v>
      </c>
      <c r="F86" s="6">
        <v>1.6203832533219211</v>
      </c>
      <c r="G86" s="6" t="s">
        <v>443</v>
      </c>
      <c r="H86" s="6" t="s">
        <v>443</v>
      </c>
      <c r="I86" s="6" t="s">
        <v>444</v>
      </c>
      <c r="J86" s="6" t="s">
        <v>444</v>
      </c>
      <c r="K86" s="6" t="s">
        <v>444</v>
      </c>
      <c r="L86" s="6" t="s">
        <v>444</v>
      </c>
      <c r="M86" s="6" t="s">
        <v>443</v>
      </c>
      <c r="N86" s="6" t="s">
        <v>443</v>
      </c>
      <c r="O86" s="6" t="s">
        <v>443</v>
      </c>
      <c r="P86" s="6" t="s">
        <v>443</v>
      </c>
      <c r="Q86" s="6" t="s">
        <v>443</v>
      </c>
      <c r="R86" s="6" t="s">
        <v>443</v>
      </c>
      <c r="S86" s="6" t="s">
        <v>443</v>
      </c>
      <c r="T86" s="6" t="s">
        <v>443</v>
      </c>
      <c r="U86" s="6" t="s">
        <v>444</v>
      </c>
      <c r="V86" s="6" t="s">
        <v>444</v>
      </c>
      <c r="W86" s="6" t="s">
        <v>444</v>
      </c>
      <c r="X86" s="6" t="s">
        <v>444</v>
      </c>
      <c r="Y86" s="6" t="s">
        <v>444</v>
      </c>
      <c r="Z86" s="6" t="s">
        <v>444</v>
      </c>
      <c r="AA86" s="6" t="s">
        <v>444</v>
      </c>
      <c r="AB86" s="6" t="s">
        <v>444</v>
      </c>
      <c r="AC86" s="6" t="s">
        <v>444</v>
      </c>
      <c r="AD86" s="6" t="s">
        <v>444</v>
      </c>
      <c r="AE86" s="55"/>
      <c r="AF86" s="6" t="s">
        <v>444</v>
      </c>
      <c r="AG86" s="6" t="s">
        <v>444</v>
      </c>
      <c r="AH86" s="6" t="s">
        <v>444</v>
      </c>
      <c r="AI86" s="6" t="s">
        <v>444</v>
      </c>
      <c r="AJ86" s="6" t="s">
        <v>444</v>
      </c>
      <c r="AK86" s="6" t="s">
        <v>444</v>
      </c>
      <c r="AL86" s="44" t="s">
        <v>217</v>
      </c>
    </row>
    <row r="87" spans="1:38" s="2" customFormat="1" ht="26.25" customHeight="1" thickBot="1" x14ac:dyDescent="0.25">
      <c r="A87" s="65" t="s">
        <v>206</v>
      </c>
      <c r="B87" s="71" t="s">
        <v>218</v>
      </c>
      <c r="C87" s="75" t="s">
        <v>219</v>
      </c>
      <c r="D87" s="67"/>
      <c r="E87" s="6" t="s">
        <v>444</v>
      </c>
      <c r="F87" s="6">
        <v>0.41129367975762304</v>
      </c>
      <c r="G87" s="6" t="s">
        <v>444</v>
      </c>
      <c r="H87" s="6" t="s">
        <v>444</v>
      </c>
      <c r="I87" s="6" t="s">
        <v>444</v>
      </c>
      <c r="J87" s="6" t="s">
        <v>444</v>
      </c>
      <c r="K87" s="6" t="s">
        <v>444</v>
      </c>
      <c r="L87" s="6" t="s">
        <v>444</v>
      </c>
      <c r="M87" s="6" t="s">
        <v>444</v>
      </c>
      <c r="N87" s="6" t="s">
        <v>444</v>
      </c>
      <c r="O87" s="6" t="s">
        <v>444</v>
      </c>
      <c r="P87" s="6" t="s">
        <v>444</v>
      </c>
      <c r="Q87" s="6" t="s">
        <v>444</v>
      </c>
      <c r="R87" s="6" t="s">
        <v>444</v>
      </c>
      <c r="S87" s="6" t="s">
        <v>444</v>
      </c>
      <c r="T87" s="6" t="s">
        <v>444</v>
      </c>
      <c r="U87" s="6" t="s">
        <v>444</v>
      </c>
      <c r="V87" s="6" t="s">
        <v>444</v>
      </c>
      <c r="W87" s="6" t="s">
        <v>444</v>
      </c>
      <c r="X87" s="6" t="s">
        <v>444</v>
      </c>
      <c r="Y87" s="6" t="s">
        <v>444</v>
      </c>
      <c r="Z87" s="6" t="s">
        <v>444</v>
      </c>
      <c r="AA87" s="6" t="s">
        <v>444</v>
      </c>
      <c r="AB87" s="6" t="s">
        <v>444</v>
      </c>
      <c r="AC87" s="6" t="s">
        <v>444</v>
      </c>
      <c r="AD87" s="6" t="s">
        <v>444</v>
      </c>
      <c r="AE87" s="55"/>
      <c r="AF87" s="6" t="s">
        <v>444</v>
      </c>
      <c r="AG87" s="6" t="s">
        <v>444</v>
      </c>
      <c r="AH87" s="6" t="s">
        <v>444</v>
      </c>
      <c r="AI87" s="6" t="s">
        <v>444</v>
      </c>
      <c r="AJ87" s="6" t="s">
        <v>444</v>
      </c>
      <c r="AK87" s="141" t="s">
        <v>443</v>
      </c>
      <c r="AL87" s="44" t="s">
        <v>217</v>
      </c>
    </row>
    <row r="88" spans="1:38" s="2" customFormat="1" ht="26.25" customHeight="1" thickBot="1" x14ac:dyDescent="0.25">
      <c r="A88" s="65" t="s">
        <v>206</v>
      </c>
      <c r="B88" s="71" t="s">
        <v>220</v>
      </c>
      <c r="C88" s="75" t="s">
        <v>221</v>
      </c>
      <c r="D88" s="67"/>
      <c r="E88" s="6">
        <v>2.6550000000000001E-2</v>
      </c>
      <c r="F88" s="6">
        <v>4.7576339243249546</v>
      </c>
      <c r="G88" s="6">
        <v>2.7999999999999998E-4</v>
      </c>
      <c r="H88" s="6">
        <v>1.5379999999999999E-3</v>
      </c>
      <c r="I88" s="6" t="s">
        <v>444</v>
      </c>
      <c r="J88" s="6" t="s">
        <v>444</v>
      </c>
      <c r="K88" s="6" t="s">
        <v>444</v>
      </c>
      <c r="L88" s="6" t="s">
        <v>444</v>
      </c>
      <c r="M88" s="6">
        <v>1.4999E-2</v>
      </c>
      <c r="N88" s="6" t="s">
        <v>443</v>
      </c>
      <c r="O88" s="6" t="s">
        <v>443</v>
      </c>
      <c r="P88" s="6" t="s">
        <v>443</v>
      </c>
      <c r="Q88" s="6" t="s">
        <v>443</v>
      </c>
      <c r="R88" s="6" t="s">
        <v>443</v>
      </c>
      <c r="S88" s="6" t="s">
        <v>443</v>
      </c>
      <c r="T88" s="6" t="s">
        <v>443</v>
      </c>
      <c r="U88" s="6" t="s">
        <v>443</v>
      </c>
      <c r="V88" s="6" t="s">
        <v>443</v>
      </c>
      <c r="W88" s="6" t="s">
        <v>444</v>
      </c>
      <c r="X88" s="6" t="s">
        <v>443</v>
      </c>
      <c r="Y88" s="6" t="s">
        <v>444</v>
      </c>
      <c r="Z88" s="6" t="s">
        <v>444</v>
      </c>
      <c r="AA88" s="6" t="s">
        <v>444</v>
      </c>
      <c r="AB88" s="6" t="s">
        <v>443</v>
      </c>
      <c r="AC88" s="6" t="s">
        <v>444</v>
      </c>
      <c r="AD88" s="6" t="s">
        <v>444</v>
      </c>
      <c r="AE88" s="55"/>
      <c r="AF88" s="6" t="s">
        <v>444</v>
      </c>
      <c r="AG88" s="6" t="s">
        <v>444</v>
      </c>
      <c r="AH88" s="6" t="s">
        <v>444</v>
      </c>
      <c r="AI88" s="6" t="s">
        <v>444</v>
      </c>
      <c r="AJ88" s="6" t="s">
        <v>444</v>
      </c>
      <c r="AK88" s="6" t="s">
        <v>444</v>
      </c>
      <c r="AL88" s="44" t="s">
        <v>410</v>
      </c>
    </row>
    <row r="89" spans="1:38" s="2" customFormat="1" ht="26.25" customHeight="1" thickBot="1" x14ac:dyDescent="0.25">
      <c r="A89" s="65" t="s">
        <v>206</v>
      </c>
      <c r="B89" s="71" t="s">
        <v>222</v>
      </c>
      <c r="C89" s="75" t="s">
        <v>223</v>
      </c>
      <c r="D89" s="67"/>
      <c r="E89" s="6">
        <v>7.4490000000000008E-3</v>
      </c>
      <c r="F89" s="6">
        <v>2.151281101166667</v>
      </c>
      <c r="G89" s="6">
        <v>1.7719999999999999E-3</v>
      </c>
      <c r="H89" s="6" t="s">
        <v>443</v>
      </c>
      <c r="I89" s="6" t="s">
        <v>444</v>
      </c>
      <c r="J89" s="6" t="s">
        <v>444</v>
      </c>
      <c r="K89" s="6" t="s">
        <v>444</v>
      </c>
      <c r="L89" s="6" t="s">
        <v>444</v>
      </c>
      <c r="M89" s="6">
        <v>6.6700000000000006E-3</v>
      </c>
      <c r="N89" s="6" t="s">
        <v>444</v>
      </c>
      <c r="O89" s="6" t="s">
        <v>444</v>
      </c>
      <c r="P89" s="6" t="s">
        <v>443</v>
      </c>
      <c r="Q89" s="6" t="s">
        <v>444</v>
      </c>
      <c r="R89" s="6" t="s">
        <v>444</v>
      </c>
      <c r="S89" s="6" t="s">
        <v>444</v>
      </c>
      <c r="T89" s="6" t="s">
        <v>444</v>
      </c>
      <c r="U89" s="6" t="s">
        <v>444</v>
      </c>
      <c r="V89" s="6" t="s">
        <v>444</v>
      </c>
      <c r="W89" s="6" t="s">
        <v>444</v>
      </c>
      <c r="X89" s="6" t="s">
        <v>444</v>
      </c>
      <c r="Y89" s="6" t="s">
        <v>444</v>
      </c>
      <c r="Z89" s="6" t="s">
        <v>444</v>
      </c>
      <c r="AA89" s="6" t="s">
        <v>444</v>
      </c>
      <c r="AB89" s="6" t="s">
        <v>444</v>
      </c>
      <c r="AC89" s="6" t="s">
        <v>444</v>
      </c>
      <c r="AD89" s="6" t="s">
        <v>444</v>
      </c>
      <c r="AE89" s="55"/>
      <c r="AF89" s="6" t="s">
        <v>444</v>
      </c>
      <c r="AG89" s="6" t="s">
        <v>444</v>
      </c>
      <c r="AH89" s="6" t="s">
        <v>444</v>
      </c>
      <c r="AI89" s="6" t="s">
        <v>444</v>
      </c>
      <c r="AJ89" s="6" t="s">
        <v>444</v>
      </c>
      <c r="AK89" s="6" t="s">
        <v>444</v>
      </c>
      <c r="AL89" s="44" t="s">
        <v>410</v>
      </c>
    </row>
    <row r="90" spans="1:38" s="8" customFormat="1" ht="26.25" customHeight="1" thickBot="1" x14ac:dyDescent="0.25">
      <c r="A90" s="65" t="s">
        <v>206</v>
      </c>
      <c r="B90" s="71" t="s">
        <v>224</v>
      </c>
      <c r="C90" s="75" t="s">
        <v>225</v>
      </c>
      <c r="D90" s="67"/>
      <c r="E90" s="6" t="s">
        <v>444</v>
      </c>
      <c r="F90" s="6">
        <v>2.3048304513174664</v>
      </c>
      <c r="G90" s="6" t="s">
        <v>444</v>
      </c>
      <c r="H90" s="6" t="s">
        <v>444</v>
      </c>
      <c r="I90" s="6" t="s">
        <v>444</v>
      </c>
      <c r="J90" s="6" t="s">
        <v>444</v>
      </c>
      <c r="K90" s="6" t="s">
        <v>444</v>
      </c>
      <c r="L90" s="6" t="s">
        <v>444</v>
      </c>
      <c r="M90" s="6" t="s">
        <v>444</v>
      </c>
      <c r="N90" s="6" t="s">
        <v>444</v>
      </c>
      <c r="O90" s="6" t="s">
        <v>444</v>
      </c>
      <c r="P90" s="6" t="s">
        <v>444</v>
      </c>
      <c r="Q90" s="6" t="s">
        <v>444</v>
      </c>
      <c r="R90" s="6" t="s">
        <v>444</v>
      </c>
      <c r="S90" s="6" t="s">
        <v>444</v>
      </c>
      <c r="T90" s="6" t="s">
        <v>444</v>
      </c>
      <c r="U90" s="6" t="s">
        <v>444</v>
      </c>
      <c r="V90" s="6" t="s">
        <v>444</v>
      </c>
      <c r="W90" s="6" t="s">
        <v>444</v>
      </c>
      <c r="X90" s="6">
        <v>3.84615E-3</v>
      </c>
      <c r="Y90" s="6">
        <v>1.9413900000000001E-3</v>
      </c>
      <c r="Z90" s="6">
        <v>1.9413900000000001E-3</v>
      </c>
      <c r="AA90" s="6">
        <v>1.9413900000000001E-3</v>
      </c>
      <c r="AB90" s="6">
        <v>9.6703199999999996E-3</v>
      </c>
      <c r="AC90" s="6" t="s">
        <v>444</v>
      </c>
      <c r="AD90" s="6" t="s">
        <v>444</v>
      </c>
      <c r="AE90" s="55"/>
      <c r="AF90" s="6" t="s">
        <v>444</v>
      </c>
      <c r="AG90" s="6" t="s">
        <v>444</v>
      </c>
      <c r="AH90" s="6" t="s">
        <v>444</v>
      </c>
      <c r="AI90" s="6" t="s">
        <v>444</v>
      </c>
      <c r="AJ90" s="6" t="s">
        <v>444</v>
      </c>
      <c r="AK90" s="6" t="s">
        <v>444</v>
      </c>
      <c r="AL90" s="44" t="s">
        <v>410</v>
      </c>
    </row>
    <row r="91" spans="1:38" s="2" customFormat="1" ht="26.25" customHeight="1" thickBot="1" x14ac:dyDescent="0.25">
      <c r="A91" s="65" t="s">
        <v>206</v>
      </c>
      <c r="B91" s="69" t="s">
        <v>402</v>
      </c>
      <c r="C91" s="71" t="s">
        <v>226</v>
      </c>
      <c r="D91" s="67"/>
      <c r="E91" s="6">
        <v>4.43738485034278E-2</v>
      </c>
      <c r="F91" s="6">
        <v>0.1168577541405392</v>
      </c>
      <c r="G91" s="6">
        <v>7.5576171948152446E-3</v>
      </c>
      <c r="H91" s="6">
        <v>0.18725086121247997</v>
      </c>
      <c r="I91" s="6">
        <v>0.56927971690157964</v>
      </c>
      <c r="J91" s="6">
        <v>0.60046881192699142</v>
      </c>
      <c r="K91" s="6">
        <v>0.60691074289826752</v>
      </c>
      <c r="L91" s="6">
        <v>2.4098240089918807E-3</v>
      </c>
      <c r="M91" s="6">
        <v>1.1564108516249614</v>
      </c>
      <c r="N91" s="6">
        <v>0.75117039003828989</v>
      </c>
      <c r="O91" s="6">
        <v>0.18494416395089386</v>
      </c>
      <c r="P91" s="6">
        <v>2.8311670530309346E-3</v>
      </c>
      <c r="Q91" s="6">
        <v>1.3965997637172822E-3</v>
      </c>
      <c r="R91" s="6">
        <v>0.33828118485733238</v>
      </c>
      <c r="S91" s="6">
        <v>13.570653413364917</v>
      </c>
      <c r="T91" s="6">
        <v>0.61668396031939965</v>
      </c>
      <c r="U91" s="6">
        <v>7.6489489547921563E-2</v>
      </c>
      <c r="V91" s="6">
        <v>7.8473472506677195</v>
      </c>
      <c r="W91" s="6">
        <v>1.9833942460838506E-3</v>
      </c>
      <c r="X91" s="6">
        <v>2.2015676131530745E-3</v>
      </c>
      <c r="Y91" s="6">
        <v>8.9252741073773533E-4</v>
      </c>
      <c r="Z91" s="6">
        <v>8.9252741073773533E-4</v>
      </c>
      <c r="AA91" s="6">
        <v>8.9252741073773533E-4</v>
      </c>
      <c r="AB91" s="6">
        <v>4.8791498453662884E-3</v>
      </c>
      <c r="AC91" s="6" t="s">
        <v>444</v>
      </c>
      <c r="AD91" s="6" t="s">
        <v>444</v>
      </c>
      <c r="AE91" s="55"/>
      <c r="AF91" s="6" t="s">
        <v>444</v>
      </c>
      <c r="AG91" s="6" t="s">
        <v>444</v>
      </c>
      <c r="AH91" s="6" t="s">
        <v>444</v>
      </c>
      <c r="AI91" s="6" t="s">
        <v>444</v>
      </c>
      <c r="AJ91" s="6" t="s">
        <v>444</v>
      </c>
      <c r="AK91" s="6" t="s">
        <v>444</v>
      </c>
      <c r="AL91" s="44" t="s">
        <v>410</v>
      </c>
    </row>
    <row r="92" spans="1:38" s="2" customFormat="1" ht="26.25" customHeight="1" thickBot="1" x14ac:dyDescent="0.25">
      <c r="A92" s="65" t="s">
        <v>53</v>
      </c>
      <c r="B92" s="65" t="s">
        <v>227</v>
      </c>
      <c r="C92" s="66" t="s">
        <v>228</v>
      </c>
      <c r="D92" s="72"/>
      <c r="E92" s="6">
        <v>1.4747999999999999E-2</v>
      </c>
      <c r="F92" s="6">
        <v>0.78208318999999993</v>
      </c>
      <c r="G92" s="6">
        <v>6.0000000000000001E-3</v>
      </c>
      <c r="H92" s="6" t="s">
        <v>443</v>
      </c>
      <c r="I92" s="6" t="s">
        <v>443</v>
      </c>
      <c r="J92" s="6" t="s">
        <v>443</v>
      </c>
      <c r="K92" s="6" t="s">
        <v>443</v>
      </c>
      <c r="L92" s="6" t="s">
        <v>443</v>
      </c>
      <c r="M92" s="6">
        <v>6.8405200000000001E-3</v>
      </c>
      <c r="N92" s="6" t="s">
        <v>443</v>
      </c>
      <c r="O92" s="6" t="s">
        <v>443</v>
      </c>
      <c r="P92" s="6" t="s">
        <v>443</v>
      </c>
      <c r="Q92" s="6" t="s">
        <v>443</v>
      </c>
      <c r="R92" s="6" t="s">
        <v>443</v>
      </c>
      <c r="S92" s="6" t="s">
        <v>443</v>
      </c>
      <c r="T92" s="6" t="s">
        <v>443</v>
      </c>
      <c r="U92" s="6" t="s">
        <v>444</v>
      </c>
      <c r="V92" s="6" t="s">
        <v>444</v>
      </c>
      <c r="W92" s="6" t="s">
        <v>444</v>
      </c>
      <c r="X92" s="6" t="s">
        <v>444</v>
      </c>
      <c r="Y92" s="6" t="s">
        <v>444</v>
      </c>
      <c r="Z92" s="6" t="s">
        <v>444</v>
      </c>
      <c r="AA92" s="6" t="s">
        <v>444</v>
      </c>
      <c r="AB92" s="6" t="s">
        <v>444</v>
      </c>
      <c r="AC92" s="6" t="s">
        <v>444</v>
      </c>
      <c r="AD92" s="6" t="s">
        <v>444</v>
      </c>
      <c r="AE92" s="55"/>
      <c r="AF92" s="6" t="s">
        <v>444</v>
      </c>
      <c r="AG92" s="6" t="s">
        <v>444</v>
      </c>
      <c r="AH92" s="6" t="s">
        <v>444</v>
      </c>
      <c r="AI92" s="6" t="s">
        <v>444</v>
      </c>
      <c r="AJ92" s="6" t="s">
        <v>444</v>
      </c>
      <c r="AK92" s="141" t="s">
        <v>443</v>
      </c>
      <c r="AL92" s="44" t="s">
        <v>229</v>
      </c>
    </row>
    <row r="93" spans="1:38" s="2" customFormat="1" ht="26.25" customHeight="1" thickBot="1" x14ac:dyDescent="0.25">
      <c r="A93" s="65" t="s">
        <v>53</v>
      </c>
      <c r="B93" s="69" t="s">
        <v>230</v>
      </c>
      <c r="C93" s="66" t="s">
        <v>403</v>
      </c>
      <c r="D93" s="72"/>
      <c r="E93" s="6">
        <v>4.4162022975999998E-2</v>
      </c>
      <c r="F93" s="6">
        <v>2.4734478308594534</v>
      </c>
      <c r="G93" s="6">
        <v>1.7773000000000001E-2</v>
      </c>
      <c r="H93" s="6" t="s">
        <v>443</v>
      </c>
      <c r="I93" s="6">
        <v>1.6078385388133276E-2</v>
      </c>
      <c r="J93" s="6">
        <v>5.9617758225165539E-2</v>
      </c>
      <c r="K93" s="6">
        <v>0.15511491697222068</v>
      </c>
      <c r="L93" s="6">
        <v>8.0830955520000003E-7</v>
      </c>
      <c r="M93" s="6">
        <v>3.5821361600000004E-2</v>
      </c>
      <c r="N93" s="6" t="s">
        <v>443</v>
      </c>
      <c r="O93" s="6" t="s">
        <v>444</v>
      </c>
      <c r="P93" s="6" t="s">
        <v>443</v>
      </c>
      <c r="Q93" s="6" t="s">
        <v>444</v>
      </c>
      <c r="R93" s="6" t="s">
        <v>444</v>
      </c>
      <c r="S93" s="6" t="s">
        <v>444</v>
      </c>
      <c r="T93" s="6" t="s">
        <v>444</v>
      </c>
      <c r="U93" s="6" t="s">
        <v>444</v>
      </c>
      <c r="V93" s="6" t="s">
        <v>444</v>
      </c>
      <c r="W93" s="6">
        <v>2.185593E-3</v>
      </c>
      <c r="X93" s="6" t="s">
        <v>444</v>
      </c>
      <c r="Y93" s="6" t="s">
        <v>444</v>
      </c>
      <c r="Z93" s="6" t="s">
        <v>444</v>
      </c>
      <c r="AA93" s="6" t="s">
        <v>444</v>
      </c>
      <c r="AB93" s="6" t="s">
        <v>444</v>
      </c>
      <c r="AC93" s="6" t="s">
        <v>444</v>
      </c>
      <c r="AD93" s="6" t="s">
        <v>444</v>
      </c>
      <c r="AE93" s="55"/>
      <c r="AF93" s="6" t="s">
        <v>444</v>
      </c>
      <c r="AG93" s="6" t="s">
        <v>444</v>
      </c>
      <c r="AH93" s="6" t="s">
        <v>444</v>
      </c>
      <c r="AI93" s="6" t="s">
        <v>444</v>
      </c>
      <c r="AJ93" s="6" t="s">
        <v>444</v>
      </c>
      <c r="AK93" s="6" t="s">
        <v>444</v>
      </c>
      <c r="AL93" s="44" t="s">
        <v>231</v>
      </c>
    </row>
    <row r="94" spans="1:38" s="2" customFormat="1" ht="26.25" customHeight="1" thickBot="1" x14ac:dyDescent="0.25">
      <c r="A94" s="65" t="s">
        <v>53</v>
      </c>
      <c r="B94" s="78" t="s">
        <v>404</v>
      </c>
      <c r="C94" s="66" t="s">
        <v>232</v>
      </c>
      <c r="D94" s="67"/>
      <c r="E94" s="6" t="s">
        <v>443</v>
      </c>
      <c r="F94" s="6" t="s">
        <v>443</v>
      </c>
      <c r="G94" s="6" t="s">
        <v>443</v>
      </c>
      <c r="H94" s="6" t="s">
        <v>443</v>
      </c>
      <c r="I94" s="6" t="s">
        <v>443</v>
      </c>
      <c r="J94" s="6" t="s">
        <v>443</v>
      </c>
      <c r="K94" s="6" t="s">
        <v>443</v>
      </c>
      <c r="L94" s="6" t="s">
        <v>443</v>
      </c>
      <c r="M94" s="6" t="s">
        <v>443</v>
      </c>
      <c r="N94" s="6" t="s">
        <v>443</v>
      </c>
      <c r="O94" s="6" t="s">
        <v>443</v>
      </c>
      <c r="P94" s="6" t="s">
        <v>443</v>
      </c>
      <c r="Q94" s="6" t="s">
        <v>443</v>
      </c>
      <c r="R94" s="6" t="s">
        <v>443</v>
      </c>
      <c r="S94" s="6" t="s">
        <v>443</v>
      </c>
      <c r="T94" s="6" t="s">
        <v>443</v>
      </c>
      <c r="U94" s="6" t="s">
        <v>443</v>
      </c>
      <c r="V94" s="6" t="s">
        <v>443</v>
      </c>
      <c r="W94" s="6" t="s">
        <v>443</v>
      </c>
      <c r="X94" s="6" t="s">
        <v>443</v>
      </c>
      <c r="Y94" s="6" t="s">
        <v>443</v>
      </c>
      <c r="Z94" s="6" t="s">
        <v>443</v>
      </c>
      <c r="AA94" s="6" t="s">
        <v>443</v>
      </c>
      <c r="AB94" s="6" t="s">
        <v>443</v>
      </c>
      <c r="AC94" s="6" t="s">
        <v>443</v>
      </c>
      <c r="AD94" s="6" t="s">
        <v>443</v>
      </c>
      <c r="AE94" s="55"/>
      <c r="AF94" s="6" t="s">
        <v>444</v>
      </c>
      <c r="AG94" s="6" t="s">
        <v>444</v>
      </c>
      <c r="AH94" s="6" t="s">
        <v>444</v>
      </c>
      <c r="AI94" s="6" t="s">
        <v>444</v>
      </c>
      <c r="AJ94" s="6" t="s">
        <v>444</v>
      </c>
      <c r="AK94" s="6" t="s">
        <v>444</v>
      </c>
      <c r="AL94" s="44" t="s">
        <v>410</v>
      </c>
    </row>
    <row r="95" spans="1:38" s="2" customFormat="1" ht="26.25" customHeight="1" thickBot="1" x14ac:dyDescent="0.25">
      <c r="A95" s="65" t="s">
        <v>53</v>
      </c>
      <c r="B95" s="78" t="s">
        <v>233</v>
      </c>
      <c r="C95" s="66" t="s">
        <v>234</v>
      </c>
      <c r="D95" s="72"/>
      <c r="E95" s="6">
        <v>0.46537400000000007</v>
      </c>
      <c r="F95" s="6" t="s">
        <v>444</v>
      </c>
      <c r="G95" s="6" t="s">
        <v>443</v>
      </c>
      <c r="H95" s="6" t="s">
        <v>443</v>
      </c>
      <c r="I95" s="6" t="s">
        <v>445</v>
      </c>
      <c r="J95" s="6" t="s">
        <v>445</v>
      </c>
      <c r="K95" s="6" t="s">
        <v>445</v>
      </c>
      <c r="L95" s="6" t="s">
        <v>443</v>
      </c>
      <c r="M95" s="6">
        <v>0.78160799999999997</v>
      </c>
      <c r="N95" s="6" t="s">
        <v>443</v>
      </c>
      <c r="O95" s="6" t="s">
        <v>443</v>
      </c>
      <c r="P95" s="6" t="s">
        <v>444</v>
      </c>
      <c r="Q95" s="6" t="s">
        <v>443</v>
      </c>
      <c r="R95" s="6" t="s">
        <v>443</v>
      </c>
      <c r="S95" s="6" t="s">
        <v>443</v>
      </c>
      <c r="T95" s="6" t="s">
        <v>443</v>
      </c>
      <c r="U95" s="6" t="s">
        <v>444</v>
      </c>
      <c r="V95" s="6" t="s">
        <v>444</v>
      </c>
      <c r="W95" s="6" t="s">
        <v>444</v>
      </c>
      <c r="X95" s="6" t="s">
        <v>444</v>
      </c>
      <c r="Y95" s="6" t="s">
        <v>444</v>
      </c>
      <c r="Z95" s="6" t="s">
        <v>444</v>
      </c>
      <c r="AA95" s="6" t="s">
        <v>444</v>
      </c>
      <c r="AB95" s="6" t="s">
        <v>444</v>
      </c>
      <c r="AC95" s="6" t="s">
        <v>444</v>
      </c>
      <c r="AD95" s="6" t="s">
        <v>444</v>
      </c>
      <c r="AE95" s="55"/>
      <c r="AF95" s="6" t="s">
        <v>444</v>
      </c>
      <c r="AG95" s="6" t="s">
        <v>444</v>
      </c>
      <c r="AH95" s="6" t="s">
        <v>444</v>
      </c>
      <c r="AI95" s="6" t="s">
        <v>444</v>
      </c>
      <c r="AJ95" s="6" t="s">
        <v>444</v>
      </c>
      <c r="AK95" s="6" t="s">
        <v>443</v>
      </c>
      <c r="AL95" s="44" t="s">
        <v>410</v>
      </c>
    </row>
    <row r="96" spans="1:38" s="2" customFormat="1" ht="26.25" customHeight="1" thickBot="1" x14ac:dyDescent="0.25">
      <c r="A96" s="65" t="s">
        <v>53</v>
      </c>
      <c r="B96" s="69" t="s">
        <v>235</v>
      </c>
      <c r="C96" s="66" t="s">
        <v>236</v>
      </c>
      <c r="D96" s="79"/>
      <c r="E96" s="6" t="s">
        <v>444</v>
      </c>
      <c r="F96" s="6" t="s">
        <v>444</v>
      </c>
      <c r="G96" s="6" t="s">
        <v>444</v>
      </c>
      <c r="H96" s="6" t="s">
        <v>444</v>
      </c>
      <c r="I96" s="6" t="s">
        <v>444</v>
      </c>
      <c r="J96" s="6" t="s">
        <v>444</v>
      </c>
      <c r="K96" s="6" t="s">
        <v>444</v>
      </c>
      <c r="L96" s="6" t="s">
        <v>444</v>
      </c>
      <c r="M96" s="6" t="s">
        <v>444</v>
      </c>
      <c r="N96" s="6" t="s">
        <v>444</v>
      </c>
      <c r="O96" s="6" t="s">
        <v>444</v>
      </c>
      <c r="P96" s="6" t="s">
        <v>444</v>
      </c>
      <c r="Q96" s="6" t="s">
        <v>444</v>
      </c>
      <c r="R96" s="6" t="s">
        <v>444</v>
      </c>
      <c r="S96" s="6" t="s">
        <v>444</v>
      </c>
      <c r="T96" s="6" t="s">
        <v>444</v>
      </c>
      <c r="U96" s="6" t="s">
        <v>444</v>
      </c>
      <c r="V96" s="6" t="s">
        <v>444</v>
      </c>
      <c r="W96" s="6" t="s">
        <v>444</v>
      </c>
      <c r="X96" s="6" t="s">
        <v>443</v>
      </c>
      <c r="Y96" s="6" t="s">
        <v>443</v>
      </c>
      <c r="Z96" s="6" t="s">
        <v>443</v>
      </c>
      <c r="AA96" s="6" t="s">
        <v>443</v>
      </c>
      <c r="AB96" s="6" t="s">
        <v>443</v>
      </c>
      <c r="AC96" s="6" t="s">
        <v>443</v>
      </c>
      <c r="AD96" s="6" t="s">
        <v>443</v>
      </c>
      <c r="AE96" s="55"/>
      <c r="AF96" s="6" t="s">
        <v>444</v>
      </c>
      <c r="AG96" s="6" t="s">
        <v>444</v>
      </c>
      <c r="AH96" s="6" t="s">
        <v>444</v>
      </c>
      <c r="AI96" s="6" t="s">
        <v>444</v>
      </c>
      <c r="AJ96" s="6" t="s">
        <v>444</v>
      </c>
      <c r="AK96" s="6" t="s">
        <v>444</v>
      </c>
      <c r="AL96" s="44" t="s">
        <v>410</v>
      </c>
    </row>
    <row r="97" spans="1:38" s="2" customFormat="1" ht="26.25" customHeight="1" thickBot="1" x14ac:dyDescent="0.25">
      <c r="A97" s="65" t="s">
        <v>53</v>
      </c>
      <c r="B97" s="69" t="s">
        <v>237</v>
      </c>
      <c r="C97" s="66" t="s">
        <v>238</v>
      </c>
      <c r="D97" s="79"/>
      <c r="E97" s="6" t="s">
        <v>444</v>
      </c>
      <c r="F97" s="6" t="s">
        <v>444</v>
      </c>
      <c r="G97" s="6" t="s">
        <v>444</v>
      </c>
      <c r="H97" s="6" t="s">
        <v>444</v>
      </c>
      <c r="I97" s="6" t="s">
        <v>444</v>
      </c>
      <c r="J97" s="6" t="s">
        <v>444</v>
      </c>
      <c r="K97" s="6" t="s">
        <v>444</v>
      </c>
      <c r="L97" s="6" t="s">
        <v>444</v>
      </c>
      <c r="M97" s="6" t="s">
        <v>444</v>
      </c>
      <c r="N97" s="6" t="s">
        <v>443</v>
      </c>
      <c r="O97" s="6" t="s">
        <v>443</v>
      </c>
      <c r="P97" s="6" t="s">
        <v>443</v>
      </c>
      <c r="Q97" s="6" t="s">
        <v>443</v>
      </c>
      <c r="R97" s="6" t="s">
        <v>443</v>
      </c>
      <c r="S97" s="6" t="s">
        <v>443</v>
      </c>
      <c r="T97" s="6" t="s">
        <v>443</v>
      </c>
      <c r="U97" s="6" t="s">
        <v>443</v>
      </c>
      <c r="V97" s="6" t="s">
        <v>443</v>
      </c>
      <c r="W97" s="6" t="s">
        <v>443</v>
      </c>
      <c r="X97" s="6" t="s">
        <v>443</v>
      </c>
      <c r="Y97" s="6" t="s">
        <v>443</v>
      </c>
      <c r="Z97" s="6" t="s">
        <v>443</v>
      </c>
      <c r="AA97" s="6" t="s">
        <v>443</v>
      </c>
      <c r="AB97" s="6" t="s">
        <v>443</v>
      </c>
      <c r="AC97" s="6" t="s">
        <v>443</v>
      </c>
      <c r="AD97" s="6">
        <v>46.782254239413668</v>
      </c>
      <c r="AE97" s="55"/>
      <c r="AF97" s="6" t="s">
        <v>444</v>
      </c>
      <c r="AG97" s="6" t="s">
        <v>444</v>
      </c>
      <c r="AH97" s="6" t="s">
        <v>444</v>
      </c>
      <c r="AI97" s="6" t="s">
        <v>444</v>
      </c>
      <c r="AJ97" s="6" t="s">
        <v>444</v>
      </c>
      <c r="AK97" s="6" t="s">
        <v>444</v>
      </c>
      <c r="AL97" s="44" t="s">
        <v>410</v>
      </c>
    </row>
    <row r="98" spans="1:38" s="2" customFormat="1" ht="26.25" customHeight="1" thickBot="1" x14ac:dyDescent="0.25">
      <c r="A98" s="65" t="s">
        <v>53</v>
      </c>
      <c r="B98" s="69" t="s">
        <v>239</v>
      </c>
      <c r="C98" s="71" t="s">
        <v>240</v>
      </c>
      <c r="D98" s="79"/>
      <c r="E98" s="6">
        <v>4.9979999999999998E-3</v>
      </c>
      <c r="F98" s="6" t="s">
        <v>443</v>
      </c>
      <c r="G98" s="6" t="s">
        <v>443</v>
      </c>
      <c r="H98" s="6">
        <v>4.1750000000000008E-3</v>
      </c>
      <c r="I98" s="6">
        <v>8.5874890071939075E-2</v>
      </c>
      <c r="J98" s="6">
        <v>0.6720868746190255</v>
      </c>
      <c r="K98" s="6">
        <v>1.3853503739999997</v>
      </c>
      <c r="L98" s="6">
        <v>8.5830133200000004E-5</v>
      </c>
      <c r="M98" s="6" t="s">
        <v>443</v>
      </c>
      <c r="N98" s="6">
        <v>4.1999999999999996E-2</v>
      </c>
      <c r="O98" s="6">
        <v>6.0000000000000002E-5</v>
      </c>
      <c r="P98" s="6">
        <v>1.9999999999999999E-6</v>
      </c>
      <c r="Q98" s="6">
        <v>1E-4</v>
      </c>
      <c r="R98" s="6">
        <v>4.9560999999999994E-2</v>
      </c>
      <c r="S98" s="6">
        <v>0.223</v>
      </c>
      <c r="T98" s="6">
        <v>1.0451E-2</v>
      </c>
      <c r="U98" s="6">
        <v>2.4000000000000001E-4</v>
      </c>
      <c r="V98" s="6">
        <v>0.20700000000000002</v>
      </c>
      <c r="W98" s="6">
        <v>8.8302390000000008E-2</v>
      </c>
      <c r="X98" s="6">
        <v>1.7507589999999999E-8</v>
      </c>
      <c r="Y98" s="6" t="s">
        <v>443</v>
      </c>
      <c r="Z98" s="6">
        <v>1.7507589999999999E-8</v>
      </c>
      <c r="AA98" s="6">
        <v>1.7507589999999999E-8</v>
      </c>
      <c r="AB98" s="6">
        <v>5.2522769999999999E-8</v>
      </c>
      <c r="AC98" s="6" t="s">
        <v>444</v>
      </c>
      <c r="AD98" s="6" t="s">
        <v>443</v>
      </c>
      <c r="AE98" s="55"/>
      <c r="AF98" s="6" t="s">
        <v>444</v>
      </c>
      <c r="AG98" s="6" t="s">
        <v>444</v>
      </c>
      <c r="AH98" s="6" t="s">
        <v>444</v>
      </c>
      <c r="AI98" s="6" t="s">
        <v>444</v>
      </c>
      <c r="AJ98" s="6" t="s">
        <v>444</v>
      </c>
      <c r="AK98" s="6" t="s">
        <v>444</v>
      </c>
      <c r="AL98" s="44" t="s">
        <v>410</v>
      </c>
    </row>
    <row r="99" spans="1:38" s="2" customFormat="1" ht="26.25" customHeight="1" thickBot="1" x14ac:dyDescent="0.25">
      <c r="A99" s="65" t="s">
        <v>241</v>
      </c>
      <c r="B99" s="65" t="s">
        <v>242</v>
      </c>
      <c r="C99" s="66" t="s">
        <v>405</v>
      </c>
      <c r="D99" s="79"/>
      <c r="E99" s="6">
        <v>0.16190871442796312</v>
      </c>
      <c r="F99" s="6">
        <v>7.8673260315142937</v>
      </c>
      <c r="G99" s="6" t="s">
        <v>444</v>
      </c>
      <c r="H99" s="6">
        <v>6.5226263561497024</v>
      </c>
      <c r="I99" s="6">
        <v>0.14749177594086718</v>
      </c>
      <c r="J99" s="6">
        <v>0.22663369668962519</v>
      </c>
      <c r="K99" s="6">
        <v>0.4964357256058457</v>
      </c>
      <c r="L99" s="6" t="s">
        <v>444</v>
      </c>
      <c r="M99" s="6" t="s">
        <v>444</v>
      </c>
      <c r="N99" s="6" t="s">
        <v>444</v>
      </c>
      <c r="O99" s="6" t="s">
        <v>444</v>
      </c>
      <c r="P99" s="6" t="s">
        <v>444</v>
      </c>
      <c r="Q99" s="6" t="s">
        <v>444</v>
      </c>
      <c r="R99" s="6" t="s">
        <v>444</v>
      </c>
      <c r="S99" s="6" t="s">
        <v>444</v>
      </c>
      <c r="T99" s="6" t="s">
        <v>444</v>
      </c>
      <c r="U99" s="6" t="s">
        <v>444</v>
      </c>
      <c r="V99" s="6" t="s">
        <v>444</v>
      </c>
      <c r="W99" s="6" t="s">
        <v>444</v>
      </c>
      <c r="X99" s="6" t="s">
        <v>444</v>
      </c>
      <c r="Y99" s="6" t="s">
        <v>444</v>
      </c>
      <c r="Z99" s="6" t="s">
        <v>444</v>
      </c>
      <c r="AA99" s="6" t="s">
        <v>444</v>
      </c>
      <c r="AB99" s="6" t="s">
        <v>444</v>
      </c>
      <c r="AC99" s="6" t="s">
        <v>444</v>
      </c>
      <c r="AD99" s="6" t="s">
        <v>444</v>
      </c>
      <c r="AE99" s="55"/>
      <c r="AF99" s="6" t="s">
        <v>444</v>
      </c>
      <c r="AG99" s="6" t="s">
        <v>444</v>
      </c>
      <c r="AH99" s="6" t="s">
        <v>444</v>
      </c>
      <c r="AI99" s="6" t="s">
        <v>444</v>
      </c>
      <c r="AJ99" s="6" t="s">
        <v>444</v>
      </c>
      <c r="AK99" s="6">
        <v>486.2422852216273</v>
      </c>
      <c r="AL99" s="44" t="s">
        <v>243</v>
      </c>
    </row>
    <row r="100" spans="1:38" s="2" customFormat="1" ht="26.25" customHeight="1" thickBot="1" x14ac:dyDescent="0.25">
      <c r="A100" s="65" t="s">
        <v>241</v>
      </c>
      <c r="B100" s="65" t="s">
        <v>244</v>
      </c>
      <c r="C100" s="66" t="s">
        <v>406</v>
      </c>
      <c r="D100" s="79"/>
      <c r="E100" s="6">
        <v>0.53721231175669582</v>
      </c>
      <c r="F100" s="6">
        <v>13.933931624129354</v>
      </c>
      <c r="G100" s="6" t="s">
        <v>444</v>
      </c>
      <c r="H100" s="6">
        <v>12.585351556960227</v>
      </c>
      <c r="I100" s="6">
        <v>0.24439162904724399</v>
      </c>
      <c r="J100" s="6">
        <v>0.36838520430028066</v>
      </c>
      <c r="K100" s="6">
        <v>0.80325897832413995</v>
      </c>
      <c r="L100" s="6" t="s">
        <v>444</v>
      </c>
      <c r="M100" s="6" t="s">
        <v>444</v>
      </c>
      <c r="N100" s="6" t="s">
        <v>444</v>
      </c>
      <c r="O100" s="6" t="s">
        <v>444</v>
      </c>
      <c r="P100" s="6" t="s">
        <v>444</v>
      </c>
      <c r="Q100" s="6" t="s">
        <v>444</v>
      </c>
      <c r="R100" s="6" t="s">
        <v>444</v>
      </c>
      <c r="S100" s="6" t="s">
        <v>444</v>
      </c>
      <c r="T100" s="6" t="s">
        <v>444</v>
      </c>
      <c r="U100" s="6" t="s">
        <v>444</v>
      </c>
      <c r="V100" s="6" t="s">
        <v>444</v>
      </c>
      <c r="W100" s="6" t="s">
        <v>444</v>
      </c>
      <c r="X100" s="6" t="s">
        <v>444</v>
      </c>
      <c r="Y100" s="6" t="s">
        <v>444</v>
      </c>
      <c r="Z100" s="6" t="s">
        <v>444</v>
      </c>
      <c r="AA100" s="6" t="s">
        <v>444</v>
      </c>
      <c r="AB100" s="6" t="s">
        <v>444</v>
      </c>
      <c r="AC100" s="6" t="s">
        <v>444</v>
      </c>
      <c r="AD100" s="6" t="s">
        <v>444</v>
      </c>
      <c r="AE100" s="55"/>
      <c r="AF100" s="6" t="s">
        <v>444</v>
      </c>
      <c r="AG100" s="6" t="s">
        <v>444</v>
      </c>
      <c r="AH100" s="6" t="s">
        <v>444</v>
      </c>
      <c r="AI100" s="6" t="s">
        <v>444</v>
      </c>
      <c r="AJ100" s="6" t="s">
        <v>444</v>
      </c>
      <c r="AK100" s="6">
        <v>2029.3586982364504</v>
      </c>
      <c r="AL100" s="44" t="s">
        <v>243</v>
      </c>
    </row>
    <row r="101" spans="1:38" s="2" customFormat="1" ht="26.25" customHeight="1" thickBot="1" x14ac:dyDescent="0.25">
      <c r="A101" s="65" t="s">
        <v>241</v>
      </c>
      <c r="B101" s="65" t="s">
        <v>245</v>
      </c>
      <c r="C101" s="66" t="s">
        <v>246</v>
      </c>
      <c r="D101" s="79"/>
      <c r="E101" s="6">
        <v>1.8149147614691485E-3</v>
      </c>
      <c r="F101" s="6">
        <v>3.4161156551855337E-2</v>
      </c>
      <c r="G101" s="6" t="s">
        <v>444</v>
      </c>
      <c r="H101" s="6">
        <v>8.6888779154685916E-2</v>
      </c>
      <c r="I101" s="6">
        <v>7.9810966680878719E-4</v>
      </c>
      <c r="J101" s="6">
        <v>2.3942790004263621E-3</v>
      </c>
      <c r="K101" s="6">
        <v>5.586677667661512E-3</v>
      </c>
      <c r="L101" s="6" t="s">
        <v>444</v>
      </c>
      <c r="M101" s="6" t="s">
        <v>444</v>
      </c>
      <c r="N101" s="6" t="s">
        <v>444</v>
      </c>
      <c r="O101" s="6" t="s">
        <v>444</v>
      </c>
      <c r="P101" s="6" t="s">
        <v>444</v>
      </c>
      <c r="Q101" s="6" t="s">
        <v>444</v>
      </c>
      <c r="R101" s="6" t="s">
        <v>444</v>
      </c>
      <c r="S101" s="6" t="s">
        <v>444</v>
      </c>
      <c r="T101" s="6" t="s">
        <v>444</v>
      </c>
      <c r="U101" s="6" t="s">
        <v>444</v>
      </c>
      <c r="V101" s="6" t="s">
        <v>444</v>
      </c>
      <c r="W101" s="6" t="s">
        <v>444</v>
      </c>
      <c r="X101" s="6" t="s">
        <v>444</v>
      </c>
      <c r="Y101" s="6" t="s">
        <v>444</v>
      </c>
      <c r="Z101" s="6" t="s">
        <v>444</v>
      </c>
      <c r="AA101" s="6" t="s">
        <v>444</v>
      </c>
      <c r="AB101" s="6" t="s">
        <v>444</v>
      </c>
      <c r="AC101" s="6" t="s">
        <v>444</v>
      </c>
      <c r="AD101" s="6" t="s">
        <v>444</v>
      </c>
      <c r="AE101" s="55"/>
      <c r="AF101" s="6" t="s">
        <v>444</v>
      </c>
      <c r="AG101" s="6" t="s">
        <v>444</v>
      </c>
      <c r="AH101" s="6" t="s">
        <v>444</v>
      </c>
      <c r="AI101" s="6" t="s">
        <v>444</v>
      </c>
      <c r="AJ101" s="6" t="s">
        <v>444</v>
      </c>
      <c r="AK101" s="6">
        <v>122.44484911614035</v>
      </c>
      <c r="AL101" s="44" t="s">
        <v>243</v>
      </c>
    </row>
    <row r="102" spans="1:38" s="2" customFormat="1" ht="26.25" customHeight="1" thickBot="1" x14ac:dyDescent="0.25">
      <c r="A102" s="65" t="s">
        <v>241</v>
      </c>
      <c r="B102" s="65" t="s">
        <v>247</v>
      </c>
      <c r="C102" s="66" t="s">
        <v>384</v>
      </c>
      <c r="D102" s="79"/>
      <c r="E102" s="6">
        <v>4.4586323625218069E-2</v>
      </c>
      <c r="F102" s="6">
        <v>1.695643536</v>
      </c>
      <c r="G102" s="6" t="s">
        <v>444</v>
      </c>
      <c r="H102" s="6">
        <v>14.352275840909529</v>
      </c>
      <c r="I102" s="6">
        <v>4.1247817397834327E-2</v>
      </c>
      <c r="J102" s="6">
        <v>0.60240867415616062</v>
      </c>
      <c r="K102" s="6">
        <v>4.0641237723720023</v>
      </c>
      <c r="L102" s="6" t="s">
        <v>444</v>
      </c>
      <c r="M102" s="6" t="s">
        <v>444</v>
      </c>
      <c r="N102" s="6" t="s">
        <v>444</v>
      </c>
      <c r="O102" s="6" t="s">
        <v>444</v>
      </c>
      <c r="P102" s="6" t="s">
        <v>444</v>
      </c>
      <c r="Q102" s="6" t="s">
        <v>444</v>
      </c>
      <c r="R102" s="6" t="s">
        <v>444</v>
      </c>
      <c r="S102" s="6" t="s">
        <v>444</v>
      </c>
      <c r="T102" s="6" t="s">
        <v>444</v>
      </c>
      <c r="U102" s="6" t="s">
        <v>444</v>
      </c>
      <c r="V102" s="6" t="s">
        <v>444</v>
      </c>
      <c r="W102" s="6" t="s">
        <v>444</v>
      </c>
      <c r="X102" s="6" t="s">
        <v>444</v>
      </c>
      <c r="Y102" s="6" t="s">
        <v>444</v>
      </c>
      <c r="Z102" s="6" t="s">
        <v>444</v>
      </c>
      <c r="AA102" s="6" t="s">
        <v>444</v>
      </c>
      <c r="AB102" s="6" t="s">
        <v>444</v>
      </c>
      <c r="AC102" s="6" t="s">
        <v>444</v>
      </c>
      <c r="AD102" s="6" t="s">
        <v>444</v>
      </c>
      <c r="AE102" s="55"/>
      <c r="AF102" s="6" t="s">
        <v>444</v>
      </c>
      <c r="AG102" s="6" t="s">
        <v>444</v>
      </c>
      <c r="AH102" s="6" t="s">
        <v>444</v>
      </c>
      <c r="AI102" s="6" t="s">
        <v>444</v>
      </c>
      <c r="AJ102" s="6" t="s">
        <v>444</v>
      </c>
      <c r="AK102" s="6">
        <v>6457.4310576042444</v>
      </c>
      <c r="AL102" s="44" t="s">
        <v>243</v>
      </c>
    </row>
    <row r="103" spans="1:38" s="2" customFormat="1" ht="26.25" customHeight="1" thickBot="1" x14ac:dyDescent="0.25">
      <c r="A103" s="65" t="s">
        <v>241</v>
      </c>
      <c r="B103" s="65" t="s">
        <v>248</v>
      </c>
      <c r="C103" s="66" t="s">
        <v>249</v>
      </c>
      <c r="D103" s="79"/>
      <c r="E103" s="6" t="s">
        <v>446</v>
      </c>
      <c r="F103" s="6" t="s">
        <v>446</v>
      </c>
      <c r="G103" s="6" t="s">
        <v>446</v>
      </c>
      <c r="H103" s="6" t="s">
        <v>446</v>
      </c>
      <c r="I103" s="6" t="s">
        <v>446</v>
      </c>
      <c r="J103" s="6" t="s">
        <v>446</v>
      </c>
      <c r="K103" s="6" t="s">
        <v>446</v>
      </c>
      <c r="L103" s="6" t="s">
        <v>446</v>
      </c>
      <c r="M103" s="6" t="s">
        <v>446</v>
      </c>
      <c r="N103" s="6" t="s">
        <v>446</v>
      </c>
      <c r="O103" s="6" t="s">
        <v>446</v>
      </c>
      <c r="P103" s="6" t="s">
        <v>446</v>
      </c>
      <c r="Q103" s="6" t="s">
        <v>446</v>
      </c>
      <c r="R103" s="6" t="s">
        <v>446</v>
      </c>
      <c r="S103" s="6" t="s">
        <v>446</v>
      </c>
      <c r="T103" s="6" t="s">
        <v>446</v>
      </c>
      <c r="U103" s="6" t="s">
        <v>446</v>
      </c>
      <c r="V103" s="6" t="s">
        <v>446</v>
      </c>
      <c r="W103" s="6" t="s">
        <v>446</v>
      </c>
      <c r="X103" s="6" t="s">
        <v>446</v>
      </c>
      <c r="Y103" s="6" t="s">
        <v>446</v>
      </c>
      <c r="Z103" s="6" t="s">
        <v>446</v>
      </c>
      <c r="AA103" s="6" t="s">
        <v>446</v>
      </c>
      <c r="AB103" s="6" t="s">
        <v>446</v>
      </c>
      <c r="AC103" s="6" t="s">
        <v>446</v>
      </c>
      <c r="AD103" s="6" t="s">
        <v>446</v>
      </c>
      <c r="AE103" s="55"/>
      <c r="AF103" s="6" t="s">
        <v>446</v>
      </c>
      <c r="AG103" s="6" t="s">
        <v>446</v>
      </c>
      <c r="AH103" s="6" t="s">
        <v>446</v>
      </c>
      <c r="AI103" s="6" t="s">
        <v>446</v>
      </c>
      <c r="AJ103" s="6" t="s">
        <v>446</v>
      </c>
      <c r="AK103" s="6" t="s">
        <v>446</v>
      </c>
      <c r="AL103" s="44" t="s">
        <v>243</v>
      </c>
    </row>
    <row r="104" spans="1:38" s="2" customFormat="1" ht="26.25" customHeight="1" thickBot="1" x14ac:dyDescent="0.25">
      <c r="A104" s="65" t="s">
        <v>241</v>
      </c>
      <c r="B104" s="65" t="s">
        <v>250</v>
      </c>
      <c r="C104" s="66" t="s">
        <v>251</v>
      </c>
      <c r="D104" s="79"/>
      <c r="E104" s="6">
        <v>5.6200698784631565E-3</v>
      </c>
      <c r="F104" s="6">
        <v>3.5574887910680447E-2</v>
      </c>
      <c r="G104" s="6" t="s">
        <v>444</v>
      </c>
      <c r="H104" s="6">
        <v>7.9691980155780953E-2</v>
      </c>
      <c r="I104" s="6">
        <v>9.711948545736732E-4</v>
      </c>
      <c r="J104" s="6">
        <v>2.9135845637210198E-3</v>
      </c>
      <c r="K104" s="6">
        <v>6.7983639820157135E-3</v>
      </c>
      <c r="L104" s="6" t="s">
        <v>444</v>
      </c>
      <c r="M104" s="6" t="s">
        <v>444</v>
      </c>
      <c r="N104" s="6" t="s">
        <v>444</v>
      </c>
      <c r="O104" s="6" t="s">
        <v>444</v>
      </c>
      <c r="P104" s="6" t="s">
        <v>444</v>
      </c>
      <c r="Q104" s="6" t="s">
        <v>444</v>
      </c>
      <c r="R104" s="6" t="s">
        <v>444</v>
      </c>
      <c r="S104" s="6" t="s">
        <v>444</v>
      </c>
      <c r="T104" s="6" t="s">
        <v>444</v>
      </c>
      <c r="U104" s="6" t="s">
        <v>444</v>
      </c>
      <c r="V104" s="6" t="s">
        <v>444</v>
      </c>
      <c r="W104" s="6" t="s">
        <v>444</v>
      </c>
      <c r="X104" s="6" t="s">
        <v>444</v>
      </c>
      <c r="Y104" s="6" t="s">
        <v>444</v>
      </c>
      <c r="Z104" s="6" t="s">
        <v>444</v>
      </c>
      <c r="AA104" s="6" t="s">
        <v>444</v>
      </c>
      <c r="AB104" s="6" t="s">
        <v>444</v>
      </c>
      <c r="AC104" s="6" t="s">
        <v>444</v>
      </c>
      <c r="AD104" s="6" t="s">
        <v>444</v>
      </c>
      <c r="AE104" s="55"/>
      <c r="AF104" s="6" t="s">
        <v>444</v>
      </c>
      <c r="AG104" s="6" t="s">
        <v>444</v>
      </c>
      <c r="AH104" s="6" t="s">
        <v>444</v>
      </c>
      <c r="AI104" s="6" t="s">
        <v>444</v>
      </c>
      <c r="AJ104" s="6" t="s">
        <v>444</v>
      </c>
      <c r="AK104" s="6">
        <v>57.012326952982683</v>
      </c>
      <c r="AL104" s="44" t="s">
        <v>243</v>
      </c>
    </row>
    <row r="105" spans="1:38" s="2" customFormat="1" ht="26.25" customHeight="1" thickBot="1" x14ac:dyDescent="0.25">
      <c r="A105" s="65" t="s">
        <v>241</v>
      </c>
      <c r="B105" s="65" t="s">
        <v>252</v>
      </c>
      <c r="C105" s="66" t="s">
        <v>253</v>
      </c>
      <c r="D105" s="79"/>
      <c r="E105" s="6">
        <v>2.4221939526518153E-2</v>
      </c>
      <c r="F105" s="6">
        <v>0.54405779187548797</v>
      </c>
      <c r="G105" s="6" t="s">
        <v>444</v>
      </c>
      <c r="H105" s="6">
        <v>0.43851448121441983</v>
      </c>
      <c r="I105" s="6">
        <v>5.8135163591208948E-3</v>
      </c>
      <c r="J105" s="6">
        <v>9.1521802786185494E-3</v>
      </c>
      <c r="K105" s="6">
        <v>1.9915411516985927E-2</v>
      </c>
      <c r="L105" s="6" t="s">
        <v>444</v>
      </c>
      <c r="M105" s="6" t="s">
        <v>444</v>
      </c>
      <c r="N105" s="6" t="s">
        <v>444</v>
      </c>
      <c r="O105" s="6" t="s">
        <v>444</v>
      </c>
      <c r="P105" s="6" t="s">
        <v>444</v>
      </c>
      <c r="Q105" s="6" t="s">
        <v>444</v>
      </c>
      <c r="R105" s="6" t="s">
        <v>444</v>
      </c>
      <c r="S105" s="6" t="s">
        <v>444</v>
      </c>
      <c r="T105" s="6" t="s">
        <v>444</v>
      </c>
      <c r="U105" s="6" t="s">
        <v>444</v>
      </c>
      <c r="V105" s="6" t="s">
        <v>444</v>
      </c>
      <c r="W105" s="6" t="s">
        <v>444</v>
      </c>
      <c r="X105" s="6" t="s">
        <v>444</v>
      </c>
      <c r="Y105" s="6" t="s">
        <v>444</v>
      </c>
      <c r="Z105" s="6" t="s">
        <v>444</v>
      </c>
      <c r="AA105" s="6" t="s">
        <v>444</v>
      </c>
      <c r="AB105" s="6" t="s">
        <v>444</v>
      </c>
      <c r="AC105" s="6" t="s">
        <v>444</v>
      </c>
      <c r="AD105" s="6" t="s">
        <v>444</v>
      </c>
      <c r="AE105" s="55"/>
      <c r="AF105" s="6" t="s">
        <v>444</v>
      </c>
      <c r="AG105" s="6" t="s">
        <v>444</v>
      </c>
      <c r="AH105" s="6" t="s">
        <v>444</v>
      </c>
      <c r="AI105" s="6" t="s">
        <v>444</v>
      </c>
      <c r="AJ105" s="6" t="s">
        <v>444</v>
      </c>
      <c r="AK105" s="6">
        <v>75.88547399372068</v>
      </c>
      <c r="AL105" s="44" t="s">
        <v>243</v>
      </c>
    </row>
    <row r="106" spans="1:38" s="2" customFormat="1" ht="26.25" customHeight="1" thickBot="1" x14ac:dyDescent="0.25">
      <c r="A106" s="65" t="s">
        <v>241</v>
      </c>
      <c r="B106" s="65" t="s">
        <v>254</v>
      </c>
      <c r="C106" s="66" t="s">
        <v>255</v>
      </c>
      <c r="D106" s="79"/>
      <c r="E106" s="6" t="s">
        <v>445</v>
      </c>
      <c r="F106" s="6" t="s">
        <v>445</v>
      </c>
      <c r="G106" s="6" t="s">
        <v>444</v>
      </c>
      <c r="H106" s="6" t="s">
        <v>445</v>
      </c>
      <c r="I106" s="6" t="s">
        <v>445</v>
      </c>
      <c r="J106" s="6" t="s">
        <v>445</v>
      </c>
      <c r="K106" s="6" t="s">
        <v>445</v>
      </c>
      <c r="L106" s="6" t="s">
        <v>444</v>
      </c>
      <c r="M106" s="6" t="s">
        <v>444</v>
      </c>
      <c r="N106" s="6" t="s">
        <v>444</v>
      </c>
      <c r="O106" s="6" t="s">
        <v>444</v>
      </c>
      <c r="P106" s="6" t="s">
        <v>444</v>
      </c>
      <c r="Q106" s="6" t="s">
        <v>444</v>
      </c>
      <c r="R106" s="6" t="s">
        <v>444</v>
      </c>
      <c r="S106" s="6" t="s">
        <v>444</v>
      </c>
      <c r="T106" s="6" t="s">
        <v>444</v>
      </c>
      <c r="U106" s="6" t="s">
        <v>444</v>
      </c>
      <c r="V106" s="6" t="s">
        <v>444</v>
      </c>
      <c r="W106" s="6" t="s">
        <v>444</v>
      </c>
      <c r="X106" s="6" t="s">
        <v>444</v>
      </c>
      <c r="Y106" s="6" t="s">
        <v>444</v>
      </c>
      <c r="Z106" s="6" t="s">
        <v>444</v>
      </c>
      <c r="AA106" s="6" t="s">
        <v>444</v>
      </c>
      <c r="AB106" s="6" t="s">
        <v>444</v>
      </c>
      <c r="AC106" s="6" t="s">
        <v>444</v>
      </c>
      <c r="AD106" s="6" t="s">
        <v>444</v>
      </c>
      <c r="AE106" s="55"/>
      <c r="AF106" s="6" t="s">
        <v>444</v>
      </c>
      <c r="AG106" s="6" t="s">
        <v>444</v>
      </c>
      <c r="AH106" s="6" t="s">
        <v>444</v>
      </c>
      <c r="AI106" s="6" t="s">
        <v>444</v>
      </c>
      <c r="AJ106" s="6" t="s">
        <v>444</v>
      </c>
      <c r="AK106" s="6" t="s">
        <v>445</v>
      </c>
      <c r="AL106" s="44" t="s">
        <v>243</v>
      </c>
    </row>
    <row r="107" spans="1:38" s="2" customFormat="1" ht="26.25" customHeight="1" thickBot="1" x14ac:dyDescent="0.25">
      <c r="A107" s="65" t="s">
        <v>241</v>
      </c>
      <c r="B107" s="65" t="s">
        <v>256</v>
      </c>
      <c r="C107" s="66" t="s">
        <v>377</v>
      </c>
      <c r="D107" s="79"/>
      <c r="E107" s="6">
        <v>5.0078718965514725E-2</v>
      </c>
      <c r="F107" s="6">
        <v>1.9802318249999999</v>
      </c>
      <c r="G107" s="6" t="s">
        <v>444</v>
      </c>
      <c r="H107" s="6">
        <v>1.4693238426198878</v>
      </c>
      <c r="I107" s="6">
        <v>3.6084394272526403E-2</v>
      </c>
      <c r="J107" s="6">
        <v>0.48112531030035199</v>
      </c>
      <c r="K107" s="6">
        <v>2.2853452239266723</v>
      </c>
      <c r="L107" s="6" t="s">
        <v>444</v>
      </c>
      <c r="M107" s="6" t="s">
        <v>444</v>
      </c>
      <c r="N107" s="6" t="s">
        <v>444</v>
      </c>
      <c r="O107" s="6" t="s">
        <v>444</v>
      </c>
      <c r="P107" s="6" t="s">
        <v>444</v>
      </c>
      <c r="Q107" s="6" t="s">
        <v>444</v>
      </c>
      <c r="R107" s="6" t="s">
        <v>444</v>
      </c>
      <c r="S107" s="6" t="s">
        <v>444</v>
      </c>
      <c r="T107" s="6" t="s">
        <v>444</v>
      </c>
      <c r="U107" s="6" t="s">
        <v>444</v>
      </c>
      <c r="V107" s="6" t="s">
        <v>444</v>
      </c>
      <c r="W107" s="6" t="s">
        <v>444</v>
      </c>
      <c r="X107" s="6" t="s">
        <v>444</v>
      </c>
      <c r="Y107" s="6" t="s">
        <v>444</v>
      </c>
      <c r="Z107" s="6" t="s">
        <v>444</v>
      </c>
      <c r="AA107" s="6" t="s">
        <v>444</v>
      </c>
      <c r="AB107" s="6" t="s">
        <v>444</v>
      </c>
      <c r="AC107" s="6" t="s">
        <v>444</v>
      </c>
      <c r="AD107" s="6" t="s">
        <v>444</v>
      </c>
      <c r="AE107" s="55"/>
      <c r="AF107" s="6" t="s">
        <v>444</v>
      </c>
      <c r="AG107" s="6" t="s">
        <v>444</v>
      </c>
      <c r="AH107" s="6" t="s">
        <v>444</v>
      </c>
      <c r="AI107" s="6" t="s">
        <v>444</v>
      </c>
      <c r="AJ107" s="6" t="s">
        <v>444</v>
      </c>
      <c r="AK107" s="6">
        <v>12001.610757508799</v>
      </c>
      <c r="AL107" s="44" t="s">
        <v>243</v>
      </c>
    </row>
    <row r="108" spans="1:38" s="2" customFormat="1" ht="26.25" customHeight="1" thickBot="1" x14ac:dyDescent="0.25">
      <c r="A108" s="65" t="s">
        <v>241</v>
      </c>
      <c r="B108" s="65" t="s">
        <v>257</v>
      </c>
      <c r="C108" s="66" t="s">
        <v>378</v>
      </c>
      <c r="D108" s="79"/>
      <c r="E108" s="6">
        <v>0.66934769925691517</v>
      </c>
      <c r="F108" s="6">
        <v>3.1726994739999999</v>
      </c>
      <c r="G108" s="6" t="s">
        <v>444</v>
      </c>
      <c r="H108" s="6">
        <v>3.5299010783796914</v>
      </c>
      <c r="I108" s="6">
        <v>5.8673586638202477E-2</v>
      </c>
      <c r="J108" s="6">
        <v>0.58673584638202481</v>
      </c>
      <c r="K108" s="6">
        <v>1.1734716927640496</v>
      </c>
      <c r="L108" s="6" t="s">
        <v>444</v>
      </c>
      <c r="M108" s="6" t="s">
        <v>444</v>
      </c>
      <c r="N108" s="6" t="s">
        <v>444</v>
      </c>
      <c r="O108" s="6" t="s">
        <v>444</v>
      </c>
      <c r="P108" s="6" t="s">
        <v>444</v>
      </c>
      <c r="Q108" s="6" t="s">
        <v>444</v>
      </c>
      <c r="R108" s="6" t="s">
        <v>444</v>
      </c>
      <c r="S108" s="6" t="s">
        <v>444</v>
      </c>
      <c r="T108" s="6" t="s">
        <v>444</v>
      </c>
      <c r="U108" s="6" t="s">
        <v>444</v>
      </c>
      <c r="V108" s="6" t="s">
        <v>444</v>
      </c>
      <c r="W108" s="6" t="s">
        <v>444</v>
      </c>
      <c r="X108" s="6" t="s">
        <v>444</v>
      </c>
      <c r="Y108" s="6" t="s">
        <v>444</v>
      </c>
      <c r="Z108" s="6" t="s">
        <v>444</v>
      </c>
      <c r="AA108" s="6" t="s">
        <v>444</v>
      </c>
      <c r="AB108" s="6" t="s">
        <v>444</v>
      </c>
      <c r="AC108" s="6" t="s">
        <v>444</v>
      </c>
      <c r="AD108" s="6" t="s">
        <v>444</v>
      </c>
      <c r="AE108" s="55"/>
      <c r="AF108" s="6" t="s">
        <v>444</v>
      </c>
      <c r="AG108" s="6" t="s">
        <v>444</v>
      </c>
      <c r="AH108" s="6" t="s">
        <v>444</v>
      </c>
      <c r="AI108" s="6" t="s">
        <v>444</v>
      </c>
      <c r="AJ108" s="6" t="s">
        <v>444</v>
      </c>
      <c r="AK108" s="6">
        <v>29377.387319101235</v>
      </c>
      <c r="AL108" s="44" t="s">
        <v>243</v>
      </c>
    </row>
    <row r="109" spans="1:38" s="2" customFormat="1" ht="26.25" customHeight="1" thickBot="1" x14ac:dyDescent="0.25">
      <c r="A109" s="65" t="s">
        <v>241</v>
      </c>
      <c r="B109" s="65" t="s">
        <v>258</v>
      </c>
      <c r="C109" s="66" t="s">
        <v>379</v>
      </c>
      <c r="D109" s="79"/>
      <c r="E109" s="6" t="s">
        <v>445</v>
      </c>
      <c r="F109" s="6" t="s">
        <v>445</v>
      </c>
      <c r="G109" s="6" t="s">
        <v>444</v>
      </c>
      <c r="H109" s="6" t="s">
        <v>445</v>
      </c>
      <c r="I109" s="6" t="s">
        <v>445</v>
      </c>
      <c r="J109" s="6" t="s">
        <v>445</v>
      </c>
      <c r="K109" s="6" t="s">
        <v>445</v>
      </c>
      <c r="L109" s="6" t="s">
        <v>444</v>
      </c>
      <c r="M109" s="6" t="s">
        <v>444</v>
      </c>
      <c r="N109" s="6" t="s">
        <v>444</v>
      </c>
      <c r="O109" s="6" t="s">
        <v>444</v>
      </c>
      <c r="P109" s="6" t="s">
        <v>444</v>
      </c>
      <c r="Q109" s="6" t="s">
        <v>444</v>
      </c>
      <c r="R109" s="6" t="s">
        <v>444</v>
      </c>
      <c r="S109" s="6" t="s">
        <v>444</v>
      </c>
      <c r="T109" s="6" t="s">
        <v>444</v>
      </c>
      <c r="U109" s="6" t="s">
        <v>444</v>
      </c>
      <c r="V109" s="6" t="s">
        <v>444</v>
      </c>
      <c r="W109" s="6" t="s">
        <v>444</v>
      </c>
      <c r="X109" s="6" t="s">
        <v>444</v>
      </c>
      <c r="Y109" s="6" t="s">
        <v>444</v>
      </c>
      <c r="Z109" s="6" t="s">
        <v>444</v>
      </c>
      <c r="AA109" s="6" t="s">
        <v>444</v>
      </c>
      <c r="AB109" s="6" t="s">
        <v>444</v>
      </c>
      <c r="AC109" s="6" t="s">
        <v>444</v>
      </c>
      <c r="AD109" s="6" t="s">
        <v>444</v>
      </c>
      <c r="AE109" s="55"/>
      <c r="AF109" s="6" t="s">
        <v>444</v>
      </c>
      <c r="AG109" s="6" t="s">
        <v>444</v>
      </c>
      <c r="AH109" s="6" t="s">
        <v>444</v>
      </c>
      <c r="AI109" s="6" t="s">
        <v>444</v>
      </c>
      <c r="AJ109" s="6" t="s">
        <v>444</v>
      </c>
      <c r="AK109" s="6" t="s">
        <v>445</v>
      </c>
      <c r="AL109" s="44" t="s">
        <v>243</v>
      </c>
    </row>
    <row r="110" spans="1:38" s="2" customFormat="1" ht="26.25" customHeight="1" thickBot="1" x14ac:dyDescent="0.25">
      <c r="A110" s="65" t="s">
        <v>241</v>
      </c>
      <c r="B110" s="65" t="s">
        <v>259</v>
      </c>
      <c r="C110" s="66" t="s">
        <v>380</v>
      </c>
      <c r="D110" s="79"/>
      <c r="E110" s="6">
        <v>9.4255779201010935E-3</v>
      </c>
      <c r="F110" s="6">
        <v>0.33486328399999998</v>
      </c>
      <c r="G110" s="6" t="s">
        <v>444</v>
      </c>
      <c r="H110" s="6">
        <v>0.24132892964729249</v>
      </c>
      <c r="I110" s="6">
        <v>1.3239305460250393E-2</v>
      </c>
      <c r="J110" s="6">
        <v>8.3962503215280121E-2</v>
      </c>
      <c r="K110" s="6">
        <v>8.3962732222818859E-2</v>
      </c>
      <c r="L110" s="6" t="s">
        <v>444</v>
      </c>
      <c r="M110" s="6" t="s">
        <v>444</v>
      </c>
      <c r="N110" s="6" t="s">
        <v>444</v>
      </c>
      <c r="O110" s="6" t="s">
        <v>444</v>
      </c>
      <c r="P110" s="6" t="s">
        <v>444</v>
      </c>
      <c r="Q110" s="6" t="s">
        <v>444</v>
      </c>
      <c r="R110" s="6" t="s">
        <v>444</v>
      </c>
      <c r="S110" s="6" t="s">
        <v>444</v>
      </c>
      <c r="T110" s="6" t="s">
        <v>444</v>
      </c>
      <c r="U110" s="6" t="s">
        <v>444</v>
      </c>
      <c r="V110" s="6" t="s">
        <v>444</v>
      </c>
      <c r="W110" s="6" t="s">
        <v>444</v>
      </c>
      <c r="X110" s="6" t="s">
        <v>444</v>
      </c>
      <c r="Y110" s="6" t="s">
        <v>444</v>
      </c>
      <c r="Z110" s="6" t="s">
        <v>444</v>
      </c>
      <c r="AA110" s="6" t="s">
        <v>444</v>
      </c>
      <c r="AB110" s="6" t="s">
        <v>444</v>
      </c>
      <c r="AC110" s="6" t="s">
        <v>444</v>
      </c>
      <c r="AD110" s="6" t="s">
        <v>444</v>
      </c>
      <c r="AE110" s="55"/>
      <c r="AF110" s="6" t="s">
        <v>444</v>
      </c>
      <c r="AG110" s="6" t="s">
        <v>444</v>
      </c>
      <c r="AH110" s="6" t="s">
        <v>444</v>
      </c>
      <c r="AI110" s="6" t="s">
        <v>444</v>
      </c>
      <c r="AJ110" s="6" t="s">
        <v>444</v>
      </c>
      <c r="AK110" s="6">
        <v>684.81723610216011</v>
      </c>
      <c r="AL110" s="44" t="s">
        <v>243</v>
      </c>
    </row>
    <row r="111" spans="1:38" s="2" customFormat="1" ht="26.25" customHeight="1" thickBot="1" x14ac:dyDescent="0.25">
      <c r="A111" s="65" t="s">
        <v>241</v>
      </c>
      <c r="B111" s="65" t="s">
        <v>260</v>
      </c>
      <c r="C111" s="66" t="s">
        <v>374</v>
      </c>
      <c r="D111" s="79"/>
      <c r="E111" s="6">
        <v>6.7386999999999997E-5</v>
      </c>
      <c r="F111" s="6">
        <v>8.3072529000000006E-2</v>
      </c>
      <c r="G111" s="6" t="s">
        <v>444</v>
      </c>
      <c r="H111" s="6">
        <v>4.8911178999999999E-2</v>
      </c>
      <c r="I111" s="6">
        <v>1.6811199999999999E-4</v>
      </c>
      <c r="J111" s="6">
        <v>3.3622399999999998E-4</v>
      </c>
      <c r="K111" s="6">
        <v>7.5650399999999997E-4</v>
      </c>
      <c r="L111" s="6" t="s">
        <v>444</v>
      </c>
      <c r="M111" s="6" t="s">
        <v>444</v>
      </c>
      <c r="N111" s="6" t="s">
        <v>444</v>
      </c>
      <c r="O111" s="6" t="s">
        <v>444</v>
      </c>
      <c r="P111" s="6" t="s">
        <v>444</v>
      </c>
      <c r="Q111" s="6" t="s">
        <v>444</v>
      </c>
      <c r="R111" s="6" t="s">
        <v>444</v>
      </c>
      <c r="S111" s="6" t="s">
        <v>444</v>
      </c>
      <c r="T111" s="6" t="s">
        <v>444</v>
      </c>
      <c r="U111" s="6" t="s">
        <v>444</v>
      </c>
      <c r="V111" s="6" t="s">
        <v>444</v>
      </c>
      <c r="W111" s="6" t="s">
        <v>444</v>
      </c>
      <c r="X111" s="6" t="s">
        <v>444</v>
      </c>
      <c r="Y111" s="6" t="s">
        <v>444</v>
      </c>
      <c r="Z111" s="6" t="s">
        <v>444</v>
      </c>
      <c r="AA111" s="6" t="s">
        <v>444</v>
      </c>
      <c r="AB111" s="6" t="s">
        <v>444</v>
      </c>
      <c r="AC111" s="6" t="s">
        <v>444</v>
      </c>
      <c r="AD111" s="6" t="s">
        <v>444</v>
      </c>
      <c r="AE111" s="55"/>
      <c r="AF111" s="6" t="s">
        <v>444</v>
      </c>
      <c r="AG111" s="6" t="s">
        <v>444</v>
      </c>
      <c r="AH111" s="6" t="s">
        <v>444</v>
      </c>
      <c r="AI111" s="6" t="s">
        <v>444</v>
      </c>
      <c r="AJ111" s="6" t="s">
        <v>444</v>
      </c>
      <c r="AK111" s="6">
        <v>67.387</v>
      </c>
      <c r="AL111" s="44" t="s">
        <v>243</v>
      </c>
    </row>
    <row r="112" spans="1:38" s="2" customFormat="1" ht="26.25" customHeight="1" thickBot="1" x14ac:dyDescent="0.25">
      <c r="A112" s="65" t="s">
        <v>261</v>
      </c>
      <c r="B112" s="65" t="s">
        <v>262</v>
      </c>
      <c r="C112" s="66" t="s">
        <v>263</v>
      </c>
      <c r="D112" s="67"/>
      <c r="E112" s="6">
        <v>6.3119017937264275</v>
      </c>
      <c r="F112" s="6" t="s">
        <v>444</v>
      </c>
      <c r="G112" s="6" t="s">
        <v>444</v>
      </c>
      <c r="H112" s="6">
        <v>5.9975358021580352</v>
      </c>
      <c r="I112" s="6" t="s">
        <v>444</v>
      </c>
      <c r="J112" s="6" t="s">
        <v>444</v>
      </c>
      <c r="K112" s="6" t="s">
        <v>444</v>
      </c>
      <c r="L112" s="6" t="s">
        <v>444</v>
      </c>
      <c r="M112" s="6" t="s">
        <v>444</v>
      </c>
      <c r="N112" s="6" t="s">
        <v>444</v>
      </c>
      <c r="O112" s="6" t="s">
        <v>444</v>
      </c>
      <c r="P112" s="6" t="s">
        <v>444</v>
      </c>
      <c r="Q112" s="6" t="s">
        <v>444</v>
      </c>
      <c r="R112" s="6" t="s">
        <v>444</v>
      </c>
      <c r="S112" s="6" t="s">
        <v>444</v>
      </c>
      <c r="T112" s="6" t="s">
        <v>444</v>
      </c>
      <c r="U112" s="6" t="s">
        <v>444</v>
      </c>
      <c r="V112" s="6" t="s">
        <v>444</v>
      </c>
      <c r="W112" s="6" t="s">
        <v>444</v>
      </c>
      <c r="X112" s="6" t="s">
        <v>444</v>
      </c>
      <c r="Y112" s="6" t="s">
        <v>444</v>
      </c>
      <c r="Z112" s="6" t="s">
        <v>444</v>
      </c>
      <c r="AA112" s="6" t="s">
        <v>444</v>
      </c>
      <c r="AB112" s="6" t="s">
        <v>444</v>
      </c>
      <c r="AC112" s="6" t="s">
        <v>444</v>
      </c>
      <c r="AD112" s="6" t="s">
        <v>444</v>
      </c>
      <c r="AE112" s="55"/>
      <c r="AF112" s="6" t="s">
        <v>444</v>
      </c>
      <c r="AG112" s="6" t="s">
        <v>444</v>
      </c>
      <c r="AH112" s="6" t="s">
        <v>444</v>
      </c>
      <c r="AI112" s="6" t="s">
        <v>444</v>
      </c>
      <c r="AJ112" s="6" t="s">
        <v>444</v>
      </c>
      <c r="AK112" s="6">
        <v>157797544.62185645</v>
      </c>
      <c r="AL112" s="44" t="s">
        <v>416</v>
      </c>
    </row>
    <row r="113" spans="1:38" s="2" customFormat="1" ht="26.25" customHeight="1" thickBot="1" x14ac:dyDescent="0.25">
      <c r="A113" s="65" t="s">
        <v>261</v>
      </c>
      <c r="B113" s="80" t="s">
        <v>264</v>
      </c>
      <c r="C113" s="81" t="s">
        <v>265</v>
      </c>
      <c r="D113" s="67"/>
      <c r="E113" s="6">
        <v>5.9642603994585883</v>
      </c>
      <c r="F113" s="6" t="s">
        <v>444</v>
      </c>
      <c r="G113" s="6" t="s">
        <v>444</v>
      </c>
      <c r="H113" s="6">
        <v>12.828148522263444</v>
      </c>
      <c r="I113" s="6" t="s">
        <v>444</v>
      </c>
      <c r="J113" s="6" t="s">
        <v>444</v>
      </c>
      <c r="K113" s="6" t="s">
        <v>444</v>
      </c>
      <c r="L113" s="6" t="s">
        <v>444</v>
      </c>
      <c r="M113" s="6" t="s">
        <v>444</v>
      </c>
      <c r="N113" s="6" t="s">
        <v>444</v>
      </c>
      <c r="O113" s="6" t="s">
        <v>444</v>
      </c>
      <c r="P113" s="6" t="s">
        <v>444</v>
      </c>
      <c r="Q113" s="6" t="s">
        <v>444</v>
      </c>
      <c r="R113" s="6" t="s">
        <v>444</v>
      </c>
      <c r="S113" s="6" t="s">
        <v>444</v>
      </c>
      <c r="T113" s="6" t="s">
        <v>444</v>
      </c>
      <c r="U113" s="6" t="s">
        <v>444</v>
      </c>
      <c r="V113" s="6" t="s">
        <v>444</v>
      </c>
      <c r="W113" s="6" t="s">
        <v>444</v>
      </c>
      <c r="X113" s="6" t="s">
        <v>444</v>
      </c>
      <c r="Y113" s="6" t="s">
        <v>444</v>
      </c>
      <c r="Z113" s="6" t="s">
        <v>444</v>
      </c>
      <c r="AA113" s="6" t="s">
        <v>444</v>
      </c>
      <c r="AB113" s="6" t="s">
        <v>444</v>
      </c>
      <c r="AC113" s="6" t="s">
        <v>444</v>
      </c>
      <c r="AD113" s="6" t="s">
        <v>444</v>
      </c>
      <c r="AE113" s="55"/>
      <c r="AF113" s="6" t="s">
        <v>444</v>
      </c>
      <c r="AG113" s="6" t="s">
        <v>444</v>
      </c>
      <c r="AH113" s="6" t="s">
        <v>444</v>
      </c>
      <c r="AI113" s="6" t="s">
        <v>444</v>
      </c>
      <c r="AJ113" s="6" t="s">
        <v>444</v>
      </c>
      <c r="AK113" s="6">
        <v>106786576.91342147</v>
      </c>
      <c r="AL113" s="138" t="s">
        <v>432</v>
      </c>
    </row>
    <row r="114" spans="1:38" s="2" customFormat="1" ht="26.25" customHeight="1" thickBot="1" x14ac:dyDescent="0.25">
      <c r="A114" s="65" t="s">
        <v>261</v>
      </c>
      <c r="B114" s="80" t="s">
        <v>266</v>
      </c>
      <c r="C114" s="81" t="s">
        <v>385</v>
      </c>
      <c r="D114" s="67"/>
      <c r="E114" s="6">
        <v>6.6296960000000002E-2</v>
      </c>
      <c r="F114" s="6" t="s">
        <v>444</v>
      </c>
      <c r="G114" s="6" t="s">
        <v>444</v>
      </c>
      <c r="H114" s="6">
        <v>4.6879820000000003E-2</v>
      </c>
      <c r="I114" s="6" t="s">
        <v>444</v>
      </c>
      <c r="J114" s="6" t="s">
        <v>444</v>
      </c>
      <c r="K114" s="6" t="s">
        <v>444</v>
      </c>
      <c r="L114" s="6" t="s">
        <v>444</v>
      </c>
      <c r="M114" s="6" t="s">
        <v>444</v>
      </c>
      <c r="N114" s="6" t="s">
        <v>444</v>
      </c>
      <c r="O114" s="6" t="s">
        <v>444</v>
      </c>
      <c r="P114" s="6" t="s">
        <v>444</v>
      </c>
      <c r="Q114" s="6" t="s">
        <v>444</v>
      </c>
      <c r="R114" s="6" t="s">
        <v>444</v>
      </c>
      <c r="S114" s="6" t="s">
        <v>444</v>
      </c>
      <c r="T114" s="6" t="s">
        <v>444</v>
      </c>
      <c r="U114" s="6" t="s">
        <v>444</v>
      </c>
      <c r="V114" s="6" t="s">
        <v>444</v>
      </c>
      <c r="W114" s="6" t="s">
        <v>444</v>
      </c>
      <c r="X114" s="6" t="s">
        <v>444</v>
      </c>
      <c r="Y114" s="6" t="s">
        <v>444</v>
      </c>
      <c r="Z114" s="6" t="s">
        <v>444</v>
      </c>
      <c r="AA114" s="6" t="s">
        <v>444</v>
      </c>
      <c r="AB114" s="6" t="s">
        <v>444</v>
      </c>
      <c r="AC114" s="6" t="s">
        <v>444</v>
      </c>
      <c r="AD114" s="6" t="s">
        <v>444</v>
      </c>
      <c r="AE114" s="55"/>
      <c r="AF114" s="6" t="s">
        <v>444</v>
      </c>
      <c r="AG114" s="6" t="s">
        <v>444</v>
      </c>
      <c r="AH114" s="6" t="s">
        <v>444</v>
      </c>
      <c r="AI114" s="6" t="s">
        <v>444</v>
      </c>
      <c r="AJ114" s="6" t="s">
        <v>444</v>
      </c>
      <c r="AK114" s="6">
        <v>1657424.3248412837</v>
      </c>
      <c r="AL114" s="44" t="s">
        <v>410</v>
      </c>
    </row>
    <row r="115" spans="1:38" s="2" customFormat="1" ht="26.25" customHeight="1" thickBot="1" x14ac:dyDescent="0.25">
      <c r="A115" s="65" t="s">
        <v>261</v>
      </c>
      <c r="B115" s="80" t="s">
        <v>267</v>
      </c>
      <c r="C115" s="81" t="s">
        <v>268</v>
      </c>
      <c r="D115" s="67"/>
      <c r="E115" s="6">
        <v>0.10515819999999999</v>
      </c>
      <c r="F115" s="6" t="s">
        <v>444</v>
      </c>
      <c r="G115" s="6" t="s">
        <v>444</v>
      </c>
      <c r="H115" s="6">
        <v>0.34081276000000005</v>
      </c>
      <c r="I115" s="6" t="s">
        <v>444</v>
      </c>
      <c r="J115" s="6" t="s">
        <v>444</v>
      </c>
      <c r="K115" s="6" t="s">
        <v>444</v>
      </c>
      <c r="L115" s="6" t="s">
        <v>444</v>
      </c>
      <c r="M115" s="6" t="s">
        <v>444</v>
      </c>
      <c r="N115" s="6" t="s">
        <v>444</v>
      </c>
      <c r="O115" s="6" t="s">
        <v>444</v>
      </c>
      <c r="P115" s="6" t="s">
        <v>444</v>
      </c>
      <c r="Q115" s="6" t="s">
        <v>444</v>
      </c>
      <c r="R115" s="6" t="s">
        <v>444</v>
      </c>
      <c r="S115" s="6" t="s">
        <v>444</v>
      </c>
      <c r="T115" s="6" t="s">
        <v>444</v>
      </c>
      <c r="U115" s="6" t="s">
        <v>444</v>
      </c>
      <c r="V115" s="6" t="s">
        <v>444</v>
      </c>
      <c r="W115" s="6" t="s">
        <v>444</v>
      </c>
      <c r="X115" s="6" t="s">
        <v>444</v>
      </c>
      <c r="Y115" s="6" t="s">
        <v>444</v>
      </c>
      <c r="Z115" s="6" t="s">
        <v>444</v>
      </c>
      <c r="AA115" s="6" t="s">
        <v>444</v>
      </c>
      <c r="AB115" s="6" t="s">
        <v>444</v>
      </c>
      <c r="AC115" s="6" t="s">
        <v>444</v>
      </c>
      <c r="AD115" s="6" t="s">
        <v>444</v>
      </c>
      <c r="AE115" s="55"/>
      <c r="AF115" s="6" t="s">
        <v>444</v>
      </c>
      <c r="AG115" s="6" t="s">
        <v>444</v>
      </c>
      <c r="AH115" s="6" t="s">
        <v>444</v>
      </c>
      <c r="AI115" s="6" t="s">
        <v>444</v>
      </c>
      <c r="AJ115" s="6" t="s">
        <v>444</v>
      </c>
      <c r="AK115" s="6">
        <v>2628955.5365549675</v>
      </c>
      <c r="AL115" s="44" t="s">
        <v>410</v>
      </c>
    </row>
    <row r="116" spans="1:38" s="2" customFormat="1" ht="26.25" customHeight="1" thickBot="1" x14ac:dyDescent="0.25">
      <c r="A116" s="65" t="s">
        <v>261</v>
      </c>
      <c r="B116" s="65" t="s">
        <v>269</v>
      </c>
      <c r="C116" s="71" t="s">
        <v>407</v>
      </c>
      <c r="D116" s="67"/>
      <c r="E116" s="6" t="s">
        <v>445</v>
      </c>
      <c r="F116" s="6" t="s">
        <v>444</v>
      </c>
      <c r="G116" s="6" t="s">
        <v>444</v>
      </c>
      <c r="H116" s="6">
        <v>5.809775997855529</v>
      </c>
      <c r="I116" s="6" t="s">
        <v>444</v>
      </c>
      <c r="J116" s="6" t="s">
        <v>444</v>
      </c>
      <c r="K116" s="6" t="s">
        <v>444</v>
      </c>
      <c r="L116" s="6" t="s">
        <v>444</v>
      </c>
      <c r="M116" s="6" t="s">
        <v>444</v>
      </c>
      <c r="N116" s="6" t="s">
        <v>444</v>
      </c>
      <c r="O116" s="6" t="s">
        <v>444</v>
      </c>
      <c r="P116" s="6" t="s">
        <v>444</v>
      </c>
      <c r="Q116" s="6" t="s">
        <v>444</v>
      </c>
      <c r="R116" s="6" t="s">
        <v>444</v>
      </c>
      <c r="S116" s="6" t="s">
        <v>444</v>
      </c>
      <c r="T116" s="6" t="s">
        <v>444</v>
      </c>
      <c r="U116" s="6" t="s">
        <v>444</v>
      </c>
      <c r="V116" s="6" t="s">
        <v>444</v>
      </c>
      <c r="W116" s="6" t="s">
        <v>444</v>
      </c>
      <c r="X116" s="6" t="s">
        <v>444</v>
      </c>
      <c r="Y116" s="6" t="s">
        <v>444</v>
      </c>
      <c r="Z116" s="6" t="s">
        <v>444</v>
      </c>
      <c r="AA116" s="6" t="s">
        <v>444</v>
      </c>
      <c r="AB116" s="6" t="s">
        <v>444</v>
      </c>
      <c r="AC116" s="6" t="s">
        <v>444</v>
      </c>
      <c r="AD116" s="6" t="s">
        <v>444</v>
      </c>
      <c r="AE116" s="55"/>
      <c r="AF116" s="6" t="s">
        <v>444</v>
      </c>
      <c r="AG116" s="6" t="s">
        <v>444</v>
      </c>
      <c r="AH116" s="6" t="s">
        <v>444</v>
      </c>
      <c r="AI116" s="6" t="s">
        <v>444</v>
      </c>
      <c r="AJ116" s="6" t="s">
        <v>444</v>
      </c>
      <c r="AK116" s="6">
        <v>72345325.207313806</v>
      </c>
      <c r="AL116" s="138" t="s">
        <v>432</v>
      </c>
    </row>
    <row r="117" spans="1:38" s="2" customFormat="1" ht="26.25" customHeight="1" thickBot="1" x14ac:dyDescent="0.25">
      <c r="A117" s="65" t="s">
        <v>261</v>
      </c>
      <c r="B117" s="65" t="s">
        <v>270</v>
      </c>
      <c r="C117" s="71" t="s">
        <v>271</v>
      </c>
      <c r="D117" s="67"/>
      <c r="E117" s="6" t="s">
        <v>444</v>
      </c>
      <c r="F117" s="6" t="s">
        <v>444</v>
      </c>
      <c r="G117" s="6" t="s">
        <v>444</v>
      </c>
      <c r="H117" s="6" t="s">
        <v>444</v>
      </c>
      <c r="I117" s="6" t="s">
        <v>444</v>
      </c>
      <c r="J117" s="6" t="s">
        <v>444</v>
      </c>
      <c r="K117" s="6" t="s">
        <v>444</v>
      </c>
      <c r="L117" s="6" t="s">
        <v>444</v>
      </c>
      <c r="M117" s="6" t="s">
        <v>444</v>
      </c>
      <c r="N117" s="6" t="s">
        <v>444</v>
      </c>
      <c r="O117" s="6" t="s">
        <v>444</v>
      </c>
      <c r="P117" s="6" t="s">
        <v>444</v>
      </c>
      <c r="Q117" s="6" t="s">
        <v>444</v>
      </c>
      <c r="R117" s="6" t="s">
        <v>444</v>
      </c>
      <c r="S117" s="6" t="s">
        <v>444</v>
      </c>
      <c r="T117" s="6" t="s">
        <v>444</v>
      </c>
      <c r="U117" s="6" t="s">
        <v>444</v>
      </c>
      <c r="V117" s="6" t="s">
        <v>444</v>
      </c>
      <c r="W117" s="6" t="s">
        <v>444</v>
      </c>
      <c r="X117" s="6" t="s">
        <v>444</v>
      </c>
      <c r="Y117" s="6" t="s">
        <v>444</v>
      </c>
      <c r="Z117" s="6" t="s">
        <v>444</v>
      </c>
      <c r="AA117" s="6" t="s">
        <v>444</v>
      </c>
      <c r="AB117" s="6" t="s">
        <v>444</v>
      </c>
      <c r="AC117" s="6" t="s">
        <v>444</v>
      </c>
      <c r="AD117" s="6" t="s">
        <v>444</v>
      </c>
      <c r="AE117" s="55"/>
      <c r="AF117" s="6" t="s">
        <v>444</v>
      </c>
      <c r="AG117" s="6" t="s">
        <v>444</v>
      </c>
      <c r="AH117" s="6" t="s">
        <v>444</v>
      </c>
      <c r="AI117" s="6" t="s">
        <v>444</v>
      </c>
      <c r="AJ117" s="6" t="s">
        <v>444</v>
      </c>
      <c r="AK117" s="6" t="s">
        <v>443</v>
      </c>
      <c r="AL117" s="44" t="s">
        <v>410</v>
      </c>
    </row>
    <row r="118" spans="1:38" s="2" customFormat="1" ht="26.25" customHeight="1" thickBot="1" x14ac:dyDescent="0.25">
      <c r="A118" s="65" t="s">
        <v>261</v>
      </c>
      <c r="B118" s="65" t="s">
        <v>272</v>
      </c>
      <c r="C118" s="71" t="s">
        <v>408</v>
      </c>
      <c r="D118" s="67"/>
      <c r="E118" s="6" t="s">
        <v>444</v>
      </c>
      <c r="F118" s="6" t="s">
        <v>444</v>
      </c>
      <c r="G118" s="6" t="s">
        <v>444</v>
      </c>
      <c r="H118" s="6" t="s">
        <v>444</v>
      </c>
      <c r="I118" s="6" t="s">
        <v>444</v>
      </c>
      <c r="J118" s="6" t="s">
        <v>444</v>
      </c>
      <c r="K118" s="6" t="s">
        <v>444</v>
      </c>
      <c r="L118" s="6" t="s">
        <v>444</v>
      </c>
      <c r="M118" s="6" t="s">
        <v>444</v>
      </c>
      <c r="N118" s="6" t="s">
        <v>444</v>
      </c>
      <c r="O118" s="6" t="s">
        <v>444</v>
      </c>
      <c r="P118" s="6" t="s">
        <v>444</v>
      </c>
      <c r="Q118" s="6" t="s">
        <v>444</v>
      </c>
      <c r="R118" s="6" t="s">
        <v>444</v>
      </c>
      <c r="S118" s="6" t="s">
        <v>444</v>
      </c>
      <c r="T118" s="6" t="s">
        <v>444</v>
      </c>
      <c r="U118" s="6" t="s">
        <v>444</v>
      </c>
      <c r="V118" s="6" t="s">
        <v>444</v>
      </c>
      <c r="W118" s="6" t="s">
        <v>444</v>
      </c>
      <c r="X118" s="6" t="s">
        <v>444</v>
      </c>
      <c r="Y118" s="6" t="s">
        <v>444</v>
      </c>
      <c r="Z118" s="6" t="s">
        <v>444</v>
      </c>
      <c r="AA118" s="6" t="s">
        <v>444</v>
      </c>
      <c r="AB118" s="6" t="s">
        <v>444</v>
      </c>
      <c r="AC118" s="6" t="s">
        <v>444</v>
      </c>
      <c r="AD118" s="6" t="s">
        <v>444</v>
      </c>
      <c r="AE118" s="55"/>
      <c r="AF118" s="6" t="s">
        <v>444</v>
      </c>
      <c r="AG118" s="6" t="s">
        <v>444</v>
      </c>
      <c r="AH118" s="6" t="s">
        <v>444</v>
      </c>
      <c r="AI118" s="6" t="s">
        <v>444</v>
      </c>
      <c r="AJ118" s="6" t="s">
        <v>444</v>
      </c>
      <c r="AK118" s="6" t="s">
        <v>443</v>
      </c>
      <c r="AL118" s="44" t="s">
        <v>410</v>
      </c>
    </row>
    <row r="119" spans="1:38" s="2" customFormat="1" ht="26.25" customHeight="1" thickBot="1" x14ac:dyDescent="0.25">
      <c r="A119" s="65" t="s">
        <v>261</v>
      </c>
      <c r="B119" s="65" t="s">
        <v>273</v>
      </c>
      <c r="C119" s="66" t="s">
        <v>274</v>
      </c>
      <c r="D119" s="67"/>
      <c r="E119" s="6" t="s">
        <v>444</v>
      </c>
      <c r="F119" s="6" t="s">
        <v>444</v>
      </c>
      <c r="G119" s="6" t="s">
        <v>444</v>
      </c>
      <c r="H119" s="6" t="s">
        <v>445</v>
      </c>
      <c r="I119" s="6">
        <v>7.4985565664451803E-2</v>
      </c>
      <c r="J119" s="6">
        <v>1.344270354226982</v>
      </c>
      <c r="K119" s="6">
        <v>1.344270354226982</v>
      </c>
      <c r="L119" s="6" t="s">
        <v>444</v>
      </c>
      <c r="M119" s="6" t="s">
        <v>444</v>
      </c>
      <c r="N119" s="6" t="s">
        <v>444</v>
      </c>
      <c r="O119" s="6" t="s">
        <v>444</v>
      </c>
      <c r="P119" s="6" t="s">
        <v>444</v>
      </c>
      <c r="Q119" s="6" t="s">
        <v>444</v>
      </c>
      <c r="R119" s="6" t="s">
        <v>444</v>
      </c>
      <c r="S119" s="6" t="s">
        <v>444</v>
      </c>
      <c r="T119" s="6" t="s">
        <v>444</v>
      </c>
      <c r="U119" s="6" t="s">
        <v>444</v>
      </c>
      <c r="V119" s="6" t="s">
        <v>444</v>
      </c>
      <c r="W119" s="6" t="s">
        <v>444</v>
      </c>
      <c r="X119" s="6" t="s">
        <v>444</v>
      </c>
      <c r="Y119" s="6" t="s">
        <v>444</v>
      </c>
      <c r="Z119" s="6" t="s">
        <v>444</v>
      </c>
      <c r="AA119" s="6" t="s">
        <v>444</v>
      </c>
      <c r="AB119" s="6" t="s">
        <v>444</v>
      </c>
      <c r="AC119" s="6" t="s">
        <v>444</v>
      </c>
      <c r="AD119" s="6" t="s">
        <v>444</v>
      </c>
      <c r="AE119" s="55"/>
      <c r="AF119" s="6" t="s">
        <v>444</v>
      </c>
      <c r="AG119" s="6" t="s">
        <v>444</v>
      </c>
      <c r="AH119" s="6" t="s">
        <v>444</v>
      </c>
      <c r="AI119" s="6" t="s">
        <v>444</v>
      </c>
      <c r="AJ119" s="6" t="s">
        <v>444</v>
      </c>
      <c r="AK119" s="6">
        <v>1350777.7162486936</v>
      </c>
      <c r="AL119" s="44" t="s">
        <v>410</v>
      </c>
    </row>
    <row r="120" spans="1:38" s="2" customFormat="1" ht="26.25" customHeight="1" thickBot="1" x14ac:dyDescent="0.25">
      <c r="A120" s="65" t="s">
        <v>261</v>
      </c>
      <c r="B120" s="65" t="s">
        <v>275</v>
      </c>
      <c r="C120" s="66" t="s">
        <v>276</v>
      </c>
      <c r="D120" s="67"/>
      <c r="E120" s="6" t="s">
        <v>444</v>
      </c>
      <c r="F120" s="6" t="s">
        <v>444</v>
      </c>
      <c r="G120" s="6" t="s">
        <v>444</v>
      </c>
      <c r="H120" s="6">
        <v>1.2968145449999999</v>
      </c>
      <c r="I120" s="6" t="s">
        <v>443</v>
      </c>
      <c r="J120" s="6" t="s">
        <v>443</v>
      </c>
      <c r="K120" s="6" t="s">
        <v>443</v>
      </c>
      <c r="L120" s="6" t="s">
        <v>444</v>
      </c>
      <c r="M120" s="6" t="s">
        <v>444</v>
      </c>
      <c r="N120" s="6" t="s">
        <v>444</v>
      </c>
      <c r="O120" s="6" t="s">
        <v>444</v>
      </c>
      <c r="P120" s="6" t="s">
        <v>444</v>
      </c>
      <c r="Q120" s="6" t="s">
        <v>444</v>
      </c>
      <c r="R120" s="6" t="s">
        <v>444</v>
      </c>
      <c r="S120" s="6" t="s">
        <v>444</v>
      </c>
      <c r="T120" s="6" t="s">
        <v>444</v>
      </c>
      <c r="U120" s="6" t="s">
        <v>444</v>
      </c>
      <c r="V120" s="6" t="s">
        <v>444</v>
      </c>
      <c r="W120" s="6" t="s">
        <v>444</v>
      </c>
      <c r="X120" s="6" t="s">
        <v>444</v>
      </c>
      <c r="Y120" s="6" t="s">
        <v>444</v>
      </c>
      <c r="Z120" s="6" t="s">
        <v>444</v>
      </c>
      <c r="AA120" s="6" t="s">
        <v>444</v>
      </c>
      <c r="AB120" s="6" t="s">
        <v>444</v>
      </c>
      <c r="AC120" s="6" t="s">
        <v>444</v>
      </c>
      <c r="AD120" s="6" t="s">
        <v>444</v>
      </c>
      <c r="AE120" s="55"/>
      <c r="AF120" s="6" t="s">
        <v>444</v>
      </c>
      <c r="AG120" s="6" t="s">
        <v>444</v>
      </c>
      <c r="AH120" s="6" t="s">
        <v>444</v>
      </c>
      <c r="AI120" s="6" t="s">
        <v>444</v>
      </c>
      <c r="AJ120" s="6" t="s">
        <v>444</v>
      </c>
      <c r="AK120" s="6">
        <v>42.662498999999997</v>
      </c>
      <c r="AL120" s="138" t="s">
        <v>433</v>
      </c>
    </row>
    <row r="121" spans="1:38" s="2" customFormat="1" ht="26.25" customHeight="1" thickBot="1" x14ac:dyDescent="0.25">
      <c r="A121" s="65" t="s">
        <v>261</v>
      </c>
      <c r="B121" s="65" t="s">
        <v>277</v>
      </c>
      <c r="C121" s="71" t="s">
        <v>278</v>
      </c>
      <c r="D121" s="68"/>
      <c r="E121" s="6" t="s">
        <v>444</v>
      </c>
      <c r="F121" s="6">
        <v>1.2061549236758764</v>
      </c>
      <c r="G121" s="6" t="s">
        <v>444</v>
      </c>
      <c r="H121" s="6" t="s">
        <v>444</v>
      </c>
      <c r="I121" s="6" t="s">
        <v>444</v>
      </c>
      <c r="J121" s="6" t="s">
        <v>444</v>
      </c>
      <c r="K121" s="6" t="s">
        <v>444</v>
      </c>
      <c r="L121" s="6" t="s">
        <v>444</v>
      </c>
      <c r="M121" s="6" t="s">
        <v>444</v>
      </c>
      <c r="N121" s="6" t="s">
        <v>444</v>
      </c>
      <c r="O121" s="6" t="s">
        <v>444</v>
      </c>
      <c r="P121" s="6" t="s">
        <v>444</v>
      </c>
      <c r="Q121" s="6" t="s">
        <v>444</v>
      </c>
      <c r="R121" s="6" t="s">
        <v>444</v>
      </c>
      <c r="S121" s="6" t="s">
        <v>444</v>
      </c>
      <c r="T121" s="6" t="s">
        <v>444</v>
      </c>
      <c r="U121" s="6" t="s">
        <v>444</v>
      </c>
      <c r="V121" s="6" t="s">
        <v>444</v>
      </c>
      <c r="W121" s="6" t="s">
        <v>444</v>
      </c>
      <c r="X121" s="6" t="s">
        <v>444</v>
      </c>
      <c r="Y121" s="6" t="s">
        <v>444</v>
      </c>
      <c r="Z121" s="6" t="s">
        <v>444</v>
      </c>
      <c r="AA121" s="6" t="s">
        <v>444</v>
      </c>
      <c r="AB121" s="6" t="s">
        <v>444</v>
      </c>
      <c r="AC121" s="6" t="s">
        <v>444</v>
      </c>
      <c r="AD121" s="6" t="s">
        <v>444</v>
      </c>
      <c r="AE121" s="55"/>
      <c r="AF121" s="6" t="s">
        <v>444</v>
      </c>
      <c r="AG121" s="6" t="s">
        <v>444</v>
      </c>
      <c r="AH121" s="6" t="s">
        <v>444</v>
      </c>
      <c r="AI121" s="6" t="s">
        <v>444</v>
      </c>
      <c r="AJ121" s="6" t="s">
        <v>444</v>
      </c>
      <c r="AK121" s="6">
        <v>1402505.7262486862</v>
      </c>
      <c r="AL121" s="138" t="s">
        <v>434</v>
      </c>
    </row>
    <row r="122" spans="1:38" s="2" customFormat="1" ht="26.25" customHeight="1" thickBot="1" x14ac:dyDescent="0.25">
      <c r="A122" s="65" t="s">
        <v>261</v>
      </c>
      <c r="B122" s="80" t="s">
        <v>280</v>
      </c>
      <c r="C122" s="81" t="s">
        <v>281</v>
      </c>
      <c r="D122" s="67"/>
      <c r="E122" s="6" t="s">
        <v>446</v>
      </c>
      <c r="F122" s="6" t="s">
        <v>446</v>
      </c>
      <c r="G122" s="6" t="s">
        <v>446</v>
      </c>
      <c r="H122" s="6" t="s">
        <v>446</v>
      </c>
      <c r="I122" s="6" t="s">
        <v>446</v>
      </c>
      <c r="J122" s="6" t="s">
        <v>446</v>
      </c>
      <c r="K122" s="6" t="s">
        <v>446</v>
      </c>
      <c r="L122" s="6" t="s">
        <v>446</v>
      </c>
      <c r="M122" s="6" t="s">
        <v>446</v>
      </c>
      <c r="N122" s="6" t="s">
        <v>446</v>
      </c>
      <c r="O122" s="6" t="s">
        <v>446</v>
      </c>
      <c r="P122" s="6" t="s">
        <v>446</v>
      </c>
      <c r="Q122" s="6" t="s">
        <v>446</v>
      </c>
      <c r="R122" s="6" t="s">
        <v>446</v>
      </c>
      <c r="S122" s="6" t="s">
        <v>446</v>
      </c>
      <c r="T122" s="6" t="s">
        <v>446</v>
      </c>
      <c r="U122" s="6" t="s">
        <v>446</v>
      </c>
      <c r="V122" s="6" t="s">
        <v>446</v>
      </c>
      <c r="W122" s="6" t="s">
        <v>446</v>
      </c>
      <c r="X122" s="6" t="s">
        <v>446</v>
      </c>
      <c r="Y122" s="6" t="s">
        <v>446</v>
      </c>
      <c r="Z122" s="6" t="s">
        <v>446</v>
      </c>
      <c r="AA122" s="6" t="s">
        <v>446</v>
      </c>
      <c r="AB122" s="6" t="s">
        <v>446</v>
      </c>
      <c r="AC122" s="6" t="s">
        <v>446</v>
      </c>
      <c r="AD122" s="6" t="s">
        <v>446</v>
      </c>
      <c r="AE122" s="55"/>
      <c r="AF122" s="6" t="s">
        <v>446</v>
      </c>
      <c r="AG122" s="6" t="s">
        <v>446</v>
      </c>
      <c r="AH122" s="6" t="s">
        <v>446</v>
      </c>
      <c r="AI122" s="6" t="s">
        <v>446</v>
      </c>
      <c r="AJ122" s="6" t="s">
        <v>446</v>
      </c>
      <c r="AK122" s="6" t="s">
        <v>446</v>
      </c>
      <c r="AL122" s="44" t="s">
        <v>410</v>
      </c>
    </row>
    <row r="123" spans="1:38" s="2" customFormat="1" ht="26.25" customHeight="1" thickBot="1" x14ac:dyDescent="0.25">
      <c r="A123" s="65" t="s">
        <v>261</v>
      </c>
      <c r="B123" s="65" t="s">
        <v>282</v>
      </c>
      <c r="C123" s="66" t="s">
        <v>283</v>
      </c>
      <c r="D123" s="67"/>
      <c r="E123" s="6" t="s">
        <v>446</v>
      </c>
      <c r="F123" s="6" t="s">
        <v>446</v>
      </c>
      <c r="G123" s="6" t="s">
        <v>446</v>
      </c>
      <c r="H123" s="6" t="s">
        <v>446</v>
      </c>
      <c r="I123" s="6" t="s">
        <v>446</v>
      </c>
      <c r="J123" s="6" t="s">
        <v>446</v>
      </c>
      <c r="K123" s="6" t="s">
        <v>446</v>
      </c>
      <c r="L123" s="6" t="s">
        <v>446</v>
      </c>
      <c r="M123" s="6" t="s">
        <v>446</v>
      </c>
      <c r="N123" s="6" t="s">
        <v>446</v>
      </c>
      <c r="O123" s="6" t="s">
        <v>446</v>
      </c>
      <c r="P123" s="6" t="s">
        <v>446</v>
      </c>
      <c r="Q123" s="6" t="s">
        <v>446</v>
      </c>
      <c r="R123" s="6" t="s">
        <v>446</v>
      </c>
      <c r="S123" s="6" t="s">
        <v>446</v>
      </c>
      <c r="T123" s="6" t="s">
        <v>446</v>
      </c>
      <c r="U123" s="6" t="s">
        <v>446</v>
      </c>
      <c r="V123" s="6" t="s">
        <v>446</v>
      </c>
      <c r="W123" s="6" t="s">
        <v>446</v>
      </c>
      <c r="X123" s="6" t="s">
        <v>446</v>
      </c>
      <c r="Y123" s="6" t="s">
        <v>446</v>
      </c>
      <c r="Z123" s="6" t="s">
        <v>446</v>
      </c>
      <c r="AA123" s="6" t="s">
        <v>446</v>
      </c>
      <c r="AB123" s="6" t="s">
        <v>446</v>
      </c>
      <c r="AC123" s="6" t="s">
        <v>446</v>
      </c>
      <c r="AD123" s="6" t="s">
        <v>446</v>
      </c>
      <c r="AE123" s="55"/>
      <c r="AF123" s="6" t="s">
        <v>446</v>
      </c>
      <c r="AG123" s="6" t="s">
        <v>446</v>
      </c>
      <c r="AH123" s="6" t="s">
        <v>446</v>
      </c>
      <c r="AI123" s="6" t="s">
        <v>446</v>
      </c>
      <c r="AJ123" s="6" t="s">
        <v>446</v>
      </c>
      <c r="AK123" s="6" t="s">
        <v>446</v>
      </c>
      <c r="AL123" s="44" t="s">
        <v>415</v>
      </c>
    </row>
    <row r="124" spans="1:38" s="2" customFormat="1" ht="26.25" customHeight="1" thickBot="1" x14ac:dyDescent="0.25">
      <c r="A124" s="65" t="s">
        <v>261</v>
      </c>
      <c r="B124" s="82" t="s">
        <v>284</v>
      </c>
      <c r="C124" s="66" t="s">
        <v>285</v>
      </c>
      <c r="D124" s="67"/>
      <c r="E124" s="6" t="s">
        <v>444</v>
      </c>
      <c r="F124" s="6" t="s">
        <v>444</v>
      </c>
      <c r="G124" s="6" t="s">
        <v>444</v>
      </c>
      <c r="H124" s="6" t="s">
        <v>443</v>
      </c>
      <c r="I124" s="6" t="s">
        <v>444</v>
      </c>
      <c r="J124" s="6" t="s">
        <v>444</v>
      </c>
      <c r="K124" s="6" t="s">
        <v>444</v>
      </c>
      <c r="L124" s="6" t="s">
        <v>444</v>
      </c>
      <c r="M124" s="6" t="s">
        <v>444</v>
      </c>
      <c r="N124" s="6" t="s">
        <v>444</v>
      </c>
      <c r="O124" s="6" t="s">
        <v>444</v>
      </c>
      <c r="P124" s="6" t="s">
        <v>444</v>
      </c>
      <c r="Q124" s="6" t="s">
        <v>444</v>
      </c>
      <c r="R124" s="6" t="s">
        <v>444</v>
      </c>
      <c r="S124" s="6" t="s">
        <v>444</v>
      </c>
      <c r="T124" s="6" t="s">
        <v>444</v>
      </c>
      <c r="U124" s="6" t="s">
        <v>444</v>
      </c>
      <c r="V124" s="6" t="s">
        <v>444</v>
      </c>
      <c r="W124" s="6" t="s">
        <v>444</v>
      </c>
      <c r="X124" s="6" t="s">
        <v>444</v>
      </c>
      <c r="Y124" s="6" t="s">
        <v>444</v>
      </c>
      <c r="Z124" s="6" t="s">
        <v>444</v>
      </c>
      <c r="AA124" s="6" t="s">
        <v>444</v>
      </c>
      <c r="AB124" s="6" t="s">
        <v>444</v>
      </c>
      <c r="AC124" s="6" t="s">
        <v>444</v>
      </c>
      <c r="AD124" s="6" t="s">
        <v>444</v>
      </c>
      <c r="AE124" s="55"/>
      <c r="AF124" s="6" t="s">
        <v>444</v>
      </c>
      <c r="AG124" s="6" t="s">
        <v>444</v>
      </c>
      <c r="AH124" s="6" t="s">
        <v>444</v>
      </c>
      <c r="AI124" s="6" t="s">
        <v>444</v>
      </c>
      <c r="AJ124" s="6" t="s">
        <v>444</v>
      </c>
      <c r="AK124" s="6" t="s">
        <v>444</v>
      </c>
      <c r="AL124" s="44" t="s">
        <v>410</v>
      </c>
    </row>
    <row r="125" spans="1:38" s="2" customFormat="1" ht="26.25" customHeight="1" thickBot="1" x14ac:dyDescent="0.25">
      <c r="A125" s="65" t="s">
        <v>286</v>
      </c>
      <c r="B125" s="65" t="s">
        <v>287</v>
      </c>
      <c r="C125" s="66" t="s">
        <v>288</v>
      </c>
      <c r="D125" s="67"/>
      <c r="E125" s="6" t="s">
        <v>443</v>
      </c>
      <c r="F125" s="6">
        <v>0.546820627642433</v>
      </c>
      <c r="G125" s="6" t="s">
        <v>443</v>
      </c>
      <c r="H125" s="6" t="s">
        <v>443</v>
      </c>
      <c r="I125" s="6">
        <v>1.9989491535E-5</v>
      </c>
      <c r="J125" s="6">
        <v>1.33950262005E-4</v>
      </c>
      <c r="K125" s="6">
        <v>2.8358589638500002E-4</v>
      </c>
      <c r="L125" s="6" t="s">
        <v>443</v>
      </c>
      <c r="M125" s="6" t="s">
        <v>443</v>
      </c>
      <c r="N125" s="6" t="s">
        <v>444</v>
      </c>
      <c r="O125" s="6" t="s">
        <v>444</v>
      </c>
      <c r="P125" s="6" t="s">
        <v>444</v>
      </c>
      <c r="Q125" s="6" t="s">
        <v>444</v>
      </c>
      <c r="R125" s="6" t="s">
        <v>444</v>
      </c>
      <c r="S125" s="6" t="s">
        <v>444</v>
      </c>
      <c r="T125" s="6" t="s">
        <v>444</v>
      </c>
      <c r="U125" s="6" t="s">
        <v>444</v>
      </c>
      <c r="V125" s="6" t="s">
        <v>444</v>
      </c>
      <c r="W125" s="6" t="s">
        <v>444</v>
      </c>
      <c r="X125" s="6" t="s">
        <v>444</v>
      </c>
      <c r="Y125" s="6" t="s">
        <v>444</v>
      </c>
      <c r="Z125" s="6" t="s">
        <v>444</v>
      </c>
      <c r="AA125" s="6" t="s">
        <v>444</v>
      </c>
      <c r="AB125" s="6" t="s">
        <v>444</v>
      </c>
      <c r="AC125" s="6" t="s">
        <v>444</v>
      </c>
      <c r="AD125" s="6" t="s">
        <v>444</v>
      </c>
      <c r="AE125" s="55"/>
      <c r="AF125" s="6" t="s">
        <v>444</v>
      </c>
      <c r="AG125" s="6" t="s">
        <v>444</v>
      </c>
      <c r="AH125" s="6" t="s">
        <v>444</v>
      </c>
      <c r="AI125" s="6" t="s">
        <v>444</v>
      </c>
      <c r="AJ125" s="6" t="s">
        <v>444</v>
      </c>
      <c r="AK125" s="6">
        <v>1077.328019</v>
      </c>
      <c r="AL125" s="44" t="s">
        <v>421</v>
      </c>
    </row>
    <row r="126" spans="1:38" s="2" customFormat="1" ht="26.25" customHeight="1" thickBot="1" x14ac:dyDescent="0.25">
      <c r="A126" s="65" t="s">
        <v>286</v>
      </c>
      <c r="B126" s="65" t="s">
        <v>289</v>
      </c>
      <c r="C126" s="66" t="s">
        <v>290</v>
      </c>
      <c r="D126" s="67"/>
      <c r="E126" s="6" t="s">
        <v>443</v>
      </c>
      <c r="F126" s="6">
        <v>2.28757962379189E-2</v>
      </c>
      <c r="G126" s="6" t="s">
        <v>444</v>
      </c>
      <c r="H126" s="6">
        <v>0.28408510299576001</v>
      </c>
      <c r="I126" s="6" t="s">
        <v>443</v>
      </c>
      <c r="J126" s="6" t="s">
        <v>443</v>
      </c>
      <c r="K126" s="6" t="s">
        <v>443</v>
      </c>
      <c r="L126" s="6" t="s">
        <v>443</v>
      </c>
      <c r="M126" s="6" t="s">
        <v>443</v>
      </c>
      <c r="N126" s="6" t="s">
        <v>444</v>
      </c>
      <c r="O126" s="6" t="s">
        <v>444</v>
      </c>
      <c r="P126" s="6" t="s">
        <v>444</v>
      </c>
      <c r="Q126" s="6" t="s">
        <v>444</v>
      </c>
      <c r="R126" s="6" t="s">
        <v>444</v>
      </c>
      <c r="S126" s="6" t="s">
        <v>444</v>
      </c>
      <c r="T126" s="6" t="s">
        <v>444</v>
      </c>
      <c r="U126" s="6" t="s">
        <v>444</v>
      </c>
      <c r="V126" s="6" t="s">
        <v>444</v>
      </c>
      <c r="W126" s="6" t="s">
        <v>444</v>
      </c>
      <c r="X126" s="6" t="s">
        <v>444</v>
      </c>
      <c r="Y126" s="6" t="s">
        <v>444</v>
      </c>
      <c r="Z126" s="6" t="s">
        <v>444</v>
      </c>
      <c r="AA126" s="6" t="s">
        <v>444</v>
      </c>
      <c r="AB126" s="6" t="s">
        <v>444</v>
      </c>
      <c r="AC126" s="6" t="s">
        <v>444</v>
      </c>
      <c r="AD126" s="6" t="s">
        <v>444</v>
      </c>
      <c r="AE126" s="55"/>
      <c r="AF126" s="6" t="s">
        <v>444</v>
      </c>
      <c r="AG126" s="6" t="s">
        <v>444</v>
      </c>
      <c r="AH126" s="6" t="s">
        <v>444</v>
      </c>
      <c r="AI126" s="6" t="s">
        <v>444</v>
      </c>
      <c r="AJ126" s="6" t="s">
        <v>444</v>
      </c>
      <c r="AK126" s="6">
        <v>1183.686929149</v>
      </c>
      <c r="AL126" s="138" t="s">
        <v>435</v>
      </c>
    </row>
    <row r="127" spans="1:38" s="2" customFormat="1" ht="26.25" customHeight="1" thickBot="1" x14ac:dyDescent="0.25">
      <c r="A127" s="65" t="s">
        <v>286</v>
      </c>
      <c r="B127" s="65" t="s">
        <v>291</v>
      </c>
      <c r="C127" s="66" t="s">
        <v>292</v>
      </c>
      <c r="D127" s="67"/>
      <c r="E127" s="6" t="s">
        <v>445</v>
      </c>
      <c r="F127" s="6" t="s">
        <v>445</v>
      </c>
      <c r="G127" s="6" t="s">
        <v>445</v>
      </c>
      <c r="H127" s="6" t="s">
        <v>445</v>
      </c>
      <c r="I127" s="6" t="s">
        <v>445</v>
      </c>
      <c r="J127" s="6" t="s">
        <v>445</v>
      </c>
      <c r="K127" s="6" t="s">
        <v>445</v>
      </c>
      <c r="L127" s="6" t="s">
        <v>445</v>
      </c>
      <c r="M127" s="6" t="s">
        <v>445</v>
      </c>
      <c r="N127" s="6" t="s">
        <v>444</v>
      </c>
      <c r="O127" s="6" t="s">
        <v>444</v>
      </c>
      <c r="P127" s="6" t="s">
        <v>444</v>
      </c>
      <c r="Q127" s="6" t="s">
        <v>444</v>
      </c>
      <c r="R127" s="6" t="s">
        <v>444</v>
      </c>
      <c r="S127" s="6" t="s">
        <v>444</v>
      </c>
      <c r="T127" s="6" t="s">
        <v>444</v>
      </c>
      <c r="U127" s="6" t="s">
        <v>444</v>
      </c>
      <c r="V127" s="6" t="s">
        <v>444</v>
      </c>
      <c r="W127" s="6" t="s">
        <v>444</v>
      </c>
      <c r="X127" s="6" t="s">
        <v>444</v>
      </c>
      <c r="Y127" s="6" t="s">
        <v>444</v>
      </c>
      <c r="Z127" s="6" t="s">
        <v>444</v>
      </c>
      <c r="AA127" s="6" t="s">
        <v>444</v>
      </c>
      <c r="AB127" s="6" t="s">
        <v>444</v>
      </c>
      <c r="AC127" s="6" t="s">
        <v>444</v>
      </c>
      <c r="AD127" s="6" t="s">
        <v>444</v>
      </c>
      <c r="AE127" s="55"/>
      <c r="AF127" s="6" t="s">
        <v>444</v>
      </c>
      <c r="AG127" s="6" t="s">
        <v>444</v>
      </c>
      <c r="AH127" s="6" t="s">
        <v>444</v>
      </c>
      <c r="AI127" s="6" t="s">
        <v>444</v>
      </c>
      <c r="AJ127" s="6" t="s">
        <v>444</v>
      </c>
      <c r="AK127" s="6" t="s">
        <v>445</v>
      </c>
      <c r="AL127" s="44" t="s">
        <v>422</v>
      </c>
    </row>
    <row r="128" spans="1:38" s="2" customFormat="1" ht="26.25" customHeight="1" thickBot="1" x14ac:dyDescent="0.25">
      <c r="A128" s="65" t="s">
        <v>286</v>
      </c>
      <c r="B128" s="69" t="s">
        <v>293</v>
      </c>
      <c r="C128" s="71" t="s">
        <v>294</v>
      </c>
      <c r="D128" s="67"/>
      <c r="E128" s="6">
        <v>2.6554069999999999E-2</v>
      </c>
      <c r="F128" s="6">
        <v>5.3054999999999997E-4</v>
      </c>
      <c r="G128" s="6">
        <v>6.7414600000000003E-3</v>
      </c>
      <c r="H128" s="6">
        <v>9.6555000000000002E-4</v>
      </c>
      <c r="I128" s="6">
        <v>1.4588000000000001E-4</v>
      </c>
      <c r="J128" s="6">
        <v>1.4588000000000001E-4</v>
      </c>
      <c r="K128" s="6">
        <v>3.2390000000000001E-4</v>
      </c>
      <c r="L128" s="6">
        <v>5.0699999999999997E-6</v>
      </c>
      <c r="M128" s="6">
        <v>4.8210699999999993E-3</v>
      </c>
      <c r="N128" s="6">
        <v>2.7819300000000002E-3</v>
      </c>
      <c r="O128" s="6">
        <v>2.4138799999999998E-3</v>
      </c>
      <c r="P128" s="6">
        <v>1.1499100000000001E-3</v>
      </c>
      <c r="Q128" s="6">
        <v>2.3167499999999998E-3</v>
      </c>
      <c r="R128" s="6">
        <v>3.2525499999999999E-3</v>
      </c>
      <c r="S128" s="6">
        <v>3.0251499999999999E-3</v>
      </c>
      <c r="T128" s="6">
        <v>2.66994E-3</v>
      </c>
      <c r="U128" s="6">
        <v>5.2937999999999998E-4</v>
      </c>
      <c r="V128" s="6">
        <v>1.2474170000000001E-2</v>
      </c>
      <c r="W128" s="6">
        <v>5.2378299999999997E-3</v>
      </c>
      <c r="X128" s="6">
        <v>3.3319999999999999E-7</v>
      </c>
      <c r="Y128" s="6">
        <v>7.1004000000000002E-7</v>
      </c>
      <c r="Z128" s="6">
        <v>3.7684000000000003E-7</v>
      </c>
      <c r="AA128" s="6">
        <v>4.6013999999999999E-7</v>
      </c>
      <c r="AB128" s="6">
        <v>1.8802199999999999E-6</v>
      </c>
      <c r="AC128" s="6">
        <v>1.7899999999999999E-3</v>
      </c>
      <c r="AD128" s="6">
        <v>1.7099999999999999E-3</v>
      </c>
      <c r="AE128" s="55"/>
      <c r="AF128" s="6" t="s">
        <v>444</v>
      </c>
      <c r="AG128" s="6" t="s">
        <v>444</v>
      </c>
      <c r="AH128" s="6" t="s">
        <v>444</v>
      </c>
      <c r="AI128" s="6" t="s">
        <v>444</v>
      </c>
      <c r="AJ128" s="6" t="s">
        <v>444</v>
      </c>
      <c r="AK128" s="6">
        <v>39.667000000000002</v>
      </c>
      <c r="AL128" s="44" t="s">
        <v>298</v>
      </c>
    </row>
    <row r="129" spans="1:38" s="2" customFormat="1" ht="26.25" customHeight="1" thickBot="1" x14ac:dyDescent="0.25">
      <c r="A129" s="65" t="s">
        <v>286</v>
      </c>
      <c r="B129" s="69" t="s">
        <v>296</v>
      </c>
      <c r="C129" s="77" t="s">
        <v>297</v>
      </c>
      <c r="D129" s="67"/>
      <c r="E129" s="6">
        <v>8.1620000000000009E-3</v>
      </c>
      <c r="F129" s="6">
        <v>0.14732000000000001</v>
      </c>
      <c r="G129" s="6">
        <v>2.8189999999999999E-3</v>
      </c>
      <c r="H129" s="6">
        <v>2.03E-4</v>
      </c>
      <c r="I129" s="6">
        <v>9.7499999999999996E-4</v>
      </c>
      <c r="J129" s="6">
        <v>9.7499999999999996E-4</v>
      </c>
      <c r="K129" s="6">
        <v>9.7499999999999996E-4</v>
      </c>
      <c r="L129" s="6" t="s">
        <v>445</v>
      </c>
      <c r="M129" s="6">
        <v>9.7499999999999996E-4</v>
      </c>
      <c r="N129" s="6" t="s">
        <v>445</v>
      </c>
      <c r="O129" s="6" t="s">
        <v>445</v>
      </c>
      <c r="P129" s="6" t="s">
        <v>445</v>
      </c>
      <c r="Q129" s="6" t="s">
        <v>445</v>
      </c>
      <c r="R129" s="6" t="s">
        <v>445</v>
      </c>
      <c r="S129" s="6" t="s">
        <v>445</v>
      </c>
      <c r="T129" s="6">
        <v>6.0899999999999999E-3</v>
      </c>
      <c r="U129" s="6" t="s">
        <v>445</v>
      </c>
      <c r="V129" s="6" t="s">
        <v>445</v>
      </c>
      <c r="W129" s="6">
        <v>6.2E-2</v>
      </c>
      <c r="X129" s="6" t="s">
        <v>443</v>
      </c>
      <c r="Y129" s="6" t="s">
        <v>443</v>
      </c>
      <c r="Z129" s="6" t="s">
        <v>443</v>
      </c>
      <c r="AA129" s="6" t="s">
        <v>443</v>
      </c>
      <c r="AB129" s="6" t="s">
        <v>443</v>
      </c>
      <c r="AC129" s="6" t="s">
        <v>445</v>
      </c>
      <c r="AD129" s="6" t="s">
        <v>443</v>
      </c>
      <c r="AE129" s="55"/>
      <c r="AF129" s="6" t="s">
        <v>444</v>
      </c>
      <c r="AG129" s="6" t="s">
        <v>444</v>
      </c>
      <c r="AH129" s="6" t="s">
        <v>444</v>
      </c>
      <c r="AI129" s="6" t="s">
        <v>444</v>
      </c>
      <c r="AJ129" s="6" t="s">
        <v>444</v>
      </c>
      <c r="AK129" s="6">
        <v>16.599065814658999</v>
      </c>
      <c r="AL129" s="44" t="s">
        <v>298</v>
      </c>
    </row>
    <row r="130" spans="1:38" s="2" customFormat="1" ht="26.25" customHeight="1" thickBot="1" x14ac:dyDescent="0.25">
      <c r="A130" s="65" t="s">
        <v>286</v>
      </c>
      <c r="B130" s="69" t="s">
        <v>299</v>
      </c>
      <c r="C130" s="83" t="s">
        <v>300</v>
      </c>
      <c r="D130" s="67"/>
      <c r="E130" s="6" t="s">
        <v>445</v>
      </c>
      <c r="F130" s="6" t="s">
        <v>445</v>
      </c>
      <c r="G130" s="6" t="s">
        <v>445</v>
      </c>
      <c r="H130" s="6" t="s">
        <v>445</v>
      </c>
      <c r="I130" s="6" t="s">
        <v>445</v>
      </c>
      <c r="J130" s="6" t="s">
        <v>445</v>
      </c>
      <c r="K130" s="6" t="s">
        <v>445</v>
      </c>
      <c r="L130" s="6" t="s">
        <v>445</v>
      </c>
      <c r="M130" s="6" t="s">
        <v>445</v>
      </c>
      <c r="N130" s="6" t="s">
        <v>445</v>
      </c>
      <c r="O130" s="6" t="s">
        <v>445</v>
      </c>
      <c r="P130" s="6" t="s">
        <v>445</v>
      </c>
      <c r="Q130" s="6" t="s">
        <v>445</v>
      </c>
      <c r="R130" s="6" t="s">
        <v>445</v>
      </c>
      <c r="S130" s="6" t="s">
        <v>445</v>
      </c>
      <c r="T130" s="6" t="s">
        <v>445</v>
      </c>
      <c r="U130" s="6" t="s">
        <v>445</v>
      </c>
      <c r="V130" s="6" t="s">
        <v>445</v>
      </c>
      <c r="W130" s="6" t="s">
        <v>445</v>
      </c>
      <c r="X130" s="6" t="s">
        <v>443</v>
      </c>
      <c r="Y130" s="6" t="s">
        <v>443</v>
      </c>
      <c r="Z130" s="6" t="s">
        <v>443</v>
      </c>
      <c r="AA130" s="6" t="s">
        <v>443</v>
      </c>
      <c r="AB130" s="6" t="s">
        <v>443</v>
      </c>
      <c r="AC130" s="6" t="s">
        <v>445</v>
      </c>
      <c r="AD130" s="6" t="s">
        <v>444</v>
      </c>
      <c r="AE130" s="55"/>
      <c r="AF130" s="6" t="s">
        <v>444</v>
      </c>
      <c r="AG130" s="6" t="s">
        <v>444</v>
      </c>
      <c r="AH130" s="6" t="s">
        <v>444</v>
      </c>
      <c r="AI130" s="6" t="s">
        <v>444</v>
      </c>
      <c r="AJ130" s="6" t="s">
        <v>444</v>
      </c>
      <c r="AK130" s="6" t="s">
        <v>445</v>
      </c>
      <c r="AL130" s="44" t="s">
        <v>298</v>
      </c>
    </row>
    <row r="131" spans="1:38" s="2" customFormat="1" ht="26.25" customHeight="1" thickBot="1" x14ac:dyDescent="0.25">
      <c r="A131" s="65" t="s">
        <v>286</v>
      </c>
      <c r="B131" s="69" t="s">
        <v>301</v>
      </c>
      <c r="C131" s="77" t="s">
        <v>302</v>
      </c>
      <c r="D131" s="67"/>
      <c r="E131" s="6" t="s">
        <v>445</v>
      </c>
      <c r="F131" s="6" t="s">
        <v>445</v>
      </c>
      <c r="G131" s="6" t="s">
        <v>445</v>
      </c>
      <c r="H131" s="6" t="s">
        <v>445</v>
      </c>
      <c r="I131" s="6" t="s">
        <v>445</v>
      </c>
      <c r="J131" s="6" t="s">
        <v>445</v>
      </c>
      <c r="K131" s="6" t="s">
        <v>445</v>
      </c>
      <c r="L131" s="6" t="s">
        <v>445</v>
      </c>
      <c r="M131" s="6" t="s">
        <v>445</v>
      </c>
      <c r="N131" s="6" t="s">
        <v>445</v>
      </c>
      <c r="O131" s="6" t="s">
        <v>445</v>
      </c>
      <c r="P131" s="6" t="s">
        <v>445</v>
      </c>
      <c r="Q131" s="6" t="s">
        <v>445</v>
      </c>
      <c r="R131" s="6" t="s">
        <v>445</v>
      </c>
      <c r="S131" s="6" t="s">
        <v>445</v>
      </c>
      <c r="T131" s="6" t="s">
        <v>445</v>
      </c>
      <c r="U131" s="6" t="s">
        <v>445</v>
      </c>
      <c r="V131" s="6" t="s">
        <v>445</v>
      </c>
      <c r="W131" s="6" t="s">
        <v>445</v>
      </c>
      <c r="X131" s="6" t="s">
        <v>443</v>
      </c>
      <c r="Y131" s="6" t="s">
        <v>443</v>
      </c>
      <c r="Z131" s="6" t="s">
        <v>443</v>
      </c>
      <c r="AA131" s="6" t="s">
        <v>443</v>
      </c>
      <c r="AB131" s="6" t="s">
        <v>443</v>
      </c>
      <c r="AC131" s="6" t="s">
        <v>445</v>
      </c>
      <c r="AD131" s="6" t="s">
        <v>443</v>
      </c>
      <c r="AE131" s="55"/>
      <c r="AF131" s="6" t="s">
        <v>444</v>
      </c>
      <c r="AG131" s="6" t="s">
        <v>444</v>
      </c>
      <c r="AH131" s="6" t="s">
        <v>444</v>
      </c>
      <c r="AI131" s="6" t="s">
        <v>444</v>
      </c>
      <c r="AJ131" s="6" t="s">
        <v>444</v>
      </c>
      <c r="AK131" s="6" t="s">
        <v>443</v>
      </c>
      <c r="AL131" s="44" t="s">
        <v>298</v>
      </c>
    </row>
    <row r="132" spans="1:38" s="2" customFormat="1" ht="26.25" customHeight="1" thickBot="1" x14ac:dyDescent="0.25">
      <c r="A132" s="65" t="s">
        <v>286</v>
      </c>
      <c r="B132" s="69" t="s">
        <v>303</v>
      </c>
      <c r="C132" s="77" t="s">
        <v>304</v>
      </c>
      <c r="D132" s="67"/>
      <c r="E132" s="6" t="s">
        <v>445</v>
      </c>
      <c r="F132" s="6" t="s">
        <v>445</v>
      </c>
      <c r="G132" s="6" t="s">
        <v>445</v>
      </c>
      <c r="H132" s="6" t="s">
        <v>445</v>
      </c>
      <c r="I132" s="6" t="s">
        <v>445</v>
      </c>
      <c r="J132" s="6" t="s">
        <v>445</v>
      </c>
      <c r="K132" s="6" t="s">
        <v>445</v>
      </c>
      <c r="L132" s="6" t="s">
        <v>445</v>
      </c>
      <c r="M132" s="6" t="s">
        <v>445</v>
      </c>
      <c r="N132" s="6" t="s">
        <v>445</v>
      </c>
      <c r="O132" s="6" t="s">
        <v>445</v>
      </c>
      <c r="P132" s="6" t="s">
        <v>445</v>
      </c>
      <c r="Q132" s="6" t="s">
        <v>445</v>
      </c>
      <c r="R132" s="6" t="s">
        <v>445</v>
      </c>
      <c r="S132" s="6" t="s">
        <v>445</v>
      </c>
      <c r="T132" s="6" t="s">
        <v>445</v>
      </c>
      <c r="U132" s="6" t="s">
        <v>445</v>
      </c>
      <c r="V132" s="6" t="s">
        <v>445</v>
      </c>
      <c r="W132" s="6" t="s">
        <v>445</v>
      </c>
      <c r="X132" s="6" t="s">
        <v>443</v>
      </c>
      <c r="Y132" s="6" t="s">
        <v>443</v>
      </c>
      <c r="Z132" s="6" t="s">
        <v>443</v>
      </c>
      <c r="AA132" s="6" t="s">
        <v>443</v>
      </c>
      <c r="AB132" s="6" t="s">
        <v>443</v>
      </c>
      <c r="AC132" s="6" t="s">
        <v>445</v>
      </c>
      <c r="AD132" s="6" t="s">
        <v>444</v>
      </c>
      <c r="AE132" s="55"/>
      <c r="AF132" s="6" t="s">
        <v>444</v>
      </c>
      <c r="AG132" s="6" t="s">
        <v>444</v>
      </c>
      <c r="AH132" s="6" t="s">
        <v>444</v>
      </c>
      <c r="AI132" s="6" t="s">
        <v>444</v>
      </c>
      <c r="AJ132" s="6" t="s">
        <v>444</v>
      </c>
      <c r="AK132" s="6" t="s">
        <v>445</v>
      </c>
      <c r="AL132" s="44" t="s">
        <v>412</v>
      </c>
    </row>
    <row r="133" spans="1:38" s="2" customFormat="1" ht="26.25" customHeight="1" thickBot="1" x14ac:dyDescent="0.25">
      <c r="A133" s="65" t="s">
        <v>286</v>
      </c>
      <c r="B133" s="69" t="s">
        <v>305</v>
      </c>
      <c r="C133" s="77" t="s">
        <v>306</v>
      </c>
      <c r="D133" s="67"/>
      <c r="E133" s="6">
        <v>1.1210165000000001E-2</v>
      </c>
      <c r="F133" s="6">
        <v>3.1641899999999997E-4</v>
      </c>
      <c r="G133" s="6">
        <v>6.2644900000000006E-4</v>
      </c>
      <c r="H133" s="6" t="s">
        <v>443</v>
      </c>
      <c r="I133" s="6">
        <v>4.0466107866666602E-4</v>
      </c>
      <c r="J133" s="6">
        <v>4.0466107866666602E-4</v>
      </c>
      <c r="K133" s="6">
        <v>4.2505345866666601E-4</v>
      </c>
      <c r="L133" s="6" t="s">
        <v>443</v>
      </c>
      <c r="M133" s="6">
        <v>1.4901100000000002E-3</v>
      </c>
      <c r="N133" s="6">
        <v>4.9039849000000006E-4</v>
      </c>
      <c r="O133" s="6">
        <v>1.0976348999999999E-4</v>
      </c>
      <c r="P133" s="6">
        <v>1.0042729735641E-2</v>
      </c>
      <c r="Q133" s="6">
        <v>2.9698163000000001E-4</v>
      </c>
      <c r="R133" s="6">
        <v>2.9589747999999997E-4</v>
      </c>
      <c r="S133" s="6">
        <v>2.7123768999999997E-4</v>
      </c>
      <c r="T133" s="6">
        <v>3.7815439000000003E-4</v>
      </c>
      <c r="U133" s="6">
        <v>4.3161774000000005E-4</v>
      </c>
      <c r="V133" s="6">
        <v>3.4939739600000005E-3</v>
      </c>
      <c r="W133" s="6">
        <v>3.0996640000000002E-3</v>
      </c>
      <c r="X133" s="6">
        <v>2.880356E-7</v>
      </c>
      <c r="Y133" s="6">
        <v>1.5733043000000002E-7</v>
      </c>
      <c r="Z133" s="6">
        <v>1.4052252E-7</v>
      </c>
      <c r="AA133" s="6">
        <v>1.5252816999999998E-7</v>
      </c>
      <c r="AB133" s="6">
        <v>7.3842672000000004E-7</v>
      </c>
      <c r="AC133" s="6">
        <v>3.2724500000000001E-3</v>
      </c>
      <c r="AD133" s="6">
        <v>8.9460300000000006E-3</v>
      </c>
      <c r="AE133" s="55"/>
      <c r="AF133" s="6" t="s">
        <v>444</v>
      </c>
      <c r="AG133" s="6" t="s">
        <v>444</v>
      </c>
      <c r="AH133" s="6" t="s">
        <v>444</v>
      </c>
      <c r="AI133" s="6" t="s">
        <v>444</v>
      </c>
      <c r="AJ133" s="6" t="s">
        <v>444</v>
      </c>
      <c r="AK133" s="6">
        <v>63478</v>
      </c>
      <c r="AL133" s="44" t="s">
        <v>413</v>
      </c>
    </row>
    <row r="134" spans="1:38" s="2" customFormat="1" ht="26.25" customHeight="1" thickBot="1" x14ac:dyDescent="0.25">
      <c r="A134" s="65" t="s">
        <v>286</v>
      </c>
      <c r="B134" s="69" t="s">
        <v>307</v>
      </c>
      <c r="C134" s="66" t="s">
        <v>308</v>
      </c>
      <c r="D134" s="67"/>
      <c r="E134" s="6" t="s">
        <v>445</v>
      </c>
      <c r="F134" s="6" t="s">
        <v>443</v>
      </c>
      <c r="G134" s="6" t="s">
        <v>445</v>
      </c>
      <c r="H134" s="6" t="s">
        <v>443</v>
      </c>
      <c r="I134" s="6" t="s">
        <v>443</v>
      </c>
      <c r="J134" s="6" t="s">
        <v>443</v>
      </c>
      <c r="K134" s="6" t="s">
        <v>443</v>
      </c>
      <c r="L134" s="6" t="s">
        <v>443</v>
      </c>
      <c r="M134" s="6" t="s">
        <v>445</v>
      </c>
      <c r="N134" s="6" t="s">
        <v>443</v>
      </c>
      <c r="O134" s="6" t="s">
        <v>443</v>
      </c>
      <c r="P134" s="6" t="s">
        <v>443</v>
      </c>
      <c r="Q134" s="6" t="s">
        <v>443</v>
      </c>
      <c r="R134" s="6" t="s">
        <v>443</v>
      </c>
      <c r="S134" s="6" t="s">
        <v>443</v>
      </c>
      <c r="T134" s="6" t="s">
        <v>443</v>
      </c>
      <c r="U134" s="6" t="s">
        <v>443</v>
      </c>
      <c r="V134" s="6" t="s">
        <v>443</v>
      </c>
      <c r="W134" s="6" t="s">
        <v>443</v>
      </c>
      <c r="X134" s="6" t="s">
        <v>443</v>
      </c>
      <c r="Y134" s="6" t="s">
        <v>443</v>
      </c>
      <c r="Z134" s="6" t="s">
        <v>443</v>
      </c>
      <c r="AA134" s="6" t="s">
        <v>443</v>
      </c>
      <c r="AB134" s="6" t="s">
        <v>443</v>
      </c>
      <c r="AC134" s="6" t="s">
        <v>443</v>
      </c>
      <c r="AD134" s="6" t="s">
        <v>443</v>
      </c>
      <c r="AE134" s="55"/>
      <c r="AF134" s="6" t="s">
        <v>444</v>
      </c>
      <c r="AG134" s="6" t="s">
        <v>444</v>
      </c>
      <c r="AH134" s="6" t="s">
        <v>444</v>
      </c>
      <c r="AI134" s="6" t="s">
        <v>444</v>
      </c>
      <c r="AJ134" s="6" t="s">
        <v>444</v>
      </c>
      <c r="AK134" s="6" t="s">
        <v>443</v>
      </c>
      <c r="AL134" s="44" t="s">
        <v>410</v>
      </c>
    </row>
    <row r="135" spans="1:38" s="2" customFormat="1" ht="26.25" customHeight="1" thickBot="1" x14ac:dyDescent="0.25">
      <c r="A135" s="65" t="s">
        <v>286</v>
      </c>
      <c r="B135" s="65" t="s">
        <v>309</v>
      </c>
      <c r="C135" s="66" t="s">
        <v>310</v>
      </c>
      <c r="D135" s="67"/>
      <c r="E135" s="6">
        <v>1.8780935097047801E-3</v>
      </c>
      <c r="F135" s="6">
        <v>7.2643239526317099E-4</v>
      </c>
      <c r="G135" s="6">
        <v>6.4965498763372995E-5</v>
      </c>
      <c r="H135" s="6" t="s">
        <v>443</v>
      </c>
      <c r="I135" s="6">
        <v>2.4745949074412099E-3</v>
      </c>
      <c r="J135" s="6">
        <v>2.66358544929829E-3</v>
      </c>
      <c r="K135" s="6">
        <v>2.7403628569277298E-3</v>
      </c>
      <c r="L135" s="6">
        <v>1.03932986112531E-3</v>
      </c>
      <c r="M135" s="6">
        <v>3.2972943599628303E-2</v>
      </c>
      <c r="N135" s="6">
        <v>2.8939176721899998E-4</v>
      </c>
      <c r="O135" s="6">
        <v>5.9059544329999997E-5</v>
      </c>
      <c r="P135" s="6" t="s">
        <v>443</v>
      </c>
      <c r="Q135" s="6">
        <v>2.4214413175400001E-4</v>
      </c>
      <c r="R135" s="6">
        <v>5.9059544330000001E-6</v>
      </c>
      <c r="S135" s="6">
        <v>1.1811908866099999E-4</v>
      </c>
      <c r="T135" s="6" t="s">
        <v>443</v>
      </c>
      <c r="U135" s="6">
        <v>4.1341681031000002E-5</v>
      </c>
      <c r="V135" s="6">
        <v>1.0353138121108E-2</v>
      </c>
      <c r="W135" s="6">
        <v>1.77178644372382E-2</v>
      </c>
      <c r="X135" s="6">
        <v>3.5435728874476402E-4</v>
      </c>
      <c r="Y135" s="6">
        <v>4.4885256574336802E-4</v>
      </c>
      <c r="Z135" s="6">
        <v>2.3033223768409699E-4</v>
      </c>
      <c r="AA135" s="6">
        <v>1.8899055399720799E-4</v>
      </c>
      <c r="AB135" s="6">
        <v>1.2225326461694399E-3</v>
      </c>
      <c r="AC135" s="6" t="s">
        <v>444</v>
      </c>
      <c r="AD135" s="6" t="s">
        <v>444</v>
      </c>
      <c r="AE135" s="55"/>
      <c r="AF135" s="6" t="s">
        <v>444</v>
      </c>
      <c r="AG135" s="6" t="s">
        <v>444</v>
      </c>
      <c r="AH135" s="6" t="s">
        <v>444</v>
      </c>
      <c r="AI135" s="6" t="s">
        <v>444</v>
      </c>
      <c r="AJ135" s="6" t="s">
        <v>444</v>
      </c>
      <c r="AK135" s="6" t="s">
        <v>444</v>
      </c>
      <c r="AL135" s="44" t="s">
        <v>410</v>
      </c>
    </row>
    <row r="136" spans="1:38" s="2" customFormat="1" ht="26.25" customHeight="1" thickBot="1" x14ac:dyDescent="0.3">
      <c r="A136" s="65" t="s">
        <v>286</v>
      </c>
      <c r="B136" s="65" t="s">
        <v>311</v>
      </c>
      <c r="C136" s="66" t="s">
        <v>312</v>
      </c>
      <c r="D136" s="67"/>
      <c r="E136" s="6" t="s">
        <v>444</v>
      </c>
      <c r="F136" s="6">
        <v>7.08307381374288E-3</v>
      </c>
      <c r="G136" s="6" t="s">
        <v>444</v>
      </c>
      <c r="H136" s="6" t="s">
        <v>443</v>
      </c>
      <c r="I136" s="6" t="s">
        <v>444</v>
      </c>
      <c r="J136" s="6" t="s">
        <v>444</v>
      </c>
      <c r="K136" s="6" t="s">
        <v>444</v>
      </c>
      <c r="L136" s="6" t="s">
        <v>444</v>
      </c>
      <c r="M136" s="6" t="s">
        <v>444</v>
      </c>
      <c r="N136" s="6" t="s">
        <v>444</v>
      </c>
      <c r="O136" s="6" t="s">
        <v>444</v>
      </c>
      <c r="P136" s="6" t="s">
        <v>444</v>
      </c>
      <c r="Q136" s="6" t="s">
        <v>444</v>
      </c>
      <c r="R136" s="6" t="s">
        <v>444</v>
      </c>
      <c r="S136" s="6" t="s">
        <v>444</v>
      </c>
      <c r="T136" s="6" t="s">
        <v>444</v>
      </c>
      <c r="U136" s="6" t="s">
        <v>444</v>
      </c>
      <c r="V136" s="6" t="s">
        <v>444</v>
      </c>
      <c r="W136" s="6" t="s">
        <v>444</v>
      </c>
      <c r="X136" s="6" t="s">
        <v>444</v>
      </c>
      <c r="Y136" s="6" t="s">
        <v>444</v>
      </c>
      <c r="Z136" s="6" t="s">
        <v>444</v>
      </c>
      <c r="AA136" s="6" t="s">
        <v>444</v>
      </c>
      <c r="AB136" s="6" t="s">
        <v>444</v>
      </c>
      <c r="AC136" s="6" t="s">
        <v>444</v>
      </c>
      <c r="AD136" s="6" t="s">
        <v>444</v>
      </c>
      <c r="AE136" s="55"/>
      <c r="AF136" s="6" t="s">
        <v>444</v>
      </c>
      <c r="AG136" s="6" t="s">
        <v>444</v>
      </c>
      <c r="AH136" s="6" t="s">
        <v>444</v>
      </c>
      <c r="AI136" s="6" t="s">
        <v>444</v>
      </c>
      <c r="AJ136" s="6" t="s">
        <v>444</v>
      </c>
      <c r="AK136" s="6">
        <v>472439599.32000005</v>
      </c>
      <c r="AL136" s="139" t="s">
        <v>436</v>
      </c>
    </row>
    <row r="137" spans="1:38" s="2" customFormat="1" ht="26.25" customHeight="1" thickBot="1" x14ac:dyDescent="0.25">
      <c r="A137" s="65" t="s">
        <v>286</v>
      </c>
      <c r="B137" s="65" t="s">
        <v>313</v>
      </c>
      <c r="C137" s="66" t="s">
        <v>314</v>
      </c>
      <c r="D137" s="67"/>
      <c r="E137" s="6">
        <v>3.6999999999999999E-4</v>
      </c>
      <c r="F137" s="6" t="s">
        <v>443</v>
      </c>
      <c r="G137" s="6" t="s">
        <v>443</v>
      </c>
      <c r="H137" s="6">
        <v>2.3924000000000001E-2</v>
      </c>
      <c r="I137" s="6" t="s">
        <v>444</v>
      </c>
      <c r="J137" s="6" t="s">
        <v>444</v>
      </c>
      <c r="K137" s="6" t="s">
        <v>444</v>
      </c>
      <c r="L137" s="6" t="s">
        <v>444</v>
      </c>
      <c r="M137" s="6">
        <v>2.4000000000000001E-4</v>
      </c>
      <c r="N137" s="6" t="s">
        <v>444</v>
      </c>
      <c r="O137" s="6" t="s">
        <v>444</v>
      </c>
      <c r="P137" s="6" t="s">
        <v>443</v>
      </c>
      <c r="Q137" s="6" t="s">
        <v>444</v>
      </c>
      <c r="R137" s="6" t="s">
        <v>444</v>
      </c>
      <c r="S137" s="6" t="s">
        <v>444</v>
      </c>
      <c r="T137" s="6" t="s">
        <v>444</v>
      </c>
      <c r="U137" s="6" t="s">
        <v>444</v>
      </c>
      <c r="V137" s="6" t="s">
        <v>444</v>
      </c>
      <c r="W137" s="6" t="s">
        <v>444</v>
      </c>
      <c r="X137" s="6" t="s">
        <v>444</v>
      </c>
      <c r="Y137" s="6" t="s">
        <v>444</v>
      </c>
      <c r="Z137" s="6" t="s">
        <v>444</v>
      </c>
      <c r="AA137" s="6" t="s">
        <v>444</v>
      </c>
      <c r="AB137" s="6" t="s">
        <v>444</v>
      </c>
      <c r="AC137" s="6" t="s">
        <v>444</v>
      </c>
      <c r="AD137" s="6" t="s">
        <v>444</v>
      </c>
      <c r="AE137" s="55"/>
      <c r="AF137" s="6" t="s">
        <v>444</v>
      </c>
      <c r="AG137" s="6" t="s">
        <v>444</v>
      </c>
      <c r="AH137" s="6" t="s">
        <v>444</v>
      </c>
      <c r="AI137" s="6" t="s">
        <v>444</v>
      </c>
      <c r="AJ137" s="6" t="s">
        <v>444</v>
      </c>
      <c r="AK137" s="6" t="s">
        <v>444</v>
      </c>
      <c r="AL137" s="44" t="s">
        <v>414</v>
      </c>
    </row>
    <row r="138" spans="1:38" s="2" customFormat="1" ht="26.25" customHeight="1" thickBot="1" x14ac:dyDescent="0.25">
      <c r="A138" s="69" t="s">
        <v>286</v>
      </c>
      <c r="B138" s="69" t="s">
        <v>315</v>
      </c>
      <c r="C138" s="71" t="s">
        <v>316</v>
      </c>
      <c r="D138" s="68"/>
      <c r="E138" s="6" t="s">
        <v>443</v>
      </c>
      <c r="F138" s="6" t="s">
        <v>443</v>
      </c>
      <c r="G138" s="6" t="s">
        <v>443</v>
      </c>
      <c r="H138" s="6" t="s">
        <v>443</v>
      </c>
      <c r="I138" s="6" t="s">
        <v>444</v>
      </c>
      <c r="J138" s="6" t="s">
        <v>444</v>
      </c>
      <c r="K138" s="6" t="s">
        <v>444</v>
      </c>
      <c r="L138" s="6" t="s">
        <v>444</v>
      </c>
      <c r="M138" s="6" t="s">
        <v>443</v>
      </c>
      <c r="N138" s="6" t="s">
        <v>444</v>
      </c>
      <c r="O138" s="6" t="s">
        <v>444</v>
      </c>
      <c r="P138" s="6" t="s">
        <v>444</v>
      </c>
      <c r="Q138" s="6" t="s">
        <v>444</v>
      </c>
      <c r="R138" s="6" t="s">
        <v>444</v>
      </c>
      <c r="S138" s="6" t="s">
        <v>444</v>
      </c>
      <c r="T138" s="6" t="s">
        <v>444</v>
      </c>
      <c r="U138" s="6" t="s">
        <v>444</v>
      </c>
      <c r="V138" s="6" t="s">
        <v>444</v>
      </c>
      <c r="W138" s="6" t="s">
        <v>444</v>
      </c>
      <c r="X138" s="6" t="s">
        <v>444</v>
      </c>
      <c r="Y138" s="6" t="s">
        <v>444</v>
      </c>
      <c r="Z138" s="6" t="s">
        <v>444</v>
      </c>
      <c r="AA138" s="6" t="s">
        <v>444</v>
      </c>
      <c r="AB138" s="6" t="s">
        <v>444</v>
      </c>
      <c r="AC138" s="6" t="s">
        <v>444</v>
      </c>
      <c r="AD138" s="6" t="s">
        <v>444</v>
      </c>
      <c r="AE138" s="55"/>
      <c r="AF138" s="6" t="s">
        <v>444</v>
      </c>
      <c r="AG138" s="6" t="s">
        <v>444</v>
      </c>
      <c r="AH138" s="6" t="s">
        <v>444</v>
      </c>
      <c r="AI138" s="6" t="s">
        <v>444</v>
      </c>
      <c r="AJ138" s="6" t="s">
        <v>444</v>
      </c>
      <c r="AK138" s="6" t="s">
        <v>443</v>
      </c>
      <c r="AL138" s="44" t="s">
        <v>414</v>
      </c>
    </row>
    <row r="139" spans="1:38" s="2" customFormat="1" ht="26.25" customHeight="1" thickBot="1" x14ac:dyDescent="0.25">
      <c r="A139" s="69" t="s">
        <v>286</v>
      </c>
      <c r="B139" s="69" t="s">
        <v>317</v>
      </c>
      <c r="C139" s="71" t="s">
        <v>375</v>
      </c>
      <c r="D139" s="68"/>
      <c r="E139" s="6" t="s">
        <v>443</v>
      </c>
      <c r="F139" s="6">
        <v>5.3870000000000001E-2</v>
      </c>
      <c r="G139" s="6" t="s">
        <v>443</v>
      </c>
      <c r="H139" s="6">
        <v>1.575E-3</v>
      </c>
      <c r="I139" s="6">
        <v>0.69207885632178001</v>
      </c>
      <c r="J139" s="6">
        <v>0.69225479632178</v>
      </c>
      <c r="K139" s="6">
        <v>0.69299477632177997</v>
      </c>
      <c r="L139" s="6">
        <v>3.5728000000000001E-5</v>
      </c>
      <c r="M139" s="6" t="s">
        <v>443</v>
      </c>
      <c r="N139" s="6">
        <v>8.7175372447349988E-3</v>
      </c>
      <c r="O139" s="6">
        <v>4.6437402080010005E-3</v>
      </c>
      <c r="P139" s="6">
        <v>6.5447402080010004E-3</v>
      </c>
      <c r="Q139" s="6">
        <v>6.4073903268590006E-3</v>
      </c>
      <c r="R139" s="6">
        <v>8.4268331712669987E-3</v>
      </c>
      <c r="S139" s="6">
        <v>3.9556707868738002E-2</v>
      </c>
      <c r="T139" s="6">
        <v>1.575E-3</v>
      </c>
      <c r="U139" s="6" t="s">
        <v>443</v>
      </c>
      <c r="V139" s="6">
        <v>8.048000000000001E-2</v>
      </c>
      <c r="W139" s="6">
        <v>6.9728709195116707</v>
      </c>
      <c r="X139" s="6" t="s">
        <v>443</v>
      </c>
      <c r="Y139" s="6" t="s">
        <v>443</v>
      </c>
      <c r="Z139" s="6" t="s">
        <v>443</v>
      </c>
      <c r="AA139" s="6" t="s">
        <v>443</v>
      </c>
      <c r="AB139" s="6" t="s">
        <v>443</v>
      </c>
      <c r="AC139" s="6" t="s">
        <v>444</v>
      </c>
      <c r="AD139" s="6" t="s">
        <v>444</v>
      </c>
      <c r="AE139" s="55"/>
      <c r="AF139" s="6" t="s">
        <v>444</v>
      </c>
      <c r="AG139" s="6" t="s">
        <v>444</v>
      </c>
      <c r="AH139" s="6" t="s">
        <v>444</v>
      </c>
      <c r="AI139" s="6" t="s">
        <v>444</v>
      </c>
      <c r="AJ139" s="6" t="s">
        <v>444</v>
      </c>
      <c r="AK139" s="141" t="s">
        <v>443</v>
      </c>
      <c r="AL139" s="44" t="s">
        <v>410</v>
      </c>
    </row>
    <row r="140" spans="1:38" s="2" customFormat="1" ht="26.25" customHeight="1" thickBot="1" x14ac:dyDescent="0.25">
      <c r="A140" s="65" t="s">
        <v>319</v>
      </c>
      <c r="B140" s="69" t="s">
        <v>320</v>
      </c>
      <c r="C140" s="66" t="s">
        <v>376</v>
      </c>
      <c r="D140" s="67"/>
      <c r="E140" s="6" t="s">
        <v>446</v>
      </c>
      <c r="F140" s="6" t="s">
        <v>446</v>
      </c>
      <c r="G140" s="6" t="s">
        <v>446</v>
      </c>
      <c r="H140" s="6" t="s">
        <v>446</v>
      </c>
      <c r="I140" s="6" t="s">
        <v>446</v>
      </c>
      <c r="J140" s="6" t="s">
        <v>446</v>
      </c>
      <c r="K140" s="6" t="s">
        <v>446</v>
      </c>
      <c r="L140" s="6" t="s">
        <v>446</v>
      </c>
      <c r="M140" s="6" t="s">
        <v>446</v>
      </c>
      <c r="N140" s="6" t="s">
        <v>446</v>
      </c>
      <c r="O140" s="6" t="s">
        <v>446</v>
      </c>
      <c r="P140" s="6" t="s">
        <v>446</v>
      </c>
      <c r="Q140" s="6" t="s">
        <v>446</v>
      </c>
      <c r="R140" s="6" t="s">
        <v>446</v>
      </c>
      <c r="S140" s="6" t="s">
        <v>446</v>
      </c>
      <c r="T140" s="6" t="s">
        <v>446</v>
      </c>
      <c r="U140" s="6" t="s">
        <v>446</v>
      </c>
      <c r="V140" s="6" t="s">
        <v>446</v>
      </c>
      <c r="W140" s="6" t="s">
        <v>446</v>
      </c>
      <c r="X140" s="6" t="s">
        <v>446</v>
      </c>
      <c r="Y140" s="6" t="s">
        <v>446</v>
      </c>
      <c r="Z140" s="6" t="s">
        <v>446</v>
      </c>
      <c r="AA140" s="6" t="s">
        <v>446</v>
      </c>
      <c r="AB140" s="6" t="s">
        <v>446</v>
      </c>
      <c r="AC140" s="6" t="s">
        <v>446</v>
      </c>
      <c r="AD140" s="6" t="s">
        <v>446</v>
      </c>
      <c r="AE140" s="55"/>
      <c r="AF140" s="6" t="s">
        <v>446</v>
      </c>
      <c r="AG140" s="6" t="s">
        <v>446</v>
      </c>
      <c r="AH140" s="6" t="s">
        <v>446</v>
      </c>
      <c r="AI140" s="6" t="s">
        <v>446</v>
      </c>
      <c r="AJ140" s="6" t="s">
        <v>446</v>
      </c>
      <c r="AK140" s="6" t="s">
        <v>446</v>
      </c>
      <c r="AL140" s="44" t="s">
        <v>410</v>
      </c>
    </row>
    <row r="141" spans="1:38" s="9" customFormat="1" ht="37.5" customHeight="1" thickBot="1" x14ac:dyDescent="0.25">
      <c r="A141" s="84"/>
      <c r="B141" s="85" t="s">
        <v>321</v>
      </c>
      <c r="C141" s="86" t="s">
        <v>386</v>
      </c>
      <c r="D141" s="84" t="s">
        <v>140</v>
      </c>
      <c r="E141" s="19">
        <f>SUM(E14:E140)</f>
        <v>186.80193927619439</v>
      </c>
      <c r="F141" s="19">
        <f t="shared" ref="F141:AD141" si="0">SUM(F14:F140)</f>
        <v>116.72999188395043</v>
      </c>
      <c r="G141" s="19">
        <f t="shared" si="0"/>
        <v>34.062154277354544</v>
      </c>
      <c r="H141" s="19">
        <f t="shared" si="0"/>
        <v>70.280729916822082</v>
      </c>
      <c r="I141" s="19">
        <f t="shared" si="0"/>
        <v>22.237069092500608</v>
      </c>
      <c r="J141" s="19">
        <f t="shared" si="0"/>
        <v>31.383884234430486</v>
      </c>
      <c r="K141" s="19">
        <f t="shared" si="0"/>
        <v>48.567199082364695</v>
      </c>
      <c r="L141" s="19">
        <f t="shared" si="0"/>
        <v>3.7991170155000176</v>
      </c>
      <c r="M141" s="19">
        <f t="shared" si="0"/>
        <v>355.40467258774623</v>
      </c>
      <c r="N141" s="19">
        <f t="shared" si="0"/>
        <v>27.102558388154186</v>
      </c>
      <c r="O141" s="19">
        <f t="shared" si="0"/>
        <v>2.5869484768857363</v>
      </c>
      <c r="P141" s="19">
        <f t="shared" si="0"/>
        <v>1.3906193515507657</v>
      </c>
      <c r="Q141" s="19">
        <f t="shared" si="0"/>
        <v>0.94554828521477674</v>
      </c>
      <c r="R141" s="19">
        <f>SUM(R14:R140)</f>
        <v>6.3517084096339875</v>
      </c>
      <c r="S141" s="19">
        <f t="shared" si="0"/>
        <v>41.508821975476138</v>
      </c>
      <c r="T141" s="19">
        <f t="shared" si="0"/>
        <v>4.9090124498263732</v>
      </c>
      <c r="U141" s="19">
        <f t="shared" si="0"/>
        <v>3.7272162241326652</v>
      </c>
      <c r="V141" s="19">
        <f t="shared" si="0"/>
        <v>67.663998980412316</v>
      </c>
      <c r="W141" s="19">
        <f t="shared" si="0"/>
        <v>30.025887511413824</v>
      </c>
      <c r="X141" s="19">
        <f t="shared" si="0"/>
        <v>2.7424373252231802</v>
      </c>
      <c r="Y141" s="19">
        <f t="shared" si="0"/>
        <v>2.9922781807320917</v>
      </c>
      <c r="Z141" s="19">
        <f t="shared" si="0"/>
        <v>1.3266405084398512</v>
      </c>
      <c r="AA141" s="19">
        <f t="shared" si="0"/>
        <v>1.5376361045535509</v>
      </c>
      <c r="AB141" s="19">
        <f t="shared" si="0"/>
        <v>8.5989946858682398</v>
      </c>
      <c r="AC141" s="19">
        <f t="shared" si="0"/>
        <v>3.0704422447034987</v>
      </c>
      <c r="AD141" s="19">
        <f t="shared" si="0"/>
        <v>52.503296492658954</v>
      </c>
      <c r="AE141" s="56"/>
      <c r="AF141" s="19"/>
      <c r="AG141" s="19"/>
      <c r="AH141" s="19"/>
      <c r="AI141" s="19"/>
      <c r="AJ141" s="19"/>
      <c r="AK141" s="19"/>
      <c r="AL141" s="45"/>
    </row>
    <row r="142" spans="1:38" s="18" customFormat="1" ht="15" customHeight="1" thickBot="1" x14ac:dyDescent="0.3">
      <c r="A142" s="87"/>
      <c r="B142" s="46"/>
      <c r="C142" s="88"/>
      <c r="D142" s="89"/>
      <c r="E142" s="113"/>
      <c r="F142" s="113"/>
      <c r="G142" s="113"/>
      <c r="H142" s="113"/>
      <c r="I142" s="113"/>
      <c r="J142"/>
      <c r="K142"/>
      <c r="L142"/>
      <c r="M142"/>
      <c r="N142"/>
      <c r="O142" s="10"/>
      <c r="P142" s="10"/>
      <c r="Q142" s="10"/>
      <c r="R142" s="10"/>
      <c r="S142" s="10"/>
      <c r="T142" s="10"/>
      <c r="U142" s="10"/>
      <c r="V142" s="10"/>
      <c r="W142" s="10"/>
      <c r="X142" s="10"/>
      <c r="Y142" s="10"/>
      <c r="Z142" s="10"/>
      <c r="AA142" s="10"/>
      <c r="AB142" s="10"/>
      <c r="AC142" s="10"/>
      <c r="AD142" s="10"/>
      <c r="AE142" s="57"/>
      <c r="AF142" s="11"/>
      <c r="AG142" s="11"/>
      <c r="AH142" s="11"/>
      <c r="AI142" s="11"/>
      <c r="AJ142" s="11"/>
      <c r="AK142" s="11"/>
      <c r="AL142" s="46"/>
    </row>
    <row r="143" spans="1:38" s="1" customFormat="1" ht="26.25" customHeight="1" thickBot="1" x14ac:dyDescent="0.25">
      <c r="A143" s="91"/>
      <c r="B143" s="47" t="s">
        <v>345</v>
      </c>
      <c r="C143" s="92" t="s">
        <v>352</v>
      </c>
      <c r="D143" s="93" t="s">
        <v>279</v>
      </c>
      <c r="E143" s="6">
        <v>38.057331686706391</v>
      </c>
      <c r="F143" s="6">
        <v>2.323767823893288</v>
      </c>
      <c r="G143" s="6">
        <v>3.5448834564033131E-2</v>
      </c>
      <c r="H143" s="6">
        <v>0.71311128960610204</v>
      </c>
      <c r="I143" s="6">
        <v>1.0147219650769967</v>
      </c>
      <c r="J143" s="6">
        <v>1.0147219650769967</v>
      </c>
      <c r="K143" s="6">
        <v>1.0147219650769967</v>
      </c>
      <c r="L143" s="6">
        <v>0.78653824781041415</v>
      </c>
      <c r="M143" s="6">
        <v>28.891741127303835</v>
      </c>
      <c r="N143" s="6">
        <v>3.0676153623249713E-3</v>
      </c>
      <c r="O143" s="6">
        <v>3.4863354296805788E-4</v>
      </c>
      <c r="P143" s="6">
        <v>2.387015344975137E-2</v>
      </c>
      <c r="Q143" s="6">
        <v>5.9258706909721384E-4</v>
      </c>
      <c r="R143" s="6">
        <v>3.0271337640193938E-2</v>
      </c>
      <c r="S143" s="6">
        <v>2.0587780816839516E-2</v>
      </c>
      <c r="T143" s="6">
        <v>2.9647344244557667E-3</v>
      </c>
      <c r="U143" s="6">
        <v>4.8790705225831155E-4</v>
      </c>
      <c r="V143" s="6">
        <v>8.4682868901328992E-2</v>
      </c>
      <c r="W143" s="6">
        <v>1.5657100000000002</v>
      </c>
      <c r="X143" s="6">
        <v>0.1076325895695</v>
      </c>
      <c r="Y143" s="6">
        <v>0.12071848275320002</v>
      </c>
      <c r="Z143" s="6">
        <v>9.4181242831900006E-2</v>
      </c>
      <c r="AA143" s="6">
        <v>0.1022086207832</v>
      </c>
      <c r="AB143" s="6">
        <v>0.42474093593780005</v>
      </c>
      <c r="AC143" s="6">
        <v>1.5657098E-3</v>
      </c>
      <c r="AD143" s="6">
        <v>3.1331179999999998E-4</v>
      </c>
      <c r="AE143" s="58"/>
      <c r="AF143" s="6">
        <v>173129.25711541239</v>
      </c>
      <c r="AG143" s="6" t="s">
        <v>444</v>
      </c>
      <c r="AH143" s="6">
        <v>191.72769568449999</v>
      </c>
      <c r="AI143" s="6">
        <v>8735.1154881354996</v>
      </c>
      <c r="AJ143" s="6">
        <v>25.4279524327</v>
      </c>
      <c r="AK143" s="6" t="s">
        <v>444</v>
      </c>
      <c r="AL143" s="47" t="s">
        <v>49</v>
      </c>
    </row>
    <row r="144" spans="1:38" s="1" customFormat="1" ht="26.25" customHeight="1" thickBot="1" x14ac:dyDescent="0.25">
      <c r="A144" s="91"/>
      <c r="B144" s="47" t="s">
        <v>346</v>
      </c>
      <c r="C144" s="92" t="s">
        <v>353</v>
      </c>
      <c r="D144" s="93" t="s">
        <v>279</v>
      </c>
      <c r="E144" s="6">
        <v>15.378240611734565</v>
      </c>
      <c r="F144" s="6">
        <v>0.41686292625681232</v>
      </c>
      <c r="G144" s="6">
        <v>7.6377372985869559E-3</v>
      </c>
      <c r="H144" s="6">
        <v>3.0760566096054709E-2</v>
      </c>
      <c r="I144" s="6">
        <v>0.41761069741915957</v>
      </c>
      <c r="J144" s="6">
        <v>0.41761069741915957</v>
      </c>
      <c r="K144" s="6">
        <v>0.41761069741915957</v>
      </c>
      <c r="L144" s="6">
        <v>0.34100810998508169</v>
      </c>
      <c r="M144" s="6">
        <v>4.1051219103219374</v>
      </c>
      <c r="N144" s="6">
        <v>4.4962099216865655E-4</v>
      </c>
      <c r="O144" s="6">
        <v>4.592630067859714E-5</v>
      </c>
      <c r="P144" s="6">
        <v>4.5668749151402104E-3</v>
      </c>
      <c r="Q144" s="6">
        <v>8.9442097702865589E-5</v>
      </c>
      <c r="R144" s="6">
        <v>7.1397616031124694E-3</v>
      </c>
      <c r="S144" s="6">
        <v>4.7944761086179243E-3</v>
      </c>
      <c r="T144" s="6">
        <v>2.1986275752931898E-4</v>
      </c>
      <c r="U144" s="6">
        <v>8.7031594048536911E-5</v>
      </c>
      <c r="V144" s="6">
        <v>1.5593371819106781E-2</v>
      </c>
      <c r="W144" s="6">
        <v>0.33888780000000007</v>
      </c>
      <c r="X144" s="6">
        <v>2.0320607213899999E-2</v>
      </c>
      <c r="Y144" s="6">
        <v>2.2778422399299999E-2</v>
      </c>
      <c r="Z144" s="6">
        <v>1.7859405302499999E-2</v>
      </c>
      <c r="AA144" s="6">
        <v>1.8957534880399998E-2</v>
      </c>
      <c r="AB144" s="6">
        <v>7.9915969796099995E-2</v>
      </c>
      <c r="AC144" s="6">
        <v>3.388868E-4</v>
      </c>
      <c r="AD144" s="6">
        <v>6.8140499999999989E-5</v>
      </c>
      <c r="AE144" s="58"/>
      <c r="AF144" s="6">
        <v>38095.3947634289</v>
      </c>
      <c r="AG144" s="6" t="s">
        <v>444</v>
      </c>
      <c r="AH144" s="6" t="s">
        <v>444</v>
      </c>
      <c r="AI144" s="6">
        <v>2197.9924127200002</v>
      </c>
      <c r="AJ144" s="6" t="s">
        <v>444</v>
      </c>
      <c r="AK144" s="6" t="s">
        <v>444</v>
      </c>
      <c r="AL144" s="47" t="s">
        <v>49</v>
      </c>
    </row>
    <row r="145" spans="1:38" s="1" customFormat="1" ht="26.25" customHeight="1" thickBot="1" x14ac:dyDescent="0.25">
      <c r="A145" s="91"/>
      <c r="B145" s="47" t="s">
        <v>347</v>
      </c>
      <c r="C145" s="92" t="s">
        <v>354</v>
      </c>
      <c r="D145" s="93" t="s">
        <v>279</v>
      </c>
      <c r="E145" s="6">
        <v>24.689002555901542</v>
      </c>
      <c r="F145" s="6">
        <v>0.61157953521049402</v>
      </c>
      <c r="G145" s="6">
        <v>1.7647593209938757E-2</v>
      </c>
      <c r="H145" s="6">
        <v>7.522201969930381E-2</v>
      </c>
      <c r="I145" s="6">
        <v>0.40655531221264929</v>
      </c>
      <c r="J145" s="6">
        <v>0.40655531221264929</v>
      </c>
      <c r="K145" s="6">
        <v>0.40655531221264929</v>
      </c>
      <c r="L145" s="6">
        <v>0.28169344029821641</v>
      </c>
      <c r="M145" s="6">
        <v>8.5940363473494834</v>
      </c>
      <c r="N145" s="6">
        <v>9.8044756732604699E-4</v>
      </c>
      <c r="O145" s="6">
        <v>9.8045834209732556E-5</v>
      </c>
      <c r="P145" s="6">
        <v>1.0392521714629181E-2</v>
      </c>
      <c r="Q145" s="6">
        <v>1.9608897472664534E-4</v>
      </c>
      <c r="R145" s="6">
        <v>1.6667045662743463E-2</v>
      </c>
      <c r="S145" s="6">
        <v>1.1176732154123497E-2</v>
      </c>
      <c r="T145" s="6">
        <v>3.9222374223122681E-4</v>
      </c>
      <c r="U145" s="6">
        <v>1.960862810338256E-4</v>
      </c>
      <c r="V145" s="6">
        <v>3.5295449775304008E-2</v>
      </c>
      <c r="W145" s="6">
        <v>0.26397519999999997</v>
      </c>
      <c r="X145" s="6">
        <v>8.1906662612000001E-3</v>
      </c>
      <c r="Y145" s="6">
        <v>4.9599034583699998E-2</v>
      </c>
      <c r="Z145" s="6">
        <v>5.5423508370599998E-2</v>
      </c>
      <c r="AA145" s="6">
        <v>1.2741036407E-2</v>
      </c>
      <c r="AB145" s="6">
        <v>0.12595424562249999</v>
      </c>
      <c r="AC145" s="6">
        <v>1.503365E-4</v>
      </c>
      <c r="AD145" s="6">
        <v>3.0490699999999999E-5</v>
      </c>
      <c r="AE145" s="58"/>
      <c r="AF145" s="6">
        <v>88269.038689105</v>
      </c>
      <c r="AG145" s="6" t="s">
        <v>444</v>
      </c>
      <c r="AH145" s="6">
        <v>0.88084390349999997</v>
      </c>
      <c r="AI145" s="6">
        <v>5167.4995482327995</v>
      </c>
      <c r="AJ145" s="6">
        <v>16.203486113299999</v>
      </c>
      <c r="AK145" s="6" t="s">
        <v>444</v>
      </c>
      <c r="AL145" s="47" t="s">
        <v>49</v>
      </c>
    </row>
    <row r="146" spans="1:38" s="1" customFormat="1" ht="26.25" customHeight="1" thickBot="1" x14ac:dyDescent="0.25">
      <c r="A146" s="91"/>
      <c r="B146" s="47" t="s">
        <v>348</v>
      </c>
      <c r="C146" s="92" t="s">
        <v>355</v>
      </c>
      <c r="D146" s="93" t="s">
        <v>279</v>
      </c>
      <c r="E146" s="6">
        <v>0.28248715751169973</v>
      </c>
      <c r="F146" s="6">
        <v>1.422836503592791</v>
      </c>
      <c r="G146" s="6">
        <v>4.7789012989410829E-4</v>
      </c>
      <c r="H146" s="6">
        <v>2.7748310793726952E-3</v>
      </c>
      <c r="I146" s="6">
        <v>2.5182118308257298E-2</v>
      </c>
      <c r="J146" s="6">
        <v>2.5182118308257298E-2</v>
      </c>
      <c r="K146" s="6">
        <v>2.5182118308257298E-2</v>
      </c>
      <c r="L146" s="6">
        <v>4.578677281019192E-3</v>
      </c>
      <c r="M146" s="6">
        <v>7.9138518842971353</v>
      </c>
      <c r="N146" s="6">
        <v>8.4738630151170394E-5</v>
      </c>
      <c r="O146" s="6">
        <v>1.0467246673564489E-3</v>
      </c>
      <c r="P146" s="6">
        <v>4.1970968403782989E-4</v>
      </c>
      <c r="Q146" s="6">
        <v>1.4472747725442404E-5</v>
      </c>
      <c r="R146" s="6">
        <v>4.6705642027514305E-3</v>
      </c>
      <c r="S146" s="6">
        <v>0.1771568410805866</v>
      </c>
      <c r="T146" s="6">
        <v>7.3636680451394116E-3</v>
      </c>
      <c r="U146" s="6">
        <v>1.0421760876684104E-3</v>
      </c>
      <c r="V146" s="6">
        <v>0.10398053102754952</v>
      </c>
      <c r="W146" s="6">
        <v>1.9762000000000002E-2</v>
      </c>
      <c r="X146" s="6">
        <v>4.2755477929999999E-4</v>
      </c>
      <c r="Y146" s="6">
        <v>5.3044443779999995E-4</v>
      </c>
      <c r="Z146" s="6">
        <v>3.3429979300000001E-4</v>
      </c>
      <c r="AA146" s="6">
        <v>5.8579757430000001E-4</v>
      </c>
      <c r="AB146" s="6">
        <v>1.8780965844000001E-3</v>
      </c>
      <c r="AC146" s="6">
        <v>1.9762099999999998E-5</v>
      </c>
      <c r="AD146" s="6">
        <v>7.6174999999999995E-6</v>
      </c>
      <c r="AE146" s="58"/>
      <c r="AF146" s="6">
        <v>2188.5269134391001</v>
      </c>
      <c r="AG146" s="6" t="s">
        <v>444</v>
      </c>
      <c r="AH146" s="6" t="s">
        <v>444</v>
      </c>
      <c r="AI146" s="6">
        <v>64.740004053500002</v>
      </c>
      <c r="AJ146" s="6" t="s">
        <v>444</v>
      </c>
      <c r="AK146" s="6" t="s">
        <v>444</v>
      </c>
      <c r="AL146" s="47" t="s">
        <v>49</v>
      </c>
    </row>
    <row r="147" spans="1:38" s="1" customFormat="1" ht="26.25" customHeight="1" thickBot="1" x14ac:dyDescent="0.25">
      <c r="A147" s="91"/>
      <c r="B147" s="47" t="s">
        <v>349</v>
      </c>
      <c r="C147" s="92" t="s">
        <v>356</v>
      </c>
      <c r="D147" s="93" t="s">
        <v>279</v>
      </c>
      <c r="E147" s="6" t="s">
        <v>444</v>
      </c>
      <c r="F147" s="6">
        <v>2.6721784369323478</v>
      </c>
      <c r="G147" s="6" t="s">
        <v>444</v>
      </c>
      <c r="H147" s="6" t="s">
        <v>444</v>
      </c>
      <c r="I147" s="6" t="s">
        <v>444</v>
      </c>
      <c r="J147" s="6" t="s">
        <v>444</v>
      </c>
      <c r="K147" s="6" t="s">
        <v>444</v>
      </c>
      <c r="L147" s="6" t="s">
        <v>444</v>
      </c>
      <c r="M147" s="6" t="s">
        <v>444</v>
      </c>
      <c r="N147" s="6" t="s">
        <v>444</v>
      </c>
      <c r="O147" s="6" t="s">
        <v>444</v>
      </c>
      <c r="P147" s="6" t="s">
        <v>444</v>
      </c>
      <c r="Q147" s="6" t="s">
        <v>444</v>
      </c>
      <c r="R147" s="6" t="s">
        <v>444</v>
      </c>
      <c r="S147" s="6" t="s">
        <v>444</v>
      </c>
      <c r="T147" s="6" t="s">
        <v>444</v>
      </c>
      <c r="U147" s="6" t="s">
        <v>444</v>
      </c>
      <c r="V147" s="6" t="s">
        <v>444</v>
      </c>
      <c r="W147" s="6" t="s">
        <v>444</v>
      </c>
      <c r="X147" s="6" t="s">
        <v>444</v>
      </c>
      <c r="Y147" s="6" t="s">
        <v>444</v>
      </c>
      <c r="Z147" s="6" t="s">
        <v>444</v>
      </c>
      <c r="AA147" s="6" t="s">
        <v>444</v>
      </c>
      <c r="AB147" s="6" t="s">
        <v>444</v>
      </c>
      <c r="AC147" s="6" t="s">
        <v>444</v>
      </c>
      <c r="AD147" s="6" t="s">
        <v>444</v>
      </c>
      <c r="AE147" s="58"/>
      <c r="AF147" s="6">
        <v>123.81453092397216</v>
      </c>
      <c r="AG147" s="6" t="s">
        <v>444</v>
      </c>
      <c r="AH147" s="6" t="s">
        <v>444</v>
      </c>
      <c r="AI147" s="6" t="s">
        <v>445</v>
      </c>
      <c r="AJ147" s="6" t="s">
        <v>444</v>
      </c>
      <c r="AK147" s="6" t="s">
        <v>444</v>
      </c>
      <c r="AL147" s="47" t="s">
        <v>49</v>
      </c>
    </row>
    <row r="148" spans="1:38" s="1" customFormat="1" ht="26.25" customHeight="1" thickBot="1" x14ac:dyDescent="0.25">
      <c r="A148" s="91"/>
      <c r="B148" s="47" t="s">
        <v>350</v>
      </c>
      <c r="C148" s="92" t="s">
        <v>357</v>
      </c>
      <c r="D148" s="93" t="s">
        <v>279</v>
      </c>
      <c r="E148" s="6" t="s">
        <v>444</v>
      </c>
      <c r="F148" s="6" t="s">
        <v>444</v>
      </c>
      <c r="G148" s="6" t="s">
        <v>444</v>
      </c>
      <c r="H148" s="6" t="s">
        <v>444</v>
      </c>
      <c r="I148" s="6">
        <v>1.0242570234564499</v>
      </c>
      <c r="J148" s="6">
        <v>1.8262681496498236</v>
      </c>
      <c r="K148" s="6">
        <v>2.5000321700616301</v>
      </c>
      <c r="L148" s="6">
        <v>0.11422084638565957</v>
      </c>
      <c r="M148" s="6" t="s">
        <v>444</v>
      </c>
      <c r="N148" s="6">
        <v>2.1544525260096017</v>
      </c>
      <c r="O148" s="6">
        <v>1.0740575892012331E-2</v>
      </c>
      <c r="P148" s="6" t="s">
        <v>443</v>
      </c>
      <c r="Q148" s="6">
        <v>2.5221124376623764E-2</v>
      </c>
      <c r="R148" s="6">
        <v>0.79021042784626028</v>
      </c>
      <c r="S148" s="6">
        <v>17.234012516513562</v>
      </c>
      <c r="T148" s="6">
        <v>0.13010456848569724</v>
      </c>
      <c r="U148" s="6">
        <v>2.0485140469128985E-2</v>
      </c>
      <c r="V148" s="6">
        <v>8.030190967129748</v>
      </c>
      <c r="W148" s="6" t="s">
        <v>444</v>
      </c>
      <c r="X148" s="6" t="s">
        <v>444</v>
      </c>
      <c r="Y148" s="6" t="s">
        <v>444</v>
      </c>
      <c r="Z148" s="6" t="s">
        <v>444</v>
      </c>
      <c r="AA148" s="6" t="s">
        <v>444</v>
      </c>
      <c r="AB148" s="6" t="s">
        <v>444</v>
      </c>
      <c r="AC148" s="6" t="s">
        <v>443</v>
      </c>
      <c r="AD148" s="6" t="s">
        <v>443</v>
      </c>
      <c r="AE148" s="58"/>
      <c r="AF148" s="6" t="s">
        <v>444</v>
      </c>
      <c r="AG148" s="6" t="s">
        <v>444</v>
      </c>
      <c r="AH148" s="6" t="s">
        <v>444</v>
      </c>
      <c r="AI148" s="6" t="s">
        <v>444</v>
      </c>
      <c r="AJ148" s="6" t="s">
        <v>444</v>
      </c>
      <c r="AK148" s="6">
        <v>101518.6338365384</v>
      </c>
      <c r="AL148" s="47" t="s">
        <v>411</v>
      </c>
    </row>
    <row r="149" spans="1:38" s="1" customFormat="1" ht="26.25" customHeight="1" thickBot="1" x14ac:dyDescent="0.25">
      <c r="A149" s="91"/>
      <c r="B149" s="47" t="s">
        <v>351</v>
      </c>
      <c r="C149" s="92" t="s">
        <v>358</v>
      </c>
      <c r="D149" s="93" t="s">
        <v>279</v>
      </c>
      <c r="E149" s="6" t="s">
        <v>444</v>
      </c>
      <c r="F149" s="6" t="s">
        <v>444</v>
      </c>
      <c r="G149" s="6" t="s">
        <v>444</v>
      </c>
      <c r="H149" s="6" t="s">
        <v>444</v>
      </c>
      <c r="I149" s="6">
        <v>0.55727305626307644</v>
      </c>
      <c r="J149" s="6">
        <v>1.0319871412279191</v>
      </c>
      <c r="K149" s="6">
        <v>2.0639742824558382</v>
      </c>
      <c r="L149" s="6">
        <v>2.1878127394031895E-2</v>
      </c>
      <c r="M149" s="6" t="s">
        <v>444</v>
      </c>
      <c r="N149" s="6" t="s">
        <v>443</v>
      </c>
      <c r="O149" s="6" t="s">
        <v>443</v>
      </c>
      <c r="P149" s="6" t="s">
        <v>443</v>
      </c>
      <c r="Q149" s="6" t="s">
        <v>443</v>
      </c>
      <c r="R149" s="6" t="s">
        <v>443</v>
      </c>
      <c r="S149" s="6" t="s">
        <v>443</v>
      </c>
      <c r="T149" s="6" t="s">
        <v>443</v>
      </c>
      <c r="U149" s="6" t="s">
        <v>443</v>
      </c>
      <c r="V149" s="6" t="s">
        <v>443</v>
      </c>
      <c r="W149" s="6" t="s">
        <v>444</v>
      </c>
      <c r="X149" s="6" t="s">
        <v>444</v>
      </c>
      <c r="Y149" s="6" t="s">
        <v>444</v>
      </c>
      <c r="Z149" s="6" t="s">
        <v>444</v>
      </c>
      <c r="AA149" s="6" t="s">
        <v>444</v>
      </c>
      <c r="AB149" s="6" t="s">
        <v>444</v>
      </c>
      <c r="AC149" s="6" t="s">
        <v>443</v>
      </c>
      <c r="AD149" s="6" t="s">
        <v>443</v>
      </c>
      <c r="AE149" s="58"/>
      <c r="AF149" s="6" t="s">
        <v>444</v>
      </c>
      <c r="AG149" s="6" t="s">
        <v>444</v>
      </c>
      <c r="AH149" s="6" t="s">
        <v>444</v>
      </c>
      <c r="AI149" s="6" t="s">
        <v>444</v>
      </c>
      <c r="AJ149" s="6" t="s">
        <v>444</v>
      </c>
      <c r="AK149" s="6">
        <v>101518.6338365384</v>
      </c>
      <c r="AL149" s="47" t="s">
        <v>411</v>
      </c>
    </row>
    <row r="150" spans="1:38" s="2" customFormat="1" ht="15" customHeight="1" thickBot="1" x14ac:dyDescent="0.3">
      <c r="A150" s="99"/>
      <c r="B150" s="100"/>
      <c r="C150" s="100"/>
      <c r="D150" s="89"/>
      <c r="E150" s="114"/>
      <c r="F150" s="114"/>
      <c r="G150" s="114"/>
      <c r="H150" s="114"/>
      <c r="I150" s="114"/>
      <c r="J150" s="90"/>
      <c r="K150" s="90"/>
      <c r="L150" s="90"/>
      <c r="M150" s="90"/>
      <c r="N150" s="90"/>
      <c r="O150" s="89"/>
      <c r="P150" s="89"/>
      <c r="Q150" s="89"/>
      <c r="R150" s="89"/>
      <c r="S150" s="89"/>
      <c r="T150" s="89"/>
      <c r="U150" s="89"/>
      <c r="V150" s="89"/>
      <c r="W150" s="89"/>
      <c r="X150" s="89"/>
      <c r="Y150" s="89"/>
      <c r="Z150" s="89"/>
      <c r="AA150" s="89"/>
      <c r="AB150" s="89"/>
      <c r="AC150" s="89"/>
      <c r="AD150" s="89"/>
      <c r="AE150" s="61"/>
      <c r="AF150" s="89"/>
      <c r="AG150" s="89"/>
      <c r="AH150" s="89"/>
      <c r="AI150" s="89"/>
      <c r="AJ150" s="89"/>
      <c r="AK150" s="89"/>
      <c r="AL150" s="50"/>
    </row>
    <row r="151" spans="1:38" s="2" customFormat="1" ht="26.25" customHeight="1" thickBot="1" x14ac:dyDescent="0.25">
      <c r="A151" s="94"/>
      <c r="B151" s="48" t="s">
        <v>323</v>
      </c>
      <c r="C151" s="95" t="s">
        <v>367</v>
      </c>
      <c r="D151" s="94"/>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59"/>
      <c r="AF151" s="12"/>
      <c r="AG151" s="12"/>
      <c r="AH151" s="12"/>
      <c r="AI151" s="12"/>
      <c r="AJ151" s="12"/>
      <c r="AK151" s="12"/>
      <c r="AL151" s="48"/>
    </row>
    <row r="152" spans="1:38" s="2" customFormat="1" ht="37.5" customHeight="1" thickBot="1" x14ac:dyDescent="0.25">
      <c r="A152" s="96"/>
      <c r="B152" s="97" t="s">
        <v>365</v>
      </c>
      <c r="C152" s="98" t="s">
        <v>362</v>
      </c>
      <c r="D152" s="96" t="s">
        <v>295</v>
      </c>
      <c r="E152" s="13">
        <f>SUM(E$141, E$151, IF(AND(ISNUMBER(SEARCH($B$4,"AT|BE|CH|GB|IE|LT|LU|NL")),SUM(E$143:E$149)&gt;0),SUM(E$143:E$149)-SUM(E$27:E$33),0))</f>
        <v>176.67751412165924</v>
      </c>
      <c r="F152" s="13">
        <f t="shared" ref="F152:AD152" si="1">SUM(F$141, F$151, IF(AND(ISNUMBER(SEARCH($B$4,"AT|BE|CH|GB|IE|LT|LU|NL")),SUM(F$143:F$149)&gt;0),SUM(F$143:F$149)-SUM(F$27:F$33),0))</f>
        <v>115.62073572486008</v>
      </c>
      <c r="G152" s="13">
        <f t="shared" si="1"/>
        <v>34.053902403664111</v>
      </c>
      <c r="H152" s="13">
        <f t="shared" si="1"/>
        <v>70.144578580988551</v>
      </c>
      <c r="I152" s="13">
        <f t="shared" si="1"/>
        <v>21.780839225284463</v>
      </c>
      <c r="J152" s="13">
        <f t="shared" si="1"/>
        <v>30.751234132352529</v>
      </c>
      <c r="K152" s="13">
        <f t="shared" si="1"/>
        <v>47.698882514638782</v>
      </c>
      <c r="L152" s="13">
        <f t="shared" si="1"/>
        <v>3.602229766083358</v>
      </c>
      <c r="M152" s="13">
        <f t="shared" si="1"/>
        <v>344.97123180694905</v>
      </c>
      <c r="N152" s="13">
        <f t="shared" si="1"/>
        <v>26.804114661162114</v>
      </c>
      <c r="O152" s="13">
        <f t="shared" si="1"/>
        <v>2.5852070101308264</v>
      </c>
      <c r="P152" s="13">
        <f t="shared" si="1"/>
        <v>1.3851940454506249</v>
      </c>
      <c r="Q152" s="13">
        <f t="shared" si="1"/>
        <v>0.94193323146080066</v>
      </c>
      <c r="R152" s="13">
        <f t="shared" si="1"/>
        <v>6.2345287179224611</v>
      </c>
      <c r="S152" s="13">
        <f t="shared" si="1"/>
        <v>39.090772621400006</v>
      </c>
      <c r="T152" s="13">
        <f t="shared" si="1"/>
        <v>4.8891598438554276</v>
      </c>
      <c r="U152" s="13">
        <f t="shared" si="1"/>
        <v>3.724094031257041</v>
      </c>
      <c r="V152" s="13">
        <f t="shared" si="1"/>
        <v>66.517117903306712</v>
      </c>
      <c r="W152" s="13">
        <f t="shared" si="1"/>
        <v>29.731876911413824</v>
      </c>
      <c r="X152" s="13">
        <f t="shared" si="1"/>
        <v>2.72493431973218</v>
      </c>
      <c r="Y152" s="13">
        <f t="shared" si="1"/>
        <v>2.9675715080256917</v>
      </c>
      <c r="Z152" s="13">
        <f t="shared" si="1"/>
        <v>1.305287347848151</v>
      </c>
      <c r="AA152" s="13">
        <f t="shared" si="1"/>
        <v>1.5203076268952509</v>
      </c>
      <c r="AB152" s="13">
        <f t="shared" si="1"/>
        <v>8.5181033694208406</v>
      </c>
      <c r="AC152" s="13">
        <f t="shared" si="1"/>
        <v>3.0701624940034988</v>
      </c>
      <c r="AD152" s="13">
        <f t="shared" si="1"/>
        <v>52.503239759858957</v>
      </c>
      <c r="AE152" s="58"/>
      <c r="AF152" s="13"/>
      <c r="AG152" s="13"/>
      <c r="AH152" s="13"/>
      <c r="AI152" s="13"/>
      <c r="AJ152" s="13"/>
      <c r="AK152" s="13"/>
      <c r="AL152" s="49"/>
    </row>
    <row r="153" spans="1:38" s="2" customFormat="1" ht="26.25" customHeight="1" thickBot="1" x14ac:dyDescent="0.25">
      <c r="A153" s="94"/>
      <c r="B153" s="48" t="s">
        <v>324</v>
      </c>
      <c r="C153" s="95" t="s">
        <v>368</v>
      </c>
      <c r="D153" s="94" t="s">
        <v>318</v>
      </c>
      <c r="E153" s="12">
        <v>-56.405627914209802</v>
      </c>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59"/>
      <c r="AF153" s="12"/>
      <c r="AG153" s="12"/>
      <c r="AH153" s="12"/>
      <c r="AI153" s="12"/>
      <c r="AJ153" s="12"/>
      <c r="AK153" s="12"/>
      <c r="AL153" s="48"/>
    </row>
    <row r="154" spans="1:38" s="2" customFormat="1" ht="37.5" customHeight="1" thickBot="1" x14ac:dyDescent="0.25">
      <c r="A154" s="96"/>
      <c r="B154" s="97" t="s">
        <v>366</v>
      </c>
      <c r="C154" s="98" t="s">
        <v>363</v>
      </c>
      <c r="D154" s="96" t="s">
        <v>322</v>
      </c>
      <c r="E154" s="13">
        <f>SUM(E$141, E$153, -1 * IF(OR($B$6=2005,$B$6&gt;=2020),SUM(E$99:E$122),0), IF(AND(ISNUMBER(SEARCH($B$4,"AT|BE|CH|GB|IE|LT|LU|NL")),SUM(E$143:E$149)&gt;0),SUM(E$143:E$149)-SUM(E$27:E$33),0))</f>
        <v>120.27188620744946</v>
      </c>
      <c r="F154" s="13">
        <f>SUM(F$141, F$153, -1 * IF(OR($B$6=2005,$B$6&gt;=2020),SUM(F$99:F$122),0), IF(AND(ISNUMBER(SEARCH($B$4,"AT|BE|CH|GB|IE|LT|LU|NL")),SUM(F$143:F$149)&gt;0),SUM(F$143:F$149)-SUM(F$27:F$33),0))</f>
        <v>115.62073572486008</v>
      </c>
      <c r="G154" s="13">
        <f>SUM(G$141, G$153, IF(AND(ISNUMBER(SEARCH($B$4,"AT|BE|CH|GB|IE|LT|LU|NL")),SUM(G$143:G$149)&gt;0),SUM(G$143:G$149)-SUM(G$27:G$33),0))</f>
        <v>34.053902403664111</v>
      </c>
      <c r="H154" s="13">
        <f>SUM(H$141, H$153, IF(AND(ISNUMBER(SEARCH($B$4,"AT|BE|CH|GB|IE|LT|LU|NL")),SUM(H$143:H$149)&gt;0),SUM(H$143:H$149)-SUM(H$27:H$33),0))</f>
        <v>70.144578580988551</v>
      </c>
      <c r="I154" s="13">
        <f t="shared" ref="I154:AD154" si="2">SUM(I$141, I$153, IF(AND(ISNUMBER(SEARCH($B$4,"AT|BE|CH|GB|IE|LT|LU|NL")),SUM(I$143:I$149)&gt;0),SUM(I$143:I$149)-SUM(I$27:I$33),0))</f>
        <v>21.780839225284463</v>
      </c>
      <c r="J154" s="13">
        <f t="shared" si="2"/>
        <v>30.751234132352529</v>
      </c>
      <c r="K154" s="13">
        <f t="shared" si="2"/>
        <v>47.698882514638782</v>
      </c>
      <c r="L154" s="13">
        <f t="shared" si="2"/>
        <v>3.602229766083358</v>
      </c>
      <c r="M154" s="13">
        <f t="shared" si="2"/>
        <v>344.97123180694905</v>
      </c>
      <c r="N154" s="13">
        <f t="shared" si="2"/>
        <v>26.804114661162114</v>
      </c>
      <c r="O154" s="13">
        <f t="shared" si="2"/>
        <v>2.5852070101308264</v>
      </c>
      <c r="P154" s="13">
        <f t="shared" si="2"/>
        <v>1.3851940454506249</v>
      </c>
      <c r="Q154" s="13">
        <f t="shared" si="2"/>
        <v>0.94193323146080066</v>
      </c>
      <c r="R154" s="13">
        <f t="shared" si="2"/>
        <v>6.2345287179224611</v>
      </c>
      <c r="S154" s="13">
        <f t="shared" si="2"/>
        <v>39.090772621400006</v>
      </c>
      <c r="T154" s="13">
        <f t="shared" si="2"/>
        <v>4.8891598438554276</v>
      </c>
      <c r="U154" s="13">
        <f t="shared" si="2"/>
        <v>3.724094031257041</v>
      </c>
      <c r="V154" s="13">
        <f t="shared" si="2"/>
        <v>66.517117903306712</v>
      </c>
      <c r="W154" s="13">
        <f t="shared" si="2"/>
        <v>29.731876911413824</v>
      </c>
      <c r="X154" s="13">
        <f t="shared" si="2"/>
        <v>2.72493431973218</v>
      </c>
      <c r="Y154" s="13">
        <f t="shared" si="2"/>
        <v>2.9675715080256917</v>
      </c>
      <c r="Z154" s="13">
        <f t="shared" si="2"/>
        <v>1.305287347848151</v>
      </c>
      <c r="AA154" s="13">
        <f t="shared" si="2"/>
        <v>1.5203076268952509</v>
      </c>
      <c r="AB154" s="13">
        <f t="shared" si="2"/>
        <v>8.5181033694208406</v>
      </c>
      <c r="AC154" s="13">
        <f t="shared" si="2"/>
        <v>3.0701624940034988</v>
      </c>
      <c r="AD154" s="13">
        <f t="shared" si="2"/>
        <v>52.503239759858957</v>
      </c>
      <c r="AE154" s="60"/>
      <c r="AF154" s="13"/>
      <c r="AG154" s="13"/>
      <c r="AH154" s="13"/>
      <c r="AI154" s="13"/>
      <c r="AJ154" s="13"/>
      <c r="AK154" s="13"/>
      <c r="AL154" s="49"/>
    </row>
    <row r="155" spans="1:38" s="2" customFormat="1" ht="15" customHeight="1" thickBot="1" x14ac:dyDescent="0.3">
      <c r="A155" s="99"/>
      <c r="B155" s="100"/>
      <c r="C155" s="100"/>
      <c r="D155" s="89"/>
      <c r="E155" s="114"/>
      <c r="F155" s="114"/>
      <c r="G155" s="114"/>
      <c r="H155" s="114"/>
      <c r="I155" s="114"/>
      <c r="J155" s="90"/>
      <c r="K155" s="90"/>
      <c r="L155" s="90"/>
      <c r="M155" s="90"/>
      <c r="N155" s="90"/>
      <c r="O155" s="89"/>
      <c r="P155" s="89"/>
      <c r="Q155" s="89"/>
      <c r="R155" s="89"/>
      <c r="S155" s="89"/>
      <c r="T155" s="89"/>
      <c r="U155" s="89"/>
      <c r="V155" s="89"/>
      <c r="W155" s="89"/>
      <c r="X155" s="89"/>
      <c r="Y155" s="89"/>
      <c r="Z155" s="89"/>
      <c r="AA155" s="89"/>
      <c r="AB155" s="89"/>
      <c r="AC155" s="89"/>
      <c r="AD155" s="89"/>
      <c r="AE155" s="61"/>
      <c r="AF155" s="89"/>
      <c r="AG155" s="89"/>
      <c r="AH155" s="89"/>
      <c r="AI155" s="89"/>
      <c r="AJ155" s="89"/>
      <c r="AK155" s="89"/>
      <c r="AL155" s="50"/>
    </row>
    <row r="156" spans="1:38" s="1" customFormat="1" ht="26.25" customHeight="1" thickBot="1" x14ac:dyDescent="0.25">
      <c r="A156" s="101" t="s">
        <v>361</v>
      </c>
      <c r="B156" s="102"/>
      <c r="C156" s="102"/>
      <c r="D156" s="102"/>
      <c r="E156" s="102"/>
      <c r="F156" s="102"/>
      <c r="G156" s="102"/>
      <c r="H156" s="102"/>
      <c r="I156" s="102"/>
      <c r="J156" s="102"/>
      <c r="K156" s="102"/>
      <c r="L156" s="102"/>
      <c r="M156" s="102"/>
      <c r="N156" s="102"/>
      <c r="O156" s="102"/>
      <c r="P156" s="102"/>
      <c r="Q156" s="102"/>
      <c r="R156" s="102"/>
      <c r="S156" s="102"/>
      <c r="T156" s="102"/>
      <c r="U156" s="102"/>
      <c r="V156" s="102"/>
      <c r="W156" s="102"/>
      <c r="X156" s="102"/>
      <c r="Y156" s="102"/>
      <c r="Z156" s="102"/>
      <c r="AA156" s="102"/>
      <c r="AB156" s="102"/>
      <c r="AC156" s="102"/>
      <c r="AD156" s="102"/>
      <c r="AE156" s="62"/>
      <c r="AF156" s="102"/>
      <c r="AG156" s="102"/>
      <c r="AH156" s="102"/>
      <c r="AI156" s="102"/>
      <c r="AJ156" s="102"/>
      <c r="AK156" s="102"/>
      <c r="AL156" s="51"/>
    </row>
    <row r="157" spans="1:38" s="1" customFormat="1" ht="26.25" customHeight="1" thickBot="1" x14ac:dyDescent="0.25">
      <c r="A157" s="52" t="s">
        <v>325</v>
      </c>
      <c r="B157" s="52" t="s">
        <v>326</v>
      </c>
      <c r="C157" s="103" t="s">
        <v>327</v>
      </c>
      <c r="D157" s="104"/>
      <c r="E157" s="6">
        <v>17.478483422448399</v>
      </c>
      <c r="F157" s="6">
        <v>0.98842909437198401</v>
      </c>
      <c r="G157" s="6">
        <v>0.95322994271677408</v>
      </c>
      <c r="H157" s="6" t="s">
        <v>443</v>
      </c>
      <c r="I157" s="6">
        <v>0.14569784044943701</v>
      </c>
      <c r="J157" s="6">
        <v>0.14569784044943701</v>
      </c>
      <c r="K157" s="6">
        <v>0.14569784044943701</v>
      </c>
      <c r="L157" s="6">
        <v>9.9137680337078107E-2</v>
      </c>
      <c r="M157" s="6">
        <v>43.845624690838321</v>
      </c>
      <c r="N157" s="6">
        <v>1.8563999999999999E-4</v>
      </c>
      <c r="O157" s="6">
        <v>1.5469999999999999E-5</v>
      </c>
      <c r="P157" s="6">
        <v>1.8564E-3</v>
      </c>
      <c r="Q157" s="6">
        <v>3.0939999999999999E-5</v>
      </c>
      <c r="R157" s="6">
        <v>3.0939899999999996E-3</v>
      </c>
      <c r="S157" s="6">
        <v>2.0111E-3</v>
      </c>
      <c r="T157" s="6">
        <v>7.7349999999999996E-5</v>
      </c>
      <c r="U157" s="6">
        <v>3.0939999999999999E-5</v>
      </c>
      <c r="V157" s="6">
        <v>6.4973900000000005E-3</v>
      </c>
      <c r="W157" s="6" t="s">
        <v>443</v>
      </c>
      <c r="X157" s="6">
        <v>1.3557329999999999E-4</v>
      </c>
      <c r="Y157" s="6">
        <v>1.3557329999999999E-4</v>
      </c>
      <c r="Z157" s="6">
        <v>1.3557329999999999E-4</v>
      </c>
      <c r="AA157" s="6">
        <v>1.3557329999999999E-4</v>
      </c>
      <c r="AB157" s="6">
        <v>5.4229322E-4</v>
      </c>
      <c r="AC157" s="6" t="s">
        <v>444</v>
      </c>
      <c r="AD157" s="6" t="s">
        <v>444</v>
      </c>
      <c r="AE157" s="58"/>
      <c r="AF157" s="6">
        <v>15469.965529999999</v>
      </c>
      <c r="AG157" s="6" t="s">
        <v>444</v>
      </c>
      <c r="AH157" s="6" t="s">
        <v>444</v>
      </c>
      <c r="AI157" s="6" t="s">
        <v>444</v>
      </c>
      <c r="AJ157" s="6" t="s">
        <v>444</v>
      </c>
      <c r="AK157" s="6" t="s">
        <v>444</v>
      </c>
      <c r="AL157" s="52" t="s">
        <v>49</v>
      </c>
    </row>
    <row r="158" spans="1:38" s="1" customFormat="1" ht="26.25" customHeight="1" thickBot="1" x14ac:dyDescent="0.25">
      <c r="A158" s="52" t="s">
        <v>325</v>
      </c>
      <c r="B158" s="52" t="s">
        <v>328</v>
      </c>
      <c r="C158" s="103" t="s">
        <v>329</v>
      </c>
      <c r="D158" s="104"/>
      <c r="E158" s="6">
        <v>1.91728911160211E-2</v>
      </c>
      <c r="F158" s="6">
        <v>5.1037486571583798E-3</v>
      </c>
      <c r="G158" s="6">
        <v>1.5118517427701299E-3</v>
      </c>
      <c r="H158" s="6" t="s">
        <v>443</v>
      </c>
      <c r="I158" s="6">
        <v>1.8458448293194401E-4</v>
      </c>
      <c r="J158" s="6">
        <v>1.8458448293194401E-4</v>
      </c>
      <c r="K158" s="6">
        <v>1.8458448293194401E-4</v>
      </c>
      <c r="L158" s="6">
        <v>1.2800836219895799E-4</v>
      </c>
      <c r="M158" s="6">
        <v>0.246900547478487</v>
      </c>
      <c r="N158" s="6">
        <v>4.0231780000000002E-2</v>
      </c>
      <c r="O158" s="6">
        <v>5.9000000000000007E-7</v>
      </c>
      <c r="P158" s="6">
        <v>1.59E-6</v>
      </c>
      <c r="Q158" s="6">
        <v>3.0000000000000004E-8</v>
      </c>
      <c r="R158" s="6">
        <v>2.7299999999999997E-6</v>
      </c>
      <c r="S158" s="6">
        <v>3.4699999999999998E-6</v>
      </c>
      <c r="T158" s="6">
        <v>7.4000000000000001E-7</v>
      </c>
      <c r="U158" s="6">
        <v>3.0000000000000004E-8</v>
      </c>
      <c r="V158" s="6">
        <v>1.1995E-4</v>
      </c>
      <c r="W158" s="6" t="s">
        <v>443</v>
      </c>
      <c r="X158" s="6">
        <v>5.8464000000000003E-7</v>
      </c>
      <c r="Y158" s="6">
        <v>5.8464000000000003E-7</v>
      </c>
      <c r="Z158" s="6">
        <v>5.8464000000000003E-7</v>
      </c>
      <c r="AA158" s="6">
        <v>5.8464000000000003E-7</v>
      </c>
      <c r="AB158" s="6">
        <v>2.33857E-6</v>
      </c>
      <c r="AC158" s="6" t="s">
        <v>444</v>
      </c>
      <c r="AD158" s="6" t="s">
        <v>444</v>
      </c>
      <c r="AE158" s="58"/>
      <c r="AF158" s="6">
        <v>11.583751729999999</v>
      </c>
      <c r="AG158" s="6" t="s">
        <v>444</v>
      </c>
      <c r="AH158" s="6" t="s">
        <v>444</v>
      </c>
      <c r="AI158" s="6" t="s">
        <v>444</v>
      </c>
      <c r="AJ158" s="6" t="s">
        <v>444</v>
      </c>
      <c r="AK158" s="6" t="s">
        <v>444</v>
      </c>
      <c r="AL158" s="52" t="s">
        <v>49</v>
      </c>
    </row>
    <row r="159" spans="1:38" s="1" customFormat="1" ht="26.25" customHeight="1" thickBot="1" x14ac:dyDescent="0.25">
      <c r="A159" s="52" t="s">
        <v>330</v>
      </c>
      <c r="B159" s="52" t="s">
        <v>331</v>
      </c>
      <c r="C159" s="103" t="s">
        <v>409</v>
      </c>
      <c r="D159" s="104"/>
      <c r="E159" s="6">
        <v>16.96718593015563</v>
      </c>
      <c r="F159" s="6">
        <v>0.65561349250060175</v>
      </c>
      <c r="G159" s="6">
        <v>0.59985664168474928</v>
      </c>
      <c r="H159" s="6">
        <v>2.8201069830067768E-3</v>
      </c>
      <c r="I159" s="6">
        <v>0.53678763027443122</v>
      </c>
      <c r="J159" s="6">
        <v>0.56660916528967742</v>
      </c>
      <c r="K159" s="6">
        <v>0.59643070030492318</v>
      </c>
      <c r="L159" s="6">
        <v>0.10794504019971438</v>
      </c>
      <c r="M159" s="6">
        <v>4.1944386173477701</v>
      </c>
      <c r="N159" s="6">
        <v>4.2977802508561265E-2</v>
      </c>
      <c r="O159" s="6">
        <v>5.5962772932886505E-3</v>
      </c>
      <c r="P159" s="6">
        <v>1.1100924914821439E-2</v>
      </c>
      <c r="Q159" s="6">
        <v>7.3428782951575053E-2</v>
      </c>
      <c r="R159" s="6" t="s">
        <v>443</v>
      </c>
      <c r="S159" s="6">
        <v>7.3428782951575067E-2</v>
      </c>
      <c r="T159" s="6">
        <v>3.90739663045904</v>
      </c>
      <c r="U159" s="6">
        <v>8.5955605017122405E-2</v>
      </c>
      <c r="V159" s="6">
        <v>0.20190404211848204</v>
      </c>
      <c r="W159" s="6" t="s">
        <v>443</v>
      </c>
      <c r="X159" s="6">
        <v>7.5123870585814207E-3</v>
      </c>
      <c r="Y159" s="6">
        <v>7.194296890240582E-3</v>
      </c>
      <c r="Z159" s="6">
        <v>2.93156409914815E-3</v>
      </c>
      <c r="AA159" s="6" t="s">
        <v>443</v>
      </c>
      <c r="AB159" s="6">
        <v>1.7638248047970082E-2</v>
      </c>
      <c r="AC159" s="6" t="s">
        <v>444</v>
      </c>
      <c r="AD159" s="6" t="s">
        <v>444</v>
      </c>
      <c r="AE159" s="58"/>
      <c r="AF159" s="6">
        <v>282447.57659999997</v>
      </c>
      <c r="AG159" s="6" t="s">
        <v>444</v>
      </c>
      <c r="AH159" s="6" t="s">
        <v>444</v>
      </c>
      <c r="AI159" s="6" t="s">
        <v>444</v>
      </c>
      <c r="AJ159" s="6" t="s">
        <v>444</v>
      </c>
      <c r="AK159" s="6" t="s">
        <v>444</v>
      </c>
      <c r="AL159" s="52" t="s">
        <v>49</v>
      </c>
    </row>
    <row r="160" spans="1:38" s="1" customFormat="1" ht="26.25" customHeight="1" thickBot="1" x14ac:dyDescent="0.25">
      <c r="A160" s="52" t="s">
        <v>332</v>
      </c>
      <c r="B160" s="52" t="s">
        <v>333</v>
      </c>
      <c r="C160" s="103" t="s">
        <v>334</v>
      </c>
      <c r="D160" s="104"/>
      <c r="E160" s="6" t="s">
        <v>446</v>
      </c>
      <c r="F160" s="6" t="s">
        <v>446</v>
      </c>
      <c r="G160" s="6" t="s">
        <v>446</v>
      </c>
      <c r="H160" s="6" t="s">
        <v>446</v>
      </c>
      <c r="I160" s="6" t="s">
        <v>446</v>
      </c>
      <c r="J160" s="6" t="s">
        <v>446</v>
      </c>
      <c r="K160" s="6" t="s">
        <v>446</v>
      </c>
      <c r="L160" s="6" t="s">
        <v>446</v>
      </c>
      <c r="M160" s="6" t="s">
        <v>446</v>
      </c>
      <c r="N160" s="6" t="s">
        <v>446</v>
      </c>
      <c r="O160" s="6" t="s">
        <v>446</v>
      </c>
      <c r="P160" s="6" t="s">
        <v>446</v>
      </c>
      <c r="Q160" s="6" t="s">
        <v>446</v>
      </c>
      <c r="R160" s="6" t="s">
        <v>446</v>
      </c>
      <c r="S160" s="6" t="s">
        <v>446</v>
      </c>
      <c r="T160" s="6" t="s">
        <v>446</v>
      </c>
      <c r="U160" s="6" t="s">
        <v>446</v>
      </c>
      <c r="V160" s="6" t="s">
        <v>446</v>
      </c>
      <c r="W160" s="6" t="s">
        <v>446</v>
      </c>
      <c r="X160" s="6" t="s">
        <v>446</v>
      </c>
      <c r="Y160" s="6" t="s">
        <v>446</v>
      </c>
      <c r="Z160" s="6" t="s">
        <v>446</v>
      </c>
      <c r="AA160" s="6" t="s">
        <v>446</v>
      </c>
      <c r="AB160" s="6" t="s">
        <v>446</v>
      </c>
      <c r="AC160" s="6" t="s">
        <v>446</v>
      </c>
      <c r="AD160" s="6" t="s">
        <v>446</v>
      </c>
      <c r="AE160" s="58"/>
      <c r="AF160" s="6" t="s">
        <v>446</v>
      </c>
      <c r="AG160" s="6" t="s">
        <v>446</v>
      </c>
      <c r="AH160" s="6" t="s">
        <v>446</v>
      </c>
      <c r="AI160" s="6" t="s">
        <v>446</v>
      </c>
      <c r="AJ160" s="6" t="s">
        <v>446</v>
      </c>
      <c r="AK160" s="6" t="s">
        <v>446</v>
      </c>
      <c r="AL160" s="52" t="s">
        <v>49</v>
      </c>
    </row>
    <row r="161" spans="1:38" s="2" customFormat="1" ht="26.25" customHeight="1" thickBot="1" x14ac:dyDescent="0.25">
      <c r="A161" s="53" t="s">
        <v>332</v>
      </c>
      <c r="B161" s="53" t="s">
        <v>335</v>
      </c>
      <c r="C161" s="105" t="s">
        <v>336</v>
      </c>
      <c r="D161" s="106"/>
      <c r="E161" s="6" t="s">
        <v>446</v>
      </c>
      <c r="F161" s="6" t="s">
        <v>446</v>
      </c>
      <c r="G161" s="6" t="s">
        <v>446</v>
      </c>
      <c r="H161" s="6" t="s">
        <v>446</v>
      </c>
      <c r="I161" s="6" t="s">
        <v>446</v>
      </c>
      <c r="J161" s="6" t="s">
        <v>446</v>
      </c>
      <c r="K161" s="6" t="s">
        <v>446</v>
      </c>
      <c r="L161" s="6" t="s">
        <v>446</v>
      </c>
      <c r="M161" s="6" t="s">
        <v>446</v>
      </c>
      <c r="N161" s="6" t="s">
        <v>446</v>
      </c>
      <c r="O161" s="6" t="s">
        <v>446</v>
      </c>
      <c r="P161" s="6" t="s">
        <v>446</v>
      </c>
      <c r="Q161" s="6" t="s">
        <v>446</v>
      </c>
      <c r="R161" s="6" t="s">
        <v>446</v>
      </c>
      <c r="S161" s="6" t="s">
        <v>446</v>
      </c>
      <c r="T161" s="6" t="s">
        <v>446</v>
      </c>
      <c r="U161" s="6" t="s">
        <v>446</v>
      </c>
      <c r="V161" s="6" t="s">
        <v>446</v>
      </c>
      <c r="W161" s="6" t="s">
        <v>446</v>
      </c>
      <c r="X161" s="6" t="s">
        <v>446</v>
      </c>
      <c r="Y161" s="6" t="s">
        <v>446</v>
      </c>
      <c r="Z161" s="6" t="s">
        <v>446</v>
      </c>
      <c r="AA161" s="6" t="s">
        <v>446</v>
      </c>
      <c r="AB161" s="6" t="s">
        <v>446</v>
      </c>
      <c r="AC161" s="6" t="s">
        <v>446</v>
      </c>
      <c r="AD161" s="6" t="s">
        <v>446</v>
      </c>
      <c r="AE161" s="59"/>
      <c r="AF161" s="6" t="s">
        <v>446</v>
      </c>
      <c r="AG161" s="6" t="s">
        <v>446</v>
      </c>
      <c r="AH161" s="6" t="s">
        <v>446</v>
      </c>
      <c r="AI161" s="6" t="s">
        <v>446</v>
      </c>
      <c r="AJ161" s="6" t="s">
        <v>446</v>
      </c>
      <c r="AK161" s="6" t="s">
        <v>446</v>
      </c>
      <c r="AL161" s="53" t="s">
        <v>410</v>
      </c>
    </row>
    <row r="162" spans="1:38" s="2" customFormat="1" ht="26.25" customHeight="1" thickBot="1" x14ac:dyDescent="0.25">
      <c r="A162" s="54" t="s">
        <v>337</v>
      </c>
      <c r="B162" s="54" t="s">
        <v>338</v>
      </c>
      <c r="C162" s="107" t="s">
        <v>339</v>
      </c>
      <c r="D162" s="108"/>
      <c r="E162" s="6" t="s">
        <v>446</v>
      </c>
      <c r="F162" s="6" t="s">
        <v>446</v>
      </c>
      <c r="G162" s="6" t="s">
        <v>446</v>
      </c>
      <c r="H162" s="6" t="s">
        <v>446</v>
      </c>
      <c r="I162" s="6" t="s">
        <v>446</v>
      </c>
      <c r="J162" s="6" t="s">
        <v>446</v>
      </c>
      <c r="K162" s="6" t="s">
        <v>446</v>
      </c>
      <c r="L162" s="6" t="s">
        <v>446</v>
      </c>
      <c r="M162" s="6" t="s">
        <v>446</v>
      </c>
      <c r="N162" s="6" t="s">
        <v>446</v>
      </c>
      <c r="O162" s="6" t="s">
        <v>446</v>
      </c>
      <c r="P162" s="6" t="s">
        <v>446</v>
      </c>
      <c r="Q162" s="6" t="s">
        <v>446</v>
      </c>
      <c r="R162" s="6" t="s">
        <v>446</v>
      </c>
      <c r="S162" s="6" t="s">
        <v>446</v>
      </c>
      <c r="T162" s="6" t="s">
        <v>446</v>
      </c>
      <c r="U162" s="6" t="s">
        <v>446</v>
      </c>
      <c r="V162" s="6" t="s">
        <v>446</v>
      </c>
      <c r="W162" s="6" t="s">
        <v>446</v>
      </c>
      <c r="X162" s="6" t="s">
        <v>446</v>
      </c>
      <c r="Y162" s="6" t="s">
        <v>446</v>
      </c>
      <c r="Z162" s="6" t="s">
        <v>446</v>
      </c>
      <c r="AA162" s="6" t="s">
        <v>446</v>
      </c>
      <c r="AB162" s="6" t="s">
        <v>446</v>
      </c>
      <c r="AC162" s="6" t="s">
        <v>446</v>
      </c>
      <c r="AD162" s="6" t="s">
        <v>446</v>
      </c>
      <c r="AE162" s="59"/>
      <c r="AF162" s="6" t="s">
        <v>446</v>
      </c>
      <c r="AG162" s="6" t="s">
        <v>446</v>
      </c>
      <c r="AH162" s="6" t="s">
        <v>446</v>
      </c>
      <c r="AI162" s="6" t="s">
        <v>446</v>
      </c>
      <c r="AJ162" s="6" t="s">
        <v>446</v>
      </c>
      <c r="AK162" s="6" t="s">
        <v>446</v>
      </c>
      <c r="AL162" s="54" t="s">
        <v>410</v>
      </c>
    </row>
    <row r="163" spans="1:38" s="2" customFormat="1" ht="26.25" customHeight="1" thickBot="1" x14ac:dyDescent="0.25">
      <c r="A163" s="54" t="s">
        <v>337</v>
      </c>
      <c r="B163" s="54" t="s">
        <v>340</v>
      </c>
      <c r="C163" s="107" t="s">
        <v>341</v>
      </c>
      <c r="D163" s="108"/>
      <c r="E163" s="6" t="s">
        <v>446</v>
      </c>
      <c r="F163" s="6" t="s">
        <v>446</v>
      </c>
      <c r="G163" s="6" t="s">
        <v>446</v>
      </c>
      <c r="H163" s="6" t="s">
        <v>446</v>
      </c>
      <c r="I163" s="6" t="s">
        <v>446</v>
      </c>
      <c r="J163" s="6" t="s">
        <v>446</v>
      </c>
      <c r="K163" s="6" t="s">
        <v>446</v>
      </c>
      <c r="L163" s="6" t="s">
        <v>446</v>
      </c>
      <c r="M163" s="6" t="s">
        <v>446</v>
      </c>
      <c r="N163" s="6" t="s">
        <v>446</v>
      </c>
      <c r="O163" s="6" t="s">
        <v>446</v>
      </c>
      <c r="P163" s="6" t="s">
        <v>446</v>
      </c>
      <c r="Q163" s="6" t="s">
        <v>446</v>
      </c>
      <c r="R163" s="6" t="s">
        <v>446</v>
      </c>
      <c r="S163" s="6" t="s">
        <v>446</v>
      </c>
      <c r="T163" s="6" t="s">
        <v>446</v>
      </c>
      <c r="U163" s="6" t="s">
        <v>446</v>
      </c>
      <c r="V163" s="6" t="s">
        <v>446</v>
      </c>
      <c r="W163" s="6" t="s">
        <v>446</v>
      </c>
      <c r="X163" s="6" t="s">
        <v>446</v>
      </c>
      <c r="Y163" s="6" t="s">
        <v>446</v>
      </c>
      <c r="Z163" s="6" t="s">
        <v>446</v>
      </c>
      <c r="AA163" s="6" t="s">
        <v>446</v>
      </c>
      <c r="AB163" s="6" t="s">
        <v>446</v>
      </c>
      <c r="AC163" s="6" t="s">
        <v>446</v>
      </c>
      <c r="AD163" s="6" t="s">
        <v>446</v>
      </c>
      <c r="AE163" s="59"/>
      <c r="AF163" s="6" t="s">
        <v>446</v>
      </c>
      <c r="AG163" s="6" t="s">
        <v>446</v>
      </c>
      <c r="AH163" s="6" t="s">
        <v>446</v>
      </c>
      <c r="AI163" s="6" t="s">
        <v>446</v>
      </c>
      <c r="AJ163" s="6" t="s">
        <v>446</v>
      </c>
      <c r="AK163" s="6" t="s">
        <v>446</v>
      </c>
      <c r="AL163" s="54" t="s">
        <v>342</v>
      </c>
    </row>
    <row r="164" spans="1:38" s="2" customFormat="1" ht="26.25" customHeight="1" thickBot="1" x14ac:dyDescent="0.25">
      <c r="A164" s="54" t="s">
        <v>337</v>
      </c>
      <c r="B164" s="54" t="s">
        <v>343</v>
      </c>
      <c r="C164" s="107" t="s">
        <v>344</v>
      </c>
      <c r="D164" s="108"/>
      <c r="E164" s="6" t="s">
        <v>444</v>
      </c>
      <c r="F164" s="6">
        <v>51.03916515742813</v>
      </c>
      <c r="G164" s="6" t="s">
        <v>444</v>
      </c>
      <c r="H164" s="6" t="s">
        <v>444</v>
      </c>
      <c r="I164" s="6" t="s">
        <v>444</v>
      </c>
      <c r="J164" s="6" t="s">
        <v>444</v>
      </c>
      <c r="K164" s="6" t="s">
        <v>444</v>
      </c>
      <c r="L164" s="6" t="s">
        <v>444</v>
      </c>
      <c r="M164" s="6" t="s">
        <v>444</v>
      </c>
      <c r="N164" s="6" t="s">
        <v>444</v>
      </c>
      <c r="O164" s="6" t="s">
        <v>444</v>
      </c>
      <c r="P164" s="6" t="s">
        <v>444</v>
      </c>
      <c r="Q164" s="6" t="s">
        <v>444</v>
      </c>
      <c r="R164" s="6" t="s">
        <v>444</v>
      </c>
      <c r="S164" s="6" t="s">
        <v>444</v>
      </c>
      <c r="T164" s="6" t="s">
        <v>444</v>
      </c>
      <c r="U164" s="6" t="s">
        <v>444</v>
      </c>
      <c r="V164" s="6" t="s">
        <v>444</v>
      </c>
      <c r="W164" s="6" t="s">
        <v>444</v>
      </c>
      <c r="X164" s="6" t="s">
        <v>444</v>
      </c>
      <c r="Y164" s="6" t="s">
        <v>444</v>
      </c>
      <c r="Z164" s="6" t="s">
        <v>444</v>
      </c>
      <c r="AA164" s="6" t="s">
        <v>444</v>
      </c>
      <c r="AB164" s="6" t="s">
        <v>444</v>
      </c>
      <c r="AC164" s="6" t="s">
        <v>444</v>
      </c>
      <c r="AD164" s="6" t="s">
        <v>444</v>
      </c>
      <c r="AE164" s="63"/>
      <c r="AF164" s="6" t="s">
        <v>444</v>
      </c>
      <c r="AG164" s="6" t="s">
        <v>444</v>
      </c>
      <c r="AH164" s="6" t="s">
        <v>444</v>
      </c>
      <c r="AI164" s="6" t="s">
        <v>444</v>
      </c>
      <c r="AJ164" s="6" t="s">
        <v>444</v>
      </c>
      <c r="AK164" s="6" t="s">
        <v>443</v>
      </c>
      <c r="AL164" s="54" t="s">
        <v>410</v>
      </c>
    </row>
    <row r="165" spans="1:38" s="3" customFormat="1" ht="15" customHeight="1" x14ac:dyDescent="0.2">
      <c r="A165" s="109"/>
      <c r="B165" s="109"/>
      <c r="C165" s="110"/>
      <c r="D165" s="111"/>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4"/>
      <c r="AF165" s="16"/>
      <c r="AG165" s="16"/>
      <c r="AH165" s="16"/>
      <c r="AI165" s="16"/>
      <c r="AJ165" s="16"/>
      <c r="AK165" s="16"/>
      <c r="AL165" s="21"/>
    </row>
    <row r="166" spans="1:38" s="134" customFormat="1" ht="52.5" customHeight="1" x14ac:dyDescent="0.25">
      <c r="A166" s="142" t="s">
        <v>369</v>
      </c>
      <c r="B166" s="142"/>
      <c r="C166" s="142"/>
      <c r="D166" s="142"/>
      <c r="E166" s="142"/>
      <c r="F166" s="142"/>
      <c r="G166" s="142"/>
      <c r="H166" s="128"/>
      <c r="I166" s="129"/>
      <c r="J166" s="129"/>
      <c r="K166" s="129"/>
      <c r="L166" s="129"/>
      <c r="M166" s="129"/>
      <c r="N166" s="129"/>
      <c r="O166" s="129"/>
      <c r="P166" s="129"/>
      <c r="Q166" s="129"/>
      <c r="R166" s="129"/>
      <c r="S166" s="129"/>
      <c r="T166" s="129"/>
      <c r="U166" s="129"/>
      <c r="V166" s="130"/>
      <c r="W166" s="130"/>
      <c r="X166" s="130"/>
      <c r="Y166" s="130"/>
      <c r="Z166" s="130"/>
      <c r="AA166" s="130"/>
      <c r="AB166" s="130"/>
      <c r="AC166" s="131"/>
      <c r="AD166" s="132"/>
      <c r="AE166" s="133"/>
      <c r="AG166" s="135"/>
      <c r="AH166" s="135"/>
      <c r="AI166" s="135"/>
      <c r="AJ166" s="135"/>
      <c r="AK166" s="135"/>
      <c r="AL166" s="135"/>
    </row>
    <row r="167" spans="1:38" s="136" customFormat="1" ht="63.75" customHeight="1" x14ac:dyDescent="0.25">
      <c r="A167" s="142" t="s">
        <v>373</v>
      </c>
      <c r="B167" s="142"/>
      <c r="C167" s="142"/>
      <c r="D167" s="142"/>
      <c r="E167" s="142"/>
      <c r="F167" s="142"/>
      <c r="G167" s="142"/>
      <c r="H167" s="128"/>
      <c r="I167" s="129"/>
      <c r="J167"/>
      <c r="K167"/>
      <c r="L167"/>
      <c r="M167" s="129"/>
      <c r="N167" s="129"/>
      <c r="O167" s="129"/>
      <c r="P167" s="129"/>
      <c r="Q167" s="129"/>
      <c r="R167" s="129"/>
      <c r="S167" s="129"/>
      <c r="T167" s="129"/>
      <c r="U167" s="129"/>
      <c r="AE167" s="137"/>
    </row>
    <row r="168" spans="1:38" s="136" customFormat="1" ht="26.25" customHeight="1" x14ac:dyDescent="0.25">
      <c r="A168" s="142" t="s">
        <v>370</v>
      </c>
      <c r="B168" s="142"/>
      <c r="C168" s="142"/>
      <c r="D168" s="142"/>
      <c r="E168" s="142"/>
      <c r="F168" s="142"/>
      <c r="G168" s="142"/>
      <c r="H168" s="128"/>
      <c r="I168" s="129"/>
      <c r="J168"/>
      <c r="K168"/>
      <c r="L168"/>
      <c r="M168" s="129"/>
      <c r="N168" s="129"/>
      <c r="O168" s="129"/>
      <c r="P168" s="129"/>
      <c r="Q168" s="129"/>
      <c r="R168" s="129"/>
      <c r="S168" s="129"/>
      <c r="T168" s="129"/>
      <c r="U168" s="129"/>
      <c r="AE168" s="137"/>
    </row>
    <row r="169" spans="1:38" s="134" customFormat="1" ht="26.25" customHeight="1" x14ac:dyDescent="0.25">
      <c r="A169" s="142" t="s">
        <v>371</v>
      </c>
      <c r="B169" s="142"/>
      <c r="C169" s="142"/>
      <c r="D169" s="142"/>
      <c r="E169" s="142"/>
      <c r="F169" s="142"/>
      <c r="G169" s="142"/>
      <c r="H169" s="128"/>
      <c r="I169" s="129"/>
      <c r="J169"/>
      <c r="K169"/>
      <c r="L169"/>
      <c r="M169" s="129"/>
      <c r="N169" s="129"/>
      <c r="O169" s="129"/>
      <c r="P169" s="129"/>
      <c r="Q169" s="129"/>
      <c r="R169" s="129"/>
      <c r="S169" s="129"/>
      <c r="T169" s="129"/>
      <c r="U169" s="129"/>
      <c r="V169" s="130"/>
      <c r="W169" s="130"/>
      <c r="X169" s="130"/>
      <c r="Y169" s="130"/>
      <c r="Z169" s="130"/>
      <c r="AA169" s="130"/>
      <c r="AB169" s="130"/>
      <c r="AC169" s="131"/>
      <c r="AD169" s="132"/>
      <c r="AE169" s="133"/>
      <c r="AG169" s="135"/>
      <c r="AH169" s="135"/>
      <c r="AI169" s="135"/>
      <c r="AJ169" s="135"/>
      <c r="AK169" s="135"/>
      <c r="AL169" s="135"/>
    </row>
    <row r="170" spans="1:38" s="136" customFormat="1" ht="52.5" customHeight="1" x14ac:dyDescent="0.25">
      <c r="A170" s="142" t="s">
        <v>372</v>
      </c>
      <c r="B170" s="142"/>
      <c r="C170" s="142"/>
      <c r="D170" s="142"/>
      <c r="E170" s="142"/>
      <c r="F170" s="142"/>
      <c r="G170" s="142"/>
      <c r="H170" s="128"/>
      <c r="I170" s="129"/>
      <c r="J170"/>
      <c r="K170"/>
      <c r="L170"/>
      <c r="M170" s="129"/>
      <c r="N170" s="129"/>
      <c r="O170" s="129"/>
      <c r="P170" s="129"/>
      <c r="Q170" s="129"/>
      <c r="R170" s="129"/>
      <c r="S170" s="129"/>
      <c r="T170" s="129"/>
      <c r="U170" s="129"/>
      <c r="AE170" s="137"/>
    </row>
  </sheetData>
  <mergeCells count="15">
    <mergeCell ref="AF10:AL11"/>
    <mergeCell ref="X11:AB11"/>
    <mergeCell ref="A166:G166"/>
    <mergeCell ref="A167:G167"/>
    <mergeCell ref="A10:A12"/>
    <mergeCell ref="A168:G168"/>
    <mergeCell ref="A169:G169"/>
    <mergeCell ref="A170:G170"/>
    <mergeCell ref="Q10:V11"/>
    <mergeCell ref="W10:AD10"/>
    <mergeCell ref="B10:D12"/>
    <mergeCell ref="E10:H11"/>
    <mergeCell ref="I10:L11"/>
    <mergeCell ref="M10:M11"/>
    <mergeCell ref="N10:P11"/>
  </mergeCells>
  <pageMargins left="0.7" right="0.7" top="0.78740157499999996" bottom="0.78740157499999996" header="0.3" footer="0.3"/>
  <pageSetup paperSize="9" scale="16"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L170"/>
  <sheetViews>
    <sheetView topLeftCell="A133" zoomScale="80" zoomScaleNormal="80" workbookViewId="0">
      <selection activeCell="E157" sqref="E157:AD164"/>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2" t="s">
        <v>360</v>
      </c>
      <c r="B1" s="23"/>
      <c r="C1" s="24"/>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row>
    <row r="2" spans="1:38" s="2" customFormat="1" x14ac:dyDescent="0.2">
      <c r="A2" s="127" t="s">
        <v>359</v>
      </c>
      <c r="B2" s="23"/>
      <c r="C2" s="24"/>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row>
    <row r="3" spans="1:38" s="2" customFormat="1" x14ac:dyDescent="0.2">
      <c r="A3" s="25"/>
      <c r="B3" s="23"/>
      <c r="C3" s="24"/>
      <c r="D3" s="25"/>
      <c r="E3" s="25"/>
      <c r="F3" s="26"/>
      <c r="G3" s="25"/>
      <c r="H3" s="25"/>
      <c r="I3" s="25"/>
      <c r="J3" s="25"/>
      <c r="K3" s="25"/>
      <c r="L3" s="25"/>
      <c r="M3" s="25"/>
      <c r="N3" s="25"/>
      <c r="O3" s="25"/>
      <c r="P3" s="27"/>
      <c r="Q3" s="27"/>
      <c r="R3" s="28"/>
      <c r="S3" s="28"/>
      <c r="T3" s="28"/>
      <c r="U3" s="28"/>
      <c r="V3" s="28"/>
      <c r="W3" s="25"/>
      <c r="X3" s="25"/>
      <c r="Y3" s="25"/>
      <c r="Z3" s="25"/>
      <c r="AA3" s="25"/>
      <c r="AB3" s="25"/>
      <c r="AC3" s="25"/>
      <c r="AD3" s="25"/>
      <c r="AE3" s="25"/>
      <c r="AF3" s="25"/>
      <c r="AG3" s="25"/>
      <c r="AH3" s="25"/>
      <c r="AI3" s="25"/>
      <c r="AJ3" s="25"/>
      <c r="AK3" s="25"/>
      <c r="AL3" s="25"/>
    </row>
    <row r="4" spans="1:38" s="2" customFormat="1" x14ac:dyDescent="0.2">
      <c r="A4" s="29" t="s">
        <v>0</v>
      </c>
      <c r="B4" s="20" t="s">
        <v>437</v>
      </c>
      <c r="C4" s="30" t="s">
        <v>1</v>
      </c>
      <c r="D4" s="25"/>
      <c r="E4" s="25"/>
      <c r="F4" s="25"/>
      <c r="G4" s="25"/>
      <c r="H4" s="25"/>
      <c r="I4" s="25"/>
      <c r="J4" s="25"/>
      <c r="K4" s="25"/>
      <c r="L4" s="25"/>
      <c r="M4" s="25"/>
      <c r="N4" s="25"/>
      <c r="O4" s="25"/>
      <c r="P4" s="27"/>
      <c r="Q4" s="27"/>
      <c r="R4" s="28"/>
      <c r="S4" s="28"/>
      <c r="T4" s="28"/>
      <c r="U4" s="28"/>
      <c r="V4" s="28"/>
      <c r="W4" s="25"/>
      <c r="X4" s="25"/>
      <c r="Y4" s="25"/>
      <c r="Z4" s="25"/>
      <c r="AA4" s="25"/>
      <c r="AB4" s="25"/>
      <c r="AC4" s="25"/>
      <c r="AD4" s="25"/>
      <c r="AE4" s="25"/>
      <c r="AF4" s="25"/>
      <c r="AG4" s="25"/>
      <c r="AH4" s="25"/>
      <c r="AI4" s="25"/>
      <c r="AJ4" s="25"/>
      <c r="AK4" s="25"/>
      <c r="AL4" s="25"/>
    </row>
    <row r="5" spans="1:38" s="2" customFormat="1" x14ac:dyDescent="0.2">
      <c r="A5" s="29" t="s">
        <v>2</v>
      </c>
      <c r="B5" s="20" t="s">
        <v>440</v>
      </c>
      <c r="C5" s="30" t="s">
        <v>3</v>
      </c>
      <c r="D5" s="25"/>
      <c r="E5" s="25"/>
      <c r="F5" s="25"/>
      <c r="G5" s="25"/>
      <c r="H5" s="25"/>
      <c r="I5" s="25"/>
      <c r="J5" s="25"/>
      <c r="K5" s="25"/>
      <c r="L5" s="25"/>
      <c r="M5" s="25"/>
      <c r="N5" s="25"/>
      <c r="O5" s="25"/>
      <c r="P5" s="27"/>
      <c r="Q5" s="27"/>
      <c r="R5" s="28"/>
      <c r="S5" s="28"/>
      <c r="T5" s="28"/>
      <c r="U5" s="28"/>
      <c r="V5" s="28"/>
      <c r="W5" s="25"/>
      <c r="X5" s="25"/>
      <c r="Y5" s="25"/>
      <c r="Z5" s="25"/>
      <c r="AA5" s="25"/>
      <c r="AB5" s="25"/>
      <c r="AC5" s="25"/>
      <c r="AD5" s="25"/>
      <c r="AE5" s="25"/>
      <c r="AF5" s="25"/>
      <c r="AG5" s="25"/>
      <c r="AH5" s="25"/>
      <c r="AI5" s="25"/>
      <c r="AJ5" s="25"/>
      <c r="AK5" s="25"/>
      <c r="AL5" s="25"/>
    </row>
    <row r="6" spans="1:38" s="2" customFormat="1" x14ac:dyDescent="0.2">
      <c r="A6" s="29" t="s">
        <v>4</v>
      </c>
      <c r="B6" s="20">
        <v>2017</v>
      </c>
      <c r="C6" s="30" t="s">
        <v>5</v>
      </c>
      <c r="D6" s="25"/>
      <c r="E6" s="25"/>
      <c r="F6" s="25"/>
      <c r="G6" s="25"/>
      <c r="H6" s="25"/>
      <c r="I6" s="25"/>
      <c r="J6" s="25"/>
      <c r="K6" s="25"/>
      <c r="L6" s="25"/>
      <c r="M6" s="25"/>
      <c r="N6" s="25"/>
      <c r="O6" s="25"/>
      <c r="P6" s="25"/>
      <c r="Q6" s="25"/>
      <c r="R6" s="31"/>
      <c r="S6" s="31"/>
      <c r="T6" s="31"/>
      <c r="U6" s="31"/>
      <c r="V6" s="31"/>
      <c r="W6" s="25"/>
      <c r="X6" s="25"/>
      <c r="Y6" s="25"/>
      <c r="Z6" s="25"/>
      <c r="AA6" s="25"/>
      <c r="AB6" s="25"/>
      <c r="AC6" s="25"/>
      <c r="AD6" s="25"/>
      <c r="AE6" s="25"/>
      <c r="AF6" s="25"/>
      <c r="AG6" s="25"/>
      <c r="AH6" s="25"/>
      <c r="AI6" s="25"/>
      <c r="AJ6" s="25"/>
      <c r="AK6" s="25"/>
      <c r="AL6" s="25"/>
    </row>
    <row r="7" spans="1:38" s="2" customFormat="1" x14ac:dyDescent="0.2">
      <c r="A7" s="29" t="s">
        <v>6</v>
      </c>
      <c r="B7" s="20" t="s">
        <v>441</v>
      </c>
      <c r="C7" s="32" t="s">
        <v>7</v>
      </c>
      <c r="D7" s="27"/>
      <c r="E7" s="27"/>
      <c r="F7" s="27"/>
      <c r="G7" s="27"/>
      <c r="H7" s="27"/>
      <c r="I7" s="27"/>
      <c r="J7" s="27"/>
      <c r="K7" s="27"/>
      <c r="L7" s="27"/>
      <c r="M7" s="27"/>
      <c r="N7" s="27"/>
      <c r="O7" s="27"/>
      <c r="P7" s="27"/>
      <c r="Q7" s="27"/>
      <c r="R7" s="28"/>
      <c r="S7" s="28"/>
      <c r="T7" s="28"/>
      <c r="U7" s="28"/>
      <c r="V7" s="28"/>
      <c r="W7" s="25"/>
      <c r="X7" s="25"/>
      <c r="Y7" s="25"/>
      <c r="Z7" s="25"/>
      <c r="AA7" s="25"/>
      <c r="AB7" s="25"/>
      <c r="AC7" s="25"/>
      <c r="AD7" s="27"/>
      <c r="AE7" s="25"/>
      <c r="AF7" s="25"/>
      <c r="AG7" s="27"/>
      <c r="AH7" s="27"/>
      <c r="AI7" s="27"/>
      <c r="AJ7" s="27"/>
      <c r="AK7" s="27"/>
      <c r="AL7" s="27"/>
    </row>
    <row r="8" spans="1:38" s="1" customFormat="1" x14ac:dyDescent="0.2">
      <c r="A8" s="123"/>
      <c r="B8" s="124"/>
      <c r="C8" s="125"/>
      <c r="D8" s="126"/>
      <c r="E8" s="126"/>
      <c r="F8" s="126"/>
      <c r="G8" s="126"/>
      <c r="H8" s="126"/>
      <c r="I8" s="126"/>
      <c r="J8" s="126"/>
      <c r="K8" s="126"/>
      <c r="L8" s="126"/>
      <c r="M8" s="126"/>
      <c r="N8" s="126"/>
      <c r="O8" s="126"/>
      <c r="P8" s="126"/>
      <c r="Q8" s="126"/>
      <c r="R8" s="28"/>
      <c r="S8" s="28"/>
      <c r="T8" s="28"/>
      <c r="U8" s="28"/>
      <c r="V8" s="28"/>
      <c r="W8" s="25"/>
      <c r="X8" s="25"/>
      <c r="Y8" s="25"/>
      <c r="Z8" s="25"/>
      <c r="AA8" s="25"/>
      <c r="AB8" s="25"/>
      <c r="AC8" s="25"/>
      <c r="AD8" s="25"/>
      <c r="AE8" s="25"/>
      <c r="AF8" s="31"/>
      <c r="AG8" s="27"/>
      <c r="AH8" s="27"/>
      <c r="AI8" s="27"/>
      <c r="AJ8" s="27"/>
      <c r="AK8" s="27"/>
      <c r="AL8" s="27"/>
    </row>
    <row r="9" spans="1:38" s="1" customFormat="1" ht="13.5" thickBot="1" x14ac:dyDescent="0.25">
      <c r="A9" s="33"/>
      <c r="B9" s="34"/>
      <c r="C9" s="35"/>
      <c r="D9" s="36"/>
      <c r="E9" s="36"/>
      <c r="F9" s="36"/>
      <c r="G9" s="36"/>
      <c r="H9" s="36"/>
      <c r="I9" s="36"/>
      <c r="J9" s="36"/>
      <c r="K9" s="36"/>
      <c r="L9" s="36"/>
      <c r="M9" s="36"/>
      <c r="N9" s="36"/>
      <c r="O9" s="36"/>
      <c r="P9" s="36"/>
      <c r="Q9" s="36"/>
      <c r="R9" s="28"/>
      <c r="S9" s="28"/>
      <c r="T9" s="28"/>
      <c r="U9" s="28"/>
      <c r="V9" s="28"/>
      <c r="W9" s="25"/>
      <c r="X9" s="25"/>
      <c r="Y9" s="25"/>
      <c r="Z9" s="25"/>
      <c r="AA9" s="25"/>
      <c r="AB9" s="25"/>
      <c r="AC9" s="25"/>
      <c r="AD9" s="25"/>
      <c r="AE9" s="25"/>
      <c r="AF9" s="31"/>
      <c r="AG9" s="27"/>
      <c r="AH9" s="27"/>
      <c r="AI9" s="27"/>
      <c r="AJ9" s="27"/>
      <c r="AK9" s="27"/>
      <c r="AL9" s="27"/>
    </row>
    <row r="10" spans="1:38" s="4" customFormat="1" ht="37.5" customHeight="1" thickBot="1" x14ac:dyDescent="0.25">
      <c r="A10" s="160" t="str">
        <f>B4&amp;": "&amp;B5&amp;": "&amp;B6</f>
        <v>BE: 08.03.2021: 2017</v>
      </c>
      <c r="B10" s="149" t="s">
        <v>8</v>
      </c>
      <c r="C10" s="150"/>
      <c r="D10" s="151"/>
      <c r="E10" s="143" t="s">
        <v>9</v>
      </c>
      <c r="F10" s="144"/>
      <c r="G10" s="144"/>
      <c r="H10" s="145"/>
      <c r="I10" s="143" t="s">
        <v>10</v>
      </c>
      <c r="J10" s="144"/>
      <c r="K10" s="144"/>
      <c r="L10" s="145"/>
      <c r="M10" s="155" t="s">
        <v>11</v>
      </c>
      <c r="N10" s="143" t="s">
        <v>12</v>
      </c>
      <c r="O10" s="144"/>
      <c r="P10" s="145"/>
      <c r="Q10" s="143" t="s">
        <v>13</v>
      </c>
      <c r="R10" s="144"/>
      <c r="S10" s="144"/>
      <c r="T10" s="144"/>
      <c r="U10" s="144"/>
      <c r="V10" s="145"/>
      <c r="W10" s="143" t="s">
        <v>364</v>
      </c>
      <c r="X10" s="144"/>
      <c r="Y10" s="144"/>
      <c r="Z10" s="144"/>
      <c r="AA10" s="144"/>
      <c r="AB10" s="144"/>
      <c r="AC10" s="144"/>
      <c r="AD10" s="145"/>
      <c r="AE10" s="37"/>
      <c r="AF10" s="143" t="s">
        <v>381</v>
      </c>
      <c r="AG10" s="144"/>
      <c r="AH10" s="144"/>
      <c r="AI10" s="144"/>
      <c r="AJ10" s="144"/>
      <c r="AK10" s="144"/>
      <c r="AL10" s="145"/>
    </row>
    <row r="11" spans="1:38" s="1" customFormat="1" ht="15" customHeight="1" thickBot="1" x14ac:dyDescent="0.25">
      <c r="A11" s="161"/>
      <c r="B11" s="152"/>
      <c r="C11" s="153"/>
      <c r="D11" s="154"/>
      <c r="E11" s="146"/>
      <c r="F11" s="147"/>
      <c r="G11" s="147"/>
      <c r="H11" s="148"/>
      <c r="I11" s="146"/>
      <c r="J11" s="147"/>
      <c r="K11" s="147"/>
      <c r="L11" s="148"/>
      <c r="M11" s="156"/>
      <c r="N11" s="146"/>
      <c r="O11" s="147"/>
      <c r="P11" s="148"/>
      <c r="Q11" s="146"/>
      <c r="R11" s="147"/>
      <c r="S11" s="147"/>
      <c r="T11" s="147"/>
      <c r="U11" s="147"/>
      <c r="V11" s="148"/>
      <c r="W11" s="120"/>
      <c r="X11" s="157" t="s">
        <v>31</v>
      </c>
      <c r="Y11" s="158"/>
      <c r="Z11" s="158"/>
      <c r="AA11" s="158"/>
      <c r="AB11" s="159"/>
      <c r="AC11" s="121"/>
      <c r="AD11" s="122"/>
      <c r="AE11" s="38"/>
      <c r="AF11" s="146"/>
      <c r="AG11" s="147"/>
      <c r="AH11" s="147"/>
      <c r="AI11" s="147"/>
      <c r="AJ11" s="147"/>
      <c r="AK11" s="147"/>
      <c r="AL11" s="148"/>
    </row>
    <row r="12" spans="1:38" s="1" customFormat="1" ht="52.5" customHeight="1" thickBot="1" x14ac:dyDescent="0.25">
      <c r="A12" s="161"/>
      <c r="B12" s="152"/>
      <c r="C12" s="153"/>
      <c r="D12" s="154"/>
      <c r="E12" s="115" t="s">
        <v>382</v>
      </c>
      <c r="F12" s="115" t="s">
        <v>14</v>
      </c>
      <c r="G12" s="115" t="s">
        <v>15</v>
      </c>
      <c r="H12" s="115" t="s">
        <v>16</v>
      </c>
      <c r="I12" s="115" t="s">
        <v>17</v>
      </c>
      <c r="J12" s="116" t="s">
        <v>18</v>
      </c>
      <c r="K12" s="116" t="s">
        <v>19</v>
      </c>
      <c r="L12" s="117" t="s">
        <v>392</v>
      </c>
      <c r="M12" s="118" t="s">
        <v>20</v>
      </c>
      <c r="N12" s="116" t="s">
        <v>21</v>
      </c>
      <c r="O12" s="116" t="s">
        <v>22</v>
      </c>
      <c r="P12" s="116" t="s">
        <v>23</v>
      </c>
      <c r="Q12" s="116" t="s">
        <v>24</v>
      </c>
      <c r="R12" s="116" t="s">
        <v>25</v>
      </c>
      <c r="S12" s="116" t="s">
        <v>26</v>
      </c>
      <c r="T12" s="116" t="s">
        <v>27</v>
      </c>
      <c r="U12" s="116" t="s">
        <v>28</v>
      </c>
      <c r="V12" s="116" t="s">
        <v>29</v>
      </c>
      <c r="W12" s="118" t="s">
        <v>30</v>
      </c>
      <c r="X12" s="115" t="s">
        <v>393</v>
      </c>
      <c r="Y12" s="115" t="s">
        <v>394</v>
      </c>
      <c r="Z12" s="115" t="s">
        <v>395</v>
      </c>
      <c r="AA12" s="115" t="s">
        <v>396</v>
      </c>
      <c r="AB12" s="115" t="s">
        <v>41</v>
      </c>
      <c r="AC12" s="116" t="s">
        <v>32</v>
      </c>
      <c r="AD12" s="116" t="s">
        <v>33</v>
      </c>
      <c r="AE12" s="39"/>
      <c r="AF12" s="118" t="s">
        <v>34</v>
      </c>
      <c r="AG12" s="118" t="s">
        <v>35</v>
      </c>
      <c r="AH12" s="118" t="s">
        <v>36</v>
      </c>
      <c r="AI12" s="118" t="s">
        <v>37</v>
      </c>
      <c r="AJ12" s="118" t="s">
        <v>38</v>
      </c>
      <c r="AK12" s="118" t="s">
        <v>39</v>
      </c>
      <c r="AL12" s="119" t="s">
        <v>40</v>
      </c>
    </row>
    <row r="13" spans="1:38" ht="37.5" customHeight="1" thickBot="1" x14ac:dyDescent="0.25">
      <c r="A13" s="40" t="s">
        <v>42</v>
      </c>
      <c r="B13" s="40" t="s">
        <v>43</v>
      </c>
      <c r="C13" s="41" t="s">
        <v>423</v>
      </c>
      <c r="D13" s="40" t="s">
        <v>44</v>
      </c>
      <c r="E13" s="40" t="s">
        <v>45</v>
      </c>
      <c r="F13" s="40" t="s">
        <v>45</v>
      </c>
      <c r="G13" s="40" t="s">
        <v>45</v>
      </c>
      <c r="H13" s="40" t="s">
        <v>45</v>
      </c>
      <c r="I13" s="40" t="s">
        <v>45</v>
      </c>
      <c r="J13" s="40" t="s">
        <v>45</v>
      </c>
      <c r="K13" s="40" t="s">
        <v>45</v>
      </c>
      <c r="L13" s="40" t="s">
        <v>45</v>
      </c>
      <c r="M13" s="40" t="s">
        <v>45</v>
      </c>
      <c r="N13" s="40" t="s">
        <v>46</v>
      </c>
      <c r="O13" s="40" t="s">
        <v>46</v>
      </c>
      <c r="P13" s="40" t="s">
        <v>46</v>
      </c>
      <c r="Q13" s="40" t="s">
        <v>46</v>
      </c>
      <c r="R13" s="40" t="s">
        <v>46</v>
      </c>
      <c r="S13" s="40" t="s">
        <v>46</v>
      </c>
      <c r="T13" s="40" t="s">
        <v>46</v>
      </c>
      <c r="U13" s="40" t="s">
        <v>46</v>
      </c>
      <c r="V13" s="40" t="s">
        <v>46</v>
      </c>
      <c r="W13" s="40" t="s">
        <v>47</v>
      </c>
      <c r="X13" s="40" t="s">
        <v>46</v>
      </c>
      <c r="Y13" s="40" t="s">
        <v>46</v>
      </c>
      <c r="Z13" s="40" t="s">
        <v>46</v>
      </c>
      <c r="AA13" s="40" t="s">
        <v>46</v>
      </c>
      <c r="AB13" s="40" t="s">
        <v>46</v>
      </c>
      <c r="AC13" s="40" t="s">
        <v>48</v>
      </c>
      <c r="AD13" s="40" t="s">
        <v>48</v>
      </c>
      <c r="AE13" s="42"/>
      <c r="AF13" s="40" t="s">
        <v>49</v>
      </c>
      <c r="AG13" s="40" t="s">
        <v>49</v>
      </c>
      <c r="AH13" s="40" t="s">
        <v>49</v>
      </c>
      <c r="AI13" s="40" t="s">
        <v>49</v>
      </c>
      <c r="AJ13" s="40" t="s">
        <v>49</v>
      </c>
      <c r="AK13" s="40"/>
      <c r="AL13" s="43"/>
    </row>
    <row r="14" spans="1:38" s="1" customFormat="1" ht="26.25" customHeight="1" thickBot="1" x14ac:dyDescent="0.25">
      <c r="A14" s="65" t="s">
        <v>50</v>
      </c>
      <c r="B14" s="65" t="s">
        <v>51</v>
      </c>
      <c r="C14" s="66" t="s">
        <v>52</v>
      </c>
      <c r="D14" s="67"/>
      <c r="E14" s="6">
        <v>9.4531163124927229</v>
      </c>
      <c r="F14" s="6">
        <v>0.46258533815747083</v>
      </c>
      <c r="G14" s="6">
        <v>0.98104674465208475</v>
      </c>
      <c r="H14" s="6">
        <v>0.21414650102137139</v>
      </c>
      <c r="I14" s="6">
        <v>0.21313439036884971</v>
      </c>
      <c r="J14" s="6">
        <v>0.25673069391392311</v>
      </c>
      <c r="K14" s="6">
        <v>0.28762763380217837</v>
      </c>
      <c r="L14" s="6">
        <v>2.3853088670491004E-2</v>
      </c>
      <c r="M14" s="6">
        <v>2.8682723383264159</v>
      </c>
      <c r="N14" s="6">
        <v>0.79840609921215844</v>
      </c>
      <c r="O14" s="6">
        <v>0.15312839944053658</v>
      </c>
      <c r="P14" s="6">
        <v>0.27741682617671559</v>
      </c>
      <c r="Q14" s="6">
        <v>0.20421097188679144</v>
      </c>
      <c r="R14" s="6">
        <v>0.28480971170288194</v>
      </c>
      <c r="S14" s="6">
        <v>0.39273914057399151</v>
      </c>
      <c r="T14" s="6">
        <v>0.27131618904528287</v>
      </c>
      <c r="U14" s="6">
        <v>1.2669767728809327</v>
      </c>
      <c r="V14" s="6">
        <v>3.5510911850509306</v>
      </c>
      <c r="W14" s="6">
        <v>2.2363184131163738</v>
      </c>
      <c r="X14" s="6">
        <v>3.0594481992884712E-2</v>
      </c>
      <c r="Y14" s="6">
        <v>1.8396687856381572E-2</v>
      </c>
      <c r="Z14" s="6">
        <v>5.9244083087595682E-3</v>
      </c>
      <c r="AA14" s="6">
        <v>5.7707615765074253E-3</v>
      </c>
      <c r="AB14" s="6">
        <v>6.0686018542802422E-2</v>
      </c>
      <c r="AC14" s="6">
        <v>2.2475979071999999</v>
      </c>
      <c r="AD14" s="6">
        <v>0.13535238999999999</v>
      </c>
      <c r="AE14" s="55"/>
      <c r="AF14" s="6">
        <v>1239.2123316950501</v>
      </c>
      <c r="AG14" s="6">
        <v>19774.460760000002</v>
      </c>
      <c r="AH14" s="6">
        <v>138098.33489579865</v>
      </c>
      <c r="AI14" s="6">
        <v>49205.849486722538</v>
      </c>
      <c r="AJ14" s="6">
        <v>20073.987668636</v>
      </c>
      <c r="AK14" s="6" t="s">
        <v>444</v>
      </c>
      <c r="AL14" s="44" t="s">
        <v>49</v>
      </c>
    </row>
    <row r="15" spans="1:38" s="1" customFormat="1" ht="26.25" customHeight="1" thickBot="1" x14ac:dyDescent="0.25">
      <c r="A15" s="65" t="s">
        <v>53</v>
      </c>
      <c r="B15" s="65" t="s">
        <v>54</v>
      </c>
      <c r="C15" s="66" t="s">
        <v>55</v>
      </c>
      <c r="D15" s="67"/>
      <c r="E15" s="6">
        <v>3.3636423000000004</v>
      </c>
      <c r="F15" s="6">
        <v>0.38278690848420571</v>
      </c>
      <c r="G15" s="6">
        <v>7.412373800000001</v>
      </c>
      <c r="H15" s="6">
        <v>4.6000000000000001E-4</v>
      </c>
      <c r="I15" s="6">
        <v>9.9381143242433731E-3</v>
      </c>
      <c r="J15" s="6">
        <v>9.9381143242433731E-3</v>
      </c>
      <c r="K15" s="6">
        <v>9.9381143242433731E-3</v>
      </c>
      <c r="L15" s="6">
        <v>2.0218680026970362E-3</v>
      </c>
      <c r="M15" s="6">
        <v>0.85227199999999992</v>
      </c>
      <c r="N15" s="6">
        <v>3.1652888949573001E-2</v>
      </c>
      <c r="O15" s="6">
        <v>1.2590345313619E-2</v>
      </c>
      <c r="P15" s="6">
        <v>1.5431095966929999E-3</v>
      </c>
      <c r="Q15" s="6">
        <v>6.0921126873160003E-3</v>
      </c>
      <c r="R15" s="6">
        <v>4.8451564564485003E-2</v>
      </c>
      <c r="S15" s="6">
        <v>3.9256256370207999E-2</v>
      </c>
      <c r="T15" s="6">
        <v>6.3658880640604001E-2</v>
      </c>
      <c r="U15" s="6">
        <v>7.4293618048450003E-3</v>
      </c>
      <c r="V15" s="6">
        <v>0.45091659858740996</v>
      </c>
      <c r="W15" s="6">
        <v>2.1117662400000001E-2</v>
      </c>
      <c r="X15" s="6" t="s">
        <v>443</v>
      </c>
      <c r="Y15" s="6" t="s">
        <v>443</v>
      </c>
      <c r="Z15" s="6" t="s">
        <v>443</v>
      </c>
      <c r="AA15" s="6" t="s">
        <v>443</v>
      </c>
      <c r="AB15" s="6" t="s">
        <v>443</v>
      </c>
      <c r="AC15" s="6" t="s">
        <v>444</v>
      </c>
      <c r="AD15" s="6" t="s">
        <v>444</v>
      </c>
      <c r="AE15" s="55"/>
      <c r="AF15" s="6">
        <v>52814.504165425002</v>
      </c>
      <c r="AG15" s="6" t="s">
        <v>444</v>
      </c>
      <c r="AH15" s="6">
        <v>20854.609289888602</v>
      </c>
      <c r="AI15" s="6" t="s">
        <v>444</v>
      </c>
      <c r="AJ15" s="6" t="s">
        <v>444</v>
      </c>
      <c r="AK15" s="6" t="s">
        <v>444</v>
      </c>
      <c r="AL15" s="44" t="s">
        <v>49</v>
      </c>
    </row>
    <row r="16" spans="1:38" s="1" customFormat="1" ht="26.25" customHeight="1" thickBot="1" x14ac:dyDescent="0.25">
      <c r="A16" s="65" t="s">
        <v>53</v>
      </c>
      <c r="B16" s="65" t="s">
        <v>56</v>
      </c>
      <c r="C16" s="66" t="s">
        <v>57</v>
      </c>
      <c r="D16" s="67"/>
      <c r="E16" s="6">
        <v>1.5520341</v>
      </c>
      <c r="F16" s="6" t="s">
        <v>445</v>
      </c>
      <c r="G16" s="6">
        <v>0.1034004</v>
      </c>
      <c r="H16" s="6" t="s">
        <v>444</v>
      </c>
      <c r="I16" s="6" t="s">
        <v>445</v>
      </c>
      <c r="J16" s="6" t="s">
        <v>445</v>
      </c>
      <c r="K16" s="6" t="s">
        <v>445</v>
      </c>
      <c r="L16" s="6" t="s">
        <v>445</v>
      </c>
      <c r="M16" s="6">
        <v>0.19567560000000001</v>
      </c>
      <c r="N16" s="6" t="s">
        <v>445</v>
      </c>
      <c r="O16" s="6" t="s">
        <v>445</v>
      </c>
      <c r="P16" s="6" t="s">
        <v>445</v>
      </c>
      <c r="Q16" s="6" t="s">
        <v>445</v>
      </c>
      <c r="R16" s="6" t="s">
        <v>445</v>
      </c>
      <c r="S16" s="6" t="s">
        <v>445</v>
      </c>
      <c r="T16" s="6" t="s">
        <v>445</v>
      </c>
      <c r="U16" s="6" t="s">
        <v>445</v>
      </c>
      <c r="V16" s="6" t="s">
        <v>445</v>
      </c>
      <c r="W16" s="6" t="s">
        <v>445</v>
      </c>
      <c r="X16" s="6" t="s">
        <v>445</v>
      </c>
      <c r="Y16" s="6" t="s">
        <v>445</v>
      </c>
      <c r="Z16" s="6" t="s">
        <v>445</v>
      </c>
      <c r="AA16" s="6" t="s">
        <v>445</v>
      </c>
      <c r="AB16" s="6" t="s">
        <v>445</v>
      </c>
      <c r="AC16" s="6" t="s">
        <v>445</v>
      </c>
      <c r="AD16" s="6" t="s">
        <v>444</v>
      </c>
      <c r="AE16" s="55"/>
      <c r="AF16" s="6" t="s">
        <v>444</v>
      </c>
      <c r="AG16" s="6">
        <v>3774.558</v>
      </c>
      <c r="AH16" s="6" t="s">
        <v>444</v>
      </c>
      <c r="AI16" s="6" t="s">
        <v>444</v>
      </c>
      <c r="AJ16" s="6" t="s">
        <v>444</v>
      </c>
      <c r="AK16" s="6" t="s">
        <v>444</v>
      </c>
      <c r="AL16" s="44" t="s">
        <v>49</v>
      </c>
    </row>
    <row r="17" spans="1:38" s="2" customFormat="1" ht="26.25" customHeight="1" thickBot="1" x14ac:dyDescent="0.25">
      <c r="A17" s="65" t="s">
        <v>53</v>
      </c>
      <c r="B17" s="65" t="s">
        <v>58</v>
      </c>
      <c r="C17" s="66" t="s">
        <v>59</v>
      </c>
      <c r="D17" s="67"/>
      <c r="E17" s="6">
        <v>1.4069803717903291</v>
      </c>
      <c r="F17" s="6">
        <v>0.10814148105762565</v>
      </c>
      <c r="G17" s="6">
        <v>0.10795830585058935</v>
      </c>
      <c r="H17" s="6">
        <v>1.0097990000000001E-2</v>
      </c>
      <c r="I17" s="6">
        <v>0.10289768465861189</v>
      </c>
      <c r="J17" s="6">
        <v>0.11012625727075509</v>
      </c>
      <c r="K17" s="6">
        <v>0.12098481429963028</v>
      </c>
      <c r="L17" s="6">
        <v>2.3006949756911423E-3</v>
      </c>
      <c r="M17" s="6">
        <v>2.389891686863983</v>
      </c>
      <c r="N17" s="6">
        <v>0.21712323021482099</v>
      </c>
      <c r="O17" s="6">
        <v>3.9241922119489991E-3</v>
      </c>
      <c r="P17" s="6">
        <v>5.6612223466679995E-3</v>
      </c>
      <c r="Q17" s="6">
        <v>2.4317050778115003E-2</v>
      </c>
      <c r="R17" s="6">
        <v>0.19795577086079699</v>
      </c>
      <c r="S17" s="6">
        <v>9.5828338315219995E-3</v>
      </c>
      <c r="T17" s="6">
        <v>0.100651375778028</v>
      </c>
      <c r="U17" s="6">
        <v>2.2611006183929998E-3</v>
      </c>
      <c r="V17" s="6">
        <v>0.29826177074574195</v>
      </c>
      <c r="W17" s="6">
        <v>0.21981136017999997</v>
      </c>
      <c r="X17" s="6">
        <v>3.2497658E-4</v>
      </c>
      <c r="Y17" s="6">
        <v>1.9349112200000001E-3</v>
      </c>
      <c r="Z17" s="6">
        <v>3.9202752000000002E-4</v>
      </c>
      <c r="AA17" s="6">
        <v>4.1400971999999996E-4</v>
      </c>
      <c r="AB17" s="6">
        <v>3.06592505E-3</v>
      </c>
      <c r="AC17" s="6" t="s">
        <v>444</v>
      </c>
      <c r="AD17" s="6" t="s">
        <v>444</v>
      </c>
      <c r="AE17" s="55"/>
      <c r="AF17" s="6">
        <v>208.21242779773419</v>
      </c>
      <c r="AG17" s="6">
        <v>229.96799999999999</v>
      </c>
      <c r="AH17" s="6">
        <v>20655.880074878398</v>
      </c>
      <c r="AI17" s="6" t="s">
        <v>444</v>
      </c>
      <c r="AJ17" s="6">
        <v>66.72</v>
      </c>
      <c r="AK17" s="6" t="s">
        <v>444</v>
      </c>
      <c r="AL17" s="44" t="s">
        <v>49</v>
      </c>
    </row>
    <row r="18" spans="1:38" s="2" customFormat="1" ht="26.25" customHeight="1" thickBot="1" x14ac:dyDescent="0.25">
      <c r="A18" s="65" t="s">
        <v>53</v>
      </c>
      <c r="B18" s="65" t="s">
        <v>60</v>
      </c>
      <c r="C18" s="66" t="s">
        <v>61</v>
      </c>
      <c r="D18" s="67"/>
      <c r="E18" s="6">
        <v>0.23893983312072001</v>
      </c>
      <c r="F18" s="6">
        <v>1.5565230279517814E-2</v>
      </c>
      <c r="G18" s="6">
        <v>1.7742173277012498E-3</v>
      </c>
      <c r="H18" s="6">
        <v>6.9439000000000002E-4</v>
      </c>
      <c r="I18" s="6">
        <v>6.1539046108772893E-2</v>
      </c>
      <c r="J18" s="6">
        <v>6.834578485588351E-2</v>
      </c>
      <c r="K18" s="6">
        <v>7.6214015344336708E-2</v>
      </c>
      <c r="L18" s="6">
        <v>6.8409259206258597E-3</v>
      </c>
      <c r="M18" s="6">
        <v>0.17914764100182001</v>
      </c>
      <c r="N18" s="6">
        <v>0.127212314682811</v>
      </c>
      <c r="O18" s="6">
        <v>2.5126937902990002E-3</v>
      </c>
      <c r="P18" s="6">
        <v>8.3590932862709997E-3</v>
      </c>
      <c r="Q18" s="6">
        <v>6.3538980928110004E-3</v>
      </c>
      <c r="R18" s="6">
        <v>1.4276466648805001E-2</v>
      </c>
      <c r="S18" s="6">
        <v>1.9233589030466999E-2</v>
      </c>
      <c r="T18" s="6">
        <v>0.12575000217934101</v>
      </c>
      <c r="U18" s="6">
        <v>4.4398228440969993E-3</v>
      </c>
      <c r="V18" s="6">
        <v>0.21808602503907001</v>
      </c>
      <c r="W18" s="6">
        <v>2.2519999200000002E-2</v>
      </c>
      <c r="X18" s="6">
        <v>1.4730564999999998E-4</v>
      </c>
      <c r="Y18" s="6">
        <v>1.1613684800000001E-3</v>
      </c>
      <c r="Z18" s="6">
        <v>1.3194848000000001E-4</v>
      </c>
      <c r="AA18" s="6">
        <v>1.1646848E-4</v>
      </c>
      <c r="AB18" s="6">
        <v>1.5570910800000001E-3</v>
      </c>
      <c r="AC18" s="6" t="s">
        <v>443</v>
      </c>
      <c r="AD18" s="6">
        <v>5.4999999999999997E-3</v>
      </c>
      <c r="AE18" s="55"/>
      <c r="AF18" s="6">
        <v>663.12105175227612</v>
      </c>
      <c r="AG18" s="6">
        <v>927.74800000000005</v>
      </c>
      <c r="AH18" s="6">
        <v>5169.7660502815979</v>
      </c>
      <c r="AI18" s="6" t="s">
        <v>444</v>
      </c>
      <c r="AJ18" s="6">
        <v>0.97</v>
      </c>
      <c r="AK18" s="6" t="s">
        <v>444</v>
      </c>
      <c r="AL18" s="44" t="s">
        <v>49</v>
      </c>
    </row>
    <row r="19" spans="1:38" s="2" customFormat="1" ht="26.25" customHeight="1" thickBot="1" x14ac:dyDescent="0.25">
      <c r="A19" s="65" t="s">
        <v>53</v>
      </c>
      <c r="B19" s="65" t="s">
        <v>62</v>
      </c>
      <c r="C19" s="66" t="s">
        <v>63</v>
      </c>
      <c r="D19" s="67"/>
      <c r="E19" s="6">
        <v>2.5363930851301597</v>
      </c>
      <c r="F19" s="6">
        <v>0.33198674396343097</v>
      </c>
      <c r="G19" s="6">
        <v>0.37544403690312</v>
      </c>
      <c r="H19" s="6">
        <v>1.209681E-2</v>
      </c>
      <c r="I19" s="6">
        <v>0.23425063306115701</v>
      </c>
      <c r="J19" s="6">
        <v>0.28527759366644501</v>
      </c>
      <c r="K19" s="6">
        <v>0.35756741487152199</v>
      </c>
      <c r="L19" s="6">
        <v>4.9022971307064206E-2</v>
      </c>
      <c r="M19" s="6">
        <v>2.2196336954516998</v>
      </c>
      <c r="N19" s="6">
        <v>0.15489309681680299</v>
      </c>
      <c r="O19" s="6">
        <v>5.0542880630077003E-2</v>
      </c>
      <c r="P19" s="6">
        <v>5.8749464319244001E-2</v>
      </c>
      <c r="Q19" s="6">
        <v>0.100142495011281</v>
      </c>
      <c r="R19" s="6">
        <v>7.2454095784875994E-2</v>
      </c>
      <c r="S19" s="6">
        <v>0.10721633626152</v>
      </c>
      <c r="T19" s="6">
        <v>0.36291988817357396</v>
      </c>
      <c r="U19" s="6">
        <v>0.243413665666212</v>
      </c>
      <c r="V19" s="6">
        <v>0.22721946075490601</v>
      </c>
      <c r="W19" s="6">
        <v>8.2855323739014608E-2</v>
      </c>
      <c r="X19" s="6">
        <v>3.4932886699999997E-3</v>
      </c>
      <c r="Y19" s="6">
        <v>1.469092741E-2</v>
      </c>
      <c r="Z19" s="6">
        <v>2.3771552900000003E-3</v>
      </c>
      <c r="AA19" s="6">
        <v>2.0534174899999999E-3</v>
      </c>
      <c r="AB19" s="6">
        <v>2.2614787929999998E-2</v>
      </c>
      <c r="AC19" s="6">
        <v>1.7000000000000001E-4</v>
      </c>
      <c r="AD19" s="6">
        <v>1.32E-2</v>
      </c>
      <c r="AE19" s="55"/>
      <c r="AF19" s="6">
        <v>4443.2112818330752</v>
      </c>
      <c r="AG19" s="6">
        <v>34.817</v>
      </c>
      <c r="AH19" s="6">
        <v>58323.446876092661</v>
      </c>
      <c r="AI19" s="6">
        <v>2495.8209999999999</v>
      </c>
      <c r="AJ19" s="6">
        <v>293.34800000000001</v>
      </c>
      <c r="AK19" s="6" t="s">
        <v>444</v>
      </c>
      <c r="AL19" s="44" t="s">
        <v>49</v>
      </c>
    </row>
    <row r="20" spans="1:38" s="2" customFormat="1" ht="26.25" customHeight="1" thickBot="1" x14ac:dyDescent="0.25">
      <c r="A20" s="65" t="s">
        <v>53</v>
      </c>
      <c r="B20" s="65" t="s">
        <v>64</v>
      </c>
      <c r="C20" s="66" t="s">
        <v>65</v>
      </c>
      <c r="D20" s="67"/>
      <c r="E20" s="6">
        <v>1.5342167786558862</v>
      </c>
      <c r="F20" s="6">
        <v>0.13772153555040778</v>
      </c>
      <c r="G20" s="6">
        <v>0.10287451017692939</v>
      </c>
      <c r="H20" s="6">
        <v>2.4392689999999998E-2</v>
      </c>
      <c r="I20" s="6">
        <v>0.1035490183731957</v>
      </c>
      <c r="J20" s="6">
        <v>0.1272689758603886</v>
      </c>
      <c r="K20" s="6">
        <v>0.14730735212595689</v>
      </c>
      <c r="L20" s="6">
        <v>2.4345314157417631E-2</v>
      </c>
      <c r="M20" s="6">
        <v>1.40505378576401</v>
      </c>
      <c r="N20" s="6">
        <v>0.68587778862889703</v>
      </c>
      <c r="O20" s="6">
        <v>7.9004124112866003E-2</v>
      </c>
      <c r="P20" s="6">
        <v>1.7070291022780001E-2</v>
      </c>
      <c r="Q20" s="6">
        <v>2.9025477677572999E-2</v>
      </c>
      <c r="R20" s="6">
        <v>0.17188628161883801</v>
      </c>
      <c r="S20" s="6">
        <v>0.10598298274868601</v>
      </c>
      <c r="T20" s="6">
        <v>8.1800360565476002E-2</v>
      </c>
      <c r="U20" s="6">
        <v>1.5032003965503001E-2</v>
      </c>
      <c r="V20" s="6">
        <v>4.2063220109343797</v>
      </c>
      <c r="W20" s="6">
        <v>0.33416020661809798</v>
      </c>
      <c r="X20" s="6">
        <v>6.7561377210000009E-2</v>
      </c>
      <c r="Y20" s="6">
        <v>6.1782275210000001E-2</v>
      </c>
      <c r="Z20" s="6">
        <v>7.0626128509999997E-2</v>
      </c>
      <c r="AA20" s="6">
        <v>1.6145646909999999E-2</v>
      </c>
      <c r="AB20" s="6">
        <v>0.21611542785000001</v>
      </c>
      <c r="AC20" s="6">
        <v>1.0829999999999999E-2</v>
      </c>
      <c r="AD20" s="6">
        <v>7.5799999999999999E-3</v>
      </c>
      <c r="AE20" s="55"/>
      <c r="AF20" s="6">
        <v>179.57483401908203</v>
      </c>
      <c r="AG20" s="6">
        <v>1097.6959999999999</v>
      </c>
      <c r="AH20" s="6">
        <v>6175.737441377185</v>
      </c>
      <c r="AI20" s="6">
        <v>15865.428198559999</v>
      </c>
      <c r="AJ20" s="6">
        <v>1072.0781179920002</v>
      </c>
      <c r="AK20" s="6" t="s">
        <v>444</v>
      </c>
      <c r="AL20" s="44" t="s">
        <v>49</v>
      </c>
    </row>
    <row r="21" spans="1:38" s="2" customFormat="1" ht="26.25" customHeight="1" thickBot="1" x14ac:dyDescent="0.25">
      <c r="A21" s="65" t="s">
        <v>53</v>
      </c>
      <c r="B21" s="65" t="s">
        <v>66</v>
      </c>
      <c r="C21" s="66" t="s">
        <v>67</v>
      </c>
      <c r="D21" s="67"/>
      <c r="E21" s="6">
        <v>2.3707388550299999</v>
      </c>
      <c r="F21" s="6">
        <v>0.32658569084139699</v>
      </c>
      <c r="G21" s="6">
        <v>0.27278954799100003</v>
      </c>
      <c r="H21" s="6">
        <v>5.1931629999999999E-2</v>
      </c>
      <c r="I21" s="6">
        <v>0.17540939578222031</v>
      </c>
      <c r="J21" s="6">
        <v>0.18199827278054337</v>
      </c>
      <c r="K21" s="6">
        <v>0.19227157675992351</v>
      </c>
      <c r="L21" s="6">
        <v>3.8122334025328788E-2</v>
      </c>
      <c r="M21" s="6">
        <v>2.392169081619</v>
      </c>
      <c r="N21" s="6">
        <v>0.168871872159538</v>
      </c>
      <c r="O21" s="6">
        <v>1.7191901192308002E-2</v>
      </c>
      <c r="P21" s="6">
        <v>1.4063035730476001E-2</v>
      </c>
      <c r="Q21" s="6">
        <v>1.1047129828957E-2</v>
      </c>
      <c r="R21" s="6">
        <v>3.8230118579429997E-2</v>
      </c>
      <c r="S21" s="6">
        <v>2.7933893075216001E-2</v>
      </c>
      <c r="T21" s="6">
        <v>2.0979497169861999E-2</v>
      </c>
      <c r="U21" s="6">
        <v>1.0677799306057001E-2</v>
      </c>
      <c r="V21" s="6">
        <v>0.71487431871176899</v>
      </c>
      <c r="W21" s="6">
        <v>0.12266499960976171</v>
      </c>
      <c r="X21" s="6">
        <v>7.4995247999999999E-3</v>
      </c>
      <c r="Y21" s="6">
        <v>1.7956282149999999E-2</v>
      </c>
      <c r="Z21" s="6">
        <v>4.1306232499999998E-3</v>
      </c>
      <c r="AA21" s="6">
        <v>3.3765006500000002E-3</v>
      </c>
      <c r="AB21" s="6">
        <v>3.2962930850000002E-2</v>
      </c>
      <c r="AC21" s="6">
        <v>3.2699999999999999E-3</v>
      </c>
      <c r="AD21" s="6">
        <v>4.0000000000000003E-5</v>
      </c>
      <c r="AE21" s="55"/>
      <c r="AF21" s="6">
        <v>1103.7943354925503</v>
      </c>
      <c r="AG21" s="6">
        <v>1024.7529999999999</v>
      </c>
      <c r="AH21" s="6">
        <v>37471.129195790287</v>
      </c>
      <c r="AI21" s="6">
        <v>2424.9143363750359</v>
      </c>
      <c r="AJ21" s="6" t="s">
        <v>444</v>
      </c>
      <c r="AK21" s="6" t="s">
        <v>444</v>
      </c>
      <c r="AL21" s="44" t="s">
        <v>49</v>
      </c>
    </row>
    <row r="22" spans="1:38" s="2" customFormat="1" ht="26.25" customHeight="1" thickBot="1" x14ac:dyDescent="0.25">
      <c r="A22" s="65" t="s">
        <v>53</v>
      </c>
      <c r="B22" s="69" t="s">
        <v>68</v>
      </c>
      <c r="C22" s="66" t="s">
        <v>69</v>
      </c>
      <c r="D22" s="67"/>
      <c r="E22" s="6">
        <v>1.0237559931304401</v>
      </c>
      <c r="F22" s="6">
        <v>6.1276911039793998E-2</v>
      </c>
      <c r="G22" s="6">
        <v>1.4260057039078902</v>
      </c>
      <c r="H22" s="6">
        <v>1.7364999999999998E-3</v>
      </c>
      <c r="I22" s="6">
        <v>0.13255084495791208</v>
      </c>
      <c r="J22" s="6">
        <v>0.14741565515714911</v>
      </c>
      <c r="K22" s="6">
        <v>0.16643466712646499</v>
      </c>
      <c r="L22" s="6">
        <v>1.642124563094776E-2</v>
      </c>
      <c r="M22" s="6">
        <v>2.6418294255496702</v>
      </c>
      <c r="N22" s="6">
        <v>0.227658919013044</v>
      </c>
      <c r="O22" s="6">
        <v>6.3075048259900006E-3</v>
      </c>
      <c r="P22" s="6">
        <v>1.5901738419959E-2</v>
      </c>
      <c r="Q22" s="6">
        <v>1.5167253344844998E-2</v>
      </c>
      <c r="R22" s="6">
        <v>2.7429988946711999E-2</v>
      </c>
      <c r="S22" s="6">
        <v>3.8034178167238003E-2</v>
      </c>
      <c r="T22" s="6">
        <v>0.378574914188052</v>
      </c>
      <c r="U22" s="6">
        <v>1.0709435674371999E-2</v>
      </c>
      <c r="V22" s="6">
        <v>0.44427996320159002</v>
      </c>
      <c r="W22" s="6">
        <v>5.3041713009834415E-2</v>
      </c>
      <c r="X22" s="6">
        <v>1.0492808870000002E-2</v>
      </c>
      <c r="Y22" s="6">
        <v>2.6209830159999999E-2</v>
      </c>
      <c r="Z22" s="6">
        <v>6.1821288600000003E-3</v>
      </c>
      <c r="AA22" s="6">
        <v>5.0003790599999999E-3</v>
      </c>
      <c r="AB22" s="6">
        <v>4.7885146950000006E-2</v>
      </c>
      <c r="AC22" s="6" t="s">
        <v>445</v>
      </c>
      <c r="AD22" s="6">
        <v>5.3200000000000001E-3</v>
      </c>
      <c r="AE22" s="55"/>
      <c r="AF22" s="6">
        <v>3692.3769033853123</v>
      </c>
      <c r="AG22" s="6">
        <v>14698.095580000001</v>
      </c>
      <c r="AH22" s="6">
        <v>22545.613228283513</v>
      </c>
      <c r="AI22" s="6">
        <v>5113.652</v>
      </c>
      <c r="AJ22" s="6">
        <v>4222.1198000000004</v>
      </c>
      <c r="AK22" s="6" t="s">
        <v>444</v>
      </c>
      <c r="AL22" s="44" t="s">
        <v>49</v>
      </c>
    </row>
    <row r="23" spans="1:38" s="2" customFormat="1" ht="26.25" customHeight="1" thickBot="1" x14ac:dyDescent="0.25">
      <c r="A23" s="65" t="s">
        <v>70</v>
      </c>
      <c r="B23" s="69" t="s">
        <v>391</v>
      </c>
      <c r="C23" s="66" t="s">
        <v>387</v>
      </c>
      <c r="D23" s="112"/>
      <c r="E23" s="6">
        <v>1.9570465346459729</v>
      </c>
      <c r="F23" s="6">
        <v>0.92692753668012884</v>
      </c>
      <c r="G23" s="6">
        <v>4.9968570120248676E-3</v>
      </c>
      <c r="H23" s="6">
        <v>1.208475880509242E-3</v>
      </c>
      <c r="I23" s="6">
        <v>0.14883198929710661</v>
      </c>
      <c r="J23" s="6">
        <v>0.25638226951927728</v>
      </c>
      <c r="K23" s="6">
        <v>1.1496293190243903</v>
      </c>
      <c r="L23" s="6">
        <v>9.5882830543837436E-2</v>
      </c>
      <c r="M23" s="6">
        <v>4.5171268873258068</v>
      </c>
      <c r="N23" s="6">
        <v>2.9374236457515805E-3</v>
      </c>
      <c r="O23" s="6">
        <v>2.8953422108927139E-3</v>
      </c>
      <c r="P23" s="6">
        <v>9.4942000000000008E-4</v>
      </c>
      <c r="Q23" s="6">
        <v>1.2635700000000001E-3</v>
      </c>
      <c r="R23" s="6">
        <v>7.9448894636729404E-3</v>
      </c>
      <c r="S23" s="6">
        <v>0.35510445444216798</v>
      </c>
      <c r="T23" s="6">
        <v>1.0973038321031133E-2</v>
      </c>
      <c r="U23" s="6">
        <v>1.4213211879269805E-3</v>
      </c>
      <c r="V23" s="6">
        <v>0.22027809469619189</v>
      </c>
      <c r="W23" s="6" t="s">
        <v>443</v>
      </c>
      <c r="X23" s="6">
        <v>4.7764804846187588E-3</v>
      </c>
      <c r="Y23" s="6">
        <v>7.1333162646142192E-3</v>
      </c>
      <c r="Z23" s="6" t="s">
        <v>443</v>
      </c>
      <c r="AA23" s="6" t="s">
        <v>443</v>
      </c>
      <c r="AB23" s="6">
        <v>1.1909796749232978E-2</v>
      </c>
      <c r="AC23" s="6" t="s">
        <v>444</v>
      </c>
      <c r="AD23" s="6" t="s">
        <v>444</v>
      </c>
      <c r="AE23" s="55"/>
      <c r="AF23" s="6">
        <v>6639.1817868009093</v>
      </c>
      <c r="AG23" s="6" t="s">
        <v>444</v>
      </c>
      <c r="AH23" s="6" t="s">
        <v>444</v>
      </c>
      <c r="AI23" s="6">
        <v>2.4550000000000001</v>
      </c>
      <c r="AJ23" s="6" t="s">
        <v>444</v>
      </c>
      <c r="AK23" s="6" t="s">
        <v>444</v>
      </c>
      <c r="AL23" s="44" t="s">
        <v>49</v>
      </c>
    </row>
    <row r="24" spans="1:38" s="2" customFormat="1" ht="26.25" customHeight="1" thickBot="1" x14ac:dyDescent="0.25">
      <c r="A24" s="70" t="s">
        <v>53</v>
      </c>
      <c r="B24" s="69" t="s">
        <v>71</v>
      </c>
      <c r="C24" s="66" t="s">
        <v>72</v>
      </c>
      <c r="D24" s="67"/>
      <c r="E24" s="6">
        <v>2.1295963164818796</v>
      </c>
      <c r="F24" s="6">
        <v>0.24399957959905577</v>
      </c>
      <c r="G24" s="6">
        <v>0.35734086235188722</v>
      </c>
      <c r="H24" s="6">
        <v>2.6873885890212616E-2</v>
      </c>
      <c r="I24" s="6">
        <v>0.311633936254191</v>
      </c>
      <c r="J24" s="6">
        <v>0.32368933540148986</v>
      </c>
      <c r="K24" s="6">
        <v>0.34589295137454179</v>
      </c>
      <c r="L24" s="6">
        <v>4.6729614615923253E-2</v>
      </c>
      <c r="M24" s="6">
        <v>1.401724816054573</v>
      </c>
      <c r="N24" s="6">
        <v>0.14649178130338303</v>
      </c>
      <c r="O24" s="6">
        <v>5.8128908927286102E-2</v>
      </c>
      <c r="P24" s="6">
        <v>1.0112191152881041E-2</v>
      </c>
      <c r="Q24" s="6">
        <v>9.7223883229769631E-3</v>
      </c>
      <c r="R24" s="6">
        <v>0.10168091600619902</v>
      </c>
      <c r="S24" s="6">
        <v>3.6467519387229134E-2</v>
      </c>
      <c r="T24" s="6">
        <v>6.035911124310421E-2</v>
      </c>
      <c r="U24" s="6">
        <v>2.2438356369615976E-2</v>
      </c>
      <c r="V24" s="6">
        <v>2.1720391297641903</v>
      </c>
      <c r="W24" s="6">
        <v>0.26037230862172656</v>
      </c>
      <c r="X24" s="6">
        <v>1.7363537281670352E-2</v>
      </c>
      <c r="Y24" s="6">
        <v>3.6503936459053851E-2</v>
      </c>
      <c r="Z24" s="6">
        <v>9.2310634051881463E-3</v>
      </c>
      <c r="AA24" s="6">
        <v>7.4876372525544974E-3</v>
      </c>
      <c r="AB24" s="6">
        <v>7.0586174398466831E-2</v>
      </c>
      <c r="AC24" s="6">
        <v>7.6600000000000001E-3</v>
      </c>
      <c r="AD24" s="6">
        <v>1E-4</v>
      </c>
      <c r="AE24" s="55"/>
      <c r="AF24" s="6">
        <v>3117.4264359756903</v>
      </c>
      <c r="AG24" s="6">
        <v>167.33229999999998</v>
      </c>
      <c r="AH24" s="6">
        <v>19699.083171366237</v>
      </c>
      <c r="AI24" s="6">
        <v>4222.7542841804488</v>
      </c>
      <c r="AJ24" s="6">
        <v>210.63806600000001</v>
      </c>
      <c r="AK24" s="6" t="s">
        <v>444</v>
      </c>
      <c r="AL24" s="44" t="s">
        <v>49</v>
      </c>
    </row>
    <row r="25" spans="1:38" s="2" customFormat="1" ht="26.25" customHeight="1" thickBot="1" x14ac:dyDescent="0.25">
      <c r="A25" s="65" t="s">
        <v>73</v>
      </c>
      <c r="B25" s="69" t="s">
        <v>74</v>
      </c>
      <c r="C25" s="71" t="s">
        <v>75</v>
      </c>
      <c r="D25" s="67"/>
      <c r="E25" s="6">
        <v>1.8582009530138928</v>
      </c>
      <c r="F25" s="6">
        <v>0.14210411088380301</v>
      </c>
      <c r="G25" s="6">
        <v>0.10776199760709049</v>
      </c>
      <c r="H25" s="6" t="s">
        <v>443</v>
      </c>
      <c r="I25" s="6">
        <v>1.2234463296431681E-2</v>
      </c>
      <c r="J25" s="6">
        <v>1.5889073147735321E-2</v>
      </c>
      <c r="K25" s="6">
        <v>2.4416496134110482E-2</v>
      </c>
      <c r="L25" s="6">
        <v>8.2815574723237601E-3</v>
      </c>
      <c r="M25" s="6">
        <v>1.2266910236249964</v>
      </c>
      <c r="N25" s="6">
        <v>1.9980000000000002E-5</v>
      </c>
      <c r="O25" s="6">
        <v>1.6700000000000001E-6</v>
      </c>
      <c r="P25" s="6">
        <v>1.9981E-4</v>
      </c>
      <c r="Q25" s="6">
        <v>3.3299999999999999E-6</v>
      </c>
      <c r="R25" s="6">
        <v>3.3302000000000001E-4</v>
      </c>
      <c r="S25" s="6">
        <v>2.1646000000000002E-4</v>
      </c>
      <c r="T25" s="6">
        <v>8.3299999999999999E-6</v>
      </c>
      <c r="U25" s="6">
        <v>3.3299999999999999E-6</v>
      </c>
      <c r="V25" s="6">
        <v>6.9932999999999996E-4</v>
      </c>
      <c r="W25" s="6" t="s">
        <v>443</v>
      </c>
      <c r="X25" s="6">
        <v>8.1500000000000002E-5</v>
      </c>
      <c r="Y25" s="6">
        <v>8.1500000000000002E-5</v>
      </c>
      <c r="Z25" s="6">
        <v>8.1500000000000002E-5</v>
      </c>
      <c r="AA25" s="6">
        <v>8.1500000000000002E-5</v>
      </c>
      <c r="AB25" s="6">
        <v>3.2600000000000001E-4</v>
      </c>
      <c r="AC25" s="6" t="s">
        <v>444</v>
      </c>
      <c r="AD25" s="6" t="s">
        <v>444</v>
      </c>
      <c r="AE25" s="55"/>
      <c r="AF25" s="6">
        <v>49516.385716288045</v>
      </c>
      <c r="AG25" s="6" t="s">
        <v>444</v>
      </c>
      <c r="AH25" s="6" t="s">
        <v>444</v>
      </c>
      <c r="AI25" s="6" t="s">
        <v>444</v>
      </c>
      <c r="AJ25" s="6" t="s">
        <v>444</v>
      </c>
      <c r="AK25" s="6" t="s">
        <v>444</v>
      </c>
      <c r="AL25" s="44" t="s">
        <v>49</v>
      </c>
    </row>
    <row r="26" spans="1:38" s="2" customFormat="1" ht="26.25" customHeight="1" thickBot="1" x14ac:dyDescent="0.25">
      <c r="A26" s="65" t="s">
        <v>73</v>
      </c>
      <c r="B26" s="65" t="s">
        <v>76</v>
      </c>
      <c r="C26" s="66" t="s">
        <v>77</v>
      </c>
      <c r="D26" s="67"/>
      <c r="E26" s="6">
        <v>1.4976261448753239E-2</v>
      </c>
      <c r="F26" s="6">
        <v>1.829831716315812E-2</v>
      </c>
      <c r="G26" s="6">
        <v>1.2787803723982971E-3</v>
      </c>
      <c r="H26" s="6" t="s">
        <v>443</v>
      </c>
      <c r="I26" s="6">
        <v>1.786186987049068E-4</v>
      </c>
      <c r="J26" s="6">
        <v>1.786186987049068E-4</v>
      </c>
      <c r="K26" s="6">
        <v>1.786186987049068E-4</v>
      </c>
      <c r="L26" s="6">
        <v>1.2771402427561498E-4</v>
      </c>
      <c r="M26" s="6">
        <v>0.78306505688824601</v>
      </c>
      <c r="N26" s="6">
        <v>0.28674488999999997</v>
      </c>
      <c r="O26" s="6">
        <v>4.1500000000000001E-6</v>
      </c>
      <c r="P26" s="6">
        <v>5.2800000000000003E-6</v>
      </c>
      <c r="Q26" s="6">
        <v>1.3999999999999998E-7</v>
      </c>
      <c r="R26" s="6">
        <v>9.3700000000000001E-6</v>
      </c>
      <c r="S26" s="6">
        <v>1.8169999999999997E-5</v>
      </c>
      <c r="T26" s="6">
        <v>5.04E-6</v>
      </c>
      <c r="U26" s="6">
        <v>1.1000000000000001E-7</v>
      </c>
      <c r="V26" s="6">
        <v>8.3381000000000004E-4</v>
      </c>
      <c r="W26" s="6" t="s">
        <v>443</v>
      </c>
      <c r="X26" s="6">
        <v>7.5000000000000002E-7</v>
      </c>
      <c r="Y26" s="6">
        <v>7.5000000000000002E-7</v>
      </c>
      <c r="Z26" s="6">
        <v>7.5000000000000002E-7</v>
      </c>
      <c r="AA26" s="6">
        <v>7.5000000000000002E-7</v>
      </c>
      <c r="AB26" s="6">
        <v>3.0000000000000001E-6</v>
      </c>
      <c r="AC26" s="6" t="s">
        <v>444</v>
      </c>
      <c r="AD26" s="6" t="s">
        <v>444</v>
      </c>
      <c r="AE26" s="55"/>
      <c r="AF26" s="6">
        <v>144.69207370048105</v>
      </c>
      <c r="AG26" s="6" t="s">
        <v>444</v>
      </c>
      <c r="AH26" s="6" t="s">
        <v>444</v>
      </c>
      <c r="AI26" s="6" t="s">
        <v>444</v>
      </c>
      <c r="AJ26" s="6" t="s">
        <v>444</v>
      </c>
      <c r="AK26" s="6" t="s">
        <v>444</v>
      </c>
      <c r="AL26" s="44" t="s">
        <v>49</v>
      </c>
    </row>
    <row r="27" spans="1:38" s="2" customFormat="1" ht="26.25" customHeight="1" thickBot="1" x14ac:dyDescent="0.25">
      <c r="A27" s="65" t="s">
        <v>78</v>
      </c>
      <c r="B27" s="65" t="s">
        <v>79</v>
      </c>
      <c r="C27" s="66" t="s">
        <v>80</v>
      </c>
      <c r="D27" s="67"/>
      <c r="E27" s="6">
        <v>39.762526784992232</v>
      </c>
      <c r="F27" s="6">
        <v>2.594667063032992</v>
      </c>
      <c r="G27" s="6">
        <v>4.0854402369196643E-2</v>
      </c>
      <c r="H27" s="6">
        <v>0.82500431355599835</v>
      </c>
      <c r="I27" s="6">
        <v>0.94275560990364093</v>
      </c>
      <c r="J27" s="6">
        <v>0.94275560990364093</v>
      </c>
      <c r="K27" s="6">
        <v>0.94275560990364093</v>
      </c>
      <c r="L27" s="6">
        <v>0.71531539955648538</v>
      </c>
      <c r="M27" s="6">
        <v>34.032673828867992</v>
      </c>
      <c r="N27" s="6">
        <v>3.4002051483577782E-3</v>
      </c>
      <c r="O27" s="6">
        <v>3.8807383592902301E-4</v>
      </c>
      <c r="P27" s="6">
        <v>2.6119163766837331E-2</v>
      </c>
      <c r="Q27" s="6">
        <v>6.56014369124933E-4</v>
      </c>
      <c r="R27" s="6">
        <v>3.2695627250861642E-2</v>
      </c>
      <c r="S27" s="6">
        <v>2.2256022895748954E-2</v>
      </c>
      <c r="T27" s="6">
        <v>3.354294884712786E-3</v>
      </c>
      <c r="U27" s="6">
        <v>5.358810663918202E-4</v>
      </c>
      <c r="V27" s="6">
        <v>9.2854592868534272E-2</v>
      </c>
      <c r="W27" s="6">
        <v>1.4964264999999999</v>
      </c>
      <c r="X27" s="6">
        <v>0.11570312193429999</v>
      </c>
      <c r="Y27" s="6">
        <v>0.1297654524547</v>
      </c>
      <c r="Z27" s="6">
        <v>0.10117499447020001</v>
      </c>
      <c r="AA27" s="6">
        <v>0.11016945453640001</v>
      </c>
      <c r="AB27" s="6">
        <v>0.45681302339560004</v>
      </c>
      <c r="AC27" s="6">
        <v>1.4964268E-3</v>
      </c>
      <c r="AD27" s="6">
        <v>2.9946840000000003E-4</v>
      </c>
      <c r="AE27" s="55"/>
      <c r="AF27" s="6">
        <v>191137.42001154472</v>
      </c>
      <c r="AG27" s="6" t="s">
        <v>444</v>
      </c>
      <c r="AH27" s="6">
        <v>328.83925447920001</v>
      </c>
      <c r="AI27" s="6">
        <v>11372.144603918001</v>
      </c>
      <c r="AJ27" s="6" t="s">
        <v>444</v>
      </c>
      <c r="AK27" s="6" t="s">
        <v>444</v>
      </c>
      <c r="AL27" s="44" t="s">
        <v>49</v>
      </c>
    </row>
    <row r="28" spans="1:38" s="2" customFormat="1" ht="26.25" customHeight="1" thickBot="1" x14ac:dyDescent="0.25">
      <c r="A28" s="65" t="s">
        <v>78</v>
      </c>
      <c r="B28" s="65" t="s">
        <v>81</v>
      </c>
      <c r="C28" s="66" t="s">
        <v>82</v>
      </c>
      <c r="D28" s="67"/>
      <c r="E28" s="6">
        <v>17.609203083286054</v>
      </c>
      <c r="F28" s="6">
        <v>0.38762594199632772</v>
      </c>
      <c r="G28" s="6">
        <v>1.0204575902168476E-2</v>
      </c>
      <c r="H28" s="6">
        <v>4.2628827305531511E-2</v>
      </c>
      <c r="I28" s="6">
        <v>0.39159426921338591</v>
      </c>
      <c r="J28" s="6">
        <v>0.39159426921338591</v>
      </c>
      <c r="K28" s="6">
        <v>0.39159426921338591</v>
      </c>
      <c r="L28" s="6">
        <v>0.31811310277878418</v>
      </c>
      <c r="M28" s="6">
        <v>4.0596973991709664</v>
      </c>
      <c r="N28" s="6">
        <v>5.0769983673204641E-4</v>
      </c>
      <c r="O28" s="6">
        <v>5.1851969728921907E-5</v>
      </c>
      <c r="P28" s="6">
        <v>5.1581881488540777E-3</v>
      </c>
      <c r="Q28" s="6">
        <v>1.0099897431855068E-4</v>
      </c>
      <c r="R28" s="6">
        <v>8.065559510332521E-3</v>
      </c>
      <c r="S28" s="6">
        <v>5.4161159286064495E-3</v>
      </c>
      <c r="T28" s="6">
        <v>2.4798235600508489E-4</v>
      </c>
      <c r="U28" s="6">
        <v>9.8294009179257511E-5</v>
      </c>
      <c r="V28" s="6">
        <v>1.7611772698087558E-2</v>
      </c>
      <c r="W28" s="6">
        <v>0.32339870000000004</v>
      </c>
      <c r="X28" s="6">
        <v>2.3028222335200001E-2</v>
      </c>
      <c r="Y28" s="6">
        <v>2.5812500957400002E-2</v>
      </c>
      <c r="Z28" s="6">
        <v>2.02386778615E-2</v>
      </c>
      <c r="AA28" s="6">
        <v>2.1485070242399998E-2</v>
      </c>
      <c r="AB28" s="6">
        <v>9.0564471396500007E-2</v>
      </c>
      <c r="AC28" s="6">
        <v>3.233981E-4</v>
      </c>
      <c r="AD28" s="6">
        <v>6.50212E-5</v>
      </c>
      <c r="AE28" s="55"/>
      <c r="AF28" s="6">
        <v>43040.806369196398</v>
      </c>
      <c r="AG28" s="6" t="s">
        <v>444</v>
      </c>
      <c r="AH28" s="6" t="s">
        <v>445</v>
      </c>
      <c r="AI28" s="6">
        <v>2493.0559261075996</v>
      </c>
      <c r="AJ28" s="6" t="s">
        <v>444</v>
      </c>
      <c r="AK28" s="6" t="s">
        <v>444</v>
      </c>
      <c r="AL28" s="44" t="s">
        <v>49</v>
      </c>
    </row>
    <row r="29" spans="1:38" s="2" customFormat="1" ht="26.25" customHeight="1" thickBot="1" x14ac:dyDescent="0.25">
      <c r="A29" s="65" t="s">
        <v>78</v>
      </c>
      <c r="B29" s="65" t="s">
        <v>83</v>
      </c>
      <c r="C29" s="66" t="s">
        <v>84</v>
      </c>
      <c r="D29" s="67"/>
      <c r="E29" s="6">
        <v>22.914631886546427</v>
      </c>
      <c r="F29" s="6">
        <v>0.59279224679585707</v>
      </c>
      <c r="G29" s="6">
        <v>2.3792095975267918E-2</v>
      </c>
      <c r="H29" s="6">
        <v>8.6185079951374186E-2</v>
      </c>
      <c r="I29" s="6">
        <v>0.37441110895351593</v>
      </c>
      <c r="J29" s="6">
        <v>0.37441110895351593</v>
      </c>
      <c r="K29" s="6">
        <v>0.37441110895351593</v>
      </c>
      <c r="L29" s="6">
        <v>0.25603393033433908</v>
      </c>
      <c r="M29" s="6">
        <v>8.1541820851594764</v>
      </c>
      <c r="N29" s="6">
        <v>1.1047888395627958E-3</v>
      </c>
      <c r="O29" s="6">
        <v>1.1047990763559241E-4</v>
      </c>
      <c r="P29" s="6">
        <v>1.1710550309587533E-2</v>
      </c>
      <c r="Q29" s="6">
        <v>2.2095725607290272E-4</v>
      </c>
      <c r="R29" s="6">
        <v>1.8780875400126566E-2</v>
      </c>
      <c r="S29" s="6">
        <v>1.2594241137171908E-2</v>
      </c>
      <c r="T29" s="6">
        <v>4.4195801851660123E-4</v>
      </c>
      <c r="U29" s="6">
        <v>2.2095469687462063E-4</v>
      </c>
      <c r="V29" s="6">
        <v>3.9771768661483256E-2</v>
      </c>
      <c r="W29" s="6">
        <v>0.24221690000000001</v>
      </c>
      <c r="X29" s="6">
        <v>9.1659255304999999E-3</v>
      </c>
      <c r="Y29" s="6">
        <v>5.5504771265599995E-2</v>
      </c>
      <c r="Z29" s="6">
        <v>6.2022762754300007E-2</v>
      </c>
      <c r="AA29" s="6">
        <v>1.42581063812E-2</v>
      </c>
      <c r="AB29" s="6">
        <v>0.14095156593160002</v>
      </c>
      <c r="AC29" s="6">
        <v>1.347787E-4</v>
      </c>
      <c r="AD29" s="6">
        <v>2.7314999999999999E-5</v>
      </c>
      <c r="AE29" s="55"/>
      <c r="AF29" s="6">
        <v>99395.280652551388</v>
      </c>
      <c r="AG29" s="6" t="s">
        <v>444</v>
      </c>
      <c r="AH29" s="6">
        <v>1.1690480677999999</v>
      </c>
      <c r="AI29" s="6">
        <v>5734.0897319057003</v>
      </c>
      <c r="AJ29" s="6" t="s">
        <v>444</v>
      </c>
      <c r="AK29" s="6" t="s">
        <v>444</v>
      </c>
      <c r="AL29" s="44" t="s">
        <v>49</v>
      </c>
    </row>
    <row r="30" spans="1:38" s="2" customFormat="1" ht="26.25" customHeight="1" thickBot="1" x14ac:dyDescent="0.25">
      <c r="A30" s="65" t="s">
        <v>78</v>
      </c>
      <c r="B30" s="65" t="s">
        <v>85</v>
      </c>
      <c r="C30" s="66" t="s">
        <v>86</v>
      </c>
      <c r="D30" s="67"/>
      <c r="E30" s="6">
        <v>0.32486519008424597</v>
      </c>
      <c r="F30" s="6">
        <v>1.4976400391706632</v>
      </c>
      <c r="G30" s="6">
        <v>3.9149590867783274E-4</v>
      </c>
      <c r="H30" s="6">
        <v>3.1560099271363768E-3</v>
      </c>
      <c r="I30" s="6">
        <v>3.0405029577868423E-2</v>
      </c>
      <c r="J30" s="6">
        <v>3.0405029577868423E-2</v>
      </c>
      <c r="K30" s="6">
        <v>3.0405029577868423E-2</v>
      </c>
      <c r="L30" s="6">
        <v>8.119239302339579E-3</v>
      </c>
      <c r="M30" s="6">
        <v>8.3645960409008246</v>
      </c>
      <c r="N30" s="6">
        <v>9.0527754090843096E-5</v>
      </c>
      <c r="O30" s="6">
        <v>1.1183737035489413E-3</v>
      </c>
      <c r="P30" s="6">
        <v>4.4992972466865186E-4</v>
      </c>
      <c r="Q30" s="6">
        <v>1.546504630447068E-5</v>
      </c>
      <c r="R30" s="6">
        <v>4.9941884481650651E-3</v>
      </c>
      <c r="S30" s="6">
        <v>0.18928742608993784</v>
      </c>
      <c r="T30" s="6">
        <v>7.8674504711337932E-3</v>
      </c>
      <c r="U30" s="6">
        <v>1.1135438016523229E-3</v>
      </c>
      <c r="V30" s="6">
        <v>0.11110334259165427</v>
      </c>
      <c r="W30" s="6">
        <v>2.2810400000000002E-2</v>
      </c>
      <c r="X30" s="6">
        <v>5.2264636039999997E-4</v>
      </c>
      <c r="Y30" s="6">
        <v>6.3778162600000002E-4</v>
      </c>
      <c r="Z30" s="6">
        <v>4.139361679E-4</v>
      </c>
      <c r="AA30" s="6">
        <v>6.9155295090000003E-4</v>
      </c>
      <c r="AB30" s="6">
        <v>2.2659171051999999E-3</v>
      </c>
      <c r="AC30" s="6">
        <v>2.2811200000000003E-5</v>
      </c>
      <c r="AD30" s="6">
        <v>8.2661000000000004E-6</v>
      </c>
      <c r="AE30" s="55"/>
      <c r="AF30" s="6">
        <v>2420.8114066769999</v>
      </c>
      <c r="AG30" s="6" t="s">
        <v>444</v>
      </c>
      <c r="AH30" s="6" t="s">
        <v>444</v>
      </c>
      <c r="AI30" s="6">
        <v>153.81474445710001</v>
      </c>
      <c r="AJ30" s="6" t="s">
        <v>444</v>
      </c>
      <c r="AK30" s="6" t="s">
        <v>444</v>
      </c>
      <c r="AL30" s="44" t="s">
        <v>49</v>
      </c>
    </row>
    <row r="31" spans="1:38" s="2" customFormat="1" ht="26.25" customHeight="1" thickBot="1" x14ac:dyDescent="0.25">
      <c r="A31" s="65" t="s">
        <v>78</v>
      </c>
      <c r="B31" s="65" t="s">
        <v>87</v>
      </c>
      <c r="C31" s="66" t="s">
        <v>88</v>
      </c>
      <c r="D31" s="67"/>
      <c r="E31" s="6" t="s">
        <v>444</v>
      </c>
      <c r="F31" s="6">
        <v>3.0575653198677704</v>
      </c>
      <c r="G31" s="6" t="s">
        <v>444</v>
      </c>
      <c r="H31" s="6" t="s">
        <v>444</v>
      </c>
      <c r="I31" s="6" t="s">
        <v>444</v>
      </c>
      <c r="J31" s="6" t="s">
        <v>444</v>
      </c>
      <c r="K31" s="6" t="s">
        <v>444</v>
      </c>
      <c r="L31" s="6" t="s">
        <v>444</v>
      </c>
      <c r="M31" s="6" t="s">
        <v>444</v>
      </c>
      <c r="N31" s="6" t="s">
        <v>444</v>
      </c>
      <c r="O31" s="6" t="s">
        <v>444</v>
      </c>
      <c r="P31" s="6" t="s">
        <v>444</v>
      </c>
      <c r="Q31" s="6" t="s">
        <v>444</v>
      </c>
      <c r="R31" s="6" t="s">
        <v>444</v>
      </c>
      <c r="S31" s="6" t="s">
        <v>444</v>
      </c>
      <c r="T31" s="6" t="s">
        <v>444</v>
      </c>
      <c r="U31" s="6" t="s">
        <v>444</v>
      </c>
      <c r="V31" s="6" t="s">
        <v>444</v>
      </c>
      <c r="W31" s="6" t="s">
        <v>444</v>
      </c>
      <c r="X31" s="6" t="s">
        <v>444</v>
      </c>
      <c r="Y31" s="6" t="s">
        <v>444</v>
      </c>
      <c r="Z31" s="6" t="s">
        <v>444</v>
      </c>
      <c r="AA31" s="6" t="s">
        <v>444</v>
      </c>
      <c r="AB31" s="6" t="s">
        <v>444</v>
      </c>
      <c r="AC31" s="6" t="s">
        <v>444</v>
      </c>
      <c r="AD31" s="6" t="s">
        <v>444</v>
      </c>
      <c r="AE31" s="55"/>
      <c r="AF31" s="6">
        <v>141.87237617060526</v>
      </c>
      <c r="AG31" s="6" t="s">
        <v>444</v>
      </c>
      <c r="AH31" s="6" t="s">
        <v>444</v>
      </c>
      <c r="AI31" s="6" t="s">
        <v>445</v>
      </c>
      <c r="AJ31" s="6" t="s">
        <v>444</v>
      </c>
      <c r="AK31" s="6" t="s">
        <v>444</v>
      </c>
      <c r="AL31" s="44" t="s">
        <v>49</v>
      </c>
    </row>
    <row r="32" spans="1:38" s="2" customFormat="1" ht="26.25" customHeight="1" thickBot="1" x14ac:dyDescent="0.25">
      <c r="A32" s="65" t="s">
        <v>78</v>
      </c>
      <c r="B32" s="65" t="s">
        <v>89</v>
      </c>
      <c r="C32" s="66" t="s">
        <v>90</v>
      </c>
      <c r="D32" s="67"/>
      <c r="E32" s="6" t="s">
        <v>444</v>
      </c>
      <c r="F32" s="6" t="s">
        <v>444</v>
      </c>
      <c r="G32" s="6" t="s">
        <v>444</v>
      </c>
      <c r="H32" s="6" t="s">
        <v>444</v>
      </c>
      <c r="I32" s="6">
        <v>1.1465642029047811</v>
      </c>
      <c r="J32" s="6">
        <v>2.0423527736415048</v>
      </c>
      <c r="K32" s="6">
        <v>2.7982262405014779</v>
      </c>
      <c r="L32" s="6">
        <v>0.12809308041523024</v>
      </c>
      <c r="M32" s="6" t="s">
        <v>444</v>
      </c>
      <c r="N32" s="6">
        <v>2.4008891258875384</v>
      </c>
      <c r="O32" s="6">
        <v>1.1990608999805868E-2</v>
      </c>
      <c r="P32" s="6" t="s">
        <v>443</v>
      </c>
      <c r="Q32" s="6">
        <v>2.8115810444482879E-2</v>
      </c>
      <c r="R32" s="6">
        <v>0.88036953726088762</v>
      </c>
      <c r="S32" s="6">
        <v>19.198389776082927</v>
      </c>
      <c r="T32" s="6">
        <v>0.14509481643703231</v>
      </c>
      <c r="U32" s="6">
        <v>2.2931284058095625E-2</v>
      </c>
      <c r="V32" s="6">
        <v>8.9868002335310191</v>
      </c>
      <c r="W32" s="6" t="s">
        <v>443</v>
      </c>
      <c r="X32" s="6" t="s">
        <v>443</v>
      </c>
      <c r="Y32" s="6" t="s">
        <v>443</v>
      </c>
      <c r="Z32" s="6" t="s">
        <v>443</v>
      </c>
      <c r="AA32" s="6" t="s">
        <v>443</v>
      </c>
      <c r="AB32" s="6" t="s">
        <v>443</v>
      </c>
      <c r="AC32" s="6" t="s">
        <v>443</v>
      </c>
      <c r="AD32" s="6" t="s">
        <v>443</v>
      </c>
      <c r="AE32" s="55"/>
      <c r="AF32" s="6" t="s">
        <v>444</v>
      </c>
      <c r="AG32" s="6" t="s">
        <v>444</v>
      </c>
      <c r="AH32" s="6" t="s">
        <v>444</v>
      </c>
      <c r="AI32" s="6" t="s">
        <v>444</v>
      </c>
      <c r="AJ32" s="6" t="s">
        <v>444</v>
      </c>
      <c r="AK32" s="6">
        <v>113619.1130902505</v>
      </c>
      <c r="AL32" s="44" t="s">
        <v>411</v>
      </c>
    </row>
    <row r="33" spans="1:38" s="2" customFormat="1" ht="26.25" customHeight="1" thickBot="1" x14ac:dyDescent="0.25">
      <c r="A33" s="65" t="s">
        <v>78</v>
      </c>
      <c r="B33" s="65" t="s">
        <v>91</v>
      </c>
      <c r="C33" s="66" t="s">
        <v>92</v>
      </c>
      <c r="D33" s="67"/>
      <c r="E33" s="6" t="s">
        <v>444</v>
      </c>
      <c r="F33" s="6" t="s">
        <v>444</v>
      </c>
      <c r="G33" s="6" t="s">
        <v>444</v>
      </c>
      <c r="H33" s="6" t="s">
        <v>444</v>
      </c>
      <c r="I33" s="6">
        <v>0.62353195743997847</v>
      </c>
      <c r="J33" s="6">
        <v>1.1546888100740338</v>
      </c>
      <c r="K33" s="6">
        <v>2.3093776201480676</v>
      </c>
      <c r="L33" s="6">
        <v>2.4479402773569532E-2</v>
      </c>
      <c r="M33" s="6" t="s">
        <v>444</v>
      </c>
      <c r="N33" s="6" t="s">
        <v>443</v>
      </c>
      <c r="O33" s="6" t="s">
        <v>443</v>
      </c>
      <c r="P33" s="6" t="s">
        <v>443</v>
      </c>
      <c r="Q33" s="6" t="s">
        <v>443</v>
      </c>
      <c r="R33" s="6" t="s">
        <v>443</v>
      </c>
      <c r="S33" s="6" t="s">
        <v>443</v>
      </c>
      <c r="T33" s="6" t="s">
        <v>443</v>
      </c>
      <c r="U33" s="6" t="s">
        <v>443</v>
      </c>
      <c r="V33" s="6" t="s">
        <v>443</v>
      </c>
      <c r="W33" s="6" t="s">
        <v>444</v>
      </c>
      <c r="X33" s="6" t="s">
        <v>444</v>
      </c>
      <c r="Y33" s="6" t="s">
        <v>444</v>
      </c>
      <c r="Z33" s="6" t="s">
        <v>444</v>
      </c>
      <c r="AA33" s="6" t="s">
        <v>444</v>
      </c>
      <c r="AB33" s="6" t="s">
        <v>444</v>
      </c>
      <c r="AC33" s="6" t="s">
        <v>443</v>
      </c>
      <c r="AD33" s="6" t="s">
        <v>443</v>
      </c>
      <c r="AE33" s="55"/>
      <c r="AF33" s="6" t="s">
        <v>444</v>
      </c>
      <c r="AG33" s="6" t="s">
        <v>444</v>
      </c>
      <c r="AH33" s="6" t="s">
        <v>444</v>
      </c>
      <c r="AI33" s="6" t="s">
        <v>444</v>
      </c>
      <c r="AJ33" s="6" t="s">
        <v>444</v>
      </c>
      <c r="AK33" s="6">
        <v>113619.1130902505</v>
      </c>
      <c r="AL33" s="44" t="s">
        <v>411</v>
      </c>
    </row>
    <row r="34" spans="1:38" s="2" customFormat="1" ht="26.25" customHeight="1" thickBot="1" x14ac:dyDescent="0.25">
      <c r="A34" s="65" t="s">
        <v>70</v>
      </c>
      <c r="B34" s="65" t="s">
        <v>93</v>
      </c>
      <c r="C34" s="66" t="s">
        <v>94</v>
      </c>
      <c r="D34" s="67"/>
      <c r="E34" s="6">
        <v>1.099456666659324</v>
      </c>
      <c r="F34" s="6">
        <v>6.2727673261129005E-2</v>
      </c>
      <c r="G34" s="6">
        <v>9.0266767682541224E-4</v>
      </c>
      <c r="H34" s="6">
        <v>2.386998612431426E-4</v>
      </c>
      <c r="I34" s="6">
        <v>0.2236253764038153</v>
      </c>
      <c r="J34" s="6">
        <v>0.34446425019784849</v>
      </c>
      <c r="K34" s="6">
        <v>0.79830777673826558</v>
      </c>
      <c r="L34" s="6">
        <v>1.4071323498360553E-2</v>
      </c>
      <c r="M34" s="6">
        <v>0.32798218777339383</v>
      </c>
      <c r="N34" s="6">
        <v>0.137386226666667</v>
      </c>
      <c r="O34" s="6">
        <v>2.5310840918805046E-4</v>
      </c>
      <c r="P34" s="6">
        <v>2.4044E-4</v>
      </c>
      <c r="Q34" s="6">
        <v>3.2000000000000003E-4</v>
      </c>
      <c r="R34" s="6">
        <v>1.2655045301703976E-3</v>
      </c>
      <c r="S34" s="6">
        <v>3.1726581684366941</v>
      </c>
      <c r="T34" s="6">
        <v>1.7717034466615714E-3</v>
      </c>
      <c r="U34" s="6">
        <v>2.5310840918805046E-4</v>
      </c>
      <c r="V34" s="6">
        <v>2.5310123603407952E-2</v>
      </c>
      <c r="W34" s="6">
        <v>0.25509137000000004</v>
      </c>
      <c r="X34" s="6">
        <v>9.0099045367922413E-4</v>
      </c>
      <c r="Y34" s="6">
        <v>9.970085501703977E-4</v>
      </c>
      <c r="Z34" s="6">
        <v>4.1552431000000002E-4</v>
      </c>
      <c r="AA34" s="6">
        <v>3.2709330000000004E-5</v>
      </c>
      <c r="AB34" s="6">
        <v>2.3462331138496217E-3</v>
      </c>
      <c r="AC34" s="6" t="s">
        <v>444</v>
      </c>
      <c r="AD34" s="6" t="s">
        <v>444</v>
      </c>
      <c r="AE34" s="55"/>
      <c r="AF34" s="6">
        <v>1072.3012604272901</v>
      </c>
      <c r="AG34" s="6" t="s">
        <v>444</v>
      </c>
      <c r="AH34" s="6" t="s">
        <v>444</v>
      </c>
      <c r="AI34" s="6" t="s">
        <v>444</v>
      </c>
      <c r="AJ34" s="6" t="s">
        <v>444</v>
      </c>
      <c r="AK34" s="6" t="s">
        <v>444</v>
      </c>
      <c r="AL34" s="44" t="s">
        <v>49</v>
      </c>
    </row>
    <row r="35" spans="1:38" s="7" customFormat="1" ht="26.25" customHeight="1" thickBot="1" x14ac:dyDescent="0.25">
      <c r="A35" s="65" t="s">
        <v>95</v>
      </c>
      <c r="B35" s="65" t="s">
        <v>96</v>
      </c>
      <c r="C35" s="66" t="s">
        <v>97</v>
      </c>
      <c r="D35" s="67"/>
      <c r="E35" s="6">
        <v>2.2521927883523345</v>
      </c>
      <c r="F35" s="6">
        <v>8.4751553467947105E-2</v>
      </c>
      <c r="G35" s="6">
        <v>8.9110198379859562E-2</v>
      </c>
      <c r="H35" s="6">
        <v>4.3932723490023066E-4</v>
      </c>
      <c r="I35" s="6">
        <v>5.9013717873761057E-2</v>
      </c>
      <c r="J35" s="6">
        <v>6.2292257755636612E-2</v>
      </c>
      <c r="K35" s="6">
        <v>6.5570797637512182E-2</v>
      </c>
      <c r="L35" s="6">
        <v>2.1410239021679295E-2</v>
      </c>
      <c r="M35" s="6">
        <v>0.5210241855188632</v>
      </c>
      <c r="N35" s="6">
        <v>4.5897553923530893E-3</v>
      </c>
      <c r="O35" s="6">
        <v>4.7240008657128995E-4</v>
      </c>
      <c r="P35" s="6">
        <v>2.1874813174884598E-3</v>
      </c>
      <c r="Q35" s="6">
        <v>2.831859589616501E-3</v>
      </c>
      <c r="R35" s="6" t="s">
        <v>443</v>
      </c>
      <c r="S35" s="6">
        <v>2.8318595896164997E-3</v>
      </c>
      <c r="T35" s="6">
        <v>4.3298527119946514E-2</v>
      </c>
      <c r="U35" s="6">
        <v>9.1795107847059999E-3</v>
      </c>
      <c r="V35" s="6">
        <v>2.2814531488404916E-2</v>
      </c>
      <c r="W35" s="6" t="s">
        <v>443</v>
      </c>
      <c r="X35" s="6">
        <v>1.4466133049301701E-3</v>
      </c>
      <c r="Y35" s="6">
        <v>1.4430316864372198E-3</v>
      </c>
      <c r="Z35" s="6">
        <v>5.5122319319181995E-4</v>
      </c>
      <c r="AA35" s="6" t="s">
        <v>443</v>
      </c>
      <c r="AB35" s="6">
        <v>3.4408681845587898E-3</v>
      </c>
      <c r="AC35" s="6" t="s">
        <v>444</v>
      </c>
      <c r="AD35" s="6" t="s">
        <v>444</v>
      </c>
      <c r="AE35" s="55"/>
      <c r="AF35" s="6" t="s">
        <v>445</v>
      </c>
      <c r="AG35" s="6" t="s">
        <v>444</v>
      </c>
      <c r="AH35" s="6" t="s">
        <v>444</v>
      </c>
      <c r="AI35" s="6" t="s">
        <v>444</v>
      </c>
      <c r="AJ35" s="6" t="s">
        <v>444</v>
      </c>
      <c r="AK35" s="6" t="s">
        <v>444</v>
      </c>
      <c r="AL35" s="44" t="s">
        <v>49</v>
      </c>
    </row>
    <row r="36" spans="1:38" s="2" customFormat="1" ht="26.25" customHeight="1" thickBot="1" x14ac:dyDescent="0.25">
      <c r="A36" s="65" t="s">
        <v>95</v>
      </c>
      <c r="B36" s="65" t="s">
        <v>98</v>
      </c>
      <c r="C36" s="66" t="s">
        <v>99</v>
      </c>
      <c r="D36" s="67"/>
      <c r="E36" s="6">
        <v>3.8302403109339433</v>
      </c>
      <c r="F36" s="6">
        <v>0.13207845365499876</v>
      </c>
      <c r="G36" s="6">
        <v>4.7379925980442971E-3</v>
      </c>
      <c r="H36" s="6">
        <v>7.7060840683236152E-4</v>
      </c>
      <c r="I36" s="6">
        <v>9.800336558232374E-2</v>
      </c>
      <c r="J36" s="6">
        <v>0.10482342103620632</v>
      </c>
      <c r="K36" s="6">
        <v>0.10903816701195541</v>
      </c>
      <c r="L36" s="6">
        <v>3.4202974212909396E-2</v>
      </c>
      <c r="M36" s="6">
        <v>0.62127407274336544</v>
      </c>
      <c r="N36" s="6">
        <v>1.1223886189341548E-2</v>
      </c>
      <c r="O36" s="6">
        <v>8.6341632502565763E-4</v>
      </c>
      <c r="P36" s="6">
        <v>3.0373346636158637E-3</v>
      </c>
      <c r="Q36" s="6">
        <v>4.0474966102906733E-3</v>
      </c>
      <c r="R36" s="6">
        <v>4.3170127235620309E-3</v>
      </c>
      <c r="S36" s="6">
        <v>6.3813075052509993E-2</v>
      </c>
      <c r="T36" s="6">
        <v>8.6340339030697114E-2</v>
      </c>
      <c r="U36" s="6">
        <v>8.6340359375224017E-3</v>
      </c>
      <c r="V36" s="6">
        <v>0.10360835998270007</v>
      </c>
      <c r="W36" s="6">
        <v>7.3798931481546079E-2</v>
      </c>
      <c r="X36" s="6">
        <v>6.5123010710402003E-4</v>
      </c>
      <c r="Y36" s="6">
        <v>5.7070726519352995E-4</v>
      </c>
      <c r="Z36" s="6">
        <v>2.3760978365411001E-4</v>
      </c>
      <c r="AA36" s="6">
        <v>1.6004089779520001E-5</v>
      </c>
      <c r="AB36" s="6">
        <v>1.4773435987496413E-3</v>
      </c>
      <c r="AC36" s="6">
        <v>1.3154059418973457E-3</v>
      </c>
      <c r="AD36" s="6">
        <v>6.3158002829959863E-4</v>
      </c>
      <c r="AE36" s="55"/>
      <c r="AF36" s="6">
        <v>5586.2482845481682</v>
      </c>
      <c r="AG36" s="6" t="s">
        <v>444</v>
      </c>
      <c r="AH36" s="6" t="s">
        <v>444</v>
      </c>
      <c r="AI36" s="6" t="s">
        <v>444</v>
      </c>
      <c r="AJ36" s="6" t="s">
        <v>444</v>
      </c>
      <c r="AK36" s="6" t="s">
        <v>444</v>
      </c>
      <c r="AL36" s="44" t="s">
        <v>49</v>
      </c>
    </row>
    <row r="37" spans="1:38" s="2" customFormat="1" ht="26.25" customHeight="1" thickBot="1" x14ac:dyDescent="0.25">
      <c r="A37" s="65" t="s">
        <v>70</v>
      </c>
      <c r="B37" s="65" t="s">
        <v>100</v>
      </c>
      <c r="C37" s="66" t="s">
        <v>397</v>
      </c>
      <c r="D37" s="67"/>
      <c r="E37" s="6">
        <v>8.7352920000000001E-2</v>
      </c>
      <c r="F37" s="6">
        <v>8.0332426634647305E-2</v>
      </c>
      <c r="G37" s="6">
        <v>6.9880000000000002E-5</v>
      </c>
      <c r="H37" s="6" t="s">
        <v>443</v>
      </c>
      <c r="I37" s="6">
        <v>1.3650696000000001E-4</v>
      </c>
      <c r="J37" s="6">
        <v>1.3918695999999998E-4</v>
      </c>
      <c r="K37" s="6">
        <v>1.3918695999999998E-4</v>
      </c>
      <c r="L37" s="6">
        <v>7.5433872000000006E-6</v>
      </c>
      <c r="M37" s="6">
        <v>4.9851609999999998E-2</v>
      </c>
      <c r="N37" s="6">
        <v>1.0970959999999999E-6</v>
      </c>
      <c r="O37" s="6">
        <v>9.9516000000000003E-8</v>
      </c>
      <c r="P37" s="6">
        <v>5.6066399999999996E-5</v>
      </c>
      <c r="Q37" s="6">
        <v>1.830768E-5</v>
      </c>
      <c r="R37" s="6">
        <v>1.2193286399999998E-6</v>
      </c>
      <c r="S37" s="6">
        <v>2.3593286399999998E-7</v>
      </c>
      <c r="T37" s="6">
        <v>1.1998126399999998E-6</v>
      </c>
      <c r="U37" s="6">
        <v>6.0543167999999997E-6</v>
      </c>
      <c r="V37" s="6">
        <v>6.5357096E-5</v>
      </c>
      <c r="W37" s="6">
        <v>4.6480000000000002E-5</v>
      </c>
      <c r="X37" s="6">
        <v>6.4350000000000004E-8</v>
      </c>
      <c r="Y37" s="6">
        <v>2.5918999999999998E-7</v>
      </c>
      <c r="Z37" s="6">
        <v>9.8309999999999998E-8</v>
      </c>
      <c r="AA37" s="6">
        <v>9.6530000000000005E-8</v>
      </c>
      <c r="AB37" s="6">
        <v>5.1837999999999996E-7</v>
      </c>
      <c r="AC37" s="6" t="s">
        <v>444</v>
      </c>
      <c r="AD37" s="6" t="s">
        <v>444</v>
      </c>
      <c r="AE37" s="55"/>
      <c r="AF37" s="6" t="s">
        <v>444</v>
      </c>
      <c r="AG37" s="6" t="s">
        <v>444</v>
      </c>
      <c r="AH37" s="6">
        <v>1199.5122047173929</v>
      </c>
      <c r="AI37" s="6" t="s">
        <v>444</v>
      </c>
      <c r="AJ37" s="6" t="s">
        <v>444</v>
      </c>
      <c r="AK37" s="6" t="s">
        <v>444</v>
      </c>
      <c r="AL37" s="44" t="s">
        <v>49</v>
      </c>
    </row>
    <row r="38" spans="1:38" s="2" customFormat="1" ht="26.25" customHeight="1" thickBot="1" x14ac:dyDescent="0.25">
      <c r="A38" s="65" t="s">
        <v>70</v>
      </c>
      <c r="B38" s="65" t="s">
        <v>101</v>
      </c>
      <c r="C38" s="66" t="s">
        <v>102</v>
      </c>
      <c r="D38" s="72"/>
      <c r="E38" s="6">
        <v>1.0182872979364108</v>
      </c>
      <c r="F38" s="6">
        <v>9.2560733581213403E-2</v>
      </c>
      <c r="G38" s="6">
        <v>9.5193125257353624E-4</v>
      </c>
      <c r="H38" s="6">
        <v>7.2184367868550375E-4</v>
      </c>
      <c r="I38" s="6">
        <v>4.0820001819055866E-2</v>
      </c>
      <c r="J38" s="6">
        <v>5.0904083415247096E-2</v>
      </c>
      <c r="K38" s="6">
        <v>9.5580812578566571E-2</v>
      </c>
      <c r="L38" s="6">
        <v>2.734284692217508E-2</v>
      </c>
      <c r="M38" s="6">
        <v>0.73243415381735222</v>
      </c>
      <c r="N38" s="6">
        <v>3.6455723145560827E-6</v>
      </c>
      <c r="O38" s="6">
        <v>1.1936891268254563E-3</v>
      </c>
      <c r="P38" s="6" t="s">
        <v>443</v>
      </c>
      <c r="Q38" s="6" t="s">
        <v>443</v>
      </c>
      <c r="R38" s="6">
        <v>4.9240022921132479E-3</v>
      </c>
      <c r="S38" s="6">
        <v>0.17320664282258533</v>
      </c>
      <c r="T38" s="6">
        <v>6.2676004231285391E-3</v>
      </c>
      <c r="U38" s="6">
        <v>8.0967322030360599E-4</v>
      </c>
      <c r="V38" s="6">
        <v>0.10382408276810305</v>
      </c>
      <c r="W38" s="6" t="s">
        <v>443</v>
      </c>
      <c r="X38" s="6">
        <v>2.4687243322661649E-3</v>
      </c>
      <c r="Y38" s="6">
        <v>3.960052688571105E-3</v>
      </c>
      <c r="Z38" s="6" t="s">
        <v>443</v>
      </c>
      <c r="AA38" s="6" t="s">
        <v>443</v>
      </c>
      <c r="AB38" s="6">
        <v>6.4287770208372695E-3</v>
      </c>
      <c r="AC38" s="6" t="s">
        <v>444</v>
      </c>
      <c r="AD38" s="6" t="s">
        <v>444</v>
      </c>
      <c r="AE38" s="55"/>
      <c r="AF38" s="6">
        <v>3788.8101220402355</v>
      </c>
      <c r="AG38" s="6" t="s">
        <v>444</v>
      </c>
      <c r="AH38" s="6" t="s">
        <v>444</v>
      </c>
      <c r="AI38" s="6">
        <v>0.43697704894134093</v>
      </c>
      <c r="AJ38" s="6" t="s">
        <v>444</v>
      </c>
      <c r="AK38" s="6" t="s">
        <v>444</v>
      </c>
      <c r="AL38" s="44" t="s">
        <v>49</v>
      </c>
    </row>
    <row r="39" spans="1:38" s="2" customFormat="1" ht="26.25" customHeight="1" thickBot="1" x14ac:dyDescent="0.25">
      <c r="A39" s="65" t="s">
        <v>103</v>
      </c>
      <c r="B39" s="65" t="s">
        <v>104</v>
      </c>
      <c r="C39" s="66" t="s">
        <v>388</v>
      </c>
      <c r="D39" s="67"/>
      <c r="E39" s="6">
        <v>3.5747910213153915</v>
      </c>
      <c r="F39" s="6">
        <v>0.88826804284254568</v>
      </c>
      <c r="G39" s="6">
        <v>0.2048103530220193</v>
      </c>
      <c r="H39" s="6">
        <v>4.3612813588759146E-2</v>
      </c>
      <c r="I39" s="6">
        <v>0.15293826856769127</v>
      </c>
      <c r="J39" s="6">
        <v>0.15815562461127902</v>
      </c>
      <c r="K39" s="6">
        <v>0.16060976756927903</v>
      </c>
      <c r="L39" s="6">
        <v>4.0115408048421439E-2</v>
      </c>
      <c r="M39" s="6">
        <v>2.9494259837042431</v>
      </c>
      <c r="N39" s="6">
        <v>7.7164493729913519E-2</v>
      </c>
      <c r="O39" s="6">
        <v>1.4032996965930347E-2</v>
      </c>
      <c r="P39" s="6">
        <v>1.9479615016781856E-2</v>
      </c>
      <c r="Q39" s="6">
        <v>5.5587849740015439E-2</v>
      </c>
      <c r="R39" s="6">
        <v>8.0058624208271922E-2</v>
      </c>
      <c r="S39" s="6">
        <v>5.6354900308564965E-2</v>
      </c>
      <c r="T39" s="6">
        <v>0.23266015083715919</v>
      </c>
      <c r="U39" s="6">
        <v>4.1759088118203044E-3</v>
      </c>
      <c r="V39" s="6">
        <v>0.45893277059915027</v>
      </c>
      <c r="W39" s="6">
        <v>0.26659273094601865</v>
      </c>
      <c r="X39" s="6">
        <v>0.12549908804129362</v>
      </c>
      <c r="Y39" s="6">
        <v>0.14276091971759602</v>
      </c>
      <c r="Z39" s="6">
        <v>9.2654926436238044E-2</v>
      </c>
      <c r="AA39" s="6">
        <v>4.753126090380095E-2</v>
      </c>
      <c r="AB39" s="6">
        <v>0.40844619510343128</v>
      </c>
      <c r="AC39" s="6">
        <v>5.5296944429649997E-2</v>
      </c>
      <c r="AD39" s="6">
        <v>4.9641969789480003E-2</v>
      </c>
      <c r="AE39" s="55"/>
      <c r="AF39" s="6">
        <v>16559.661911707582</v>
      </c>
      <c r="AG39" s="6">
        <v>8.7900000000000006E-2</v>
      </c>
      <c r="AH39" s="6">
        <v>75937.885354741476</v>
      </c>
      <c r="AI39" s="6">
        <v>3311.7822151370001</v>
      </c>
      <c r="AJ39" s="6">
        <v>2043.9010000000001</v>
      </c>
      <c r="AK39" s="6" t="s">
        <v>444</v>
      </c>
      <c r="AL39" s="44" t="s">
        <v>49</v>
      </c>
    </row>
    <row r="40" spans="1:38" s="2" customFormat="1" ht="26.25" customHeight="1" thickBot="1" x14ac:dyDescent="0.25">
      <c r="A40" s="65" t="s">
        <v>70</v>
      </c>
      <c r="B40" s="65" t="s">
        <v>105</v>
      </c>
      <c r="C40" s="66" t="s">
        <v>389</v>
      </c>
      <c r="D40" s="67"/>
      <c r="E40" s="6" t="s">
        <v>445</v>
      </c>
      <c r="F40" s="6" t="s">
        <v>445</v>
      </c>
      <c r="G40" s="6" t="s">
        <v>445</v>
      </c>
      <c r="H40" s="6" t="s">
        <v>445</v>
      </c>
      <c r="I40" s="6" t="s">
        <v>445</v>
      </c>
      <c r="J40" s="6" t="s">
        <v>445</v>
      </c>
      <c r="K40" s="6" t="s">
        <v>445</v>
      </c>
      <c r="L40" s="6" t="s">
        <v>445</v>
      </c>
      <c r="M40" s="6" t="s">
        <v>445</v>
      </c>
      <c r="N40" s="6" t="s">
        <v>445</v>
      </c>
      <c r="O40" s="6" t="s">
        <v>445</v>
      </c>
      <c r="P40" s="6" t="s">
        <v>444</v>
      </c>
      <c r="Q40" s="6" t="s">
        <v>444</v>
      </c>
      <c r="R40" s="6" t="s">
        <v>445</v>
      </c>
      <c r="S40" s="6" t="s">
        <v>445</v>
      </c>
      <c r="T40" s="6" t="s">
        <v>445</v>
      </c>
      <c r="U40" s="6" t="s">
        <v>445</v>
      </c>
      <c r="V40" s="6" t="s">
        <v>445</v>
      </c>
      <c r="W40" s="6" t="s">
        <v>444</v>
      </c>
      <c r="X40" s="6" t="s">
        <v>445</v>
      </c>
      <c r="Y40" s="6" t="s">
        <v>445</v>
      </c>
      <c r="Z40" s="6" t="s">
        <v>445</v>
      </c>
      <c r="AA40" s="6" t="s">
        <v>445</v>
      </c>
      <c r="AB40" s="6" t="s">
        <v>445</v>
      </c>
      <c r="AC40" s="6" t="s">
        <v>444</v>
      </c>
      <c r="AD40" s="6" t="s">
        <v>444</v>
      </c>
      <c r="AE40" s="55"/>
      <c r="AF40" s="6" t="s">
        <v>445</v>
      </c>
      <c r="AG40" s="6" t="s">
        <v>444</v>
      </c>
      <c r="AH40" s="6" t="s">
        <v>444</v>
      </c>
      <c r="AI40" s="6" t="s">
        <v>445</v>
      </c>
      <c r="AJ40" s="6" t="s">
        <v>444</v>
      </c>
      <c r="AK40" s="6" t="s">
        <v>444</v>
      </c>
      <c r="AL40" s="44" t="s">
        <v>49</v>
      </c>
    </row>
    <row r="41" spans="1:38" s="2" customFormat="1" ht="26.25" customHeight="1" thickBot="1" x14ac:dyDescent="0.25">
      <c r="A41" s="65" t="s">
        <v>103</v>
      </c>
      <c r="B41" s="65" t="s">
        <v>106</v>
      </c>
      <c r="C41" s="66" t="s">
        <v>398</v>
      </c>
      <c r="D41" s="67"/>
      <c r="E41" s="6">
        <v>9.9867587884200759</v>
      </c>
      <c r="F41" s="6">
        <v>9.4701163677793154</v>
      </c>
      <c r="G41" s="6">
        <v>1.4976273564336822</v>
      </c>
      <c r="H41" s="6">
        <v>1.138928440719059</v>
      </c>
      <c r="I41" s="6">
        <v>9.8567081616039385</v>
      </c>
      <c r="J41" s="6">
        <v>10.089565495698922</v>
      </c>
      <c r="K41" s="6">
        <v>10.60502689264265</v>
      </c>
      <c r="L41" s="6">
        <v>1.2124941507044293</v>
      </c>
      <c r="M41" s="6">
        <v>67.959434299955532</v>
      </c>
      <c r="N41" s="6">
        <v>0.79671928432779859</v>
      </c>
      <c r="O41" s="6">
        <v>0.32233330238402602</v>
      </c>
      <c r="P41" s="6">
        <v>6.7257486556439677E-2</v>
      </c>
      <c r="Q41" s="6">
        <v>2.471161194595128E-2</v>
      </c>
      <c r="R41" s="6">
        <v>0.60191736972490895</v>
      </c>
      <c r="S41" s="6">
        <v>0.18591418983598851</v>
      </c>
      <c r="T41" s="6">
        <v>6.2832230741068112E-2</v>
      </c>
      <c r="U41" s="6">
        <v>2.7623839341613218E-2</v>
      </c>
      <c r="V41" s="6">
        <v>12.931021511083202</v>
      </c>
      <c r="W41" s="6">
        <v>9.2231936962007026</v>
      </c>
      <c r="X41" s="6">
        <v>1.9056640781585674</v>
      </c>
      <c r="Y41" s="6">
        <v>1.9617109987011268</v>
      </c>
      <c r="Z41" s="6">
        <v>0.75330196635580426</v>
      </c>
      <c r="AA41" s="6">
        <v>1.0792526852944384</v>
      </c>
      <c r="AB41" s="6">
        <v>5.6999297289599369</v>
      </c>
      <c r="AC41" s="6">
        <v>0.12415307331435782</v>
      </c>
      <c r="AD41" s="6">
        <v>0.20695666105962365</v>
      </c>
      <c r="AE41" s="55"/>
      <c r="AF41" s="6">
        <v>113027.64165531004</v>
      </c>
      <c r="AG41" s="6">
        <v>1213.7598538749021</v>
      </c>
      <c r="AH41" s="6">
        <v>139727.16742227212</v>
      </c>
      <c r="AI41" s="6">
        <v>24679.604350898673</v>
      </c>
      <c r="AJ41" s="6" t="s">
        <v>444</v>
      </c>
      <c r="AK41" s="6" t="s">
        <v>444</v>
      </c>
      <c r="AL41" s="44" t="s">
        <v>49</v>
      </c>
    </row>
    <row r="42" spans="1:38" s="2" customFormat="1" ht="26.25" customHeight="1" thickBot="1" x14ac:dyDescent="0.25">
      <c r="A42" s="65" t="s">
        <v>70</v>
      </c>
      <c r="B42" s="65" t="s">
        <v>107</v>
      </c>
      <c r="C42" s="66" t="s">
        <v>108</v>
      </c>
      <c r="D42" s="67"/>
      <c r="E42" s="6">
        <v>0.25899370239691161</v>
      </c>
      <c r="F42" s="6">
        <v>1.0184754795110067</v>
      </c>
      <c r="G42" s="6">
        <v>2.0744907792643217E-4</v>
      </c>
      <c r="H42" s="6">
        <v>2.5139615263181797E-4</v>
      </c>
      <c r="I42" s="6">
        <v>8.1295465463910015E-3</v>
      </c>
      <c r="J42" s="6">
        <v>8.6278566289227209E-3</v>
      </c>
      <c r="K42" s="6">
        <v>9.1855677256116007E-3</v>
      </c>
      <c r="L42" s="6">
        <v>1.0200032357617881E-3</v>
      </c>
      <c r="M42" s="6">
        <v>17.237955870264265</v>
      </c>
      <c r="N42" s="6">
        <v>6.5594682234437079E-4</v>
      </c>
      <c r="O42" s="6">
        <v>2.7624076152887053E-4</v>
      </c>
      <c r="P42" s="6" t="s">
        <v>443</v>
      </c>
      <c r="Q42" s="6" t="s">
        <v>443</v>
      </c>
      <c r="R42" s="6">
        <v>2.2870333391671782E-3</v>
      </c>
      <c r="S42" s="6">
        <v>6.8457835505323417E-2</v>
      </c>
      <c r="T42" s="6">
        <v>2.0224295948320387E-3</v>
      </c>
      <c r="U42" s="6">
        <v>2.6437534307873053E-4</v>
      </c>
      <c r="V42" s="6">
        <v>3.5025927719318048E-2</v>
      </c>
      <c r="W42" s="6" t="s">
        <v>443</v>
      </c>
      <c r="X42" s="6">
        <v>1.0335720665319952E-3</v>
      </c>
      <c r="Y42" s="6">
        <v>1.0402117825467658E-3</v>
      </c>
      <c r="Z42" s="6" t="s">
        <v>443</v>
      </c>
      <c r="AA42" s="6" t="s">
        <v>443</v>
      </c>
      <c r="AB42" s="6">
        <v>2.0737838390787605E-3</v>
      </c>
      <c r="AC42" s="6" t="s">
        <v>444</v>
      </c>
      <c r="AD42" s="6" t="s">
        <v>444</v>
      </c>
      <c r="AE42" s="55"/>
      <c r="AF42" s="6">
        <v>1211.7060916598257</v>
      </c>
      <c r="AG42" s="6" t="s">
        <v>444</v>
      </c>
      <c r="AH42" s="6" t="s">
        <v>444</v>
      </c>
      <c r="AI42" s="6">
        <v>82.115171691418652</v>
      </c>
      <c r="AJ42" s="6" t="s">
        <v>444</v>
      </c>
      <c r="AK42" s="6" t="s">
        <v>444</v>
      </c>
      <c r="AL42" s="44" t="s">
        <v>49</v>
      </c>
    </row>
    <row r="43" spans="1:38" s="2" customFormat="1" ht="26.25" customHeight="1" thickBot="1" x14ac:dyDescent="0.25">
      <c r="A43" s="65" t="s">
        <v>103</v>
      </c>
      <c r="B43" s="65" t="s">
        <v>109</v>
      </c>
      <c r="C43" s="66" t="s">
        <v>110</v>
      </c>
      <c r="D43" s="67"/>
      <c r="E43" s="6">
        <v>2.5992350421669999</v>
      </c>
      <c r="F43" s="6">
        <v>1.974473499658</v>
      </c>
      <c r="G43" s="6">
        <v>0.63168091250999991</v>
      </c>
      <c r="H43" s="6">
        <v>1.6992919794E-2</v>
      </c>
      <c r="I43" s="6">
        <v>0.20411090860199999</v>
      </c>
      <c r="J43" s="6">
        <v>0.22271622241199998</v>
      </c>
      <c r="K43" s="6">
        <v>0.23088499542400001</v>
      </c>
      <c r="L43" s="6">
        <v>1.8745378250900002E-2</v>
      </c>
      <c r="M43" s="6">
        <v>2.9451943056879997</v>
      </c>
      <c r="N43" s="6">
        <v>0.15496986449535</v>
      </c>
      <c r="O43" s="6">
        <v>8.2140036491549998E-3</v>
      </c>
      <c r="P43" s="6">
        <v>7.8105456525099995E-3</v>
      </c>
      <c r="Q43" s="6">
        <v>5.0802509381240001E-3</v>
      </c>
      <c r="R43" s="6">
        <v>3.108053660461E-2</v>
      </c>
      <c r="S43" s="6">
        <v>2.5533121538501E-2</v>
      </c>
      <c r="T43" s="6">
        <v>9.7674684163336994E-2</v>
      </c>
      <c r="U43" s="6">
        <v>5.6049789286940002E-3</v>
      </c>
      <c r="V43" s="6">
        <v>0.5161299774220699</v>
      </c>
      <c r="W43" s="6">
        <v>0.38525573050629996</v>
      </c>
      <c r="X43" s="6">
        <v>0.1120861545200435</v>
      </c>
      <c r="Y43" s="6">
        <v>0.14082958997852302</v>
      </c>
      <c r="Z43" s="6">
        <v>6.5835955818723396E-2</v>
      </c>
      <c r="AA43" s="6">
        <v>4.4150780846148305E-2</v>
      </c>
      <c r="AB43" s="6">
        <v>0.362902481122923</v>
      </c>
      <c r="AC43" s="6">
        <v>2.7400385046E-3</v>
      </c>
      <c r="AD43" s="6">
        <v>0.11697796534428999</v>
      </c>
      <c r="AE43" s="55"/>
      <c r="AF43" s="6">
        <v>5588.8745132570002</v>
      </c>
      <c r="AG43" s="6">
        <v>688.04929600000003</v>
      </c>
      <c r="AH43" s="6">
        <v>18104.0056255208</v>
      </c>
      <c r="AI43" s="6">
        <v>3115.6925425220006</v>
      </c>
      <c r="AJ43" s="6" t="s">
        <v>444</v>
      </c>
      <c r="AK43" s="6" t="s">
        <v>444</v>
      </c>
      <c r="AL43" s="44" t="s">
        <v>49</v>
      </c>
    </row>
    <row r="44" spans="1:38" s="2" customFormat="1" ht="26.25" customHeight="1" thickBot="1" x14ac:dyDescent="0.25">
      <c r="A44" s="65" t="s">
        <v>70</v>
      </c>
      <c r="B44" s="65" t="s">
        <v>111</v>
      </c>
      <c r="C44" s="66" t="s">
        <v>112</v>
      </c>
      <c r="D44" s="67"/>
      <c r="E44" s="6">
        <v>4.1886781775897006</v>
      </c>
      <c r="F44" s="6">
        <v>2.1110962078558679</v>
      </c>
      <c r="G44" s="6">
        <v>9.3077833109105213E-3</v>
      </c>
      <c r="H44" s="6">
        <v>1.3183793480506857E-3</v>
      </c>
      <c r="I44" s="6">
        <v>0.23581820722142213</v>
      </c>
      <c r="J44" s="6">
        <v>0.25413307681475711</v>
      </c>
      <c r="K44" s="6">
        <v>0.4305011809384186</v>
      </c>
      <c r="L44" s="6">
        <v>0.11163906497913445</v>
      </c>
      <c r="M44" s="6">
        <v>6.2202930273923087</v>
      </c>
      <c r="N44" s="6">
        <v>1.4422126762073727E-2</v>
      </c>
      <c r="O44" s="6">
        <v>3.940112357064208E-3</v>
      </c>
      <c r="P44" s="6">
        <v>4.1948000000000002E-4</v>
      </c>
      <c r="Q44" s="6">
        <v>6.32717E-3</v>
      </c>
      <c r="R44" s="6">
        <v>1.2734738662783815E-2</v>
      </c>
      <c r="S44" s="6">
        <v>0.55572528784303399</v>
      </c>
      <c r="T44" s="6">
        <v>1.6090996347389155E-2</v>
      </c>
      <c r="U44" s="6">
        <v>1.5993366246495684E-3</v>
      </c>
      <c r="V44" s="6">
        <v>0.32159361965002442</v>
      </c>
      <c r="W44" s="6">
        <v>4.12489E-3</v>
      </c>
      <c r="X44" s="6">
        <v>4.9978702384473814E-3</v>
      </c>
      <c r="Y44" s="6">
        <v>8.1795120349493697E-3</v>
      </c>
      <c r="Z44" s="6" t="s">
        <v>443</v>
      </c>
      <c r="AA44" s="6" t="s">
        <v>443</v>
      </c>
      <c r="AB44" s="6">
        <v>1.3177382283396752E-2</v>
      </c>
      <c r="AC44" s="6" t="s">
        <v>444</v>
      </c>
      <c r="AD44" s="6" t="s">
        <v>444</v>
      </c>
      <c r="AE44" s="55"/>
      <c r="AF44" s="6">
        <v>7254.4783562697994</v>
      </c>
      <c r="AG44" s="6" t="s">
        <v>444</v>
      </c>
      <c r="AH44" s="6" t="s">
        <v>444</v>
      </c>
      <c r="AI44" s="6">
        <v>23.389955758599118</v>
      </c>
      <c r="AJ44" s="6" t="s">
        <v>444</v>
      </c>
      <c r="AK44" s="6" t="s">
        <v>444</v>
      </c>
      <c r="AL44" s="44" t="s">
        <v>49</v>
      </c>
    </row>
    <row r="45" spans="1:38" s="2" customFormat="1" ht="26.25" customHeight="1" thickBot="1" x14ac:dyDescent="0.25">
      <c r="A45" s="65" t="s">
        <v>70</v>
      </c>
      <c r="B45" s="65" t="s">
        <v>113</v>
      </c>
      <c r="C45" s="66" t="s">
        <v>114</v>
      </c>
      <c r="D45" s="67"/>
      <c r="E45" s="6">
        <v>0.100727631361636</v>
      </c>
      <c r="F45" s="6">
        <v>3.7364587087296399E-3</v>
      </c>
      <c r="G45" s="6">
        <v>3.9736275709695203E-3</v>
      </c>
      <c r="H45" s="6">
        <v>1.98681378548476E-5</v>
      </c>
      <c r="I45" s="6">
        <v>2.5753788501740398E-3</v>
      </c>
      <c r="J45" s="6">
        <v>2.7184554529614798E-3</v>
      </c>
      <c r="K45" s="6">
        <v>2.8615320557489302E-3</v>
      </c>
      <c r="L45" s="6">
        <v>9.0138259756091595E-4</v>
      </c>
      <c r="M45" s="6">
        <v>2.2928277489568501E-2</v>
      </c>
      <c r="N45" s="6">
        <v>1.9868137854848E-4</v>
      </c>
      <c r="O45" s="6">
        <v>1.9868137854849999E-5</v>
      </c>
      <c r="P45" s="6">
        <v>9.9340689274240001E-5</v>
      </c>
      <c r="Q45" s="6">
        <v>9.9340689274240001E-5</v>
      </c>
      <c r="R45" s="6" t="s">
        <v>443</v>
      </c>
      <c r="S45" s="6">
        <v>9.9340689274240001E-5</v>
      </c>
      <c r="T45" s="6">
        <v>1.3907696498393E-4</v>
      </c>
      <c r="U45" s="6">
        <v>3.9736275709694997E-4</v>
      </c>
      <c r="V45" s="6">
        <v>9.9340689274238008E-4</v>
      </c>
      <c r="W45" s="6" t="s">
        <v>443</v>
      </c>
      <c r="X45" s="6">
        <v>6.5777241851590001E-5</v>
      </c>
      <c r="Y45" s="6">
        <v>6.5777241851590001E-5</v>
      </c>
      <c r="Z45" s="6">
        <v>2.5026489059509999E-5</v>
      </c>
      <c r="AA45" s="6" t="s">
        <v>443</v>
      </c>
      <c r="AB45" s="6">
        <v>1.565809727627E-4</v>
      </c>
      <c r="AC45" s="6" t="s">
        <v>444</v>
      </c>
      <c r="AD45" s="6" t="s">
        <v>444</v>
      </c>
      <c r="AE45" s="55"/>
      <c r="AF45" s="6">
        <v>1218.81762975111</v>
      </c>
      <c r="AG45" s="6" t="s">
        <v>444</v>
      </c>
      <c r="AH45" s="6" t="s">
        <v>444</v>
      </c>
      <c r="AI45" s="6" t="s">
        <v>444</v>
      </c>
      <c r="AJ45" s="6" t="s">
        <v>444</v>
      </c>
      <c r="AK45" s="6" t="s">
        <v>444</v>
      </c>
      <c r="AL45" s="44" t="s">
        <v>49</v>
      </c>
    </row>
    <row r="46" spans="1:38" s="2" customFormat="1" ht="26.25" customHeight="1" thickBot="1" x14ac:dyDescent="0.25">
      <c r="A46" s="65" t="s">
        <v>103</v>
      </c>
      <c r="B46" s="65" t="s">
        <v>115</v>
      </c>
      <c r="C46" s="66" t="s">
        <v>116</v>
      </c>
      <c r="D46" s="67"/>
      <c r="E46" s="6" t="s">
        <v>443</v>
      </c>
      <c r="F46" s="6" t="s">
        <v>443</v>
      </c>
      <c r="G46" s="6" t="s">
        <v>443</v>
      </c>
      <c r="H46" s="6" t="s">
        <v>443</v>
      </c>
      <c r="I46" s="6" t="s">
        <v>443</v>
      </c>
      <c r="J46" s="6" t="s">
        <v>443</v>
      </c>
      <c r="K46" s="6" t="s">
        <v>443</v>
      </c>
      <c r="L46" s="6" t="s">
        <v>443</v>
      </c>
      <c r="M46" s="6" t="s">
        <v>443</v>
      </c>
      <c r="N46" s="6" t="s">
        <v>443</v>
      </c>
      <c r="O46" s="6" t="s">
        <v>443</v>
      </c>
      <c r="P46" s="6" t="s">
        <v>443</v>
      </c>
      <c r="Q46" s="6" t="s">
        <v>443</v>
      </c>
      <c r="R46" s="6" t="s">
        <v>443</v>
      </c>
      <c r="S46" s="6" t="s">
        <v>443</v>
      </c>
      <c r="T46" s="6" t="s">
        <v>443</v>
      </c>
      <c r="U46" s="6" t="s">
        <v>443</v>
      </c>
      <c r="V46" s="6" t="s">
        <v>443</v>
      </c>
      <c r="W46" s="6" t="s">
        <v>443</v>
      </c>
      <c r="X46" s="6" t="s">
        <v>443</v>
      </c>
      <c r="Y46" s="6" t="s">
        <v>443</v>
      </c>
      <c r="Z46" s="6" t="s">
        <v>443</v>
      </c>
      <c r="AA46" s="6" t="s">
        <v>443</v>
      </c>
      <c r="AB46" s="6" t="s">
        <v>443</v>
      </c>
      <c r="AC46" s="6" t="s">
        <v>444</v>
      </c>
      <c r="AD46" s="6" t="s">
        <v>444</v>
      </c>
      <c r="AE46" s="55"/>
      <c r="AF46" s="6" t="s">
        <v>443</v>
      </c>
      <c r="AG46" s="6" t="s">
        <v>444</v>
      </c>
      <c r="AH46" s="6" t="s">
        <v>444</v>
      </c>
      <c r="AI46" s="6" t="s">
        <v>444</v>
      </c>
      <c r="AJ46" s="6" t="s">
        <v>444</v>
      </c>
      <c r="AK46" s="6" t="s">
        <v>444</v>
      </c>
      <c r="AL46" s="44" t="s">
        <v>49</v>
      </c>
    </row>
    <row r="47" spans="1:38" s="2" customFormat="1" ht="26.25" customHeight="1" thickBot="1" x14ac:dyDescent="0.25">
      <c r="A47" s="65" t="s">
        <v>70</v>
      </c>
      <c r="B47" s="65" t="s">
        <v>117</v>
      </c>
      <c r="C47" s="66" t="s">
        <v>118</v>
      </c>
      <c r="D47" s="67"/>
      <c r="E47" s="6">
        <v>0.49923845790523519</v>
      </c>
      <c r="F47" s="6">
        <v>9.9966953790722596E-2</v>
      </c>
      <c r="G47" s="6">
        <v>1.1427475964967914E-2</v>
      </c>
      <c r="H47" s="6">
        <v>6.9299356458184244E-6</v>
      </c>
      <c r="I47" s="6">
        <v>5.703079101369051E-3</v>
      </c>
      <c r="J47" s="6">
        <v>5.8549509827630838E-3</v>
      </c>
      <c r="K47" s="6">
        <v>6.774630696698954E-3</v>
      </c>
      <c r="L47" s="6">
        <v>3.8723250081886106E-3</v>
      </c>
      <c r="M47" s="6">
        <v>3.1820141289900725</v>
      </c>
      <c r="N47" s="6">
        <v>4.156403386201E-9</v>
      </c>
      <c r="O47" s="6">
        <v>1.3349578196858283E-5</v>
      </c>
      <c r="P47" s="6" t="s">
        <v>443</v>
      </c>
      <c r="Q47" s="6" t="s">
        <v>443</v>
      </c>
      <c r="R47" s="6">
        <v>9.1077593110133675E-5</v>
      </c>
      <c r="S47" s="6">
        <v>2.6389226515589415E-3</v>
      </c>
      <c r="T47" s="6">
        <v>6.5955921743867161E-5</v>
      </c>
      <c r="U47" s="6">
        <v>7.2670848484529572E-6</v>
      </c>
      <c r="V47" s="6">
        <v>1.2007165140136018E-3</v>
      </c>
      <c r="W47" s="6" t="s">
        <v>443</v>
      </c>
      <c r="X47" s="6">
        <v>1.9615518788055464E-5</v>
      </c>
      <c r="Y47" s="6">
        <v>2.6147786636258548E-5</v>
      </c>
      <c r="Z47" s="6" t="s">
        <v>443</v>
      </c>
      <c r="AA47" s="6" t="s">
        <v>443</v>
      </c>
      <c r="AB47" s="6">
        <v>4.576331542431401E-5</v>
      </c>
      <c r="AC47" s="6" t="s">
        <v>444</v>
      </c>
      <c r="AD47" s="6" t="s">
        <v>444</v>
      </c>
      <c r="AE47" s="55"/>
      <c r="AF47" s="6">
        <v>1442.4525024446164</v>
      </c>
      <c r="AG47" s="6" t="s">
        <v>444</v>
      </c>
      <c r="AH47" s="6" t="s">
        <v>444</v>
      </c>
      <c r="AI47" s="6">
        <v>4.9953152968000005E-4</v>
      </c>
      <c r="AJ47" s="6" t="s">
        <v>444</v>
      </c>
      <c r="AK47" s="6" t="s">
        <v>444</v>
      </c>
      <c r="AL47" s="44" t="s">
        <v>49</v>
      </c>
    </row>
    <row r="48" spans="1:38" s="2" customFormat="1" ht="26.25" customHeight="1" thickBot="1" x14ac:dyDescent="0.25">
      <c r="A48" s="65" t="s">
        <v>119</v>
      </c>
      <c r="B48" s="65" t="s">
        <v>120</v>
      </c>
      <c r="C48" s="66" t="s">
        <v>121</v>
      </c>
      <c r="D48" s="67"/>
      <c r="E48" s="6" t="s">
        <v>446</v>
      </c>
      <c r="F48" s="6" t="s">
        <v>446</v>
      </c>
      <c r="G48" s="6" t="s">
        <v>446</v>
      </c>
      <c r="H48" s="6" t="s">
        <v>446</v>
      </c>
      <c r="I48" s="6" t="s">
        <v>446</v>
      </c>
      <c r="J48" s="6" t="s">
        <v>446</v>
      </c>
      <c r="K48" s="6" t="s">
        <v>446</v>
      </c>
      <c r="L48" s="6" t="s">
        <v>446</v>
      </c>
      <c r="M48" s="6" t="s">
        <v>446</v>
      </c>
      <c r="N48" s="6" t="s">
        <v>446</v>
      </c>
      <c r="O48" s="6" t="s">
        <v>446</v>
      </c>
      <c r="P48" s="6" t="s">
        <v>446</v>
      </c>
      <c r="Q48" s="6" t="s">
        <v>446</v>
      </c>
      <c r="R48" s="6" t="s">
        <v>446</v>
      </c>
      <c r="S48" s="6" t="s">
        <v>446</v>
      </c>
      <c r="T48" s="6" t="s">
        <v>446</v>
      </c>
      <c r="U48" s="6" t="s">
        <v>446</v>
      </c>
      <c r="V48" s="6" t="s">
        <v>446</v>
      </c>
      <c r="W48" s="6" t="s">
        <v>446</v>
      </c>
      <c r="X48" s="6" t="s">
        <v>446</v>
      </c>
      <c r="Y48" s="6" t="s">
        <v>446</v>
      </c>
      <c r="Z48" s="6" t="s">
        <v>446</v>
      </c>
      <c r="AA48" s="6" t="s">
        <v>446</v>
      </c>
      <c r="AB48" s="6" t="s">
        <v>446</v>
      </c>
      <c r="AC48" s="6" t="s">
        <v>446</v>
      </c>
      <c r="AD48" s="6" t="s">
        <v>446</v>
      </c>
      <c r="AE48" s="55"/>
      <c r="AF48" s="6" t="s">
        <v>444</v>
      </c>
      <c r="AG48" s="6" t="s">
        <v>444</v>
      </c>
      <c r="AH48" s="6" t="s">
        <v>444</v>
      </c>
      <c r="AI48" s="6" t="s">
        <v>444</v>
      </c>
      <c r="AJ48" s="6" t="s">
        <v>444</v>
      </c>
      <c r="AK48" s="6" t="s">
        <v>444</v>
      </c>
      <c r="AL48" s="44" t="s">
        <v>122</v>
      </c>
    </row>
    <row r="49" spans="1:38" s="2" customFormat="1" ht="26.25" customHeight="1" thickBot="1" x14ac:dyDescent="0.25">
      <c r="A49" s="65" t="s">
        <v>119</v>
      </c>
      <c r="B49" s="65" t="s">
        <v>123</v>
      </c>
      <c r="C49" s="66" t="s">
        <v>124</v>
      </c>
      <c r="D49" s="67"/>
      <c r="E49" s="6" t="s">
        <v>445</v>
      </c>
      <c r="F49" s="6" t="s">
        <v>443</v>
      </c>
      <c r="G49" s="6" t="s">
        <v>445</v>
      </c>
      <c r="H49" s="6" t="s">
        <v>443</v>
      </c>
      <c r="I49" s="6" t="s">
        <v>444</v>
      </c>
      <c r="J49" s="6" t="s">
        <v>446</v>
      </c>
      <c r="K49" s="6" t="s">
        <v>446</v>
      </c>
      <c r="L49" s="6" t="s">
        <v>446</v>
      </c>
      <c r="M49" s="6" t="s">
        <v>446</v>
      </c>
      <c r="N49" s="6" t="s">
        <v>446</v>
      </c>
      <c r="O49" s="6" t="s">
        <v>446</v>
      </c>
      <c r="P49" s="6" t="s">
        <v>446</v>
      </c>
      <c r="Q49" s="6" t="s">
        <v>446</v>
      </c>
      <c r="R49" s="6" t="s">
        <v>446</v>
      </c>
      <c r="S49" s="6" t="s">
        <v>446</v>
      </c>
      <c r="T49" s="6" t="s">
        <v>446</v>
      </c>
      <c r="U49" s="6" t="s">
        <v>446</v>
      </c>
      <c r="V49" s="6" t="s">
        <v>446</v>
      </c>
      <c r="W49" s="6" t="s">
        <v>446</v>
      </c>
      <c r="X49" s="6" t="s">
        <v>443</v>
      </c>
      <c r="Y49" s="6" t="s">
        <v>443</v>
      </c>
      <c r="Z49" s="6" t="s">
        <v>443</v>
      </c>
      <c r="AA49" s="6" t="s">
        <v>443</v>
      </c>
      <c r="AB49" s="6" t="s">
        <v>443</v>
      </c>
      <c r="AC49" s="6" t="s">
        <v>444</v>
      </c>
      <c r="AD49" s="6" t="s">
        <v>444</v>
      </c>
      <c r="AE49" s="55"/>
      <c r="AF49" s="6" t="s">
        <v>444</v>
      </c>
      <c r="AG49" s="6" t="s">
        <v>444</v>
      </c>
      <c r="AH49" s="6" t="s">
        <v>444</v>
      </c>
      <c r="AI49" s="6" t="s">
        <v>444</v>
      </c>
      <c r="AJ49" s="6" t="s">
        <v>444</v>
      </c>
      <c r="AK49" s="6">
        <v>1180.5429999999999</v>
      </c>
      <c r="AL49" s="138" t="s">
        <v>430</v>
      </c>
    </row>
    <row r="50" spans="1:38" s="2" customFormat="1" ht="26.25" customHeight="1" thickBot="1" x14ac:dyDescent="0.25">
      <c r="A50" s="65" t="s">
        <v>119</v>
      </c>
      <c r="B50" s="65" t="s">
        <v>125</v>
      </c>
      <c r="C50" s="66" t="s">
        <v>126</v>
      </c>
      <c r="D50" s="67"/>
      <c r="E50" s="6" t="s">
        <v>446</v>
      </c>
      <c r="F50" s="6" t="s">
        <v>446</v>
      </c>
      <c r="G50" s="6" t="s">
        <v>446</v>
      </c>
      <c r="H50" s="6" t="s">
        <v>446</v>
      </c>
      <c r="I50" s="6" t="s">
        <v>446</v>
      </c>
      <c r="J50" s="6" t="s">
        <v>446</v>
      </c>
      <c r="K50" s="6" t="s">
        <v>446</v>
      </c>
      <c r="L50" s="6" t="s">
        <v>446</v>
      </c>
      <c r="M50" s="6" t="s">
        <v>446</v>
      </c>
      <c r="N50" s="6" t="s">
        <v>446</v>
      </c>
      <c r="O50" s="6" t="s">
        <v>446</v>
      </c>
      <c r="P50" s="6" t="s">
        <v>446</v>
      </c>
      <c r="Q50" s="6" t="s">
        <v>446</v>
      </c>
      <c r="R50" s="6" t="s">
        <v>446</v>
      </c>
      <c r="S50" s="6" t="s">
        <v>446</v>
      </c>
      <c r="T50" s="6" t="s">
        <v>446</v>
      </c>
      <c r="U50" s="6" t="s">
        <v>446</v>
      </c>
      <c r="V50" s="6" t="s">
        <v>446</v>
      </c>
      <c r="W50" s="6" t="s">
        <v>446</v>
      </c>
      <c r="X50" s="6" t="s">
        <v>446</v>
      </c>
      <c r="Y50" s="6" t="s">
        <v>446</v>
      </c>
      <c r="Z50" s="6" t="s">
        <v>446</v>
      </c>
      <c r="AA50" s="6" t="s">
        <v>446</v>
      </c>
      <c r="AB50" s="6" t="s">
        <v>446</v>
      </c>
      <c r="AC50" s="6" t="s">
        <v>446</v>
      </c>
      <c r="AD50" s="6" t="s">
        <v>446</v>
      </c>
      <c r="AE50" s="55"/>
      <c r="AF50" s="6" t="s">
        <v>446</v>
      </c>
      <c r="AG50" s="6" t="s">
        <v>446</v>
      </c>
      <c r="AH50" s="6" t="s">
        <v>446</v>
      </c>
      <c r="AI50" s="6" t="s">
        <v>446</v>
      </c>
      <c r="AJ50" s="6" t="s">
        <v>446</v>
      </c>
      <c r="AK50" s="6" t="s">
        <v>446</v>
      </c>
      <c r="AL50" s="44" t="s">
        <v>410</v>
      </c>
    </row>
    <row r="51" spans="1:38" s="2" customFormat="1" ht="26.25" customHeight="1" thickBot="1" x14ac:dyDescent="0.25">
      <c r="A51" s="65" t="s">
        <v>119</v>
      </c>
      <c r="B51" s="69" t="s">
        <v>127</v>
      </c>
      <c r="C51" s="66" t="s">
        <v>128</v>
      </c>
      <c r="D51" s="67"/>
      <c r="E51" s="6" t="s">
        <v>444</v>
      </c>
      <c r="F51" s="6" t="s">
        <v>445</v>
      </c>
      <c r="G51" s="6" t="s">
        <v>444</v>
      </c>
      <c r="H51" s="6" t="s">
        <v>444</v>
      </c>
      <c r="I51" s="6" t="s">
        <v>444</v>
      </c>
      <c r="J51" s="6" t="s">
        <v>444</v>
      </c>
      <c r="K51" s="6" t="s">
        <v>444</v>
      </c>
      <c r="L51" s="6" t="s">
        <v>444</v>
      </c>
      <c r="M51" s="6" t="s">
        <v>444</v>
      </c>
      <c r="N51" s="6" t="s">
        <v>444</v>
      </c>
      <c r="O51" s="6" t="s">
        <v>444</v>
      </c>
      <c r="P51" s="6" t="s">
        <v>444</v>
      </c>
      <c r="Q51" s="6" t="s">
        <v>444</v>
      </c>
      <c r="R51" s="6" t="s">
        <v>444</v>
      </c>
      <c r="S51" s="6" t="s">
        <v>444</v>
      </c>
      <c r="T51" s="6" t="s">
        <v>444</v>
      </c>
      <c r="U51" s="6" t="s">
        <v>444</v>
      </c>
      <c r="V51" s="6" t="s">
        <v>444</v>
      </c>
      <c r="W51" s="6" t="s">
        <v>444</v>
      </c>
      <c r="X51" s="6" t="s">
        <v>444</v>
      </c>
      <c r="Y51" s="6" t="s">
        <v>444</v>
      </c>
      <c r="Z51" s="6" t="s">
        <v>444</v>
      </c>
      <c r="AA51" s="6" t="s">
        <v>444</v>
      </c>
      <c r="AB51" s="6" t="s">
        <v>444</v>
      </c>
      <c r="AC51" s="6" t="s">
        <v>444</v>
      </c>
      <c r="AD51" s="6" t="s">
        <v>444</v>
      </c>
      <c r="AE51" s="55"/>
      <c r="AF51" s="6" t="s">
        <v>444</v>
      </c>
      <c r="AG51" s="6" t="s">
        <v>444</v>
      </c>
      <c r="AH51" s="6" t="s">
        <v>444</v>
      </c>
      <c r="AI51" s="6" t="s">
        <v>444</v>
      </c>
      <c r="AJ51" s="6" t="s">
        <v>444</v>
      </c>
      <c r="AK51" s="6">
        <v>1428.410556</v>
      </c>
      <c r="AL51" s="138" t="s">
        <v>431</v>
      </c>
    </row>
    <row r="52" spans="1:38" s="2" customFormat="1" ht="26.25" customHeight="1" thickBot="1" x14ac:dyDescent="0.25">
      <c r="A52" s="65" t="s">
        <v>119</v>
      </c>
      <c r="B52" s="69" t="s">
        <v>129</v>
      </c>
      <c r="C52" s="71" t="s">
        <v>390</v>
      </c>
      <c r="D52" s="68"/>
      <c r="E52" s="6" t="s">
        <v>443</v>
      </c>
      <c r="F52" s="6">
        <v>2.343915102</v>
      </c>
      <c r="G52" s="6">
        <v>3.63E-3</v>
      </c>
      <c r="H52" s="6" t="s">
        <v>444</v>
      </c>
      <c r="I52" s="6">
        <v>0.11594386500000001</v>
      </c>
      <c r="J52" s="6">
        <v>0.13546753</v>
      </c>
      <c r="K52" s="6">
        <v>0.1461607</v>
      </c>
      <c r="L52" s="6">
        <v>3.594259815E-4</v>
      </c>
      <c r="M52" s="6" t="s">
        <v>443</v>
      </c>
      <c r="N52" s="6">
        <v>0.16331564768372001</v>
      </c>
      <c r="O52" s="6">
        <v>4.0774392732350999E-2</v>
      </c>
      <c r="P52" s="6">
        <v>2.8321542670666E-2</v>
      </c>
      <c r="Q52" s="6">
        <v>1.4038179628953E-2</v>
      </c>
      <c r="R52" s="6">
        <v>6.6915902124319998E-2</v>
      </c>
      <c r="S52" s="6">
        <v>5.5462257074002999E-2</v>
      </c>
      <c r="T52" s="6">
        <v>0.33734819152191997</v>
      </c>
      <c r="U52" s="6">
        <v>1.0262865117578001E-2</v>
      </c>
      <c r="V52" s="6">
        <v>0.66665462573503109</v>
      </c>
      <c r="W52" s="6">
        <v>5.1591354999999998E-2</v>
      </c>
      <c r="X52" s="6" t="s">
        <v>443</v>
      </c>
      <c r="Y52" s="6" t="s">
        <v>443</v>
      </c>
      <c r="Z52" s="6" t="s">
        <v>443</v>
      </c>
      <c r="AA52" s="6" t="s">
        <v>443</v>
      </c>
      <c r="AB52" s="6" t="s">
        <v>443</v>
      </c>
      <c r="AC52" s="6" t="s">
        <v>444</v>
      </c>
      <c r="AD52" s="6" t="s">
        <v>444</v>
      </c>
      <c r="AE52" s="55"/>
      <c r="AF52" s="6" t="s">
        <v>444</v>
      </c>
      <c r="AG52" s="6" t="s">
        <v>444</v>
      </c>
      <c r="AH52" s="6" t="s">
        <v>444</v>
      </c>
      <c r="AI52" s="6" t="s">
        <v>444</v>
      </c>
      <c r="AJ52" s="6" t="s">
        <v>444</v>
      </c>
      <c r="AK52" s="6" t="s">
        <v>443</v>
      </c>
      <c r="AL52" s="44" t="s">
        <v>130</v>
      </c>
    </row>
    <row r="53" spans="1:38" s="2" customFormat="1" ht="26.25" customHeight="1" thickBot="1" x14ac:dyDescent="0.25">
      <c r="A53" s="65" t="s">
        <v>119</v>
      </c>
      <c r="B53" s="69" t="s">
        <v>131</v>
      </c>
      <c r="C53" s="71" t="s">
        <v>132</v>
      </c>
      <c r="D53" s="68"/>
      <c r="E53" s="6" t="s">
        <v>443</v>
      </c>
      <c r="F53" s="6">
        <v>0.88855826556495598</v>
      </c>
      <c r="G53" s="6" t="s">
        <v>444</v>
      </c>
      <c r="H53" s="6" t="s">
        <v>444</v>
      </c>
      <c r="I53" s="6" t="s">
        <v>444</v>
      </c>
      <c r="J53" s="6" t="s">
        <v>444</v>
      </c>
      <c r="K53" s="6" t="s">
        <v>444</v>
      </c>
      <c r="L53" s="6" t="s">
        <v>444</v>
      </c>
      <c r="M53" s="6" t="s">
        <v>443</v>
      </c>
      <c r="N53" s="6" t="s">
        <v>444</v>
      </c>
      <c r="O53" s="6" t="s">
        <v>444</v>
      </c>
      <c r="P53" s="6" t="s">
        <v>444</v>
      </c>
      <c r="Q53" s="6" t="s">
        <v>444</v>
      </c>
      <c r="R53" s="6" t="s">
        <v>444</v>
      </c>
      <c r="S53" s="6" t="s">
        <v>444</v>
      </c>
      <c r="T53" s="6" t="s">
        <v>444</v>
      </c>
      <c r="U53" s="6" t="s">
        <v>444</v>
      </c>
      <c r="V53" s="6" t="s">
        <v>444</v>
      </c>
      <c r="W53" s="6" t="s">
        <v>444</v>
      </c>
      <c r="X53" s="6" t="s">
        <v>444</v>
      </c>
      <c r="Y53" s="6" t="s">
        <v>444</v>
      </c>
      <c r="Z53" s="6" t="s">
        <v>444</v>
      </c>
      <c r="AA53" s="6" t="s">
        <v>444</v>
      </c>
      <c r="AB53" s="6" t="s">
        <v>444</v>
      </c>
      <c r="AC53" s="6" t="s">
        <v>444</v>
      </c>
      <c r="AD53" s="6" t="s">
        <v>444</v>
      </c>
      <c r="AE53" s="55"/>
      <c r="AF53" s="6" t="s">
        <v>444</v>
      </c>
      <c r="AG53" s="6" t="s">
        <v>444</v>
      </c>
      <c r="AH53" s="6" t="s">
        <v>444</v>
      </c>
      <c r="AI53" s="6" t="s">
        <v>444</v>
      </c>
      <c r="AJ53" s="6" t="s">
        <v>444</v>
      </c>
      <c r="AK53" s="6">
        <v>1.629047763679877</v>
      </c>
      <c r="AL53" s="44" t="s">
        <v>133</v>
      </c>
    </row>
    <row r="54" spans="1:38" s="2" customFormat="1" ht="37.5" customHeight="1" thickBot="1" x14ac:dyDescent="0.25">
      <c r="A54" s="65" t="s">
        <v>119</v>
      </c>
      <c r="B54" s="69" t="s">
        <v>134</v>
      </c>
      <c r="C54" s="71" t="s">
        <v>135</v>
      </c>
      <c r="D54" s="68"/>
      <c r="E54" s="6" t="s">
        <v>444</v>
      </c>
      <c r="F54" s="6">
        <v>2.8978377117998804</v>
      </c>
      <c r="G54" s="6" t="s">
        <v>444</v>
      </c>
      <c r="H54" s="6" t="s">
        <v>444</v>
      </c>
      <c r="I54" s="6" t="s">
        <v>444</v>
      </c>
      <c r="J54" s="6" t="s">
        <v>444</v>
      </c>
      <c r="K54" s="6" t="s">
        <v>444</v>
      </c>
      <c r="L54" s="6" t="s">
        <v>444</v>
      </c>
      <c r="M54" s="6" t="s">
        <v>444</v>
      </c>
      <c r="N54" s="6" t="s">
        <v>444</v>
      </c>
      <c r="O54" s="6" t="s">
        <v>444</v>
      </c>
      <c r="P54" s="6" t="s">
        <v>444</v>
      </c>
      <c r="Q54" s="6" t="s">
        <v>444</v>
      </c>
      <c r="R54" s="6" t="s">
        <v>444</v>
      </c>
      <c r="S54" s="6" t="s">
        <v>444</v>
      </c>
      <c r="T54" s="6" t="s">
        <v>444</v>
      </c>
      <c r="U54" s="6" t="s">
        <v>444</v>
      </c>
      <c r="V54" s="6" t="s">
        <v>444</v>
      </c>
      <c r="W54" s="6" t="s">
        <v>444</v>
      </c>
      <c r="X54" s="6" t="s">
        <v>444</v>
      </c>
      <c r="Y54" s="6" t="s">
        <v>444</v>
      </c>
      <c r="Z54" s="6" t="s">
        <v>444</v>
      </c>
      <c r="AA54" s="6" t="s">
        <v>444</v>
      </c>
      <c r="AB54" s="6" t="s">
        <v>444</v>
      </c>
      <c r="AC54" s="6" t="s">
        <v>444</v>
      </c>
      <c r="AD54" s="6" t="s">
        <v>444</v>
      </c>
      <c r="AE54" s="55"/>
      <c r="AF54" s="6" t="s">
        <v>444</v>
      </c>
      <c r="AG54" s="6" t="s">
        <v>444</v>
      </c>
      <c r="AH54" s="6" t="s">
        <v>444</v>
      </c>
      <c r="AI54" s="6" t="s">
        <v>444</v>
      </c>
      <c r="AJ54" s="6" t="s">
        <v>444</v>
      </c>
      <c r="AK54" s="6">
        <v>589254.70987469889</v>
      </c>
      <c r="AL54" s="44" t="s">
        <v>439</v>
      </c>
    </row>
    <row r="55" spans="1:38" s="2" customFormat="1" ht="26.25" customHeight="1" thickBot="1" x14ac:dyDescent="0.25">
      <c r="A55" s="65" t="s">
        <v>119</v>
      </c>
      <c r="B55" s="69" t="s">
        <v>136</v>
      </c>
      <c r="C55" s="71" t="s">
        <v>137</v>
      </c>
      <c r="D55" s="68"/>
      <c r="E55" s="6">
        <v>5.1080999999999994E-2</v>
      </c>
      <c r="F55" s="6">
        <v>0.15464447490817729</v>
      </c>
      <c r="G55" s="6">
        <v>1.5270619999999999</v>
      </c>
      <c r="H55" s="6" t="s">
        <v>443</v>
      </c>
      <c r="I55" s="6">
        <v>9.7940000000000006E-3</v>
      </c>
      <c r="J55" s="6">
        <v>9.7940000000000006E-3</v>
      </c>
      <c r="K55" s="6">
        <v>9.7940000000000006E-3</v>
      </c>
      <c r="L55" s="6">
        <v>7.8352000000000005E-3</v>
      </c>
      <c r="M55" s="6">
        <v>0.243732</v>
      </c>
      <c r="N55" s="6" t="s">
        <v>444</v>
      </c>
      <c r="O55" s="6" t="s">
        <v>444</v>
      </c>
      <c r="P55" s="6" t="s">
        <v>444</v>
      </c>
      <c r="Q55" s="6" t="s">
        <v>444</v>
      </c>
      <c r="R55" s="6" t="s">
        <v>444</v>
      </c>
      <c r="S55" s="6" t="s">
        <v>444</v>
      </c>
      <c r="T55" s="6" t="s">
        <v>444</v>
      </c>
      <c r="U55" s="6" t="s">
        <v>444</v>
      </c>
      <c r="V55" s="6" t="s">
        <v>444</v>
      </c>
      <c r="W55" s="6" t="s">
        <v>444</v>
      </c>
      <c r="X55" s="6" t="s">
        <v>444</v>
      </c>
      <c r="Y55" s="6" t="s">
        <v>444</v>
      </c>
      <c r="Z55" s="6" t="s">
        <v>444</v>
      </c>
      <c r="AA55" s="6" t="s">
        <v>444</v>
      </c>
      <c r="AB55" s="6" t="s">
        <v>444</v>
      </c>
      <c r="AC55" s="6" t="s">
        <v>444</v>
      </c>
      <c r="AD55" s="6" t="s">
        <v>444</v>
      </c>
      <c r="AE55" s="55"/>
      <c r="AF55" s="6" t="s">
        <v>444</v>
      </c>
      <c r="AG55" s="6" t="s">
        <v>444</v>
      </c>
      <c r="AH55" s="6">
        <v>610</v>
      </c>
      <c r="AI55" s="6" t="s">
        <v>444</v>
      </c>
      <c r="AJ55" s="6" t="s">
        <v>444</v>
      </c>
      <c r="AK55" s="6" t="s">
        <v>444</v>
      </c>
      <c r="AL55" s="44" t="s">
        <v>138</v>
      </c>
    </row>
    <row r="56" spans="1:38" s="2" customFormat="1" ht="26.25" customHeight="1" thickBot="1" x14ac:dyDescent="0.25">
      <c r="A56" s="69" t="s">
        <v>119</v>
      </c>
      <c r="B56" s="69" t="s">
        <v>139</v>
      </c>
      <c r="C56" s="71" t="s">
        <v>399</v>
      </c>
      <c r="D56" s="68"/>
      <c r="E56" s="6" t="s">
        <v>444</v>
      </c>
      <c r="F56" s="6" t="s">
        <v>443</v>
      </c>
      <c r="G56" s="6" t="s">
        <v>444</v>
      </c>
      <c r="H56" s="6" t="s">
        <v>444</v>
      </c>
      <c r="I56" s="6" t="s">
        <v>444</v>
      </c>
      <c r="J56" s="6" t="s">
        <v>444</v>
      </c>
      <c r="K56" s="6" t="s">
        <v>444</v>
      </c>
      <c r="L56" s="6" t="s">
        <v>444</v>
      </c>
      <c r="M56" s="6" t="s">
        <v>443</v>
      </c>
      <c r="N56" s="6" t="s">
        <v>444</v>
      </c>
      <c r="O56" s="6" t="s">
        <v>444</v>
      </c>
      <c r="P56" s="6" t="s">
        <v>444</v>
      </c>
      <c r="Q56" s="6" t="s">
        <v>444</v>
      </c>
      <c r="R56" s="6" t="s">
        <v>444</v>
      </c>
      <c r="S56" s="6" t="s">
        <v>444</v>
      </c>
      <c r="T56" s="6" t="s">
        <v>444</v>
      </c>
      <c r="U56" s="6" t="s">
        <v>444</v>
      </c>
      <c r="V56" s="6" t="s">
        <v>444</v>
      </c>
      <c r="W56" s="6" t="s">
        <v>444</v>
      </c>
      <c r="X56" s="6" t="s">
        <v>444</v>
      </c>
      <c r="Y56" s="6" t="s">
        <v>444</v>
      </c>
      <c r="Z56" s="6" t="s">
        <v>444</v>
      </c>
      <c r="AA56" s="6" t="s">
        <v>444</v>
      </c>
      <c r="AB56" s="6" t="s">
        <v>444</v>
      </c>
      <c r="AC56" s="6" t="s">
        <v>444</v>
      </c>
      <c r="AD56" s="6" t="s">
        <v>444</v>
      </c>
      <c r="AE56" s="55"/>
      <c r="AF56" s="6" t="s">
        <v>444</v>
      </c>
      <c r="AG56" s="6" t="s">
        <v>444</v>
      </c>
      <c r="AH56" s="6" t="s">
        <v>444</v>
      </c>
      <c r="AI56" s="6" t="s">
        <v>444</v>
      </c>
      <c r="AJ56" s="6" t="s">
        <v>444</v>
      </c>
      <c r="AK56" s="6" t="s">
        <v>444</v>
      </c>
      <c r="AL56" s="44" t="s">
        <v>410</v>
      </c>
    </row>
    <row r="57" spans="1:38" s="2" customFormat="1" ht="26.25" customHeight="1" thickBot="1" x14ac:dyDescent="0.25">
      <c r="A57" s="65" t="s">
        <v>53</v>
      </c>
      <c r="B57" s="65" t="s">
        <v>141</v>
      </c>
      <c r="C57" s="66" t="s">
        <v>142</v>
      </c>
      <c r="D57" s="67"/>
      <c r="E57" s="6">
        <v>5.4680415599999996</v>
      </c>
      <c r="F57" s="6">
        <v>0.18199319999999999</v>
      </c>
      <c r="G57" s="6">
        <v>2.2695333300000002</v>
      </c>
      <c r="H57" s="6">
        <v>0.33363500000000001</v>
      </c>
      <c r="I57" s="6">
        <v>1.304641E-2</v>
      </c>
      <c r="J57" s="6">
        <v>3.9359569999999997E-2</v>
      </c>
      <c r="K57" s="6">
        <v>0.10177013</v>
      </c>
      <c r="L57" s="6">
        <v>3.9875000000000002E-4</v>
      </c>
      <c r="M57" s="6">
        <v>6.3164895999999997</v>
      </c>
      <c r="N57" s="6">
        <v>0.11274482999999999</v>
      </c>
      <c r="O57" s="6">
        <v>8.1574400000000002E-3</v>
      </c>
      <c r="P57" s="6">
        <v>0.12154564999999999</v>
      </c>
      <c r="Q57" s="6">
        <v>2.2741599999999997E-2</v>
      </c>
      <c r="R57" s="6">
        <v>7.8929620000000006E-2</v>
      </c>
      <c r="S57" s="6">
        <v>3.4665970000000004E-2</v>
      </c>
      <c r="T57" s="6">
        <v>8.7233130000000006E-2</v>
      </c>
      <c r="U57" s="6">
        <v>0.70096392000000007</v>
      </c>
      <c r="V57" s="6">
        <v>0.37551076</v>
      </c>
      <c r="W57" s="6">
        <v>0.10364185999999999</v>
      </c>
      <c r="X57" s="6">
        <v>1.0465081000000001E-4</v>
      </c>
      <c r="Y57" s="6">
        <v>1.5303512E-4</v>
      </c>
      <c r="Z57" s="6">
        <v>9.2683189999999993E-5</v>
      </c>
      <c r="AA57" s="6">
        <v>1.1925419999999999E-4</v>
      </c>
      <c r="AB57" s="6">
        <v>4.6956013999999998E-4</v>
      </c>
      <c r="AC57" s="6">
        <v>29.320979999999999</v>
      </c>
      <c r="AD57" s="6">
        <v>0.91569</v>
      </c>
      <c r="AE57" s="55"/>
      <c r="AF57" s="6" t="s">
        <v>444</v>
      </c>
      <c r="AG57" s="6" t="s">
        <v>444</v>
      </c>
      <c r="AH57" s="6" t="s">
        <v>444</v>
      </c>
      <c r="AI57" s="6" t="s">
        <v>444</v>
      </c>
      <c r="AJ57" s="6" t="s">
        <v>444</v>
      </c>
      <c r="AK57" s="6">
        <v>4237.72372</v>
      </c>
      <c r="AL57" s="44" t="s">
        <v>143</v>
      </c>
    </row>
    <row r="58" spans="1:38" s="2" customFormat="1" ht="26.25" customHeight="1" thickBot="1" x14ac:dyDescent="0.25">
      <c r="A58" s="65" t="s">
        <v>53</v>
      </c>
      <c r="B58" s="65" t="s">
        <v>144</v>
      </c>
      <c r="C58" s="66" t="s">
        <v>145</v>
      </c>
      <c r="D58" s="67"/>
      <c r="E58" s="6">
        <v>2.5874372400000003</v>
      </c>
      <c r="F58" s="6">
        <v>1.8257079999999998E-2</v>
      </c>
      <c r="G58" s="6">
        <v>0.27271177000000002</v>
      </c>
      <c r="H58" s="6">
        <v>1.0306699999999999E-2</v>
      </c>
      <c r="I58" s="6">
        <v>2.5141179999999999E-2</v>
      </c>
      <c r="J58" s="6">
        <v>4.3839419999999997E-2</v>
      </c>
      <c r="K58" s="6">
        <v>5.7054529999999999E-2</v>
      </c>
      <c r="L58" s="6">
        <v>1.1784999999999999E-4</v>
      </c>
      <c r="M58" s="6">
        <v>1.25875852</v>
      </c>
      <c r="N58" s="6">
        <v>0.26761519</v>
      </c>
      <c r="O58" s="6">
        <v>3.15942E-3</v>
      </c>
      <c r="P58" s="6">
        <v>3.584627E-2</v>
      </c>
      <c r="Q58" s="6">
        <v>5.6687999999999999E-3</v>
      </c>
      <c r="R58" s="6">
        <v>0.11260845</v>
      </c>
      <c r="S58" s="6">
        <v>4.7718499999999997E-2</v>
      </c>
      <c r="T58" s="6">
        <v>8.0883349999999993E-2</v>
      </c>
      <c r="U58" s="6">
        <v>2.4325330000000003E-2</v>
      </c>
      <c r="V58" s="6">
        <v>0.39677747000000002</v>
      </c>
      <c r="W58" s="6">
        <v>0.16259695999999998</v>
      </c>
      <c r="X58" s="6">
        <v>6.8162116200000001E-3</v>
      </c>
      <c r="Y58" s="6">
        <v>5.0977247999999995E-4</v>
      </c>
      <c r="Z58" s="6">
        <v>5.3095939999999997E-5</v>
      </c>
      <c r="AA58" s="6">
        <v>8.8606810000000001E-5</v>
      </c>
      <c r="AB58" s="6">
        <v>7.4676868400000004E-3</v>
      </c>
      <c r="AC58" s="6" t="s">
        <v>444</v>
      </c>
      <c r="AD58" s="6">
        <v>2.409E-2</v>
      </c>
      <c r="AE58" s="55"/>
      <c r="AF58" s="6" t="s">
        <v>444</v>
      </c>
      <c r="AG58" s="6" t="s">
        <v>444</v>
      </c>
      <c r="AH58" s="6" t="s">
        <v>444</v>
      </c>
      <c r="AI58" s="6" t="s">
        <v>444</v>
      </c>
      <c r="AJ58" s="6" t="s">
        <v>444</v>
      </c>
      <c r="AK58" s="6">
        <v>1997.1869999999999</v>
      </c>
      <c r="AL58" s="44" t="s">
        <v>146</v>
      </c>
    </row>
    <row r="59" spans="1:38" s="2" customFormat="1" ht="26.25" customHeight="1" thickBot="1" x14ac:dyDescent="0.25">
      <c r="A59" s="65" t="s">
        <v>53</v>
      </c>
      <c r="B59" s="73" t="s">
        <v>147</v>
      </c>
      <c r="C59" s="66" t="s">
        <v>400</v>
      </c>
      <c r="D59" s="67"/>
      <c r="E59" s="6">
        <v>3.2306056299999999</v>
      </c>
      <c r="F59" s="6">
        <v>0.33960168000000002</v>
      </c>
      <c r="G59" s="6">
        <v>1.4243312700000001</v>
      </c>
      <c r="H59" s="6">
        <v>8.8847929999999992E-2</v>
      </c>
      <c r="I59" s="6">
        <v>0.13459597292183134</v>
      </c>
      <c r="J59" s="6">
        <v>0.16831043870036858</v>
      </c>
      <c r="K59" s="6">
        <v>0.19123576973162959</v>
      </c>
      <c r="L59" s="6">
        <v>2.0311644641811282E-3</v>
      </c>
      <c r="M59" s="6">
        <v>9.8328200000000004E-2</v>
      </c>
      <c r="N59" s="6">
        <v>0.29010716000000003</v>
      </c>
      <c r="O59" s="6">
        <v>5.749108E-2</v>
      </c>
      <c r="P59" s="6">
        <v>5.1043819999999993E-3</v>
      </c>
      <c r="Q59" s="6">
        <v>2.6657850000000004E-2</v>
      </c>
      <c r="R59" s="6">
        <v>8.8399370000000005E-2</v>
      </c>
      <c r="S59" s="6">
        <v>1.0770190000000001E-2</v>
      </c>
      <c r="T59" s="6">
        <v>1.6676632E-2</v>
      </c>
      <c r="U59" s="6">
        <v>1.1042059100000001</v>
      </c>
      <c r="V59" s="6">
        <v>0.14295858</v>
      </c>
      <c r="W59" s="6">
        <v>6.5049879999999997E-3</v>
      </c>
      <c r="X59" s="6">
        <v>3.1192164700000005E-3</v>
      </c>
      <c r="Y59" s="6">
        <v>4.5783246999999997E-3</v>
      </c>
      <c r="Z59" s="6">
        <v>4.5783246999999997E-3</v>
      </c>
      <c r="AA59" s="6">
        <v>4.5783246999999997E-3</v>
      </c>
      <c r="AB59" s="6">
        <v>1.685419057E-2</v>
      </c>
      <c r="AC59" s="6" t="s">
        <v>444</v>
      </c>
      <c r="AD59" s="6">
        <v>5.3599999999999995E-2</v>
      </c>
      <c r="AE59" s="55"/>
      <c r="AF59" s="6" t="s">
        <v>444</v>
      </c>
      <c r="AG59" s="6" t="s">
        <v>444</v>
      </c>
      <c r="AH59" s="6" t="s">
        <v>444</v>
      </c>
      <c r="AI59" s="6" t="s">
        <v>444</v>
      </c>
      <c r="AJ59" s="6" t="s">
        <v>444</v>
      </c>
      <c r="AK59" s="6">
        <v>1593.7305040000001</v>
      </c>
      <c r="AL59" s="44" t="s">
        <v>417</v>
      </c>
    </row>
    <row r="60" spans="1:38" s="2" customFormat="1" ht="26.25" customHeight="1" thickBot="1" x14ac:dyDescent="0.25">
      <c r="A60" s="65" t="s">
        <v>53</v>
      </c>
      <c r="B60" s="73" t="s">
        <v>148</v>
      </c>
      <c r="C60" s="66" t="s">
        <v>149</v>
      </c>
      <c r="D60" s="112"/>
      <c r="E60" s="6" t="s">
        <v>444</v>
      </c>
      <c r="F60" s="6" t="s">
        <v>444</v>
      </c>
      <c r="G60" s="6" t="s">
        <v>444</v>
      </c>
      <c r="H60" s="6" t="s">
        <v>444</v>
      </c>
      <c r="I60" s="6">
        <v>0.70282120999999997</v>
      </c>
      <c r="J60" s="6">
        <v>2.3210579</v>
      </c>
      <c r="K60" s="6">
        <v>4.5596547000000003</v>
      </c>
      <c r="L60" s="6" t="s">
        <v>444</v>
      </c>
      <c r="M60" s="6" t="s">
        <v>444</v>
      </c>
      <c r="N60" s="6" t="s">
        <v>444</v>
      </c>
      <c r="O60" s="6" t="s">
        <v>444</v>
      </c>
      <c r="P60" s="6" t="s">
        <v>444</v>
      </c>
      <c r="Q60" s="6" t="s">
        <v>444</v>
      </c>
      <c r="R60" s="6" t="s">
        <v>444</v>
      </c>
      <c r="S60" s="6" t="s">
        <v>444</v>
      </c>
      <c r="T60" s="6" t="s">
        <v>444</v>
      </c>
      <c r="U60" s="6" t="s">
        <v>444</v>
      </c>
      <c r="V60" s="6" t="s">
        <v>444</v>
      </c>
      <c r="W60" s="6" t="s">
        <v>444</v>
      </c>
      <c r="X60" s="6" t="s">
        <v>444</v>
      </c>
      <c r="Y60" s="6" t="s">
        <v>444</v>
      </c>
      <c r="Z60" s="6" t="s">
        <v>444</v>
      </c>
      <c r="AA60" s="6" t="s">
        <v>444</v>
      </c>
      <c r="AB60" s="6" t="s">
        <v>444</v>
      </c>
      <c r="AC60" s="6" t="s">
        <v>444</v>
      </c>
      <c r="AD60" s="6" t="s">
        <v>444</v>
      </c>
      <c r="AE60" s="55"/>
      <c r="AF60" s="6" t="s">
        <v>444</v>
      </c>
      <c r="AG60" s="6" t="s">
        <v>444</v>
      </c>
      <c r="AH60" s="6" t="s">
        <v>444</v>
      </c>
      <c r="AI60" s="6" t="s">
        <v>444</v>
      </c>
      <c r="AJ60" s="6" t="s">
        <v>444</v>
      </c>
      <c r="AK60" s="6" t="s">
        <v>443</v>
      </c>
      <c r="AL60" s="44" t="s">
        <v>418</v>
      </c>
    </row>
    <row r="61" spans="1:38" s="2" customFormat="1" ht="26.25" customHeight="1" thickBot="1" x14ac:dyDescent="0.25">
      <c r="A61" s="65" t="s">
        <v>53</v>
      </c>
      <c r="B61" s="73" t="s">
        <v>150</v>
      </c>
      <c r="C61" s="66" t="s">
        <v>151</v>
      </c>
      <c r="D61" s="67"/>
      <c r="E61" s="6" t="s">
        <v>444</v>
      </c>
      <c r="F61" s="6" t="s">
        <v>444</v>
      </c>
      <c r="G61" s="6" t="s">
        <v>444</v>
      </c>
      <c r="H61" s="6" t="s">
        <v>444</v>
      </c>
      <c r="I61" s="6">
        <v>0.10539351729859439</v>
      </c>
      <c r="J61" s="6">
        <v>1.0539351629859439</v>
      </c>
      <c r="K61" s="6">
        <v>3.4904463321360666</v>
      </c>
      <c r="L61" s="6" t="s">
        <v>444</v>
      </c>
      <c r="M61" s="6" t="s">
        <v>444</v>
      </c>
      <c r="N61" s="6" t="s">
        <v>444</v>
      </c>
      <c r="O61" s="6" t="s">
        <v>444</v>
      </c>
      <c r="P61" s="6" t="s">
        <v>444</v>
      </c>
      <c r="Q61" s="6" t="s">
        <v>444</v>
      </c>
      <c r="R61" s="6" t="s">
        <v>444</v>
      </c>
      <c r="S61" s="6" t="s">
        <v>444</v>
      </c>
      <c r="T61" s="6" t="s">
        <v>444</v>
      </c>
      <c r="U61" s="6" t="s">
        <v>444</v>
      </c>
      <c r="V61" s="6" t="s">
        <v>444</v>
      </c>
      <c r="W61" s="6" t="s">
        <v>444</v>
      </c>
      <c r="X61" s="6" t="s">
        <v>444</v>
      </c>
      <c r="Y61" s="6" t="s">
        <v>444</v>
      </c>
      <c r="Z61" s="6" t="s">
        <v>444</v>
      </c>
      <c r="AA61" s="6" t="s">
        <v>444</v>
      </c>
      <c r="AB61" s="6" t="s">
        <v>444</v>
      </c>
      <c r="AC61" s="6" t="s">
        <v>444</v>
      </c>
      <c r="AD61" s="6" t="s">
        <v>444</v>
      </c>
      <c r="AE61" s="55"/>
      <c r="AF61" s="6" t="s">
        <v>444</v>
      </c>
      <c r="AG61" s="6" t="s">
        <v>444</v>
      </c>
      <c r="AH61" s="6" t="s">
        <v>444</v>
      </c>
      <c r="AI61" s="6" t="s">
        <v>444</v>
      </c>
      <c r="AJ61" s="6" t="s">
        <v>444</v>
      </c>
      <c r="AK61" s="6">
        <v>2367200.3141308711</v>
      </c>
      <c r="AL61" s="44" t="s">
        <v>419</v>
      </c>
    </row>
    <row r="62" spans="1:38" s="2" customFormat="1" ht="26.25" customHeight="1" thickBot="1" x14ac:dyDescent="0.25">
      <c r="A62" s="65" t="s">
        <v>53</v>
      </c>
      <c r="B62" s="73" t="s">
        <v>152</v>
      </c>
      <c r="C62" s="66" t="s">
        <v>153</v>
      </c>
      <c r="D62" s="67"/>
      <c r="E62" s="6" t="s">
        <v>444</v>
      </c>
      <c r="F62" s="6" t="s">
        <v>444</v>
      </c>
      <c r="G62" s="6" t="s">
        <v>444</v>
      </c>
      <c r="H62" s="6" t="s">
        <v>444</v>
      </c>
      <c r="I62" s="6" t="s">
        <v>445</v>
      </c>
      <c r="J62" s="6" t="s">
        <v>445</v>
      </c>
      <c r="K62" s="6" t="s">
        <v>445</v>
      </c>
      <c r="L62" s="6" t="s">
        <v>444</v>
      </c>
      <c r="M62" s="6" t="s">
        <v>444</v>
      </c>
      <c r="N62" s="6" t="s">
        <v>444</v>
      </c>
      <c r="O62" s="6" t="s">
        <v>444</v>
      </c>
      <c r="P62" s="6" t="s">
        <v>444</v>
      </c>
      <c r="Q62" s="6" t="s">
        <v>444</v>
      </c>
      <c r="R62" s="6" t="s">
        <v>444</v>
      </c>
      <c r="S62" s="6" t="s">
        <v>444</v>
      </c>
      <c r="T62" s="6" t="s">
        <v>444</v>
      </c>
      <c r="U62" s="6" t="s">
        <v>444</v>
      </c>
      <c r="V62" s="6" t="s">
        <v>444</v>
      </c>
      <c r="W62" s="6" t="s">
        <v>444</v>
      </c>
      <c r="X62" s="6" t="s">
        <v>444</v>
      </c>
      <c r="Y62" s="6" t="s">
        <v>444</v>
      </c>
      <c r="Z62" s="6" t="s">
        <v>444</v>
      </c>
      <c r="AA62" s="6" t="s">
        <v>444</v>
      </c>
      <c r="AB62" s="6" t="s">
        <v>444</v>
      </c>
      <c r="AC62" s="6" t="s">
        <v>444</v>
      </c>
      <c r="AD62" s="6" t="s">
        <v>444</v>
      </c>
      <c r="AE62" s="55"/>
      <c r="AF62" s="6" t="s">
        <v>444</v>
      </c>
      <c r="AG62" s="6" t="s">
        <v>444</v>
      </c>
      <c r="AH62" s="6" t="s">
        <v>444</v>
      </c>
      <c r="AI62" s="6" t="s">
        <v>444</v>
      </c>
      <c r="AJ62" s="6" t="s">
        <v>444</v>
      </c>
      <c r="AK62" s="6" t="s">
        <v>444</v>
      </c>
      <c r="AL62" s="44" t="s">
        <v>420</v>
      </c>
    </row>
    <row r="63" spans="1:38" s="2" customFormat="1" ht="26.25" customHeight="1" thickBot="1" x14ac:dyDescent="0.25">
      <c r="A63" s="65" t="s">
        <v>53</v>
      </c>
      <c r="B63" s="73" t="s">
        <v>154</v>
      </c>
      <c r="C63" s="71" t="s">
        <v>155</v>
      </c>
      <c r="D63" s="74"/>
      <c r="E63" s="6">
        <v>0.22636799999999999</v>
      </c>
      <c r="F63" s="6">
        <v>0.49433238000000002</v>
      </c>
      <c r="G63" s="6">
        <v>2.7648009999999998</v>
      </c>
      <c r="H63" s="6" t="s">
        <v>443</v>
      </c>
      <c r="I63" s="6">
        <v>0.43723737896669468</v>
      </c>
      <c r="J63" s="6">
        <v>0.45482010281723734</v>
      </c>
      <c r="K63" s="6">
        <v>0.59388071226165673</v>
      </c>
      <c r="L63" s="6">
        <v>1.2242646611067447E-3</v>
      </c>
      <c r="M63" s="6">
        <v>1.4027699999999999</v>
      </c>
      <c r="N63" s="6">
        <v>1.6632000000000001E-2</v>
      </c>
      <c r="O63" s="6">
        <v>5.5440000000000003E-3</v>
      </c>
      <c r="P63" s="6">
        <v>1.1088E-4</v>
      </c>
      <c r="Q63" s="6">
        <v>1.4783999999999999E-3</v>
      </c>
      <c r="R63" s="6">
        <v>1.848E-3</v>
      </c>
      <c r="S63" s="6" t="s">
        <v>443</v>
      </c>
      <c r="T63" s="6">
        <v>1.1088E-4</v>
      </c>
      <c r="U63" s="6">
        <v>7.392E-2</v>
      </c>
      <c r="V63" s="6" t="s">
        <v>443</v>
      </c>
      <c r="W63" s="6">
        <v>4.605414E-2</v>
      </c>
      <c r="X63" s="6" t="s">
        <v>443</v>
      </c>
      <c r="Y63" s="6" t="s">
        <v>443</v>
      </c>
      <c r="Z63" s="6" t="s">
        <v>443</v>
      </c>
      <c r="AA63" s="6" t="s">
        <v>443</v>
      </c>
      <c r="AB63" s="6" t="s">
        <v>443</v>
      </c>
      <c r="AC63" s="6" t="s">
        <v>444</v>
      </c>
      <c r="AD63" s="6" t="s">
        <v>444</v>
      </c>
      <c r="AE63" s="55"/>
      <c r="AF63" s="6" t="s">
        <v>444</v>
      </c>
      <c r="AG63" s="6" t="s">
        <v>444</v>
      </c>
      <c r="AH63" s="6" t="s">
        <v>444</v>
      </c>
      <c r="AI63" s="6" t="s">
        <v>444</v>
      </c>
      <c r="AJ63" s="6" t="s">
        <v>444</v>
      </c>
      <c r="AK63" s="6" t="s">
        <v>444</v>
      </c>
      <c r="AL63" s="44" t="s">
        <v>410</v>
      </c>
    </row>
    <row r="64" spans="1:38" s="2" customFormat="1" ht="26.25" customHeight="1" thickBot="1" x14ac:dyDescent="0.25">
      <c r="A64" s="65" t="s">
        <v>53</v>
      </c>
      <c r="B64" s="73" t="s">
        <v>156</v>
      </c>
      <c r="C64" s="66" t="s">
        <v>157</v>
      </c>
      <c r="D64" s="67"/>
      <c r="E64" s="6">
        <v>0.37321606400000001</v>
      </c>
      <c r="F64" s="6" t="s">
        <v>445</v>
      </c>
      <c r="G64" s="6" t="s">
        <v>443</v>
      </c>
      <c r="H64" s="6" t="s">
        <v>443</v>
      </c>
      <c r="I64" s="6" t="s">
        <v>445</v>
      </c>
      <c r="J64" s="6" t="s">
        <v>445</v>
      </c>
      <c r="K64" s="6" t="s">
        <v>445</v>
      </c>
      <c r="L64" s="6" t="s">
        <v>445</v>
      </c>
      <c r="M64" s="6">
        <v>0.17771595800000001</v>
      </c>
      <c r="N64" s="6" t="s">
        <v>444</v>
      </c>
      <c r="O64" s="6" t="s">
        <v>444</v>
      </c>
      <c r="P64" s="6" t="s">
        <v>444</v>
      </c>
      <c r="Q64" s="6" t="s">
        <v>444</v>
      </c>
      <c r="R64" s="6" t="s">
        <v>444</v>
      </c>
      <c r="S64" s="6" t="s">
        <v>444</v>
      </c>
      <c r="T64" s="6" t="s">
        <v>444</v>
      </c>
      <c r="U64" s="6" t="s">
        <v>444</v>
      </c>
      <c r="V64" s="6" t="s">
        <v>444</v>
      </c>
      <c r="W64" s="6" t="s">
        <v>444</v>
      </c>
      <c r="X64" s="6" t="s">
        <v>444</v>
      </c>
      <c r="Y64" s="6" t="s">
        <v>444</v>
      </c>
      <c r="Z64" s="6" t="s">
        <v>444</v>
      </c>
      <c r="AA64" s="6" t="s">
        <v>444</v>
      </c>
      <c r="AB64" s="6" t="s">
        <v>444</v>
      </c>
      <c r="AC64" s="6" t="s">
        <v>444</v>
      </c>
      <c r="AD64" s="6" t="s">
        <v>444</v>
      </c>
      <c r="AE64" s="55"/>
      <c r="AF64" s="6" t="s">
        <v>444</v>
      </c>
      <c r="AG64" s="6" t="s">
        <v>444</v>
      </c>
      <c r="AH64" s="6" t="s">
        <v>444</v>
      </c>
      <c r="AI64" s="6" t="s">
        <v>444</v>
      </c>
      <c r="AJ64" s="6" t="s">
        <v>444</v>
      </c>
      <c r="AK64" s="6">
        <v>1117.0320000000002</v>
      </c>
      <c r="AL64" s="44" t="s">
        <v>158</v>
      </c>
    </row>
    <row r="65" spans="1:38" s="2" customFormat="1" ht="26.25" customHeight="1" thickBot="1" x14ac:dyDescent="0.25">
      <c r="A65" s="65" t="s">
        <v>53</v>
      </c>
      <c r="B65" s="69" t="s">
        <v>159</v>
      </c>
      <c r="C65" s="66" t="s">
        <v>160</v>
      </c>
      <c r="D65" s="67"/>
      <c r="E65" s="6">
        <v>0.55680249999999998</v>
      </c>
      <c r="F65" s="6" t="s">
        <v>444</v>
      </c>
      <c r="G65" s="6" t="s">
        <v>443</v>
      </c>
      <c r="H65" s="6">
        <v>0.11700000000000001</v>
      </c>
      <c r="I65" s="6" t="s">
        <v>444</v>
      </c>
      <c r="J65" s="6" t="s">
        <v>444</v>
      </c>
      <c r="K65" s="6" t="s">
        <v>444</v>
      </c>
      <c r="L65" s="6" t="s">
        <v>444</v>
      </c>
      <c r="M65" s="6" t="s">
        <v>443</v>
      </c>
      <c r="N65" s="6" t="s">
        <v>444</v>
      </c>
      <c r="O65" s="6" t="s">
        <v>444</v>
      </c>
      <c r="P65" s="6" t="s">
        <v>444</v>
      </c>
      <c r="Q65" s="6" t="s">
        <v>444</v>
      </c>
      <c r="R65" s="6" t="s">
        <v>444</v>
      </c>
      <c r="S65" s="6" t="s">
        <v>444</v>
      </c>
      <c r="T65" s="6" t="s">
        <v>444</v>
      </c>
      <c r="U65" s="6" t="s">
        <v>444</v>
      </c>
      <c r="V65" s="6" t="s">
        <v>444</v>
      </c>
      <c r="W65" s="6" t="s">
        <v>444</v>
      </c>
      <c r="X65" s="6" t="s">
        <v>444</v>
      </c>
      <c r="Y65" s="6" t="s">
        <v>444</v>
      </c>
      <c r="Z65" s="6" t="s">
        <v>444</v>
      </c>
      <c r="AA65" s="6" t="s">
        <v>444</v>
      </c>
      <c r="AB65" s="6" t="s">
        <v>444</v>
      </c>
      <c r="AC65" s="6" t="s">
        <v>444</v>
      </c>
      <c r="AD65" s="6" t="s">
        <v>444</v>
      </c>
      <c r="AE65" s="55"/>
      <c r="AF65" s="6" t="s">
        <v>444</v>
      </c>
      <c r="AG65" s="6" t="s">
        <v>444</v>
      </c>
      <c r="AH65" s="6" t="s">
        <v>444</v>
      </c>
      <c r="AI65" s="6" t="s">
        <v>444</v>
      </c>
      <c r="AJ65" s="6" t="s">
        <v>444</v>
      </c>
      <c r="AK65" s="6">
        <v>2135.1129999999998</v>
      </c>
      <c r="AL65" s="44" t="s">
        <v>161</v>
      </c>
    </row>
    <row r="66" spans="1:38" s="2" customFormat="1" ht="26.25" customHeight="1" thickBot="1" x14ac:dyDescent="0.25">
      <c r="A66" s="65" t="s">
        <v>53</v>
      </c>
      <c r="B66" s="69" t="s">
        <v>162</v>
      </c>
      <c r="C66" s="66" t="s">
        <v>163</v>
      </c>
      <c r="D66" s="67"/>
      <c r="E66" s="6" t="s">
        <v>446</v>
      </c>
      <c r="F66" s="6" t="s">
        <v>446</v>
      </c>
      <c r="G66" s="6" t="s">
        <v>446</v>
      </c>
      <c r="H66" s="6" t="s">
        <v>446</v>
      </c>
      <c r="I66" s="6" t="s">
        <v>446</v>
      </c>
      <c r="J66" s="6" t="s">
        <v>446</v>
      </c>
      <c r="K66" s="6" t="s">
        <v>446</v>
      </c>
      <c r="L66" s="6" t="s">
        <v>446</v>
      </c>
      <c r="M66" s="6" t="s">
        <v>446</v>
      </c>
      <c r="N66" s="6" t="s">
        <v>446</v>
      </c>
      <c r="O66" s="6" t="s">
        <v>446</v>
      </c>
      <c r="P66" s="6" t="s">
        <v>446</v>
      </c>
      <c r="Q66" s="6" t="s">
        <v>446</v>
      </c>
      <c r="R66" s="6" t="s">
        <v>446</v>
      </c>
      <c r="S66" s="6" t="s">
        <v>446</v>
      </c>
      <c r="T66" s="6" t="s">
        <v>446</v>
      </c>
      <c r="U66" s="6" t="s">
        <v>446</v>
      </c>
      <c r="V66" s="6" t="s">
        <v>446</v>
      </c>
      <c r="W66" s="6" t="s">
        <v>446</v>
      </c>
      <c r="X66" s="6" t="s">
        <v>446</v>
      </c>
      <c r="Y66" s="6" t="s">
        <v>446</v>
      </c>
      <c r="Z66" s="6" t="s">
        <v>446</v>
      </c>
      <c r="AA66" s="6" t="s">
        <v>446</v>
      </c>
      <c r="AB66" s="6" t="s">
        <v>446</v>
      </c>
      <c r="AC66" s="6" t="s">
        <v>446</v>
      </c>
      <c r="AD66" s="6" t="s">
        <v>446</v>
      </c>
      <c r="AE66" s="55"/>
      <c r="AF66" s="6" t="s">
        <v>444</v>
      </c>
      <c r="AG66" s="6" t="s">
        <v>444</v>
      </c>
      <c r="AH66" s="6" t="s">
        <v>444</v>
      </c>
      <c r="AI66" s="6" t="s">
        <v>444</v>
      </c>
      <c r="AJ66" s="6" t="s">
        <v>444</v>
      </c>
      <c r="AK66" s="6" t="s">
        <v>443</v>
      </c>
      <c r="AL66" s="44" t="s">
        <v>164</v>
      </c>
    </row>
    <row r="67" spans="1:38" s="2" customFormat="1" ht="26.25" customHeight="1" thickBot="1" x14ac:dyDescent="0.25">
      <c r="A67" s="65" t="s">
        <v>53</v>
      </c>
      <c r="B67" s="69" t="s">
        <v>165</v>
      </c>
      <c r="C67" s="66" t="s">
        <v>166</v>
      </c>
      <c r="D67" s="67"/>
      <c r="E67" s="6" t="s">
        <v>446</v>
      </c>
      <c r="F67" s="6" t="s">
        <v>446</v>
      </c>
      <c r="G67" s="6" t="s">
        <v>446</v>
      </c>
      <c r="H67" s="6" t="s">
        <v>446</v>
      </c>
      <c r="I67" s="6" t="s">
        <v>446</v>
      </c>
      <c r="J67" s="6" t="s">
        <v>446</v>
      </c>
      <c r="K67" s="6" t="s">
        <v>446</v>
      </c>
      <c r="L67" s="6" t="s">
        <v>446</v>
      </c>
      <c r="M67" s="6" t="s">
        <v>446</v>
      </c>
      <c r="N67" s="6" t="s">
        <v>446</v>
      </c>
      <c r="O67" s="6" t="s">
        <v>446</v>
      </c>
      <c r="P67" s="6" t="s">
        <v>446</v>
      </c>
      <c r="Q67" s="6" t="s">
        <v>446</v>
      </c>
      <c r="R67" s="6" t="s">
        <v>446</v>
      </c>
      <c r="S67" s="6" t="s">
        <v>446</v>
      </c>
      <c r="T67" s="6" t="s">
        <v>446</v>
      </c>
      <c r="U67" s="6" t="s">
        <v>446</v>
      </c>
      <c r="V67" s="6" t="s">
        <v>446</v>
      </c>
      <c r="W67" s="6" t="s">
        <v>446</v>
      </c>
      <c r="X67" s="6" t="s">
        <v>446</v>
      </c>
      <c r="Y67" s="6" t="s">
        <v>446</v>
      </c>
      <c r="Z67" s="6" t="s">
        <v>446</v>
      </c>
      <c r="AA67" s="6" t="s">
        <v>446</v>
      </c>
      <c r="AB67" s="6" t="s">
        <v>446</v>
      </c>
      <c r="AC67" s="6" t="s">
        <v>446</v>
      </c>
      <c r="AD67" s="6" t="s">
        <v>446</v>
      </c>
      <c r="AE67" s="55"/>
      <c r="AF67" s="6" t="s">
        <v>446</v>
      </c>
      <c r="AG67" s="6" t="s">
        <v>446</v>
      </c>
      <c r="AH67" s="6" t="s">
        <v>446</v>
      </c>
      <c r="AI67" s="6" t="s">
        <v>446</v>
      </c>
      <c r="AJ67" s="6" t="s">
        <v>446</v>
      </c>
      <c r="AK67" s="6" t="s">
        <v>446</v>
      </c>
      <c r="AL67" s="44" t="s">
        <v>167</v>
      </c>
    </row>
    <row r="68" spans="1:38" s="2" customFormat="1" ht="26.25" customHeight="1" thickBot="1" x14ac:dyDescent="0.25">
      <c r="A68" s="65" t="s">
        <v>53</v>
      </c>
      <c r="B68" s="69" t="s">
        <v>168</v>
      </c>
      <c r="C68" s="66" t="s">
        <v>169</v>
      </c>
      <c r="D68" s="67"/>
      <c r="E68" s="6">
        <v>1.1206000000000001E-2</v>
      </c>
      <c r="F68" s="6" t="s">
        <v>444</v>
      </c>
      <c r="G68" s="6">
        <v>6.3761999999999999E-2</v>
      </c>
      <c r="H68" s="6" t="s">
        <v>444</v>
      </c>
      <c r="I68" s="6" t="s">
        <v>445</v>
      </c>
      <c r="J68" s="6" t="s">
        <v>445</v>
      </c>
      <c r="K68" s="6" t="s">
        <v>445</v>
      </c>
      <c r="L68" s="6" t="s">
        <v>445</v>
      </c>
      <c r="M68" s="6">
        <v>4.9532E-2</v>
      </c>
      <c r="N68" s="6" t="s">
        <v>444</v>
      </c>
      <c r="O68" s="6" t="s">
        <v>444</v>
      </c>
      <c r="P68" s="6" t="s">
        <v>443</v>
      </c>
      <c r="Q68" s="6" t="s">
        <v>444</v>
      </c>
      <c r="R68" s="6" t="s">
        <v>444</v>
      </c>
      <c r="S68" s="6" t="s">
        <v>444</v>
      </c>
      <c r="T68" s="6" t="s">
        <v>444</v>
      </c>
      <c r="U68" s="6" t="s">
        <v>444</v>
      </c>
      <c r="V68" s="6" t="s">
        <v>444</v>
      </c>
      <c r="W68" s="6" t="s">
        <v>444</v>
      </c>
      <c r="X68" s="6" t="s">
        <v>444</v>
      </c>
      <c r="Y68" s="6" t="s">
        <v>444</v>
      </c>
      <c r="Z68" s="6" t="s">
        <v>444</v>
      </c>
      <c r="AA68" s="6" t="s">
        <v>444</v>
      </c>
      <c r="AB68" s="6" t="s">
        <v>444</v>
      </c>
      <c r="AC68" s="6" t="s">
        <v>444</v>
      </c>
      <c r="AD68" s="6" t="s">
        <v>444</v>
      </c>
      <c r="AE68" s="55"/>
      <c r="AF68" s="6" t="s">
        <v>444</v>
      </c>
      <c r="AG68" s="6" t="s">
        <v>444</v>
      </c>
      <c r="AH68" s="6" t="s">
        <v>444</v>
      </c>
      <c r="AI68" s="6" t="s">
        <v>444</v>
      </c>
      <c r="AJ68" s="6" t="s">
        <v>444</v>
      </c>
      <c r="AK68" s="6" t="s">
        <v>443</v>
      </c>
      <c r="AL68" s="44" t="s">
        <v>170</v>
      </c>
    </row>
    <row r="69" spans="1:38" s="2" customFormat="1" ht="26.25" customHeight="1" thickBot="1" x14ac:dyDescent="0.25">
      <c r="A69" s="65" t="s">
        <v>53</v>
      </c>
      <c r="B69" s="65" t="s">
        <v>171</v>
      </c>
      <c r="C69" s="66" t="s">
        <v>172</v>
      </c>
      <c r="D69" s="72"/>
      <c r="E69" s="6" t="s">
        <v>446</v>
      </c>
      <c r="F69" s="6" t="s">
        <v>446</v>
      </c>
      <c r="G69" s="6" t="s">
        <v>446</v>
      </c>
      <c r="H69" s="6" t="s">
        <v>446</v>
      </c>
      <c r="I69" s="6" t="s">
        <v>446</v>
      </c>
      <c r="J69" s="6" t="s">
        <v>446</v>
      </c>
      <c r="K69" s="6" t="s">
        <v>446</v>
      </c>
      <c r="L69" s="6" t="s">
        <v>446</v>
      </c>
      <c r="M69" s="6" t="s">
        <v>446</v>
      </c>
      <c r="N69" s="6" t="s">
        <v>446</v>
      </c>
      <c r="O69" s="6" t="s">
        <v>446</v>
      </c>
      <c r="P69" s="6" t="s">
        <v>446</v>
      </c>
      <c r="Q69" s="6" t="s">
        <v>446</v>
      </c>
      <c r="R69" s="6" t="s">
        <v>446</v>
      </c>
      <c r="S69" s="6" t="s">
        <v>446</v>
      </c>
      <c r="T69" s="6" t="s">
        <v>446</v>
      </c>
      <c r="U69" s="6" t="s">
        <v>446</v>
      </c>
      <c r="V69" s="6" t="s">
        <v>446</v>
      </c>
      <c r="W69" s="6" t="s">
        <v>446</v>
      </c>
      <c r="X69" s="6" t="s">
        <v>446</v>
      </c>
      <c r="Y69" s="6" t="s">
        <v>446</v>
      </c>
      <c r="Z69" s="6" t="s">
        <v>446</v>
      </c>
      <c r="AA69" s="6" t="s">
        <v>446</v>
      </c>
      <c r="AB69" s="6" t="s">
        <v>446</v>
      </c>
      <c r="AC69" s="6" t="s">
        <v>446</v>
      </c>
      <c r="AD69" s="6" t="s">
        <v>446</v>
      </c>
      <c r="AE69" s="55"/>
      <c r="AF69" s="6" t="s">
        <v>446</v>
      </c>
      <c r="AG69" s="6" t="s">
        <v>446</v>
      </c>
      <c r="AH69" s="6" t="s">
        <v>446</v>
      </c>
      <c r="AI69" s="6" t="s">
        <v>446</v>
      </c>
      <c r="AJ69" s="6" t="s">
        <v>446</v>
      </c>
      <c r="AK69" s="6" t="s">
        <v>446</v>
      </c>
      <c r="AL69" s="44" t="s">
        <v>173</v>
      </c>
    </row>
    <row r="70" spans="1:38" s="2" customFormat="1" ht="26.25" customHeight="1" thickBot="1" x14ac:dyDescent="0.25">
      <c r="A70" s="65" t="s">
        <v>53</v>
      </c>
      <c r="B70" s="65" t="s">
        <v>174</v>
      </c>
      <c r="C70" s="66" t="s">
        <v>383</v>
      </c>
      <c r="D70" s="72"/>
      <c r="E70" s="6">
        <v>4.9485991549999993</v>
      </c>
      <c r="F70" s="6">
        <v>8.4856495694375003</v>
      </c>
      <c r="G70" s="6">
        <v>2.7892734350000001</v>
      </c>
      <c r="H70" s="6">
        <v>0.92611012500000001</v>
      </c>
      <c r="I70" s="6">
        <v>0.27649066048600002</v>
      </c>
      <c r="J70" s="6">
        <v>0.46667335365200002</v>
      </c>
      <c r="K70" s="6">
        <v>0.59822206622999996</v>
      </c>
      <c r="L70" s="6">
        <v>3.5112277273608001E-3</v>
      </c>
      <c r="M70" s="6">
        <v>1.089147284</v>
      </c>
      <c r="N70" s="6">
        <v>6.3085099999999991E-2</v>
      </c>
      <c r="O70" s="6">
        <v>2.4860000000000004E-3</v>
      </c>
      <c r="P70" s="6">
        <v>0.14684540000000001</v>
      </c>
      <c r="Q70" s="6">
        <v>4.9852999999999996E-4</v>
      </c>
      <c r="R70" s="6">
        <v>5.96321E-2</v>
      </c>
      <c r="S70" s="6">
        <v>1.828515E-2</v>
      </c>
      <c r="T70" s="6">
        <v>2.5410120000000001E-2</v>
      </c>
      <c r="U70" s="6" t="s">
        <v>443</v>
      </c>
      <c r="V70" s="6">
        <v>0.90280700000000003</v>
      </c>
      <c r="W70" s="6">
        <v>0.117883038</v>
      </c>
      <c r="X70" s="6">
        <v>9.9299999999999996E-4</v>
      </c>
      <c r="Y70" s="6">
        <v>2.9999999999999997E-4</v>
      </c>
      <c r="Z70" s="6">
        <v>1E-4</v>
      </c>
      <c r="AA70" s="6">
        <v>2.0000000000000002E-5</v>
      </c>
      <c r="AB70" s="6">
        <v>1.413E-3</v>
      </c>
      <c r="AC70" s="6" t="s">
        <v>444</v>
      </c>
      <c r="AD70" s="6" t="s">
        <v>444</v>
      </c>
      <c r="AE70" s="55"/>
      <c r="AF70" s="6" t="s">
        <v>444</v>
      </c>
      <c r="AG70" s="6" t="s">
        <v>444</v>
      </c>
      <c r="AH70" s="6" t="s">
        <v>444</v>
      </c>
      <c r="AI70" s="6" t="s">
        <v>444</v>
      </c>
      <c r="AJ70" s="6" t="s">
        <v>444</v>
      </c>
      <c r="AK70" s="6" t="s">
        <v>443</v>
      </c>
      <c r="AL70" s="44" t="s">
        <v>410</v>
      </c>
    </row>
    <row r="71" spans="1:38" s="2" customFormat="1" ht="26.25" customHeight="1" thickBot="1" x14ac:dyDescent="0.25">
      <c r="A71" s="65" t="s">
        <v>53</v>
      </c>
      <c r="B71" s="65" t="s">
        <v>175</v>
      </c>
      <c r="C71" s="66" t="s">
        <v>176</v>
      </c>
      <c r="D71" s="72"/>
      <c r="E71" s="6" t="s">
        <v>445</v>
      </c>
      <c r="F71" s="6" t="s">
        <v>445</v>
      </c>
      <c r="G71" s="6" t="s">
        <v>445</v>
      </c>
      <c r="H71" s="6" t="s">
        <v>445</v>
      </c>
      <c r="I71" s="6" t="s">
        <v>445</v>
      </c>
      <c r="J71" s="6" t="s">
        <v>445</v>
      </c>
      <c r="K71" s="6" t="s">
        <v>445</v>
      </c>
      <c r="L71" s="6" t="s">
        <v>445</v>
      </c>
      <c r="M71" s="6" t="s">
        <v>445</v>
      </c>
      <c r="N71" s="6" t="s">
        <v>443</v>
      </c>
      <c r="O71" s="6" t="s">
        <v>443</v>
      </c>
      <c r="P71" s="6" t="s">
        <v>443</v>
      </c>
      <c r="Q71" s="6" t="s">
        <v>443</v>
      </c>
      <c r="R71" s="6" t="s">
        <v>443</v>
      </c>
      <c r="S71" s="6" t="s">
        <v>443</v>
      </c>
      <c r="T71" s="6" t="s">
        <v>443</v>
      </c>
      <c r="U71" s="6" t="s">
        <v>443</v>
      </c>
      <c r="V71" s="6" t="s">
        <v>443</v>
      </c>
      <c r="W71" s="6" t="s">
        <v>443</v>
      </c>
      <c r="X71" s="6" t="s">
        <v>443</v>
      </c>
      <c r="Y71" s="6" t="s">
        <v>443</v>
      </c>
      <c r="Z71" s="6" t="s">
        <v>443</v>
      </c>
      <c r="AA71" s="6" t="s">
        <v>443</v>
      </c>
      <c r="AB71" s="6" t="s">
        <v>443</v>
      </c>
      <c r="AC71" s="6" t="s">
        <v>444</v>
      </c>
      <c r="AD71" s="6" t="s">
        <v>444</v>
      </c>
      <c r="AE71" s="55"/>
      <c r="AF71" s="6" t="s">
        <v>444</v>
      </c>
      <c r="AG71" s="6" t="s">
        <v>444</v>
      </c>
      <c r="AH71" s="6" t="s">
        <v>444</v>
      </c>
      <c r="AI71" s="6" t="s">
        <v>444</v>
      </c>
      <c r="AJ71" s="6" t="s">
        <v>444</v>
      </c>
      <c r="AK71" s="6" t="s">
        <v>443</v>
      </c>
      <c r="AL71" s="44" t="s">
        <v>410</v>
      </c>
    </row>
    <row r="72" spans="1:38" s="2" customFormat="1" ht="26.25" customHeight="1" thickBot="1" x14ac:dyDescent="0.25">
      <c r="A72" s="65" t="s">
        <v>53</v>
      </c>
      <c r="B72" s="65" t="s">
        <v>177</v>
      </c>
      <c r="C72" s="66" t="s">
        <v>178</v>
      </c>
      <c r="D72" s="67"/>
      <c r="E72" s="6">
        <v>4.2102024900000004</v>
      </c>
      <c r="F72" s="6">
        <v>0.37903610218311401</v>
      </c>
      <c r="G72" s="6">
        <v>5.2101338000000004</v>
      </c>
      <c r="H72" s="6">
        <v>1.37179E-2</v>
      </c>
      <c r="I72" s="6">
        <v>0.62328465684161427</v>
      </c>
      <c r="J72" s="6">
        <v>0.84291155143603358</v>
      </c>
      <c r="K72" s="6">
        <v>0.98794215500000004</v>
      </c>
      <c r="L72" s="6">
        <v>3.0194755006841614E-2</v>
      </c>
      <c r="M72" s="6">
        <v>95.314258320000008</v>
      </c>
      <c r="N72" s="6">
        <v>14.967343294164538</v>
      </c>
      <c r="O72" s="6">
        <v>0.24851621100000001</v>
      </c>
      <c r="P72" s="6">
        <v>6.9513685999999991E-2</v>
      </c>
      <c r="Q72" s="6">
        <v>4.5585297108289999E-2</v>
      </c>
      <c r="R72" s="6">
        <v>1.37214255</v>
      </c>
      <c r="S72" s="6">
        <v>1.326089228353625</v>
      </c>
      <c r="T72" s="6">
        <v>0.51650517000000007</v>
      </c>
      <c r="U72" s="6">
        <v>4.0149607999999996E-2</v>
      </c>
      <c r="V72" s="6">
        <v>3.4546909100000001</v>
      </c>
      <c r="W72" s="6">
        <v>6.9549605899999998</v>
      </c>
      <c r="X72" s="6">
        <v>4.5571037800000002E-3</v>
      </c>
      <c r="Y72" s="6">
        <v>1.363392976E-2</v>
      </c>
      <c r="Z72" s="6">
        <v>4.02863284E-3</v>
      </c>
      <c r="AA72" s="6">
        <v>5.02598438E-3</v>
      </c>
      <c r="AB72" s="6">
        <v>2.7245650750000003E-2</v>
      </c>
      <c r="AC72" s="6">
        <v>1.3327548035999999</v>
      </c>
      <c r="AD72" s="6">
        <v>1.2355400000000001</v>
      </c>
      <c r="AE72" s="55"/>
      <c r="AF72" s="6" t="s">
        <v>444</v>
      </c>
      <c r="AG72" s="6" t="s">
        <v>444</v>
      </c>
      <c r="AH72" s="6" t="s">
        <v>444</v>
      </c>
      <c r="AI72" s="6" t="s">
        <v>444</v>
      </c>
      <c r="AJ72" s="6" t="s">
        <v>444</v>
      </c>
      <c r="AK72" s="6">
        <v>8043.5540000000001</v>
      </c>
      <c r="AL72" s="44" t="s">
        <v>179</v>
      </c>
    </row>
    <row r="73" spans="1:38" s="2" customFormat="1" ht="26.25" customHeight="1" thickBot="1" x14ac:dyDescent="0.25">
      <c r="A73" s="65" t="s">
        <v>53</v>
      </c>
      <c r="B73" s="65" t="s">
        <v>180</v>
      </c>
      <c r="C73" s="66" t="s">
        <v>181</v>
      </c>
      <c r="D73" s="67"/>
      <c r="E73" s="6" t="s">
        <v>443</v>
      </c>
      <c r="F73" s="6" t="s">
        <v>443</v>
      </c>
      <c r="G73" s="6" t="s">
        <v>443</v>
      </c>
      <c r="H73" s="6" t="s">
        <v>443</v>
      </c>
      <c r="I73" s="6" t="s">
        <v>445</v>
      </c>
      <c r="J73" s="6" t="s">
        <v>445</v>
      </c>
      <c r="K73" s="6" t="s">
        <v>445</v>
      </c>
      <c r="L73" s="6" t="s">
        <v>445</v>
      </c>
      <c r="M73" s="6" t="s">
        <v>443</v>
      </c>
      <c r="N73" s="6" t="s">
        <v>443</v>
      </c>
      <c r="O73" s="6" t="s">
        <v>443</v>
      </c>
      <c r="P73" s="6" t="s">
        <v>443</v>
      </c>
      <c r="Q73" s="6" t="s">
        <v>443</v>
      </c>
      <c r="R73" s="6" t="s">
        <v>443</v>
      </c>
      <c r="S73" s="6" t="s">
        <v>443</v>
      </c>
      <c r="T73" s="6" t="s">
        <v>443</v>
      </c>
      <c r="U73" s="6" t="s">
        <v>443</v>
      </c>
      <c r="V73" s="6" t="s">
        <v>443</v>
      </c>
      <c r="W73" s="6" t="s">
        <v>443</v>
      </c>
      <c r="X73" s="6" t="s">
        <v>443</v>
      </c>
      <c r="Y73" s="6" t="s">
        <v>443</v>
      </c>
      <c r="Z73" s="6" t="s">
        <v>443</v>
      </c>
      <c r="AA73" s="6" t="s">
        <v>443</v>
      </c>
      <c r="AB73" s="6" t="s">
        <v>443</v>
      </c>
      <c r="AC73" s="6" t="s">
        <v>443</v>
      </c>
      <c r="AD73" s="6" t="s">
        <v>443</v>
      </c>
      <c r="AE73" s="55"/>
      <c r="AF73" s="6" t="s">
        <v>444</v>
      </c>
      <c r="AG73" s="6" t="s">
        <v>444</v>
      </c>
      <c r="AH73" s="6" t="s">
        <v>444</v>
      </c>
      <c r="AI73" s="6" t="s">
        <v>444</v>
      </c>
      <c r="AJ73" s="6" t="s">
        <v>444</v>
      </c>
      <c r="AK73" s="6" t="s">
        <v>443</v>
      </c>
      <c r="AL73" s="44" t="s">
        <v>182</v>
      </c>
    </row>
    <row r="74" spans="1:38" s="2" customFormat="1" ht="26.25" customHeight="1" thickBot="1" x14ac:dyDescent="0.25">
      <c r="A74" s="65" t="s">
        <v>53</v>
      </c>
      <c r="B74" s="65" t="s">
        <v>183</v>
      </c>
      <c r="C74" s="66" t="s">
        <v>184</v>
      </c>
      <c r="D74" s="67"/>
      <c r="E74" s="6" t="s">
        <v>443</v>
      </c>
      <c r="F74" s="6" t="s">
        <v>445</v>
      </c>
      <c r="G74" s="6" t="s">
        <v>443</v>
      </c>
      <c r="H74" s="6" t="s">
        <v>443</v>
      </c>
      <c r="I74" s="6" t="s">
        <v>445</v>
      </c>
      <c r="J74" s="6" t="s">
        <v>445</v>
      </c>
      <c r="K74" s="6" t="s">
        <v>445</v>
      </c>
      <c r="L74" s="6" t="s">
        <v>445</v>
      </c>
      <c r="M74" s="6" t="s">
        <v>443</v>
      </c>
      <c r="N74" s="6" t="s">
        <v>445</v>
      </c>
      <c r="O74" s="6" t="s">
        <v>445</v>
      </c>
      <c r="P74" s="6" t="s">
        <v>445</v>
      </c>
      <c r="Q74" s="6" t="s">
        <v>445</v>
      </c>
      <c r="R74" s="6" t="s">
        <v>445</v>
      </c>
      <c r="S74" s="6" t="s">
        <v>445</v>
      </c>
      <c r="T74" s="6" t="s">
        <v>445</v>
      </c>
      <c r="U74" s="6" t="s">
        <v>445</v>
      </c>
      <c r="V74" s="6" t="s">
        <v>445</v>
      </c>
      <c r="W74" s="6" t="s">
        <v>445</v>
      </c>
      <c r="X74" s="6" t="s">
        <v>443</v>
      </c>
      <c r="Y74" s="6" t="s">
        <v>443</v>
      </c>
      <c r="Z74" s="6" t="s">
        <v>443</v>
      </c>
      <c r="AA74" s="6" t="s">
        <v>443</v>
      </c>
      <c r="AB74" s="6" t="s">
        <v>443</v>
      </c>
      <c r="AC74" s="6" t="s">
        <v>443</v>
      </c>
      <c r="AD74" s="6" t="s">
        <v>444</v>
      </c>
      <c r="AE74" s="55"/>
      <c r="AF74" s="6" t="s">
        <v>444</v>
      </c>
      <c r="AG74" s="6" t="s">
        <v>444</v>
      </c>
      <c r="AH74" s="6" t="s">
        <v>444</v>
      </c>
      <c r="AI74" s="6" t="s">
        <v>444</v>
      </c>
      <c r="AJ74" s="6" t="s">
        <v>444</v>
      </c>
      <c r="AK74" s="6" t="s">
        <v>443</v>
      </c>
      <c r="AL74" s="44" t="s">
        <v>185</v>
      </c>
    </row>
    <row r="75" spans="1:38" s="2" customFormat="1" ht="26.25" customHeight="1" thickBot="1" x14ac:dyDescent="0.25">
      <c r="A75" s="65" t="s">
        <v>53</v>
      </c>
      <c r="B75" s="65" t="s">
        <v>186</v>
      </c>
      <c r="C75" s="66" t="s">
        <v>187</v>
      </c>
      <c r="D75" s="72"/>
      <c r="E75" s="6" t="s">
        <v>445</v>
      </c>
      <c r="F75" s="6" t="s">
        <v>445</v>
      </c>
      <c r="G75" s="6" t="s">
        <v>445</v>
      </c>
      <c r="H75" s="6" t="s">
        <v>445</v>
      </c>
      <c r="I75" s="6" t="s">
        <v>445</v>
      </c>
      <c r="J75" s="6" t="s">
        <v>445</v>
      </c>
      <c r="K75" s="6" t="s">
        <v>445</v>
      </c>
      <c r="L75" s="6" t="s">
        <v>445</v>
      </c>
      <c r="M75" s="6" t="s">
        <v>445</v>
      </c>
      <c r="N75" s="6" t="s">
        <v>445</v>
      </c>
      <c r="O75" s="6" t="s">
        <v>445</v>
      </c>
      <c r="P75" s="6" t="s">
        <v>445</v>
      </c>
      <c r="Q75" s="6" t="s">
        <v>445</v>
      </c>
      <c r="R75" s="6" t="s">
        <v>443</v>
      </c>
      <c r="S75" s="6" t="s">
        <v>445</v>
      </c>
      <c r="T75" s="6" t="s">
        <v>445</v>
      </c>
      <c r="U75" s="6" t="s">
        <v>443</v>
      </c>
      <c r="V75" s="6" t="s">
        <v>445</v>
      </c>
      <c r="W75" s="6" t="s">
        <v>445</v>
      </c>
      <c r="X75" s="6" t="s">
        <v>443</v>
      </c>
      <c r="Y75" s="6" t="s">
        <v>443</v>
      </c>
      <c r="Z75" s="6" t="s">
        <v>443</v>
      </c>
      <c r="AA75" s="6" t="s">
        <v>443</v>
      </c>
      <c r="AB75" s="6" t="s">
        <v>443</v>
      </c>
      <c r="AC75" s="6" t="s">
        <v>444</v>
      </c>
      <c r="AD75" s="6" t="s">
        <v>444</v>
      </c>
      <c r="AE75" s="55"/>
      <c r="AF75" s="6" t="s">
        <v>444</v>
      </c>
      <c r="AG75" s="6" t="s">
        <v>444</v>
      </c>
      <c r="AH75" s="6" t="s">
        <v>444</v>
      </c>
      <c r="AI75" s="6" t="s">
        <v>444</v>
      </c>
      <c r="AJ75" s="6" t="s">
        <v>444</v>
      </c>
      <c r="AK75" s="6" t="s">
        <v>443</v>
      </c>
      <c r="AL75" s="44" t="s">
        <v>188</v>
      </c>
    </row>
    <row r="76" spans="1:38" s="2" customFormat="1" ht="26.25" customHeight="1" thickBot="1" x14ac:dyDescent="0.25">
      <c r="A76" s="65" t="s">
        <v>53</v>
      </c>
      <c r="B76" s="65" t="s">
        <v>189</v>
      </c>
      <c r="C76" s="66" t="s">
        <v>190</v>
      </c>
      <c r="D76" s="67"/>
      <c r="E76" s="6" t="s">
        <v>445</v>
      </c>
      <c r="F76" s="6" t="s">
        <v>445</v>
      </c>
      <c r="G76" s="6" t="s">
        <v>445</v>
      </c>
      <c r="H76" s="6" t="s">
        <v>445</v>
      </c>
      <c r="I76" s="6" t="s">
        <v>445</v>
      </c>
      <c r="J76" s="6" t="s">
        <v>445</v>
      </c>
      <c r="K76" s="6" t="s">
        <v>445</v>
      </c>
      <c r="L76" s="6" t="s">
        <v>445</v>
      </c>
      <c r="M76" s="6" t="s">
        <v>445</v>
      </c>
      <c r="N76" s="6" t="s">
        <v>445</v>
      </c>
      <c r="O76" s="6" t="s">
        <v>445</v>
      </c>
      <c r="P76" s="6" t="s">
        <v>445</v>
      </c>
      <c r="Q76" s="6" t="s">
        <v>445</v>
      </c>
      <c r="R76" s="6" t="s">
        <v>445</v>
      </c>
      <c r="S76" s="6" t="s">
        <v>445</v>
      </c>
      <c r="T76" s="6" t="s">
        <v>445</v>
      </c>
      <c r="U76" s="6" t="s">
        <v>445</v>
      </c>
      <c r="V76" s="6" t="s">
        <v>445</v>
      </c>
      <c r="W76" s="6" t="s">
        <v>445</v>
      </c>
      <c r="X76" s="6" t="s">
        <v>443</v>
      </c>
      <c r="Y76" s="6" t="s">
        <v>443</v>
      </c>
      <c r="Z76" s="6" t="s">
        <v>443</v>
      </c>
      <c r="AA76" s="6" t="s">
        <v>443</v>
      </c>
      <c r="AB76" s="6" t="s">
        <v>443</v>
      </c>
      <c r="AC76" s="6" t="s">
        <v>444</v>
      </c>
      <c r="AD76" s="6">
        <v>1.50412159999998E-6</v>
      </c>
      <c r="AE76" s="55"/>
      <c r="AF76" s="6" t="s">
        <v>444</v>
      </c>
      <c r="AG76" s="6" t="s">
        <v>444</v>
      </c>
      <c r="AH76" s="6" t="s">
        <v>444</v>
      </c>
      <c r="AI76" s="6" t="s">
        <v>444</v>
      </c>
      <c r="AJ76" s="6" t="s">
        <v>444</v>
      </c>
      <c r="AK76" s="6" t="s">
        <v>443</v>
      </c>
      <c r="AL76" s="44" t="s">
        <v>191</v>
      </c>
    </row>
    <row r="77" spans="1:38" s="2" customFormat="1" ht="26.25" customHeight="1" thickBot="1" x14ac:dyDescent="0.25">
      <c r="A77" s="65" t="s">
        <v>53</v>
      </c>
      <c r="B77" s="65" t="s">
        <v>192</v>
      </c>
      <c r="C77" s="66" t="s">
        <v>193</v>
      </c>
      <c r="D77" s="67"/>
      <c r="E77" s="6" t="s">
        <v>445</v>
      </c>
      <c r="F77" s="6" t="s">
        <v>445</v>
      </c>
      <c r="G77" s="6" t="s">
        <v>445</v>
      </c>
      <c r="H77" s="6" t="s">
        <v>445</v>
      </c>
      <c r="I77" s="6" t="s">
        <v>445</v>
      </c>
      <c r="J77" s="6" t="s">
        <v>445</v>
      </c>
      <c r="K77" s="6" t="s">
        <v>445</v>
      </c>
      <c r="L77" s="6" t="s">
        <v>445</v>
      </c>
      <c r="M77" s="6" t="s">
        <v>445</v>
      </c>
      <c r="N77" s="6" t="s">
        <v>445</v>
      </c>
      <c r="O77" s="6" t="s">
        <v>445</v>
      </c>
      <c r="P77" s="6" t="s">
        <v>445</v>
      </c>
      <c r="Q77" s="6" t="s">
        <v>445</v>
      </c>
      <c r="R77" s="6" t="s">
        <v>445</v>
      </c>
      <c r="S77" s="6" t="s">
        <v>445</v>
      </c>
      <c r="T77" s="6" t="s">
        <v>445</v>
      </c>
      <c r="U77" s="6" t="s">
        <v>443</v>
      </c>
      <c r="V77" s="6" t="s">
        <v>445</v>
      </c>
      <c r="W77" s="6" t="s">
        <v>445</v>
      </c>
      <c r="X77" s="6" t="s">
        <v>443</v>
      </c>
      <c r="Y77" s="6" t="s">
        <v>443</v>
      </c>
      <c r="Z77" s="6" t="s">
        <v>443</v>
      </c>
      <c r="AA77" s="6" t="s">
        <v>443</v>
      </c>
      <c r="AB77" s="6" t="s">
        <v>443</v>
      </c>
      <c r="AC77" s="6" t="s">
        <v>444</v>
      </c>
      <c r="AD77" s="6" t="s">
        <v>444</v>
      </c>
      <c r="AE77" s="55"/>
      <c r="AF77" s="6" t="s">
        <v>444</v>
      </c>
      <c r="AG77" s="6" t="s">
        <v>444</v>
      </c>
      <c r="AH77" s="6" t="s">
        <v>444</v>
      </c>
      <c r="AI77" s="6" t="s">
        <v>444</v>
      </c>
      <c r="AJ77" s="6" t="s">
        <v>444</v>
      </c>
      <c r="AK77" s="6" t="s">
        <v>443</v>
      </c>
      <c r="AL77" s="44" t="s">
        <v>194</v>
      </c>
    </row>
    <row r="78" spans="1:38" s="2" customFormat="1" ht="26.25" customHeight="1" thickBot="1" x14ac:dyDescent="0.25">
      <c r="A78" s="65" t="s">
        <v>53</v>
      </c>
      <c r="B78" s="65" t="s">
        <v>195</v>
      </c>
      <c r="C78" s="66" t="s">
        <v>196</v>
      </c>
      <c r="D78" s="67"/>
      <c r="E78" s="6" t="s">
        <v>445</v>
      </c>
      <c r="F78" s="6" t="s">
        <v>445</v>
      </c>
      <c r="G78" s="6" t="s">
        <v>445</v>
      </c>
      <c r="H78" s="6" t="s">
        <v>445</v>
      </c>
      <c r="I78" s="6" t="s">
        <v>445</v>
      </c>
      <c r="J78" s="6" t="s">
        <v>445</v>
      </c>
      <c r="K78" s="6" t="s">
        <v>445</v>
      </c>
      <c r="L78" s="6" t="s">
        <v>445</v>
      </c>
      <c r="M78" s="6" t="s">
        <v>445</v>
      </c>
      <c r="N78" s="6" t="s">
        <v>445</v>
      </c>
      <c r="O78" s="6" t="s">
        <v>445</v>
      </c>
      <c r="P78" s="6" t="s">
        <v>445</v>
      </c>
      <c r="Q78" s="6" t="s">
        <v>445</v>
      </c>
      <c r="R78" s="6" t="s">
        <v>445</v>
      </c>
      <c r="S78" s="6" t="s">
        <v>445</v>
      </c>
      <c r="T78" s="6" t="s">
        <v>445</v>
      </c>
      <c r="U78" s="6" t="s">
        <v>445</v>
      </c>
      <c r="V78" s="6" t="s">
        <v>445</v>
      </c>
      <c r="W78" s="6" t="s">
        <v>445</v>
      </c>
      <c r="X78" s="6" t="s">
        <v>443</v>
      </c>
      <c r="Y78" s="6" t="s">
        <v>443</v>
      </c>
      <c r="Z78" s="6" t="s">
        <v>443</v>
      </c>
      <c r="AA78" s="6" t="s">
        <v>443</v>
      </c>
      <c r="AB78" s="6" t="s">
        <v>443</v>
      </c>
      <c r="AC78" s="6" t="s">
        <v>444</v>
      </c>
      <c r="AD78" s="6" t="s">
        <v>444</v>
      </c>
      <c r="AE78" s="55"/>
      <c r="AF78" s="6" t="s">
        <v>444</v>
      </c>
      <c r="AG78" s="6" t="s">
        <v>444</v>
      </c>
      <c r="AH78" s="6" t="s">
        <v>444</v>
      </c>
      <c r="AI78" s="6" t="s">
        <v>444</v>
      </c>
      <c r="AJ78" s="6" t="s">
        <v>444</v>
      </c>
      <c r="AK78" s="6" t="s">
        <v>443</v>
      </c>
      <c r="AL78" s="44" t="s">
        <v>197</v>
      </c>
    </row>
    <row r="79" spans="1:38" s="2" customFormat="1" ht="26.25" customHeight="1" thickBot="1" x14ac:dyDescent="0.25">
      <c r="A79" s="65" t="s">
        <v>53</v>
      </c>
      <c r="B79" s="65" t="s">
        <v>198</v>
      </c>
      <c r="C79" s="66" t="s">
        <v>199</v>
      </c>
      <c r="D79" s="67"/>
      <c r="E79" s="6" t="s">
        <v>445</v>
      </c>
      <c r="F79" s="6" t="s">
        <v>445</v>
      </c>
      <c r="G79" s="6" t="s">
        <v>445</v>
      </c>
      <c r="H79" s="6" t="s">
        <v>445</v>
      </c>
      <c r="I79" s="6" t="s">
        <v>445</v>
      </c>
      <c r="J79" s="6" t="s">
        <v>445</v>
      </c>
      <c r="K79" s="6" t="s">
        <v>445</v>
      </c>
      <c r="L79" s="6" t="s">
        <v>445</v>
      </c>
      <c r="M79" s="6" t="s">
        <v>445</v>
      </c>
      <c r="N79" s="6" t="s">
        <v>445</v>
      </c>
      <c r="O79" s="6" t="s">
        <v>445</v>
      </c>
      <c r="P79" s="6" t="s">
        <v>445</v>
      </c>
      <c r="Q79" s="6" t="s">
        <v>445</v>
      </c>
      <c r="R79" s="6" t="s">
        <v>445</v>
      </c>
      <c r="S79" s="6" t="s">
        <v>445</v>
      </c>
      <c r="T79" s="6" t="s">
        <v>445</v>
      </c>
      <c r="U79" s="6" t="s">
        <v>443</v>
      </c>
      <c r="V79" s="6" t="s">
        <v>445</v>
      </c>
      <c r="W79" s="6" t="s">
        <v>445</v>
      </c>
      <c r="X79" s="6" t="s">
        <v>443</v>
      </c>
      <c r="Y79" s="6" t="s">
        <v>443</v>
      </c>
      <c r="Z79" s="6" t="s">
        <v>443</v>
      </c>
      <c r="AA79" s="6" t="s">
        <v>443</v>
      </c>
      <c r="AB79" s="6" t="s">
        <v>443</v>
      </c>
      <c r="AC79" s="6" t="s">
        <v>444</v>
      </c>
      <c r="AD79" s="6" t="s">
        <v>444</v>
      </c>
      <c r="AE79" s="55"/>
      <c r="AF79" s="6" t="s">
        <v>444</v>
      </c>
      <c r="AG79" s="6" t="s">
        <v>444</v>
      </c>
      <c r="AH79" s="6" t="s">
        <v>444</v>
      </c>
      <c r="AI79" s="6" t="s">
        <v>444</v>
      </c>
      <c r="AJ79" s="6" t="s">
        <v>444</v>
      </c>
      <c r="AK79" s="6" t="s">
        <v>443</v>
      </c>
      <c r="AL79" s="44" t="s">
        <v>200</v>
      </c>
    </row>
    <row r="80" spans="1:38" s="2" customFormat="1" ht="26.25" customHeight="1" thickBot="1" x14ac:dyDescent="0.25">
      <c r="A80" s="65" t="s">
        <v>53</v>
      </c>
      <c r="B80" s="69" t="s">
        <v>201</v>
      </c>
      <c r="C80" s="71" t="s">
        <v>202</v>
      </c>
      <c r="D80" s="67"/>
      <c r="E80" s="6">
        <v>0.451598787</v>
      </c>
      <c r="F80" s="6">
        <v>0.28971234400000001</v>
      </c>
      <c r="G80" s="6">
        <v>2.2949534279999999</v>
      </c>
      <c r="H80" s="6" t="s">
        <v>443</v>
      </c>
      <c r="I80" s="6">
        <v>2.5289566017304577E-2</v>
      </c>
      <c r="J80" s="6">
        <v>3.5251460054849207E-2</v>
      </c>
      <c r="K80" s="6">
        <v>4.0956111799999993E-2</v>
      </c>
      <c r="L80" s="6">
        <v>2.2812070695024E-5</v>
      </c>
      <c r="M80" s="6">
        <v>0.12425030000000001</v>
      </c>
      <c r="N80" s="6">
        <v>2.0061822556999998</v>
      </c>
      <c r="O80" s="6">
        <v>5.8408337499999997E-2</v>
      </c>
      <c r="P80" s="6">
        <v>6.2252415228500002E-2</v>
      </c>
      <c r="Q80" s="6">
        <v>0.19084345699999999</v>
      </c>
      <c r="R80" s="6">
        <v>3.82099797E-2</v>
      </c>
      <c r="S80" s="6">
        <v>0.62132540550000004</v>
      </c>
      <c r="T80" s="6">
        <v>0.12647269999999999</v>
      </c>
      <c r="U80" s="6">
        <v>1.0500000000000001E-2</v>
      </c>
      <c r="V80" s="6">
        <v>12.37592955</v>
      </c>
      <c r="W80" s="6">
        <v>0.5724844</v>
      </c>
      <c r="X80" s="6">
        <v>4.3025000000000002E-4</v>
      </c>
      <c r="Y80" s="6">
        <v>4.3025000000000002E-4</v>
      </c>
      <c r="Z80" s="6">
        <v>4.3025000000000002E-4</v>
      </c>
      <c r="AA80" s="6">
        <v>4.3025000000000002E-4</v>
      </c>
      <c r="AB80" s="6">
        <v>1.7210000000000001E-3</v>
      </c>
      <c r="AC80" s="6" t="s">
        <v>444</v>
      </c>
      <c r="AD80" s="6" t="s">
        <v>443</v>
      </c>
      <c r="AE80" s="55"/>
      <c r="AF80" s="6" t="s">
        <v>444</v>
      </c>
      <c r="AG80" s="6" t="s">
        <v>444</v>
      </c>
      <c r="AH80" s="6" t="s">
        <v>444</v>
      </c>
      <c r="AI80" s="6" t="s">
        <v>444</v>
      </c>
      <c r="AJ80" s="6" t="s">
        <v>444</v>
      </c>
      <c r="AK80" s="6" t="s">
        <v>443</v>
      </c>
      <c r="AL80" s="44" t="s">
        <v>410</v>
      </c>
    </row>
    <row r="81" spans="1:38" s="2" customFormat="1" ht="26.25" customHeight="1" thickBot="1" x14ac:dyDescent="0.25">
      <c r="A81" s="65" t="s">
        <v>53</v>
      </c>
      <c r="B81" s="69" t="s">
        <v>203</v>
      </c>
      <c r="C81" s="71" t="s">
        <v>204</v>
      </c>
      <c r="D81" s="67"/>
      <c r="E81" s="6" t="s">
        <v>443</v>
      </c>
      <c r="F81" s="6" t="s">
        <v>445</v>
      </c>
      <c r="G81" s="6" t="s">
        <v>443</v>
      </c>
      <c r="H81" s="6" t="s">
        <v>444</v>
      </c>
      <c r="I81" s="6">
        <v>3.288601526441177E-3</v>
      </c>
      <c r="J81" s="6">
        <v>1.6983435495791666E-2</v>
      </c>
      <c r="K81" s="6">
        <v>5.4892335877401957E-2</v>
      </c>
      <c r="L81" s="6">
        <v>1.6788842740350001E-6</v>
      </c>
      <c r="M81" s="6">
        <v>0.13500000000000001</v>
      </c>
      <c r="N81" s="6">
        <v>0.20017200000000002</v>
      </c>
      <c r="O81" s="6">
        <v>3.6589000000000001E-3</v>
      </c>
      <c r="P81" s="6" t="s">
        <v>443</v>
      </c>
      <c r="Q81" s="6">
        <v>7.8405000000000002E-3</v>
      </c>
      <c r="R81" s="6">
        <v>4.3299164000000001E-2</v>
      </c>
      <c r="S81" s="6">
        <v>1.1999999999999999E-3</v>
      </c>
      <c r="T81" s="6">
        <v>1.1E-5</v>
      </c>
      <c r="U81" s="6" t="s">
        <v>443</v>
      </c>
      <c r="V81" s="6">
        <v>0.466367182645401</v>
      </c>
      <c r="W81" s="6">
        <v>9.2827427524478003E-3</v>
      </c>
      <c r="X81" s="6" t="s">
        <v>443</v>
      </c>
      <c r="Y81" s="6" t="s">
        <v>443</v>
      </c>
      <c r="Z81" s="6" t="s">
        <v>443</v>
      </c>
      <c r="AA81" s="6" t="s">
        <v>443</v>
      </c>
      <c r="AB81" s="6" t="s">
        <v>443</v>
      </c>
      <c r="AC81" s="6" t="s">
        <v>444</v>
      </c>
      <c r="AD81" s="6">
        <v>3.8612314769918303E-5</v>
      </c>
      <c r="AE81" s="55"/>
      <c r="AF81" s="6" t="s">
        <v>444</v>
      </c>
      <c r="AG81" s="6" t="s">
        <v>444</v>
      </c>
      <c r="AH81" s="6" t="s">
        <v>444</v>
      </c>
      <c r="AI81" s="6" t="s">
        <v>444</v>
      </c>
      <c r="AJ81" s="6" t="s">
        <v>444</v>
      </c>
      <c r="AK81" s="6" t="s">
        <v>443</v>
      </c>
      <c r="AL81" s="44" t="s">
        <v>205</v>
      </c>
    </row>
    <row r="82" spans="1:38" s="2" customFormat="1" ht="26.25" customHeight="1" thickBot="1" x14ac:dyDescent="0.25">
      <c r="A82" s="65" t="s">
        <v>206</v>
      </c>
      <c r="B82" s="69" t="s">
        <v>207</v>
      </c>
      <c r="C82" s="75" t="s">
        <v>208</v>
      </c>
      <c r="D82" s="67"/>
      <c r="E82" s="6" t="s">
        <v>444</v>
      </c>
      <c r="F82" s="6">
        <v>15.356543730581569</v>
      </c>
      <c r="G82" s="6" t="s">
        <v>444</v>
      </c>
      <c r="H82" s="6" t="s">
        <v>444</v>
      </c>
      <c r="I82" s="6" t="s">
        <v>444</v>
      </c>
      <c r="J82" s="6" t="s">
        <v>444</v>
      </c>
      <c r="K82" s="6" t="s">
        <v>444</v>
      </c>
      <c r="L82" s="6" t="s">
        <v>444</v>
      </c>
      <c r="M82" s="6" t="s">
        <v>444</v>
      </c>
      <c r="N82" s="6" t="s">
        <v>444</v>
      </c>
      <c r="O82" s="6" t="s">
        <v>444</v>
      </c>
      <c r="P82" s="6" t="s">
        <v>444</v>
      </c>
      <c r="Q82" s="6" t="s">
        <v>444</v>
      </c>
      <c r="R82" s="6" t="s">
        <v>444</v>
      </c>
      <c r="S82" s="6" t="s">
        <v>444</v>
      </c>
      <c r="T82" s="6" t="s">
        <v>444</v>
      </c>
      <c r="U82" s="6" t="s">
        <v>444</v>
      </c>
      <c r="V82" s="6" t="s">
        <v>444</v>
      </c>
      <c r="W82" s="6" t="s">
        <v>444</v>
      </c>
      <c r="X82" s="6" t="s">
        <v>444</v>
      </c>
      <c r="Y82" s="6" t="s">
        <v>444</v>
      </c>
      <c r="Z82" s="6" t="s">
        <v>444</v>
      </c>
      <c r="AA82" s="6" t="s">
        <v>444</v>
      </c>
      <c r="AB82" s="6" t="s">
        <v>444</v>
      </c>
      <c r="AC82" s="6" t="s">
        <v>444</v>
      </c>
      <c r="AD82" s="6" t="s">
        <v>444</v>
      </c>
      <c r="AE82" s="55"/>
      <c r="AF82" s="6" t="s">
        <v>444</v>
      </c>
      <c r="AG82" s="6" t="s">
        <v>444</v>
      </c>
      <c r="AH82" s="6" t="s">
        <v>444</v>
      </c>
      <c r="AI82" s="6" t="s">
        <v>444</v>
      </c>
      <c r="AJ82" s="6" t="s">
        <v>444</v>
      </c>
      <c r="AK82" s="6">
        <v>11322088</v>
      </c>
      <c r="AL82" s="140" t="s">
        <v>438</v>
      </c>
    </row>
    <row r="83" spans="1:38" s="2" customFormat="1" ht="26.25" customHeight="1" thickBot="1" x14ac:dyDescent="0.25">
      <c r="A83" s="65" t="s">
        <v>53</v>
      </c>
      <c r="B83" s="76" t="s">
        <v>209</v>
      </c>
      <c r="C83" s="77" t="s">
        <v>210</v>
      </c>
      <c r="D83" s="67"/>
      <c r="E83" s="6">
        <v>1.7093999999999998E-2</v>
      </c>
      <c r="F83" s="6">
        <v>7.4024343840000006E-2</v>
      </c>
      <c r="G83" s="6">
        <v>1.2666999999999999E-2</v>
      </c>
      <c r="H83" s="6" t="s">
        <v>444</v>
      </c>
      <c r="I83" s="6">
        <v>9.9497344260000009E-3</v>
      </c>
      <c r="J83" s="6">
        <v>5.8929804426000001E-2</v>
      </c>
      <c r="K83" s="6">
        <v>0.29822935179999999</v>
      </c>
      <c r="L83" s="6">
        <v>4.3628013639280004E-4</v>
      </c>
      <c r="M83" s="6">
        <v>0.10122600000000001</v>
      </c>
      <c r="N83" s="6" t="s">
        <v>444</v>
      </c>
      <c r="O83" s="6" t="s">
        <v>444</v>
      </c>
      <c r="P83" s="6" t="s">
        <v>444</v>
      </c>
      <c r="Q83" s="6" t="s">
        <v>444</v>
      </c>
      <c r="R83" s="6" t="s">
        <v>444</v>
      </c>
      <c r="S83" s="6" t="s">
        <v>444</v>
      </c>
      <c r="T83" s="6" t="s">
        <v>444</v>
      </c>
      <c r="U83" s="6" t="s">
        <v>444</v>
      </c>
      <c r="V83" s="6" t="s">
        <v>444</v>
      </c>
      <c r="W83" s="6">
        <v>1.965456178E-2</v>
      </c>
      <c r="X83" s="6">
        <v>2.26373886E-3</v>
      </c>
      <c r="Y83" s="6">
        <v>8.6280284200000012E-3</v>
      </c>
      <c r="Z83" s="6">
        <v>1.1924764170000001E-2</v>
      </c>
      <c r="AA83" s="6">
        <v>2.8257735000000001E-4</v>
      </c>
      <c r="AB83" s="6">
        <v>2.3099108800000004E-2</v>
      </c>
      <c r="AC83" s="6" t="s">
        <v>444</v>
      </c>
      <c r="AD83" s="6" t="s">
        <v>444</v>
      </c>
      <c r="AE83" s="55"/>
      <c r="AF83" s="6" t="s">
        <v>444</v>
      </c>
      <c r="AG83" s="6" t="s">
        <v>444</v>
      </c>
      <c r="AH83" s="6" t="s">
        <v>444</v>
      </c>
      <c r="AI83" s="6" t="s">
        <v>444</v>
      </c>
      <c r="AJ83" s="6" t="s">
        <v>444</v>
      </c>
      <c r="AK83" s="6" t="s">
        <v>443</v>
      </c>
      <c r="AL83" s="44" t="s">
        <v>410</v>
      </c>
    </row>
    <row r="84" spans="1:38" s="2" customFormat="1" ht="26.25" customHeight="1" thickBot="1" x14ac:dyDescent="0.25">
      <c r="A84" s="65" t="s">
        <v>53</v>
      </c>
      <c r="B84" s="76" t="s">
        <v>211</v>
      </c>
      <c r="C84" s="77" t="s">
        <v>212</v>
      </c>
      <c r="D84" s="67"/>
      <c r="E84" s="6" t="s">
        <v>443</v>
      </c>
      <c r="F84" s="6">
        <v>0.02</v>
      </c>
      <c r="G84" s="6" t="s">
        <v>443</v>
      </c>
      <c r="H84" s="6" t="s">
        <v>444</v>
      </c>
      <c r="I84" s="6" t="s">
        <v>443</v>
      </c>
      <c r="J84" s="6" t="s">
        <v>443</v>
      </c>
      <c r="K84" s="6" t="s">
        <v>443</v>
      </c>
      <c r="L84" s="6" t="s">
        <v>443</v>
      </c>
      <c r="M84" s="6" t="s">
        <v>443</v>
      </c>
      <c r="N84" s="6" t="s">
        <v>443</v>
      </c>
      <c r="O84" s="6" t="s">
        <v>444</v>
      </c>
      <c r="P84" s="6" t="s">
        <v>444</v>
      </c>
      <c r="Q84" s="6" t="s">
        <v>444</v>
      </c>
      <c r="R84" s="6" t="s">
        <v>444</v>
      </c>
      <c r="S84" s="6" t="s">
        <v>444</v>
      </c>
      <c r="T84" s="6" t="s">
        <v>444</v>
      </c>
      <c r="U84" s="6" t="s">
        <v>444</v>
      </c>
      <c r="V84" s="6" t="s">
        <v>444</v>
      </c>
      <c r="W84" s="6" t="s">
        <v>443</v>
      </c>
      <c r="X84" s="6" t="s">
        <v>443</v>
      </c>
      <c r="Y84" s="6" t="s">
        <v>443</v>
      </c>
      <c r="Z84" s="6" t="s">
        <v>443</v>
      </c>
      <c r="AA84" s="6" t="s">
        <v>443</v>
      </c>
      <c r="AB84" s="6" t="s">
        <v>443</v>
      </c>
      <c r="AC84" s="6" t="s">
        <v>444</v>
      </c>
      <c r="AD84" s="6" t="s">
        <v>444</v>
      </c>
      <c r="AE84" s="55"/>
      <c r="AF84" s="6" t="s">
        <v>444</v>
      </c>
      <c r="AG84" s="6" t="s">
        <v>444</v>
      </c>
      <c r="AH84" s="6" t="s">
        <v>444</v>
      </c>
      <c r="AI84" s="6" t="s">
        <v>444</v>
      </c>
      <c r="AJ84" s="6" t="s">
        <v>444</v>
      </c>
      <c r="AK84" s="6" t="s">
        <v>443</v>
      </c>
      <c r="AL84" s="44" t="s">
        <v>410</v>
      </c>
    </row>
    <row r="85" spans="1:38" s="2" customFormat="1" ht="26.25" customHeight="1" thickBot="1" x14ac:dyDescent="0.25">
      <c r="A85" s="65" t="s">
        <v>206</v>
      </c>
      <c r="B85" s="71" t="s">
        <v>213</v>
      </c>
      <c r="C85" s="77" t="s">
        <v>401</v>
      </c>
      <c r="D85" s="67"/>
      <c r="E85" s="6">
        <v>8.0458000000000005E-3</v>
      </c>
      <c r="F85" s="6">
        <v>9.5782341436493379</v>
      </c>
      <c r="G85" s="6">
        <v>5.3399999999999997E-4</v>
      </c>
      <c r="H85" s="6" t="s">
        <v>443</v>
      </c>
      <c r="I85" s="6" t="s">
        <v>444</v>
      </c>
      <c r="J85" s="6" t="s">
        <v>444</v>
      </c>
      <c r="K85" s="6" t="s">
        <v>444</v>
      </c>
      <c r="L85" s="6" t="s">
        <v>444</v>
      </c>
      <c r="M85" s="6">
        <v>5.6870000000000002E-3</v>
      </c>
      <c r="N85" s="6" t="s">
        <v>443</v>
      </c>
      <c r="O85" s="6" t="s">
        <v>443</v>
      </c>
      <c r="P85" s="6" t="s">
        <v>443</v>
      </c>
      <c r="Q85" s="6" t="s">
        <v>443</v>
      </c>
      <c r="R85" s="6" t="s">
        <v>443</v>
      </c>
      <c r="S85" s="6" t="s">
        <v>443</v>
      </c>
      <c r="T85" s="6" t="s">
        <v>443</v>
      </c>
      <c r="U85" s="6" t="s">
        <v>443</v>
      </c>
      <c r="V85" s="6" t="s">
        <v>443</v>
      </c>
      <c r="W85" s="6" t="s">
        <v>444</v>
      </c>
      <c r="X85" s="6" t="s">
        <v>444</v>
      </c>
      <c r="Y85" s="6" t="s">
        <v>444</v>
      </c>
      <c r="Z85" s="6" t="s">
        <v>444</v>
      </c>
      <c r="AA85" s="6" t="s">
        <v>444</v>
      </c>
      <c r="AB85" s="6" t="s">
        <v>444</v>
      </c>
      <c r="AC85" s="6" t="s">
        <v>444</v>
      </c>
      <c r="AD85" s="6" t="s">
        <v>444</v>
      </c>
      <c r="AE85" s="55"/>
      <c r="AF85" s="6" t="s">
        <v>444</v>
      </c>
      <c r="AG85" s="6" t="s">
        <v>444</v>
      </c>
      <c r="AH85" s="6" t="s">
        <v>444</v>
      </c>
      <c r="AI85" s="6" t="s">
        <v>444</v>
      </c>
      <c r="AJ85" s="6" t="s">
        <v>444</v>
      </c>
      <c r="AK85" s="6" t="s">
        <v>447</v>
      </c>
      <c r="AL85" s="44" t="s">
        <v>214</v>
      </c>
    </row>
    <row r="86" spans="1:38" s="2" customFormat="1" ht="26.25" customHeight="1" thickBot="1" x14ac:dyDescent="0.25">
      <c r="A86" s="65" t="s">
        <v>206</v>
      </c>
      <c r="B86" s="71" t="s">
        <v>215</v>
      </c>
      <c r="C86" s="75" t="s">
        <v>216</v>
      </c>
      <c r="D86" s="67"/>
      <c r="E86" s="6" t="s">
        <v>443</v>
      </c>
      <c r="F86" s="6">
        <v>1.6040016509411001</v>
      </c>
      <c r="G86" s="6" t="s">
        <v>443</v>
      </c>
      <c r="H86" s="6" t="s">
        <v>443</v>
      </c>
      <c r="I86" s="6" t="s">
        <v>444</v>
      </c>
      <c r="J86" s="6" t="s">
        <v>444</v>
      </c>
      <c r="K86" s="6" t="s">
        <v>444</v>
      </c>
      <c r="L86" s="6" t="s">
        <v>444</v>
      </c>
      <c r="M86" s="6" t="s">
        <v>443</v>
      </c>
      <c r="N86" s="6" t="s">
        <v>443</v>
      </c>
      <c r="O86" s="6" t="s">
        <v>443</v>
      </c>
      <c r="P86" s="6" t="s">
        <v>443</v>
      </c>
      <c r="Q86" s="6" t="s">
        <v>443</v>
      </c>
      <c r="R86" s="6" t="s">
        <v>443</v>
      </c>
      <c r="S86" s="6" t="s">
        <v>443</v>
      </c>
      <c r="T86" s="6" t="s">
        <v>443</v>
      </c>
      <c r="U86" s="6" t="s">
        <v>444</v>
      </c>
      <c r="V86" s="6" t="s">
        <v>444</v>
      </c>
      <c r="W86" s="6" t="s">
        <v>444</v>
      </c>
      <c r="X86" s="6" t="s">
        <v>444</v>
      </c>
      <c r="Y86" s="6" t="s">
        <v>444</v>
      </c>
      <c r="Z86" s="6" t="s">
        <v>444</v>
      </c>
      <c r="AA86" s="6" t="s">
        <v>444</v>
      </c>
      <c r="AB86" s="6" t="s">
        <v>444</v>
      </c>
      <c r="AC86" s="6" t="s">
        <v>444</v>
      </c>
      <c r="AD86" s="6" t="s">
        <v>444</v>
      </c>
      <c r="AE86" s="55"/>
      <c r="AF86" s="6" t="s">
        <v>444</v>
      </c>
      <c r="AG86" s="6" t="s">
        <v>444</v>
      </c>
      <c r="AH86" s="6" t="s">
        <v>444</v>
      </c>
      <c r="AI86" s="6" t="s">
        <v>444</v>
      </c>
      <c r="AJ86" s="6" t="s">
        <v>444</v>
      </c>
      <c r="AK86" s="6" t="s">
        <v>444</v>
      </c>
      <c r="AL86" s="44" t="s">
        <v>217</v>
      </c>
    </row>
    <row r="87" spans="1:38" s="2" customFormat="1" ht="26.25" customHeight="1" thickBot="1" x14ac:dyDescent="0.25">
      <c r="A87" s="65" t="s">
        <v>206</v>
      </c>
      <c r="B87" s="71" t="s">
        <v>218</v>
      </c>
      <c r="C87" s="75" t="s">
        <v>219</v>
      </c>
      <c r="D87" s="67"/>
      <c r="E87" s="6" t="s">
        <v>444</v>
      </c>
      <c r="F87" s="6">
        <v>0.44068689693592855</v>
      </c>
      <c r="G87" s="6" t="s">
        <v>444</v>
      </c>
      <c r="H87" s="6" t="s">
        <v>444</v>
      </c>
      <c r="I87" s="6" t="s">
        <v>444</v>
      </c>
      <c r="J87" s="6" t="s">
        <v>444</v>
      </c>
      <c r="K87" s="6" t="s">
        <v>444</v>
      </c>
      <c r="L87" s="6" t="s">
        <v>444</v>
      </c>
      <c r="M87" s="6" t="s">
        <v>444</v>
      </c>
      <c r="N87" s="6" t="s">
        <v>444</v>
      </c>
      <c r="O87" s="6" t="s">
        <v>444</v>
      </c>
      <c r="P87" s="6" t="s">
        <v>444</v>
      </c>
      <c r="Q87" s="6" t="s">
        <v>444</v>
      </c>
      <c r="R87" s="6" t="s">
        <v>444</v>
      </c>
      <c r="S87" s="6" t="s">
        <v>444</v>
      </c>
      <c r="T87" s="6" t="s">
        <v>444</v>
      </c>
      <c r="U87" s="6" t="s">
        <v>444</v>
      </c>
      <c r="V87" s="6" t="s">
        <v>444</v>
      </c>
      <c r="W87" s="6" t="s">
        <v>444</v>
      </c>
      <c r="X87" s="6" t="s">
        <v>444</v>
      </c>
      <c r="Y87" s="6" t="s">
        <v>444</v>
      </c>
      <c r="Z87" s="6" t="s">
        <v>444</v>
      </c>
      <c r="AA87" s="6" t="s">
        <v>444</v>
      </c>
      <c r="AB87" s="6" t="s">
        <v>444</v>
      </c>
      <c r="AC87" s="6" t="s">
        <v>444</v>
      </c>
      <c r="AD87" s="6" t="s">
        <v>444</v>
      </c>
      <c r="AE87" s="55"/>
      <c r="AF87" s="6" t="s">
        <v>444</v>
      </c>
      <c r="AG87" s="6" t="s">
        <v>444</v>
      </c>
      <c r="AH87" s="6" t="s">
        <v>444</v>
      </c>
      <c r="AI87" s="6" t="s">
        <v>444</v>
      </c>
      <c r="AJ87" s="6" t="s">
        <v>444</v>
      </c>
      <c r="AK87" s="141" t="s">
        <v>443</v>
      </c>
      <c r="AL87" s="44" t="s">
        <v>217</v>
      </c>
    </row>
    <row r="88" spans="1:38" s="2" customFormat="1" ht="26.25" customHeight="1" thickBot="1" x14ac:dyDescent="0.25">
      <c r="A88" s="65" t="s">
        <v>206</v>
      </c>
      <c r="B88" s="71" t="s">
        <v>220</v>
      </c>
      <c r="C88" s="75" t="s">
        <v>221</v>
      </c>
      <c r="D88" s="67"/>
      <c r="E88" s="6">
        <v>3.1753999999999998E-2</v>
      </c>
      <c r="F88" s="6">
        <v>4.7918417429475335</v>
      </c>
      <c r="G88" s="6">
        <v>2.8699999999999998E-4</v>
      </c>
      <c r="H88" s="6">
        <v>1.0369999999999999E-3</v>
      </c>
      <c r="I88" s="6" t="s">
        <v>444</v>
      </c>
      <c r="J88" s="6" t="s">
        <v>444</v>
      </c>
      <c r="K88" s="6" t="s">
        <v>444</v>
      </c>
      <c r="L88" s="6" t="s">
        <v>444</v>
      </c>
      <c r="M88" s="6">
        <v>1.1879000000000001E-2</v>
      </c>
      <c r="N88" s="6" t="s">
        <v>443</v>
      </c>
      <c r="O88" s="6" t="s">
        <v>443</v>
      </c>
      <c r="P88" s="6" t="s">
        <v>443</v>
      </c>
      <c r="Q88" s="6" t="s">
        <v>443</v>
      </c>
      <c r="R88" s="6" t="s">
        <v>443</v>
      </c>
      <c r="S88" s="6" t="s">
        <v>443</v>
      </c>
      <c r="T88" s="6" t="s">
        <v>443</v>
      </c>
      <c r="U88" s="6" t="s">
        <v>443</v>
      </c>
      <c r="V88" s="6" t="s">
        <v>443</v>
      </c>
      <c r="W88" s="6" t="s">
        <v>444</v>
      </c>
      <c r="X88" s="6" t="s">
        <v>443</v>
      </c>
      <c r="Y88" s="6" t="s">
        <v>444</v>
      </c>
      <c r="Z88" s="6" t="s">
        <v>444</v>
      </c>
      <c r="AA88" s="6" t="s">
        <v>444</v>
      </c>
      <c r="AB88" s="6" t="s">
        <v>443</v>
      </c>
      <c r="AC88" s="6" t="s">
        <v>444</v>
      </c>
      <c r="AD88" s="6" t="s">
        <v>444</v>
      </c>
      <c r="AE88" s="55"/>
      <c r="AF88" s="6" t="s">
        <v>444</v>
      </c>
      <c r="AG88" s="6" t="s">
        <v>444</v>
      </c>
      <c r="AH88" s="6" t="s">
        <v>444</v>
      </c>
      <c r="AI88" s="6" t="s">
        <v>444</v>
      </c>
      <c r="AJ88" s="6" t="s">
        <v>444</v>
      </c>
      <c r="AK88" s="6" t="s">
        <v>444</v>
      </c>
      <c r="AL88" s="44" t="s">
        <v>410</v>
      </c>
    </row>
    <row r="89" spans="1:38" s="2" customFormat="1" ht="26.25" customHeight="1" thickBot="1" x14ac:dyDescent="0.25">
      <c r="A89" s="65" t="s">
        <v>206</v>
      </c>
      <c r="B89" s="71" t="s">
        <v>222</v>
      </c>
      <c r="C89" s="75" t="s">
        <v>223</v>
      </c>
      <c r="D89" s="67"/>
      <c r="E89" s="6">
        <v>1.0955000000000001E-2</v>
      </c>
      <c r="F89" s="6">
        <v>2.185747603796667</v>
      </c>
      <c r="G89" s="6">
        <v>1.196E-3</v>
      </c>
      <c r="H89" s="6" t="s">
        <v>443</v>
      </c>
      <c r="I89" s="6" t="s">
        <v>444</v>
      </c>
      <c r="J89" s="6" t="s">
        <v>444</v>
      </c>
      <c r="K89" s="6" t="s">
        <v>444</v>
      </c>
      <c r="L89" s="6" t="s">
        <v>444</v>
      </c>
      <c r="M89" s="6">
        <v>5.4019999999999997E-3</v>
      </c>
      <c r="N89" s="6" t="s">
        <v>444</v>
      </c>
      <c r="O89" s="6" t="s">
        <v>444</v>
      </c>
      <c r="P89" s="6" t="s">
        <v>443</v>
      </c>
      <c r="Q89" s="6" t="s">
        <v>444</v>
      </c>
      <c r="R89" s="6" t="s">
        <v>444</v>
      </c>
      <c r="S89" s="6" t="s">
        <v>444</v>
      </c>
      <c r="T89" s="6" t="s">
        <v>444</v>
      </c>
      <c r="U89" s="6" t="s">
        <v>444</v>
      </c>
      <c r="V89" s="6" t="s">
        <v>444</v>
      </c>
      <c r="W89" s="6" t="s">
        <v>444</v>
      </c>
      <c r="X89" s="6" t="s">
        <v>444</v>
      </c>
      <c r="Y89" s="6" t="s">
        <v>444</v>
      </c>
      <c r="Z89" s="6" t="s">
        <v>444</v>
      </c>
      <c r="AA89" s="6" t="s">
        <v>444</v>
      </c>
      <c r="AB89" s="6" t="s">
        <v>444</v>
      </c>
      <c r="AC89" s="6" t="s">
        <v>444</v>
      </c>
      <c r="AD89" s="6" t="s">
        <v>444</v>
      </c>
      <c r="AE89" s="55"/>
      <c r="AF89" s="6" t="s">
        <v>444</v>
      </c>
      <c r="AG89" s="6" t="s">
        <v>444</v>
      </c>
      <c r="AH89" s="6" t="s">
        <v>444</v>
      </c>
      <c r="AI89" s="6" t="s">
        <v>444</v>
      </c>
      <c r="AJ89" s="6" t="s">
        <v>444</v>
      </c>
      <c r="AK89" s="6" t="s">
        <v>444</v>
      </c>
      <c r="AL89" s="44" t="s">
        <v>410</v>
      </c>
    </row>
    <row r="90" spans="1:38" s="8" customFormat="1" ht="26.25" customHeight="1" thickBot="1" x14ac:dyDescent="0.25">
      <c r="A90" s="65" t="s">
        <v>206</v>
      </c>
      <c r="B90" s="71" t="s">
        <v>224</v>
      </c>
      <c r="C90" s="75" t="s">
        <v>225</v>
      </c>
      <c r="D90" s="67"/>
      <c r="E90" s="6" t="s">
        <v>444</v>
      </c>
      <c r="F90" s="6">
        <v>2.2362152610123371</v>
      </c>
      <c r="G90" s="6" t="s">
        <v>444</v>
      </c>
      <c r="H90" s="6" t="s">
        <v>444</v>
      </c>
      <c r="I90" s="6" t="s">
        <v>444</v>
      </c>
      <c r="J90" s="6" t="s">
        <v>444</v>
      </c>
      <c r="K90" s="6" t="s">
        <v>444</v>
      </c>
      <c r="L90" s="6" t="s">
        <v>444</v>
      </c>
      <c r="M90" s="6" t="s">
        <v>444</v>
      </c>
      <c r="N90" s="6" t="s">
        <v>444</v>
      </c>
      <c r="O90" s="6" t="s">
        <v>444</v>
      </c>
      <c r="P90" s="6" t="s">
        <v>444</v>
      </c>
      <c r="Q90" s="6" t="s">
        <v>444</v>
      </c>
      <c r="R90" s="6" t="s">
        <v>444</v>
      </c>
      <c r="S90" s="6" t="s">
        <v>444</v>
      </c>
      <c r="T90" s="6" t="s">
        <v>444</v>
      </c>
      <c r="U90" s="6" t="s">
        <v>444</v>
      </c>
      <c r="V90" s="6" t="s">
        <v>444</v>
      </c>
      <c r="W90" s="6" t="s">
        <v>444</v>
      </c>
      <c r="X90" s="6">
        <v>4.51500735E-3</v>
      </c>
      <c r="Y90" s="6">
        <v>2.2790037100000001E-3</v>
      </c>
      <c r="Z90" s="6">
        <v>2.2790037100000001E-3</v>
      </c>
      <c r="AA90" s="6">
        <v>2.2790037100000001E-3</v>
      </c>
      <c r="AB90" s="6">
        <v>1.135201848E-2</v>
      </c>
      <c r="AC90" s="6" t="s">
        <v>444</v>
      </c>
      <c r="AD90" s="6" t="s">
        <v>444</v>
      </c>
      <c r="AE90" s="55"/>
      <c r="AF90" s="6" t="s">
        <v>444</v>
      </c>
      <c r="AG90" s="6" t="s">
        <v>444</v>
      </c>
      <c r="AH90" s="6" t="s">
        <v>444</v>
      </c>
      <c r="AI90" s="6" t="s">
        <v>444</v>
      </c>
      <c r="AJ90" s="6" t="s">
        <v>444</v>
      </c>
      <c r="AK90" s="6" t="s">
        <v>444</v>
      </c>
      <c r="AL90" s="44" t="s">
        <v>410</v>
      </c>
    </row>
    <row r="91" spans="1:38" s="2" customFormat="1" ht="26.25" customHeight="1" thickBot="1" x14ac:dyDescent="0.25">
      <c r="A91" s="65" t="s">
        <v>206</v>
      </c>
      <c r="B91" s="69" t="s">
        <v>402</v>
      </c>
      <c r="C91" s="71" t="s">
        <v>226</v>
      </c>
      <c r="D91" s="67"/>
      <c r="E91" s="6">
        <v>4.0583979898114873E-2</v>
      </c>
      <c r="F91" s="6">
        <v>0.11919857238231504</v>
      </c>
      <c r="G91" s="6">
        <v>1.5763786273449411E-2</v>
      </c>
      <c r="H91" s="6">
        <v>0.18043588261689719</v>
      </c>
      <c r="I91" s="6">
        <v>0.50740311527362159</v>
      </c>
      <c r="J91" s="6">
        <v>0.53633434987718231</v>
      </c>
      <c r="K91" s="6">
        <v>0.54230993963585861</v>
      </c>
      <c r="L91" s="6">
        <v>2.1423802501091536E-3</v>
      </c>
      <c r="M91" s="6">
        <v>1.0188552268739739</v>
      </c>
      <c r="N91" s="6">
        <v>0.6961423459506314</v>
      </c>
      <c r="O91" s="6">
        <v>0.17119114036763156</v>
      </c>
      <c r="P91" s="6">
        <v>2.5190180803154496E-3</v>
      </c>
      <c r="Q91" s="6">
        <v>1.2895901503877727E-3</v>
      </c>
      <c r="R91" s="6">
        <v>0.32959141408359982</v>
      </c>
      <c r="S91" s="6">
        <v>13.226928848893143</v>
      </c>
      <c r="T91" s="6">
        <v>0.59631434700279673</v>
      </c>
      <c r="U91" s="6">
        <v>7.4690045722534834E-2</v>
      </c>
      <c r="V91" s="6">
        <v>7.6491667880408603</v>
      </c>
      <c r="W91" s="6">
        <v>1.7632742799252369E-3</v>
      </c>
      <c r="X91" s="6">
        <v>1.9572344507170114E-3</v>
      </c>
      <c r="Y91" s="6">
        <v>7.9347342596635458E-4</v>
      </c>
      <c r="Z91" s="6">
        <v>7.9347342596635458E-4</v>
      </c>
      <c r="AA91" s="6">
        <v>7.9347342596635458E-4</v>
      </c>
      <c r="AB91" s="6">
        <v>4.3376547286160727E-3</v>
      </c>
      <c r="AC91" s="6" t="s">
        <v>444</v>
      </c>
      <c r="AD91" s="6" t="s">
        <v>444</v>
      </c>
      <c r="AE91" s="55"/>
      <c r="AF91" s="6" t="s">
        <v>444</v>
      </c>
      <c r="AG91" s="6" t="s">
        <v>444</v>
      </c>
      <c r="AH91" s="6" t="s">
        <v>444</v>
      </c>
      <c r="AI91" s="6" t="s">
        <v>444</v>
      </c>
      <c r="AJ91" s="6" t="s">
        <v>444</v>
      </c>
      <c r="AK91" s="6" t="s">
        <v>444</v>
      </c>
      <c r="AL91" s="44" t="s">
        <v>410</v>
      </c>
    </row>
    <row r="92" spans="1:38" s="2" customFormat="1" ht="26.25" customHeight="1" thickBot="1" x14ac:dyDescent="0.25">
      <c r="A92" s="65" t="s">
        <v>53</v>
      </c>
      <c r="B92" s="65" t="s">
        <v>227</v>
      </c>
      <c r="C92" s="66" t="s">
        <v>228</v>
      </c>
      <c r="D92" s="72"/>
      <c r="E92" s="6">
        <v>1.439E-2</v>
      </c>
      <c r="F92" s="6">
        <v>0.80873972999999999</v>
      </c>
      <c r="G92" s="6">
        <v>6.0000000000000001E-3</v>
      </c>
      <c r="H92" s="6" t="s">
        <v>443</v>
      </c>
      <c r="I92" s="6" t="s">
        <v>443</v>
      </c>
      <c r="J92" s="6" t="s">
        <v>443</v>
      </c>
      <c r="K92" s="6" t="s">
        <v>443</v>
      </c>
      <c r="L92" s="6" t="s">
        <v>443</v>
      </c>
      <c r="M92" s="6">
        <v>7.0058799999999999E-3</v>
      </c>
      <c r="N92" s="6" t="s">
        <v>443</v>
      </c>
      <c r="O92" s="6" t="s">
        <v>443</v>
      </c>
      <c r="P92" s="6" t="s">
        <v>443</v>
      </c>
      <c r="Q92" s="6" t="s">
        <v>443</v>
      </c>
      <c r="R92" s="6" t="s">
        <v>443</v>
      </c>
      <c r="S92" s="6" t="s">
        <v>443</v>
      </c>
      <c r="T92" s="6" t="s">
        <v>443</v>
      </c>
      <c r="U92" s="6" t="s">
        <v>444</v>
      </c>
      <c r="V92" s="6" t="s">
        <v>444</v>
      </c>
      <c r="W92" s="6" t="s">
        <v>444</v>
      </c>
      <c r="X92" s="6" t="s">
        <v>444</v>
      </c>
      <c r="Y92" s="6" t="s">
        <v>444</v>
      </c>
      <c r="Z92" s="6" t="s">
        <v>444</v>
      </c>
      <c r="AA92" s="6" t="s">
        <v>444</v>
      </c>
      <c r="AB92" s="6" t="s">
        <v>444</v>
      </c>
      <c r="AC92" s="6" t="s">
        <v>444</v>
      </c>
      <c r="AD92" s="6" t="s">
        <v>444</v>
      </c>
      <c r="AE92" s="55"/>
      <c r="AF92" s="6" t="s">
        <v>444</v>
      </c>
      <c r="AG92" s="6" t="s">
        <v>444</v>
      </c>
      <c r="AH92" s="6" t="s">
        <v>444</v>
      </c>
      <c r="AI92" s="6" t="s">
        <v>444</v>
      </c>
      <c r="AJ92" s="6" t="s">
        <v>444</v>
      </c>
      <c r="AK92" s="141" t="s">
        <v>443</v>
      </c>
      <c r="AL92" s="44" t="s">
        <v>229</v>
      </c>
    </row>
    <row r="93" spans="1:38" s="2" customFormat="1" ht="26.25" customHeight="1" thickBot="1" x14ac:dyDescent="0.25">
      <c r="A93" s="65" t="s">
        <v>53</v>
      </c>
      <c r="B93" s="69" t="s">
        <v>230</v>
      </c>
      <c r="C93" s="66" t="s">
        <v>403</v>
      </c>
      <c r="D93" s="72"/>
      <c r="E93" s="6">
        <v>3.9061253710999999E-2</v>
      </c>
      <c r="F93" s="6">
        <v>2.7189483872906677</v>
      </c>
      <c r="G93" s="6">
        <v>1.8584E-2</v>
      </c>
      <c r="H93" s="6" t="s">
        <v>443</v>
      </c>
      <c r="I93" s="6">
        <v>2.3121435163704941E-2</v>
      </c>
      <c r="J93" s="6">
        <v>7.1310453038446631E-2</v>
      </c>
      <c r="K93" s="6">
        <v>0.17632443655938335</v>
      </c>
      <c r="L93" s="6">
        <v>8.2180693178200004E-7</v>
      </c>
      <c r="M93" s="6">
        <v>5.6618514247999997E-2</v>
      </c>
      <c r="N93" s="6" t="s">
        <v>443</v>
      </c>
      <c r="O93" s="6" t="s">
        <v>444</v>
      </c>
      <c r="P93" s="6" t="s">
        <v>443</v>
      </c>
      <c r="Q93" s="6" t="s">
        <v>444</v>
      </c>
      <c r="R93" s="6" t="s">
        <v>444</v>
      </c>
      <c r="S93" s="6" t="s">
        <v>444</v>
      </c>
      <c r="T93" s="6" t="s">
        <v>444</v>
      </c>
      <c r="U93" s="6" t="s">
        <v>444</v>
      </c>
      <c r="V93" s="6" t="s">
        <v>444</v>
      </c>
      <c r="W93" s="6">
        <v>2.185593E-3</v>
      </c>
      <c r="X93" s="6" t="s">
        <v>444</v>
      </c>
      <c r="Y93" s="6" t="s">
        <v>444</v>
      </c>
      <c r="Z93" s="6" t="s">
        <v>444</v>
      </c>
      <c r="AA93" s="6" t="s">
        <v>444</v>
      </c>
      <c r="AB93" s="6" t="s">
        <v>444</v>
      </c>
      <c r="AC93" s="6" t="s">
        <v>444</v>
      </c>
      <c r="AD93" s="6" t="s">
        <v>444</v>
      </c>
      <c r="AE93" s="55"/>
      <c r="AF93" s="6" t="s">
        <v>444</v>
      </c>
      <c r="AG93" s="6" t="s">
        <v>444</v>
      </c>
      <c r="AH93" s="6" t="s">
        <v>444</v>
      </c>
      <c r="AI93" s="6" t="s">
        <v>444</v>
      </c>
      <c r="AJ93" s="6" t="s">
        <v>444</v>
      </c>
      <c r="AK93" s="6" t="s">
        <v>444</v>
      </c>
      <c r="AL93" s="44" t="s">
        <v>231</v>
      </c>
    </row>
    <row r="94" spans="1:38" s="2" customFormat="1" ht="26.25" customHeight="1" thickBot="1" x14ac:dyDescent="0.25">
      <c r="A94" s="65" t="s">
        <v>53</v>
      </c>
      <c r="B94" s="78" t="s">
        <v>404</v>
      </c>
      <c r="C94" s="66" t="s">
        <v>232</v>
      </c>
      <c r="D94" s="67"/>
      <c r="E94" s="6" t="s">
        <v>443</v>
      </c>
      <c r="F94" s="6" t="s">
        <v>443</v>
      </c>
      <c r="G94" s="6" t="s">
        <v>443</v>
      </c>
      <c r="H94" s="6" t="s">
        <v>443</v>
      </c>
      <c r="I94" s="6" t="s">
        <v>443</v>
      </c>
      <c r="J94" s="6" t="s">
        <v>443</v>
      </c>
      <c r="K94" s="6" t="s">
        <v>443</v>
      </c>
      <c r="L94" s="6" t="s">
        <v>443</v>
      </c>
      <c r="M94" s="6" t="s">
        <v>443</v>
      </c>
      <c r="N94" s="6" t="s">
        <v>443</v>
      </c>
      <c r="O94" s="6" t="s">
        <v>443</v>
      </c>
      <c r="P94" s="6" t="s">
        <v>443</v>
      </c>
      <c r="Q94" s="6" t="s">
        <v>443</v>
      </c>
      <c r="R94" s="6" t="s">
        <v>443</v>
      </c>
      <c r="S94" s="6" t="s">
        <v>443</v>
      </c>
      <c r="T94" s="6" t="s">
        <v>443</v>
      </c>
      <c r="U94" s="6" t="s">
        <v>443</v>
      </c>
      <c r="V94" s="6" t="s">
        <v>443</v>
      </c>
      <c r="W94" s="6" t="s">
        <v>443</v>
      </c>
      <c r="X94" s="6" t="s">
        <v>443</v>
      </c>
      <c r="Y94" s="6" t="s">
        <v>443</v>
      </c>
      <c r="Z94" s="6" t="s">
        <v>443</v>
      </c>
      <c r="AA94" s="6" t="s">
        <v>443</v>
      </c>
      <c r="AB94" s="6" t="s">
        <v>443</v>
      </c>
      <c r="AC94" s="6" t="s">
        <v>443</v>
      </c>
      <c r="AD94" s="6" t="s">
        <v>443</v>
      </c>
      <c r="AE94" s="55"/>
      <c r="AF94" s="6" t="s">
        <v>444</v>
      </c>
      <c r="AG94" s="6" t="s">
        <v>444</v>
      </c>
      <c r="AH94" s="6" t="s">
        <v>444</v>
      </c>
      <c r="AI94" s="6" t="s">
        <v>444</v>
      </c>
      <c r="AJ94" s="6" t="s">
        <v>444</v>
      </c>
      <c r="AK94" s="6" t="s">
        <v>444</v>
      </c>
      <c r="AL94" s="44" t="s">
        <v>410</v>
      </c>
    </row>
    <row r="95" spans="1:38" s="2" customFormat="1" ht="26.25" customHeight="1" thickBot="1" x14ac:dyDescent="0.25">
      <c r="A95" s="65" t="s">
        <v>53</v>
      </c>
      <c r="B95" s="78" t="s">
        <v>233</v>
      </c>
      <c r="C95" s="66" t="s">
        <v>234</v>
      </c>
      <c r="D95" s="72"/>
      <c r="E95" s="6">
        <v>0.468636</v>
      </c>
      <c r="F95" s="6" t="s">
        <v>444</v>
      </c>
      <c r="G95" s="6" t="s">
        <v>443</v>
      </c>
      <c r="H95" s="6" t="s">
        <v>443</v>
      </c>
      <c r="I95" s="6" t="s">
        <v>445</v>
      </c>
      <c r="J95" s="6" t="s">
        <v>445</v>
      </c>
      <c r="K95" s="6" t="s">
        <v>445</v>
      </c>
      <c r="L95" s="6" t="s">
        <v>443</v>
      </c>
      <c r="M95" s="6">
        <v>0.32623099999999999</v>
      </c>
      <c r="N95" s="6" t="s">
        <v>443</v>
      </c>
      <c r="O95" s="6" t="s">
        <v>443</v>
      </c>
      <c r="P95" s="6" t="s">
        <v>444</v>
      </c>
      <c r="Q95" s="6" t="s">
        <v>443</v>
      </c>
      <c r="R95" s="6" t="s">
        <v>443</v>
      </c>
      <c r="S95" s="6" t="s">
        <v>443</v>
      </c>
      <c r="T95" s="6" t="s">
        <v>443</v>
      </c>
      <c r="U95" s="6" t="s">
        <v>444</v>
      </c>
      <c r="V95" s="6" t="s">
        <v>444</v>
      </c>
      <c r="W95" s="6" t="s">
        <v>444</v>
      </c>
      <c r="X95" s="6" t="s">
        <v>444</v>
      </c>
      <c r="Y95" s="6" t="s">
        <v>444</v>
      </c>
      <c r="Z95" s="6" t="s">
        <v>444</v>
      </c>
      <c r="AA95" s="6" t="s">
        <v>444</v>
      </c>
      <c r="AB95" s="6" t="s">
        <v>444</v>
      </c>
      <c r="AC95" s="6" t="s">
        <v>444</v>
      </c>
      <c r="AD95" s="6" t="s">
        <v>444</v>
      </c>
      <c r="AE95" s="55"/>
      <c r="AF95" s="6" t="s">
        <v>444</v>
      </c>
      <c r="AG95" s="6" t="s">
        <v>444</v>
      </c>
      <c r="AH95" s="6" t="s">
        <v>444</v>
      </c>
      <c r="AI95" s="6" t="s">
        <v>444</v>
      </c>
      <c r="AJ95" s="6" t="s">
        <v>444</v>
      </c>
      <c r="AK95" s="6" t="s">
        <v>443</v>
      </c>
      <c r="AL95" s="44" t="s">
        <v>410</v>
      </c>
    </row>
    <row r="96" spans="1:38" s="2" customFormat="1" ht="26.25" customHeight="1" thickBot="1" x14ac:dyDescent="0.25">
      <c r="A96" s="65" t="s">
        <v>53</v>
      </c>
      <c r="B96" s="69" t="s">
        <v>235</v>
      </c>
      <c r="C96" s="66" t="s">
        <v>236</v>
      </c>
      <c r="D96" s="79"/>
      <c r="E96" s="6" t="s">
        <v>444</v>
      </c>
      <c r="F96" s="6" t="s">
        <v>444</v>
      </c>
      <c r="G96" s="6" t="s">
        <v>444</v>
      </c>
      <c r="H96" s="6" t="s">
        <v>444</v>
      </c>
      <c r="I96" s="6" t="s">
        <v>444</v>
      </c>
      <c r="J96" s="6" t="s">
        <v>444</v>
      </c>
      <c r="K96" s="6" t="s">
        <v>444</v>
      </c>
      <c r="L96" s="6" t="s">
        <v>444</v>
      </c>
      <c r="M96" s="6" t="s">
        <v>444</v>
      </c>
      <c r="N96" s="6" t="s">
        <v>444</v>
      </c>
      <c r="O96" s="6" t="s">
        <v>444</v>
      </c>
      <c r="P96" s="6" t="s">
        <v>444</v>
      </c>
      <c r="Q96" s="6" t="s">
        <v>444</v>
      </c>
      <c r="R96" s="6" t="s">
        <v>444</v>
      </c>
      <c r="S96" s="6" t="s">
        <v>444</v>
      </c>
      <c r="T96" s="6" t="s">
        <v>444</v>
      </c>
      <c r="U96" s="6" t="s">
        <v>444</v>
      </c>
      <c r="V96" s="6" t="s">
        <v>444</v>
      </c>
      <c r="W96" s="6" t="s">
        <v>444</v>
      </c>
      <c r="X96" s="6" t="s">
        <v>443</v>
      </c>
      <c r="Y96" s="6" t="s">
        <v>443</v>
      </c>
      <c r="Z96" s="6" t="s">
        <v>443</v>
      </c>
      <c r="AA96" s="6" t="s">
        <v>443</v>
      </c>
      <c r="AB96" s="6" t="s">
        <v>443</v>
      </c>
      <c r="AC96" s="6" t="s">
        <v>443</v>
      </c>
      <c r="AD96" s="6" t="s">
        <v>443</v>
      </c>
      <c r="AE96" s="55"/>
      <c r="AF96" s="6" t="s">
        <v>444</v>
      </c>
      <c r="AG96" s="6" t="s">
        <v>444</v>
      </c>
      <c r="AH96" s="6" t="s">
        <v>444</v>
      </c>
      <c r="AI96" s="6" t="s">
        <v>444</v>
      </c>
      <c r="AJ96" s="6" t="s">
        <v>444</v>
      </c>
      <c r="AK96" s="6" t="s">
        <v>444</v>
      </c>
      <c r="AL96" s="44" t="s">
        <v>410</v>
      </c>
    </row>
    <row r="97" spans="1:38" s="2" customFormat="1" ht="26.25" customHeight="1" thickBot="1" x14ac:dyDescent="0.25">
      <c r="A97" s="65" t="s">
        <v>53</v>
      </c>
      <c r="B97" s="69" t="s">
        <v>237</v>
      </c>
      <c r="C97" s="66" t="s">
        <v>238</v>
      </c>
      <c r="D97" s="79"/>
      <c r="E97" s="6" t="s">
        <v>444</v>
      </c>
      <c r="F97" s="6" t="s">
        <v>444</v>
      </c>
      <c r="G97" s="6" t="s">
        <v>444</v>
      </c>
      <c r="H97" s="6" t="s">
        <v>444</v>
      </c>
      <c r="I97" s="6" t="s">
        <v>444</v>
      </c>
      <c r="J97" s="6" t="s">
        <v>444</v>
      </c>
      <c r="K97" s="6" t="s">
        <v>444</v>
      </c>
      <c r="L97" s="6" t="s">
        <v>444</v>
      </c>
      <c r="M97" s="6" t="s">
        <v>444</v>
      </c>
      <c r="N97" s="6" t="s">
        <v>443</v>
      </c>
      <c r="O97" s="6" t="s">
        <v>443</v>
      </c>
      <c r="P97" s="6" t="s">
        <v>443</v>
      </c>
      <c r="Q97" s="6" t="s">
        <v>443</v>
      </c>
      <c r="R97" s="6" t="s">
        <v>443</v>
      </c>
      <c r="S97" s="6" t="s">
        <v>443</v>
      </c>
      <c r="T97" s="6" t="s">
        <v>443</v>
      </c>
      <c r="U97" s="6" t="s">
        <v>443</v>
      </c>
      <c r="V97" s="6" t="s">
        <v>443</v>
      </c>
      <c r="W97" s="6" t="s">
        <v>443</v>
      </c>
      <c r="X97" s="6" t="s">
        <v>443</v>
      </c>
      <c r="Y97" s="6" t="s">
        <v>443</v>
      </c>
      <c r="Z97" s="6" t="s">
        <v>443</v>
      </c>
      <c r="AA97" s="6" t="s">
        <v>443</v>
      </c>
      <c r="AB97" s="6" t="s">
        <v>443</v>
      </c>
      <c r="AC97" s="6" t="s">
        <v>443</v>
      </c>
      <c r="AD97" s="6">
        <v>46.468033785841683</v>
      </c>
      <c r="AE97" s="55"/>
      <c r="AF97" s="6" t="s">
        <v>444</v>
      </c>
      <c r="AG97" s="6" t="s">
        <v>444</v>
      </c>
      <c r="AH97" s="6" t="s">
        <v>444</v>
      </c>
      <c r="AI97" s="6" t="s">
        <v>444</v>
      </c>
      <c r="AJ97" s="6" t="s">
        <v>444</v>
      </c>
      <c r="AK97" s="6" t="s">
        <v>444</v>
      </c>
      <c r="AL97" s="44" t="s">
        <v>410</v>
      </c>
    </row>
    <row r="98" spans="1:38" s="2" customFormat="1" ht="26.25" customHeight="1" thickBot="1" x14ac:dyDescent="0.25">
      <c r="A98" s="65" t="s">
        <v>53</v>
      </c>
      <c r="B98" s="69" t="s">
        <v>239</v>
      </c>
      <c r="C98" s="71" t="s">
        <v>240</v>
      </c>
      <c r="D98" s="79"/>
      <c r="E98" s="6">
        <v>1.1135000000000001E-2</v>
      </c>
      <c r="F98" s="6" t="s">
        <v>443</v>
      </c>
      <c r="G98" s="6" t="s">
        <v>443</v>
      </c>
      <c r="H98" s="6">
        <v>8.9129999999999993E-4</v>
      </c>
      <c r="I98" s="6">
        <v>0.10742979496573773</v>
      </c>
      <c r="J98" s="6">
        <v>0.89985262971885205</v>
      </c>
      <c r="K98" s="6">
        <v>2.1034438544</v>
      </c>
      <c r="L98" s="6">
        <v>6.3960601600000005E-5</v>
      </c>
      <c r="M98" s="6" t="s">
        <v>443</v>
      </c>
      <c r="N98" s="6">
        <v>4.7390000000000002E-2</v>
      </c>
      <c r="O98" s="6" t="s">
        <v>443</v>
      </c>
      <c r="P98" s="6" t="s">
        <v>443</v>
      </c>
      <c r="Q98" s="6" t="s">
        <v>443</v>
      </c>
      <c r="R98" s="6">
        <v>3.7560999999999997E-2</v>
      </c>
      <c r="S98" s="6">
        <v>3.0000000000000001E-3</v>
      </c>
      <c r="T98" s="6">
        <v>3.5100000000000002E-4</v>
      </c>
      <c r="U98" s="6" t="s">
        <v>443</v>
      </c>
      <c r="V98" s="6">
        <v>0.20700000000000002</v>
      </c>
      <c r="W98" s="6">
        <v>6.7650124999999992E-2</v>
      </c>
      <c r="X98" s="6">
        <v>1.4844707000000001E-8</v>
      </c>
      <c r="Y98" s="6" t="s">
        <v>443</v>
      </c>
      <c r="Z98" s="6">
        <v>1.4844707000000001E-8</v>
      </c>
      <c r="AA98" s="6">
        <v>1.4844707000000001E-8</v>
      </c>
      <c r="AB98" s="6">
        <v>4.4534121999999999E-8</v>
      </c>
      <c r="AC98" s="6" t="s">
        <v>444</v>
      </c>
      <c r="AD98" s="6" t="s">
        <v>443</v>
      </c>
      <c r="AE98" s="55"/>
      <c r="AF98" s="6" t="s">
        <v>444</v>
      </c>
      <c r="AG98" s="6" t="s">
        <v>444</v>
      </c>
      <c r="AH98" s="6" t="s">
        <v>444</v>
      </c>
      <c r="AI98" s="6" t="s">
        <v>444</v>
      </c>
      <c r="AJ98" s="6" t="s">
        <v>444</v>
      </c>
      <c r="AK98" s="6" t="s">
        <v>444</v>
      </c>
      <c r="AL98" s="44" t="s">
        <v>410</v>
      </c>
    </row>
    <row r="99" spans="1:38" s="2" customFormat="1" ht="26.25" customHeight="1" thickBot="1" x14ac:dyDescent="0.25">
      <c r="A99" s="65" t="s">
        <v>241</v>
      </c>
      <c r="B99" s="65" t="s">
        <v>242</v>
      </c>
      <c r="C99" s="66" t="s">
        <v>405</v>
      </c>
      <c r="D99" s="79"/>
      <c r="E99" s="6">
        <v>0.15890232708824126</v>
      </c>
      <c r="F99" s="6">
        <v>7.9528364282322608</v>
      </c>
      <c r="G99" s="6" t="s">
        <v>444</v>
      </c>
      <c r="H99" s="6">
        <v>6.4169738672431382</v>
      </c>
      <c r="I99" s="6">
        <v>0.14719902130267276</v>
      </c>
      <c r="J99" s="6">
        <v>0.22618385809922889</v>
      </c>
      <c r="K99" s="6">
        <v>0.49545035536021564</v>
      </c>
      <c r="L99" s="6" t="s">
        <v>444</v>
      </c>
      <c r="M99" s="6" t="s">
        <v>444</v>
      </c>
      <c r="N99" s="6" t="s">
        <v>444</v>
      </c>
      <c r="O99" s="6" t="s">
        <v>444</v>
      </c>
      <c r="P99" s="6" t="s">
        <v>444</v>
      </c>
      <c r="Q99" s="6" t="s">
        <v>444</v>
      </c>
      <c r="R99" s="6" t="s">
        <v>444</v>
      </c>
      <c r="S99" s="6" t="s">
        <v>444</v>
      </c>
      <c r="T99" s="6" t="s">
        <v>444</v>
      </c>
      <c r="U99" s="6" t="s">
        <v>444</v>
      </c>
      <c r="V99" s="6" t="s">
        <v>444</v>
      </c>
      <c r="W99" s="6" t="s">
        <v>444</v>
      </c>
      <c r="X99" s="6" t="s">
        <v>444</v>
      </c>
      <c r="Y99" s="6" t="s">
        <v>444</v>
      </c>
      <c r="Z99" s="6" t="s">
        <v>444</v>
      </c>
      <c r="AA99" s="6" t="s">
        <v>444</v>
      </c>
      <c r="AB99" s="6" t="s">
        <v>444</v>
      </c>
      <c r="AC99" s="6" t="s">
        <v>444</v>
      </c>
      <c r="AD99" s="6" t="s">
        <v>444</v>
      </c>
      <c r="AE99" s="55"/>
      <c r="AF99" s="6" t="s">
        <v>444</v>
      </c>
      <c r="AG99" s="6" t="s">
        <v>444</v>
      </c>
      <c r="AH99" s="6" t="s">
        <v>444</v>
      </c>
      <c r="AI99" s="6" t="s">
        <v>444</v>
      </c>
      <c r="AJ99" s="6" t="s">
        <v>444</v>
      </c>
      <c r="AK99" s="6">
        <v>482.29971634798233</v>
      </c>
      <c r="AL99" s="44" t="s">
        <v>243</v>
      </c>
    </row>
    <row r="100" spans="1:38" s="2" customFormat="1" ht="26.25" customHeight="1" thickBot="1" x14ac:dyDescent="0.25">
      <c r="A100" s="65" t="s">
        <v>241</v>
      </c>
      <c r="B100" s="65" t="s">
        <v>244</v>
      </c>
      <c r="C100" s="66" t="s">
        <v>406</v>
      </c>
      <c r="D100" s="79"/>
      <c r="E100" s="6">
        <v>0.51070154362967668</v>
      </c>
      <c r="F100" s="6">
        <v>13.374642180682297</v>
      </c>
      <c r="G100" s="6" t="s">
        <v>444</v>
      </c>
      <c r="H100" s="6">
        <v>12.046538218998466</v>
      </c>
      <c r="I100" s="6">
        <v>0.23659641394588299</v>
      </c>
      <c r="J100" s="6">
        <v>0.35668371620439848</v>
      </c>
      <c r="K100" s="6">
        <v>0.77769774550498483</v>
      </c>
      <c r="L100" s="6" t="s">
        <v>444</v>
      </c>
      <c r="M100" s="6" t="s">
        <v>444</v>
      </c>
      <c r="N100" s="6" t="s">
        <v>444</v>
      </c>
      <c r="O100" s="6" t="s">
        <v>444</v>
      </c>
      <c r="P100" s="6" t="s">
        <v>444</v>
      </c>
      <c r="Q100" s="6" t="s">
        <v>444</v>
      </c>
      <c r="R100" s="6" t="s">
        <v>444</v>
      </c>
      <c r="S100" s="6" t="s">
        <v>444</v>
      </c>
      <c r="T100" s="6" t="s">
        <v>444</v>
      </c>
      <c r="U100" s="6" t="s">
        <v>444</v>
      </c>
      <c r="V100" s="6" t="s">
        <v>444</v>
      </c>
      <c r="W100" s="6" t="s">
        <v>444</v>
      </c>
      <c r="X100" s="6" t="s">
        <v>444</v>
      </c>
      <c r="Y100" s="6" t="s">
        <v>444</v>
      </c>
      <c r="Z100" s="6" t="s">
        <v>444</v>
      </c>
      <c r="AA100" s="6" t="s">
        <v>444</v>
      </c>
      <c r="AB100" s="6" t="s">
        <v>444</v>
      </c>
      <c r="AC100" s="6" t="s">
        <v>444</v>
      </c>
      <c r="AD100" s="6" t="s">
        <v>444</v>
      </c>
      <c r="AE100" s="55"/>
      <c r="AF100" s="6" t="s">
        <v>444</v>
      </c>
      <c r="AG100" s="6" t="s">
        <v>444</v>
      </c>
      <c r="AH100" s="6" t="s">
        <v>444</v>
      </c>
      <c r="AI100" s="6" t="s">
        <v>444</v>
      </c>
      <c r="AJ100" s="6" t="s">
        <v>444</v>
      </c>
      <c r="AK100" s="6">
        <v>1951.142129058195</v>
      </c>
      <c r="AL100" s="44" t="s">
        <v>243</v>
      </c>
    </row>
    <row r="101" spans="1:38" s="2" customFormat="1" ht="26.25" customHeight="1" thickBot="1" x14ac:dyDescent="0.25">
      <c r="A101" s="65" t="s">
        <v>241</v>
      </c>
      <c r="B101" s="65" t="s">
        <v>245</v>
      </c>
      <c r="C101" s="66" t="s">
        <v>246</v>
      </c>
      <c r="D101" s="79"/>
      <c r="E101" s="6">
        <v>1.9186507614691482E-3</v>
      </c>
      <c r="F101" s="6">
        <v>3.5793858551855337E-2</v>
      </c>
      <c r="G101" s="6" t="s">
        <v>444</v>
      </c>
      <c r="H101" s="6">
        <v>9.1071166824685912E-2</v>
      </c>
      <c r="I101" s="6">
        <v>8.6342366680878732E-4</v>
      </c>
      <c r="J101" s="6">
        <v>2.5902110004263619E-3</v>
      </c>
      <c r="K101" s="6">
        <v>6.0438556676615119E-3</v>
      </c>
      <c r="L101" s="6" t="s">
        <v>444</v>
      </c>
      <c r="M101" s="6" t="s">
        <v>444</v>
      </c>
      <c r="N101" s="6" t="s">
        <v>444</v>
      </c>
      <c r="O101" s="6" t="s">
        <v>444</v>
      </c>
      <c r="P101" s="6" t="s">
        <v>444</v>
      </c>
      <c r="Q101" s="6" t="s">
        <v>444</v>
      </c>
      <c r="R101" s="6" t="s">
        <v>444</v>
      </c>
      <c r="S101" s="6" t="s">
        <v>444</v>
      </c>
      <c r="T101" s="6" t="s">
        <v>444</v>
      </c>
      <c r="U101" s="6" t="s">
        <v>444</v>
      </c>
      <c r="V101" s="6" t="s">
        <v>444</v>
      </c>
      <c r="W101" s="6" t="s">
        <v>444</v>
      </c>
      <c r="X101" s="6" t="s">
        <v>444</v>
      </c>
      <c r="Y101" s="6" t="s">
        <v>444</v>
      </c>
      <c r="Z101" s="6" t="s">
        <v>444</v>
      </c>
      <c r="AA101" s="6" t="s">
        <v>444</v>
      </c>
      <c r="AB101" s="6" t="s">
        <v>444</v>
      </c>
      <c r="AC101" s="6" t="s">
        <v>444</v>
      </c>
      <c r="AD101" s="6" t="s">
        <v>444</v>
      </c>
      <c r="AE101" s="55"/>
      <c r="AF101" s="6" t="s">
        <v>444</v>
      </c>
      <c r="AG101" s="6" t="s">
        <v>444</v>
      </c>
      <c r="AH101" s="6" t="s">
        <v>444</v>
      </c>
      <c r="AI101" s="6" t="s">
        <v>444</v>
      </c>
      <c r="AJ101" s="6" t="s">
        <v>444</v>
      </c>
      <c r="AK101" s="6">
        <v>128.2970502896323</v>
      </c>
      <c r="AL101" s="44" t="s">
        <v>243</v>
      </c>
    </row>
    <row r="102" spans="1:38" s="2" customFormat="1" ht="26.25" customHeight="1" thickBot="1" x14ac:dyDescent="0.25">
      <c r="A102" s="65" t="s">
        <v>241</v>
      </c>
      <c r="B102" s="65" t="s">
        <v>247</v>
      </c>
      <c r="C102" s="66" t="s">
        <v>384</v>
      </c>
      <c r="D102" s="79"/>
      <c r="E102" s="6">
        <v>4.4806177768791373E-2</v>
      </c>
      <c r="F102" s="6">
        <v>1.668885631</v>
      </c>
      <c r="G102" s="6" t="s">
        <v>444</v>
      </c>
      <c r="H102" s="6">
        <v>14.009449960816799</v>
      </c>
      <c r="I102" s="6">
        <v>4.0631976368254344E-2</v>
      </c>
      <c r="J102" s="6">
        <v>0.5929080245546281</v>
      </c>
      <c r="K102" s="6">
        <v>3.9938805809669873</v>
      </c>
      <c r="L102" s="6" t="s">
        <v>444</v>
      </c>
      <c r="M102" s="6" t="s">
        <v>444</v>
      </c>
      <c r="N102" s="6" t="s">
        <v>444</v>
      </c>
      <c r="O102" s="6" t="s">
        <v>444</v>
      </c>
      <c r="P102" s="6" t="s">
        <v>444</v>
      </c>
      <c r="Q102" s="6" t="s">
        <v>444</v>
      </c>
      <c r="R102" s="6" t="s">
        <v>444</v>
      </c>
      <c r="S102" s="6" t="s">
        <v>444</v>
      </c>
      <c r="T102" s="6" t="s">
        <v>444</v>
      </c>
      <c r="U102" s="6" t="s">
        <v>444</v>
      </c>
      <c r="V102" s="6" t="s">
        <v>444</v>
      </c>
      <c r="W102" s="6" t="s">
        <v>444</v>
      </c>
      <c r="X102" s="6" t="s">
        <v>444</v>
      </c>
      <c r="Y102" s="6" t="s">
        <v>444</v>
      </c>
      <c r="Z102" s="6" t="s">
        <v>444</v>
      </c>
      <c r="AA102" s="6" t="s">
        <v>444</v>
      </c>
      <c r="AB102" s="6" t="s">
        <v>444</v>
      </c>
      <c r="AC102" s="6" t="s">
        <v>444</v>
      </c>
      <c r="AD102" s="6" t="s">
        <v>444</v>
      </c>
      <c r="AE102" s="55"/>
      <c r="AF102" s="6" t="s">
        <v>444</v>
      </c>
      <c r="AG102" s="6" t="s">
        <v>444</v>
      </c>
      <c r="AH102" s="6" t="s">
        <v>444</v>
      </c>
      <c r="AI102" s="6" t="s">
        <v>444</v>
      </c>
      <c r="AJ102" s="6" t="s">
        <v>444</v>
      </c>
      <c r="AK102" s="6">
        <v>6390.667020976005</v>
      </c>
      <c r="AL102" s="44" t="s">
        <v>243</v>
      </c>
    </row>
    <row r="103" spans="1:38" s="2" customFormat="1" ht="26.25" customHeight="1" thickBot="1" x14ac:dyDescent="0.25">
      <c r="A103" s="65" t="s">
        <v>241</v>
      </c>
      <c r="B103" s="65" t="s">
        <v>248</v>
      </c>
      <c r="C103" s="66" t="s">
        <v>249</v>
      </c>
      <c r="D103" s="79"/>
      <c r="E103" s="6" t="s">
        <v>446</v>
      </c>
      <c r="F103" s="6" t="s">
        <v>446</v>
      </c>
      <c r="G103" s="6" t="s">
        <v>446</v>
      </c>
      <c r="H103" s="6" t="s">
        <v>446</v>
      </c>
      <c r="I103" s="6" t="s">
        <v>446</v>
      </c>
      <c r="J103" s="6" t="s">
        <v>446</v>
      </c>
      <c r="K103" s="6" t="s">
        <v>446</v>
      </c>
      <c r="L103" s="6" t="s">
        <v>446</v>
      </c>
      <c r="M103" s="6" t="s">
        <v>446</v>
      </c>
      <c r="N103" s="6" t="s">
        <v>446</v>
      </c>
      <c r="O103" s="6" t="s">
        <v>446</v>
      </c>
      <c r="P103" s="6" t="s">
        <v>446</v>
      </c>
      <c r="Q103" s="6" t="s">
        <v>446</v>
      </c>
      <c r="R103" s="6" t="s">
        <v>446</v>
      </c>
      <c r="S103" s="6" t="s">
        <v>446</v>
      </c>
      <c r="T103" s="6" t="s">
        <v>446</v>
      </c>
      <c r="U103" s="6" t="s">
        <v>446</v>
      </c>
      <c r="V103" s="6" t="s">
        <v>446</v>
      </c>
      <c r="W103" s="6" t="s">
        <v>446</v>
      </c>
      <c r="X103" s="6" t="s">
        <v>446</v>
      </c>
      <c r="Y103" s="6" t="s">
        <v>446</v>
      </c>
      <c r="Z103" s="6" t="s">
        <v>446</v>
      </c>
      <c r="AA103" s="6" t="s">
        <v>446</v>
      </c>
      <c r="AB103" s="6" t="s">
        <v>446</v>
      </c>
      <c r="AC103" s="6" t="s">
        <v>446</v>
      </c>
      <c r="AD103" s="6" t="s">
        <v>446</v>
      </c>
      <c r="AE103" s="55"/>
      <c r="AF103" s="6" t="s">
        <v>446</v>
      </c>
      <c r="AG103" s="6" t="s">
        <v>446</v>
      </c>
      <c r="AH103" s="6" t="s">
        <v>446</v>
      </c>
      <c r="AI103" s="6" t="s">
        <v>446</v>
      </c>
      <c r="AJ103" s="6" t="s">
        <v>446</v>
      </c>
      <c r="AK103" s="6" t="s">
        <v>446</v>
      </c>
      <c r="AL103" s="44" t="s">
        <v>243</v>
      </c>
    </row>
    <row r="104" spans="1:38" s="2" customFormat="1" ht="26.25" customHeight="1" thickBot="1" x14ac:dyDescent="0.25">
      <c r="A104" s="65" t="s">
        <v>241</v>
      </c>
      <c r="B104" s="65" t="s">
        <v>250</v>
      </c>
      <c r="C104" s="66" t="s">
        <v>251</v>
      </c>
      <c r="D104" s="79"/>
      <c r="E104" s="6">
        <v>6.3735198784631566E-3</v>
      </c>
      <c r="F104" s="6">
        <v>4.0108251910680445E-2</v>
      </c>
      <c r="G104" s="6" t="s">
        <v>444</v>
      </c>
      <c r="H104" s="6">
        <v>9.2274262905780974E-2</v>
      </c>
      <c r="I104" s="6">
        <v>1.0984018545736733E-3</v>
      </c>
      <c r="J104" s="6">
        <v>3.2951955637210194E-3</v>
      </c>
      <c r="K104" s="6">
        <v>7.6887929820157125E-3</v>
      </c>
      <c r="L104" s="6" t="s">
        <v>444</v>
      </c>
      <c r="M104" s="6" t="s">
        <v>444</v>
      </c>
      <c r="N104" s="6" t="s">
        <v>444</v>
      </c>
      <c r="O104" s="6" t="s">
        <v>444</v>
      </c>
      <c r="P104" s="6" t="s">
        <v>444</v>
      </c>
      <c r="Q104" s="6" t="s">
        <v>444</v>
      </c>
      <c r="R104" s="6" t="s">
        <v>444</v>
      </c>
      <c r="S104" s="6" t="s">
        <v>444</v>
      </c>
      <c r="T104" s="6" t="s">
        <v>444</v>
      </c>
      <c r="U104" s="6" t="s">
        <v>444</v>
      </c>
      <c r="V104" s="6" t="s">
        <v>444</v>
      </c>
      <c r="W104" s="6" t="s">
        <v>444</v>
      </c>
      <c r="X104" s="6" t="s">
        <v>444</v>
      </c>
      <c r="Y104" s="6" t="s">
        <v>444</v>
      </c>
      <c r="Z104" s="6" t="s">
        <v>444</v>
      </c>
      <c r="AA104" s="6" t="s">
        <v>444</v>
      </c>
      <c r="AB104" s="6" t="s">
        <v>444</v>
      </c>
      <c r="AC104" s="6" t="s">
        <v>444</v>
      </c>
      <c r="AD104" s="6" t="s">
        <v>444</v>
      </c>
      <c r="AE104" s="55"/>
      <c r="AF104" s="6" t="s">
        <v>444</v>
      </c>
      <c r="AG104" s="6" t="s">
        <v>444</v>
      </c>
      <c r="AH104" s="6" t="s">
        <v>444</v>
      </c>
      <c r="AI104" s="6" t="s">
        <v>444</v>
      </c>
      <c r="AJ104" s="6" t="s">
        <v>444</v>
      </c>
      <c r="AK104" s="6">
        <v>64.27712577949076</v>
      </c>
      <c r="AL104" s="44" t="s">
        <v>243</v>
      </c>
    </row>
    <row r="105" spans="1:38" s="2" customFormat="1" ht="26.25" customHeight="1" thickBot="1" x14ac:dyDescent="0.25">
      <c r="A105" s="65" t="s">
        <v>241</v>
      </c>
      <c r="B105" s="65" t="s">
        <v>252</v>
      </c>
      <c r="C105" s="66" t="s">
        <v>253</v>
      </c>
      <c r="D105" s="79"/>
      <c r="E105" s="6">
        <v>2.4550339526518153E-2</v>
      </c>
      <c r="F105" s="6">
        <v>0.551042198875488</v>
      </c>
      <c r="G105" s="6" t="s">
        <v>444</v>
      </c>
      <c r="H105" s="6">
        <v>0.44461053549441987</v>
      </c>
      <c r="I105" s="6">
        <v>5.8872123591208955E-3</v>
      </c>
      <c r="J105" s="6">
        <v>9.2681562786185497E-3</v>
      </c>
      <c r="K105" s="6">
        <v>2.0167895516985924E-2</v>
      </c>
      <c r="L105" s="6" t="s">
        <v>444</v>
      </c>
      <c r="M105" s="6" t="s">
        <v>444</v>
      </c>
      <c r="N105" s="6" t="s">
        <v>444</v>
      </c>
      <c r="O105" s="6" t="s">
        <v>444</v>
      </c>
      <c r="P105" s="6" t="s">
        <v>444</v>
      </c>
      <c r="Q105" s="6" t="s">
        <v>444</v>
      </c>
      <c r="R105" s="6" t="s">
        <v>444</v>
      </c>
      <c r="S105" s="6" t="s">
        <v>444</v>
      </c>
      <c r="T105" s="6" t="s">
        <v>444</v>
      </c>
      <c r="U105" s="6" t="s">
        <v>444</v>
      </c>
      <c r="V105" s="6" t="s">
        <v>444</v>
      </c>
      <c r="W105" s="6" t="s">
        <v>444</v>
      </c>
      <c r="X105" s="6" t="s">
        <v>444</v>
      </c>
      <c r="Y105" s="6" t="s">
        <v>444</v>
      </c>
      <c r="Z105" s="6" t="s">
        <v>444</v>
      </c>
      <c r="AA105" s="6" t="s">
        <v>444</v>
      </c>
      <c r="AB105" s="6" t="s">
        <v>444</v>
      </c>
      <c r="AC105" s="6" t="s">
        <v>444</v>
      </c>
      <c r="AD105" s="6" t="s">
        <v>444</v>
      </c>
      <c r="AE105" s="55"/>
      <c r="AF105" s="6" t="s">
        <v>444</v>
      </c>
      <c r="AG105" s="6" t="s">
        <v>444</v>
      </c>
      <c r="AH105" s="6" t="s">
        <v>444</v>
      </c>
      <c r="AI105" s="6" t="s">
        <v>444</v>
      </c>
      <c r="AJ105" s="6" t="s">
        <v>444</v>
      </c>
      <c r="AK105" s="6">
        <v>76.842473993720688</v>
      </c>
      <c r="AL105" s="44" t="s">
        <v>243</v>
      </c>
    </row>
    <row r="106" spans="1:38" s="2" customFormat="1" ht="26.25" customHeight="1" thickBot="1" x14ac:dyDescent="0.25">
      <c r="A106" s="65" t="s">
        <v>241</v>
      </c>
      <c r="B106" s="65" t="s">
        <v>254</v>
      </c>
      <c r="C106" s="66" t="s">
        <v>255</v>
      </c>
      <c r="D106" s="79"/>
      <c r="E106" s="6" t="s">
        <v>445</v>
      </c>
      <c r="F106" s="6" t="s">
        <v>445</v>
      </c>
      <c r="G106" s="6" t="s">
        <v>444</v>
      </c>
      <c r="H106" s="6" t="s">
        <v>445</v>
      </c>
      <c r="I106" s="6" t="s">
        <v>445</v>
      </c>
      <c r="J106" s="6" t="s">
        <v>445</v>
      </c>
      <c r="K106" s="6" t="s">
        <v>445</v>
      </c>
      <c r="L106" s="6" t="s">
        <v>444</v>
      </c>
      <c r="M106" s="6" t="s">
        <v>444</v>
      </c>
      <c r="N106" s="6" t="s">
        <v>444</v>
      </c>
      <c r="O106" s="6" t="s">
        <v>444</v>
      </c>
      <c r="P106" s="6" t="s">
        <v>444</v>
      </c>
      <c r="Q106" s="6" t="s">
        <v>444</v>
      </c>
      <c r="R106" s="6" t="s">
        <v>444</v>
      </c>
      <c r="S106" s="6" t="s">
        <v>444</v>
      </c>
      <c r="T106" s="6" t="s">
        <v>444</v>
      </c>
      <c r="U106" s="6" t="s">
        <v>444</v>
      </c>
      <c r="V106" s="6" t="s">
        <v>444</v>
      </c>
      <c r="W106" s="6" t="s">
        <v>444</v>
      </c>
      <c r="X106" s="6" t="s">
        <v>444</v>
      </c>
      <c r="Y106" s="6" t="s">
        <v>444</v>
      </c>
      <c r="Z106" s="6" t="s">
        <v>444</v>
      </c>
      <c r="AA106" s="6" t="s">
        <v>444</v>
      </c>
      <c r="AB106" s="6" t="s">
        <v>444</v>
      </c>
      <c r="AC106" s="6" t="s">
        <v>444</v>
      </c>
      <c r="AD106" s="6" t="s">
        <v>444</v>
      </c>
      <c r="AE106" s="55"/>
      <c r="AF106" s="6" t="s">
        <v>444</v>
      </c>
      <c r="AG106" s="6" t="s">
        <v>444</v>
      </c>
      <c r="AH106" s="6" t="s">
        <v>444</v>
      </c>
      <c r="AI106" s="6" t="s">
        <v>444</v>
      </c>
      <c r="AJ106" s="6" t="s">
        <v>444</v>
      </c>
      <c r="AK106" s="6" t="s">
        <v>445</v>
      </c>
      <c r="AL106" s="44" t="s">
        <v>243</v>
      </c>
    </row>
    <row r="107" spans="1:38" s="2" customFormat="1" ht="26.25" customHeight="1" thickBot="1" x14ac:dyDescent="0.25">
      <c r="A107" s="65" t="s">
        <v>241</v>
      </c>
      <c r="B107" s="65" t="s">
        <v>256</v>
      </c>
      <c r="C107" s="66" t="s">
        <v>377</v>
      </c>
      <c r="D107" s="79"/>
      <c r="E107" s="6">
        <v>4.9593450752462888E-2</v>
      </c>
      <c r="F107" s="6">
        <v>1.9187998500000001</v>
      </c>
      <c r="G107" s="6" t="s">
        <v>444</v>
      </c>
      <c r="H107" s="6">
        <v>1.3765605622567505</v>
      </c>
      <c r="I107" s="6">
        <v>3.4887831744558714E-2</v>
      </c>
      <c r="J107" s="6">
        <v>0.46517106326078289</v>
      </c>
      <c r="K107" s="6">
        <v>2.2095625504887186</v>
      </c>
      <c r="L107" s="6" t="s">
        <v>444</v>
      </c>
      <c r="M107" s="6" t="s">
        <v>444</v>
      </c>
      <c r="N107" s="6" t="s">
        <v>444</v>
      </c>
      <c r="O107" s="6" t="s">
        <v>444</v>
      </c>
      <c r="P107" s="6" t="s">
        <v>444</v>
      </c>
      <c r="Q107" s="6" t="s">
        <v>444</v>
      </c>
      <c r="R107" s="6" t="s">
        <v>444</v>
      </c>
      <c r="S107" s="6" t="s">
        <v>444</v>
      </c>
      <c r="T107" s="6" t="s">
        <v>444</v>
      </c>
      <c r="U107" s="6" t="s">
        <v>444</v>
      </c>
      <c r="V107" s="6" t="s">
        <v>444</v>
      </c>
      <c r="W107" s="6" t="s">
        <v>444</v>
      </c>
      <c r="X107" s="6" t="s">
        <v>444</v>
      </c>
      <c r="Y107" s="6" t="s">
        <v>444</v>
      </c>
      <c r="Z107" s="6" t="s">
        <v>444</v>
      </c>
      <c r="AA107" s="6" t="s">
        <v>444</v>
      </c>
      <c r="AB107" s="6" t="s">
        <v>444</v>
      </c>
      <c r="AC107" s="6" t="s">
        <v>444</v>
      </c>
      <c r="AD107" s="6" t="s">
        <v>444</v>
      </c>
      <c r="AE107" s="55"/>
      <c r="AF107" s="6" t="s">
        <v>444</v>
      </c>
      <c r="AG107" s="6" t="s">
        <v>444</v>
      </c>
      <c r="AH107" s="6" t="s">
        <v>444</v>
      </c>
      <c r="AI107" s="6" t="s">
        <v>444</v>
      </c>
      <c r="AJ107" s="6" t="s">
        <v>444</v>
      </c>
      <c r="AK107" s="6">
        <v>11629.276581519573</v>
      </c>
      <c r="AL107" s="44" t="s">
        <v>243</v>
      </c>
    </row>
    <row r="108" spans="1:38" s="2" customFormat="1" ht="26.25" customHeight="1" thickBot="1" x14ac:dyDescent="0.25">
      <c r="A108" s="65" t="s">
        <v>241</v>
      </c>
      <c r="B108" s="65" t="s">
        <v>257</v>
      </c>
      <c r="C108" s="66" t="s">
        <v>378</v>
      </c>
      <c r="D108" s="79"/>
      <c r="E108" s="6">
        <v>0.70169471940035544</v>
      </c>
      <c r="F108" s="6">
        <v>3.2669068000000001</v>
      </c>
      <c r="G108" s="6" t="s">
        <v>444</v>
      </c>
      <c r="H108" s="6">
        <v>3.4518399496059597</v>
      </c>
      <c r="I108" s="6">
        <v>6.0499298136946926E-2</v>
      </c>
      <c r="J108" s="6">
        <v>0.6049930213694692</v>
      </c>
      <c r="K108" s="6">
        <v>1.2099860427389384</v>
      </c>
      <c r="L108" s="6" t="s">
        <v>444</v>
      </c>
      <c r="M108" s="6" t="s">
        <v>444</v>
      </c>
      <c r="N108" s="6" t="s">
        <v>444</v>
      </c>
      <c r="O108" s="6" t="s">
        <v>444</v>
      </c>
      <c r="P108" s="6" t="s">
        <v>444</v>
      </c>
      <c r="Q108" s="6" t="s">
        <v>444</v>
      </c>
      <c r="R108" s="6" t="s">
        <v>444</v>
      </c>
      <c r="S108" s="6" t="s">
        <v>444</v>
      </c>
      <c r="T108" s="6" t="s">
        <v>444</v>
      </c>
      <c r="U108" s="6" t="s">
        <v>444</v>
      </c>
      <c r="V108" s="6" t="s">
        <v>444</v>
      </c>
      <c r="W108" s="6" t="s">
        <v>444</v>
      </c>
      <c r="X108" s="6" t="s">
        <v>444</v>
      </c>
      <c r="Y108" s="6" t="s">
        <v>444</v>
      </c>
      <c r="Z108" s="6" t="s">
        <v>444</v>
      </c>
      <c r="AA108" s="6" t="s">
        <v>444</v>
      </c>
      <c r="AB108" s="6" t="s">
        <v>444</v>
      </c>
      <c r="AC108" s="6" t="s">
        <v>444</v>
      </c>
      <c r="AD108" s="6" t="s">
        <v>444</v>
      </c>
      <c r="AE108" s="55"/>
      <c r="AF108" s="6" t="s">
        <v>444</v>
      </c>
      <c r="AG108" s="6" t="s">
        <v>444</v>
      </c>
      <c r="AH108" s="6" t="s">
        <v>444</v>
      </c>
      <c r="AI108" s="6" t="s">
        <v>444</v>
      </c>
      <c r="AJ108" s="6" t="s">
        <v>444</v>
      </c>
      <c r="AK108" s="6">
        <v>30249.65106847346</v>
      </c>
      <c r="AL108" s="44" t="s">
        <v>243</v>
      </c>
    </row>
    <row r="109" spans="1:38" s="2" customFormat="1" ht="26.25" customHeight="1" thickBot="1" x14ac:dyDescent="0.25">
      <c r="A109" s="65" t="s">
        <v>241</v>
      </c>
      <c r="B109" s="65" t="s">
        <v>258</v>
      </c>
      <c r="C109" s="66" t="s">
        <v>379</v>
      </c>
      <c r="D109" s="79"/>
      <c r="E109" s="6" t="s">
        <v>445</v>
      </c>
      <c r="F109" s="6" t="s">
        <v>445</v>
      </c>
      <c r="G109" s="6" t="s">
        <v>444</v>
      </c>
      <c r="H109" s="6" t="s">
        <v>445</v>
      </c>
      <c r="I109" s="6" t="s">
        <v>445</v>
      </c>
      <c r="J109" s="6" t="s">
        <v>445</v>
      </c>
      <c r="K109" s="6" t="s">
        <v>445</v>
      </c>
      <c r="L109" s="6" t="s">
        <v>444</v>
      </c>
      <c r="M109" s="6" t="s">
        <v>444</v>
      </c>
      <c r="N109" s="6" t="s">
        <v>444</v>
      </c>
      <c r="O109" s="6" t="s">
        <v>444</v>
      </c>
      <c r="P109" s="6" t="s">
        <v>444</v>
      </c>
      <c r="Q109" s="6" t="s">
        <v>444</v>
      </c>
      <c r="R109" s="6" t="s">
        <v>444</v>
      </c>
      <c r="S109" s="6" t="s">
        <v>444</v>
      </c>
      <c r="T109" s="6" t="s">
        <v>444</v>
      </c>
      <c r="U109" s="6" t="s">
        <v>444</v>
      </c>
      <c r="V109" s="6" t="s">
        <v>444</v>
      </c>
      <c r="W109" s="6" t="s">
        <v>444</v>
      </c>
      <c r="X109" s="6" t="s">
        <v>444</v>
      </c>
      <c r="Y109" s="6" t="s">
        <v>444</v>
      </c>
      <c r="Z109" s="6" t="s">
        <v>444</v>
      </c>
      <c r="AA109" s="6" t="s">
        <v>444</v>
      </c>
      <c r="AB109" s="6" t="s">
        <v>444</v>
      </c>
      <c r="AC109" s="6" t="s">
        <v>444</v>
      </c>
      <c r="AD109" s="6" t="s">
        <v>444</v>
      </c>
      <c r="AE109" s="55"/>
      <c r="AF109" s="6" t="s">
        <v>444</v>
      </c>
      <c r="AG109" s="6" t="s">
        <v>444</v>
      </c>
      <c r="AH109" s="6" t="s">
        <v>444</v>
      </c>
      <c r="AI109" s="6" t="s">
        <v>444</v>
      </c>
      <c r="AJ109" s="6" t="s">
        <v>444</v>
      </c>
      <c r="AK109" s="6" t="s">
        <v>445</v>
      </c>
      <c r="AL109" s="44" t="s">
        <v>243</v>
      </c>
    </row>
    <row r="110" spans="1:38" s="2" customFormat="1" ht="26.25" customHeight="1" thickBot="1" x14ac:dyDescent="0.25">
      <c r="A110" s="65" t="s">
        <v>241</v>
      </c>
      <c r="B110" s="65" t="s">
        <v>259</v>
      </c>
      <c r="C110" s="66" t="s">
        <v>380</v>
      </c>
      <c r="D110" s="79"/>
      <c r="E110" s="6">
        <v>1.080609382333592E-2</v>
      </c>
      <c r="F110" s="6">
        <v>0.39061271399999997</v>
      </c>
      <c r="G110" s="6" t="s">
        <v>444</v>
      </c>
      <c r="H110" s="6">
        <v>0.28081299928843562</v>
      </c>
      <c r="I110" s="6">
        <v>1.5709517247063494E-2</v>
      </c>
      <c r="J110" s="6">
        <v>9.9849841083411134E-2</v>
      </c>
      <c r="K110" s="6">
        <v>9.985028795908088E-2</v>
      </c>
      <c r="L110" s="6" t="s">
        <v>444</v>
      </c>
      <c r="M110" s="6" t="s">
        <v>444</v>
      </c>
      <c r="N110" s="6" t="s">
        <v>444</v>
      </c>
      <c r="O110" s="6" t="s">
        <v>444</v>
      </c>
      <c r="P110" s="6" t="s">
        <v>444</v>
      </c>
      <c r="Q110" s="6" t="s">
        <v>444</v>
      </c>
      <c r="R110" s="6" t="s">
        <v>444</v>
      </c>
      <c r="S110" s="6" t="s">
        <v>444</v>
      </c>
      <c r="T110" s="6" t="s">
        <v>444</v>
      </c>
      <c r="U110" s="6" t="s">
        <v>444</v>
      </c>
      <c r="V110" s="6" t="s">
        <v>444</v>
      </c>
      <c r="W110" s="6" t="s">
        <v>444</v>
      </c>
      <c r="X110" s="6" t="s">
        <v>444</v>
      </c>
      <c r="Y110" s="6" t="s">
        <v>444</v>
      </c>
      <c r="Z110" s="6" t="s">
        <v>444</v>
      </c>
      <c r="AA110" s="6" t="s">
        <v>444</v>
      </c>
      <c r="AB110" s="6" t="s">
        <v>444</v>
      </c>
      <c r="AC110" s="6" t="s">
        <v>444</v>
      </c>
      <c r="AD110" s="6" t="s">
        <v>444</v>
      </c>
      <c r="AE110" s="55"/>
      <c r="AF110" s="6" t="s">
        <v>444</v>
      </c>
      <c r="AG110" s="6" t="s">
        <v>444</v>
      </c>
      <c r="AH110" s="6" t="s">
        <v>444</v>
      </c>
      <c r="AI110" s="6" t="s">
        <v>444</v>
      </c>
      <c r="AJ110" s="6" t="s">
        <v>444</v>
      </c>
      <c r="AK110" s="6">
        <v>798.83512950871022</v>
      </c>
      <c r="AL110" s="44" t="s">
        <v>243</v>
      </c>
    </row>
    <row r="111" spans="1:38" s="2" customFormat="1" ht="26.25" customHeight="1" thickBot="1" x14ac:dyDescent="0.25">
      <c r="A111" s="65" t="s">
        <v>241</v>
      </c>
      <c r="B111" s="65" t="s">
        <v>260</v>
      </c>
      <c r="C111" s="66" t="s">
        <v>374</v>
      </c>
      <c r="D111" s="79"/>
      <c r="E111" s="6">
        <v>6.7974999999999999E-5</v>
      </c>
      <c r="F111" s="6">
        <v>8.3240842999999995E-2</v>
      </c>
      <c r="G111" s="6" t="s">
        <v>444</v>
      </c>
      <c r="H111" s="6">
        <v>4.9335981000000001E-2</v>
      </c>
      <c r="I111" s="6">
        <v>1.6839599999999999E-4</v>
      </c>
      <c r="J111" s="6">
        <v>3.3679199999999998E-4</v>
      </c>
      <c r="K111" s="6">
        <v>7.5778200000000003E-4</v>
      </c>
      <c r="L111" s="6" t="s">
        <v>444</v>
      </c>
      <c r="M111" s="6" t="s">
        <v>444</v>
      </c>
      <c r="N111" s="6" t="s">
        <v>444</v>
      </c>
      <c r="O111" s="6" t="s">
        <v>444</v>
      </c>
      <c r="P111" s="6" t="s">
        <v>444</v>
      </c>
      <c r="Q111" s="6" t="s">
        <v>444</v>
      </c>
      <c r="R111" s="6" t="s">
        <v>444</v>
      </c>
      <c r="S111" s="6" t="s">
        <v>444</v>
      </c>
      <c r="T111" s="6" t="s">
        <v>444</v>
      </c>
      <c r="U111" s="6" t="s">
        <v>444</v>
      </c>
      <c r="V111" s="6" t="s">
        <v>444</v>
      </c>
      <c r="W111" s="6" t="s">
        <v>444</v>
      </c>
      <c r="X111" s="6" t="s">
        <v>444</v>
      </c>
      <c r="Y111" s="6" t="s">
        <v>444</v>
      </c>
      <c r="Z111" s="6" t="s">
        <v>444</v>
      </c>
      <c r="AA111" s="6" t="s">
        <v>444</v>
      </c>
      <c r="AB111" s="6" t="s">
        <v>444</v>
      </c>
      <c r="AC111" s="6" t="s">
        <v>444</v>
      </c>
      <c r="AD111" s="6" t="s">
        <v>444</v>
      </c>
      <c r="AE111" s="55"/>
      <c r="AF111" s="6" t="s">
        <v>444</v>
      </c>
      <c r="AG111" s="6" t="s">
        <v>444</v>
      </c>
      <c r="AH111" s="6" t="s">
        <v>444</v>
      </c>
      <c r="AI111" s="6" t="s">
        <v>444</v>
      </c>
      <c r="AJ111" s="6" t="s">
        <v>444</v>
      </c>
      <c r="AK111" s="6">
        <v>67.974999999999994</v>
      </c>
      <c r="AL111" s="44" t="s">
        <v>243</v>
      </c>
    </row>
    <row r="112" spans="1:38" s="2" customFormat="1" ht="26.25" customHeight="1" thickBot="1" x14ac:dyDescent="0.25">
      <c r="A112" s="65" t="s">
        <v>261</v>
      </c>
      <c r="B112" s="65" t="s">
        <v>262</v>
      </c>
      <c r="C112" s="66" t="s">
        <v>263</v>
      </c>
      <c r="D112" s="67"/>
      <c r="E112" s="6">
        <v>6.031123672694509</v>
      </c>
      <c r="F112" s="6" t="s">
        <v>444</v>
      </c>
      <c r="G112" s="6" t="s">
        <v>444</v>
      </c>
      <c r="H112" s="6">
        <v>5.5932622648681356</v>
      </c>
      <c r="I112" s="6" t="s">
        <v>444</v>
      </c>
      <c r="J112" s="6" t="s">
        <v>444</v>
      </c>
      <c r="K112" s="6" t="s">
        <v>444</v>
      </c>
      <c r="L112" s="6" t="s">
        <v>444</v>
      </c>
      <c r="M112" s="6" t="s">
        <v>444</v>
      </c>
      <c r="N112" s="6" t="s">
        <v>444</v>
      </c>
      <c r="O112" s="6" t="s">
        <v>444</v>
      </c>
      <c r="P112" s="6" t="s">
        <v>444</v>
      </c>
      <c r="Q112" s="6" t="s">
        <v>444</v>
      </c>
      <c r="R112" s="6" t="s">
        <v>444</v>
      </c>
      <c r="S112" s="6" t="s">
        <v>444</v>
      </c>
      <c r="T112" s="6" t="s">
        <v>444</v>
      </c>
      <c r="U112" s="6" t="s">
        <v>444</v>
      </c>
      <c r="V112" s="6" t="s">
        <v>444</v>
      </c>
      <c r="W112" s="6" t="s">
        <v>444</v>
      </c>
      <c r="X112" s="6" t="s">
        <v>444</v>
      </c>
      <c r="Y112" s="6" t="s">
        <v>444</v>
      </c>
      <c r="Z112" s="6" t="s">
        <v>444</v>
      </c>
      <c r="AA112" s="6" t="s">
        <v>444</v>
      </c>
      <c r="AB112" s="6" t="s">
        <v>444</v>
      </c>
      <c r="AC112" s="6" t="s">
        <v>444</v>
      </c>
      <c r="AD112" s="6" t="s">
        <v>444</v>
      </c>
      <c r="AE112" s="55"/>
      <c r="AF112" s="6" t="s">
        <v>444</v>
      </c>
      <c r="AG112" s="6" t="s">
        <v>444</v>
      </c>
      <c r="AH112" s="6" t="s">
        <v>444</v>
      </c>
      <c r="AI112" s="6" t="s">
        <v>444</v>
      </c>
      <c r="AJ112" s="6" t="s">
        <v>444</v>
      </c>
      <c r="AK112" s="6">
        <v>150778091.7081899</v>
      </c>
      <c r="AL112" s="44" t="s">
        <v>416</v>
      </c>
    </row>
    <row r="113" spans="1:38" s="2" customFormat="1" ht="26.25" customHeight="1" thickBot="1" x14ac:dyDescent="0.25">
      <c r="A113" s="65" t="s">
        <v>261</v>
      </c>
      <c r="B113" s="80" t="s">
        <v>264</v>
      </c>
      <c r="C113" s="81" t="s">
        <v>265</v>
      </c>
      <c r="D113" s="67"/>
      <c r="E113" s="6">
        <v>5.864083653439752</v>
      </c>
      <c r="F113" s="6" t="s">
        <v>444</v>
      </c>
      <c r="G113" s="6" t="s">
        <v>444</v>
      </c>
      <c r="H113" s="6">
        <v>12.770998579645703</v>
      </c>
      <c r="I113" s="6" t="s">
        <v>444</v>
      </c>
      <c r="J113" s="6" t="s">
        <v>444</v>
      </c>
      <c r="K113" s="6" t="s">
        <v>444</v>
      </c>
      <c r="L113" s="6" t="s">
        <v>444</v>
      </c>
      <c r="M113" s="6" t="s">
        <v>444</v>
      </c>
      <c r="N113" s="6" t="s">
        <v>444</v>
      </c>
      <c r="O113" s="6" t="s">
        <v>444</v>
      </c>
      <c r="P113" s="6" t="s">
        <v>444</v>
      </c>
      <c r="Q113" s="6" t="s">
        <v>444</v>
      </c>
      <c r="R113" s="6" t="s">
        <v>444</v>
      </c>
      <c r="S113" s="6" t="s">
        <v>444</v>
      </c>
      <c r="T113" s="6" t="s">
        <v>444</v>
      </c>
      <c r="U113" s="6" t="s">
        <v>444</v>
      </c>
      <c r="V113" s="6" t="s">
        <v>444</v>
      </c>
      <c r="W113" s="6" t="s">
        <v>444</v>
      </c>
      <c r="X113" s="6" t="s">
        <v>444</v>
      </c>
      <c r="Y113" s="6" t="s">
        <v>444</v>
      </c>
      <c r="Z113" s="6" t="s">
        <v>444</v>
      </c>
      <c r="AA113" s="6" t="s">
        <v>444</v>
      </c>
      <c r="AB113" s="6" t="s">
        <v>444</v>
      </c>
      <c r="AC113" s="6" t="s">
        <v>444</v>
      </c>
      <c r="AD113" s="6" t="s">
        <v>444</v>
      </c>
      <c r="AE113" s="55"/>
      <c r="AF113" s="6" t="s">
        <v>444</v>
      </c>
      <c r="AG113" s="6" t="s">
        <v>444</v>
      </c>
      <c r="AH113" s="6" t="s">
        <v>444</v>
      </c>
      <c r="AI113" s="6" t="s">
        <v>444</v>
      </c>
      <c r="AJ113" s="6" t="s">
        <v>444</v>
      </c>
      <c r="AK113" s="6">
        <v>106532991.61134762</v>
      </c>
      <c r="AL113" s="138" t="s">
        <v>432</v>
      </c>
    </row>
    <row r="114" spans="1:38" s="2" customFormat="1" ht="26.25" customHeight="1" thickBot="1" x14ac:dyDescent="0.25">
      <c r="A114" s="65" t="s">
        <v>261</v>
      </c>
      <c r="B114" s="80" t="s">
        <v>266</v>
      </c>
      <c r="C114" s="81" t="s">
        <v>385</v>
      </c>
      <c r="D114" s="67"/>
      <c r="E114" s="6">
        <v>7.084944E-2</v>
      </c>
      <c r="F114" s="6" t="s">
        <v>444</v>
      </c>
      <c r="G114" s="6" t="s">
        <v>444</v>
      </c>
      <c r="H114" s="6">
        <v>4.8036679999999998E-2</v>
      </c>
      <c r="I114" s="6" t="s">
        <v>444</v>
      </c>
      <c r="J114" s="6" t="s">
        <v>444</v>
      </c>
      <c r="K114" s="6" t="s">
        <v>444</v>
      </c>
      <c r="L114" s="6" t="s">
        <v>444</v>
      </c>
      <c r="M114" s="6" t="s">
        <v>444</v>
      </c>
      <c r="N114" s="6" t="s">
        <v>444</v>
      </c>
      <c r="O114" s="6" t="s">
        <v>444</v>
      </c>
      <c r="P114" s="6" t="s">
        <v>444</v>
      </c>
      <c r="Q114" s="6" t="s">
        <v>444</v>
      </c>
      <c r="R114" s="6" t="s">
        <v>444</v>
      </c>
      <c r="S114" s="6" t="s">
        <v>444</v>
      </c>
      <c r="T114" s="6" t="s">
        <v>444</v>
      </c>
      <c r="U114" s="6" t="s">
        <v>444</v>
      </c>
      <c r="V114" s="6" t="s">
        <v>444</v>
      </c>
      <c r="W114" s="6" t="s">
        <v>444</v>
      </c>
      <c r="X114" s="6" t="s">
        <v>444</v>
      </c>
      <c r="Y114" s="6" t="s">
        <v>444</v>
      </c>
      <c r="Z114" s="6" t="s">
        <v>444</v>
      </c>
      <c r="AA114" s="6" t="s">
        <v>444</v>
      </c>
      <c r="AB114" s="6" t="s">
        <v>444</v>
      </c>
      <c r="AC114" s="6" t="s">
        <v>444</v>
      </c>
      <c r="AD114" s="6" t="s">
        <v>444</v>
      </c>
      <c r="AE114" s="55"/>
      <c r="AF114" s="6" t="s">
        <v>444</v>
      </c>
      <c r="AG114" s="6" t="s">
        <v>444</v>
      </c>
      <c r="AH114" s="6" t="s">
        <v>444</v>
      </c>
      <c r="AI114" s="6" t="s">
        <v>444</v>
      </c>
      <c r="AJ114" s="6" t="s">
        <v>444</v>
      </c>
      <c r="AK114" s="6">
        <v>1771236.4888507212</v>
      </c>
      <c r="AL114" s="44" t="s">
        <v>410</v>
      </c>
    </row>
    <row r="115" spans="1:38" s="2" customFormat="1" ht="26.25" customHeight="1" thickBot="1" x14ac:dyDescent="0.25">
      <c r="A115" s="65" t="s">
        <v>261</v>
      </c>
      <c r="B115" s="80" t="s">
        <v>267</v>
      </c>
      <c r="C115" s="81" t="s">
        <v>268</v>
      </c>
      <c r="D115" s="67"/>
      <c r="E115" s="6">
        <v>0.11586688000000001</v>
      </c>
      <c r="F115" s="6" t="s">
        <v>444</v>
      </c>
      <c r="G115" s="6" t="s">
        <v>444</v>
      </c>
      <c r="H115" s="6">
        <v>0.42319217999999997</v>
      </c>
      <c r="I115" s="6" t="s">
        <v>444</v>
      </c>
      <c r="J115" s="6" t="s">
        <v>444</v>
      </c>
      <c r="K115" s="6" t="s">
        <v>444</v>
      </c>
      <c r="L115" s="6" t="s">
        <v>444</v>
      </c>
      <c r="M115" s="6" t="s">
        <v>444</v>
      </c>
      <c r="N115" s="6" t="s">
        <v>444</v>
      </c>
      <c r="O115" s="6" t="s">
        <v>444</v>
      </c>
      <c r="P115" s="6" t="s">
        <v>444</v>
      </c>
      <c r="Q115" s="6" t="s">
        <v>444</v>
      </c>
      <c r="R115" s="6" t="s">
        <v>444</v>
      </c>
      <c r="S115" s="6" t="s">
        <v>444</v>
      </c>
      <c r="T115" s="6" t="s">
        <v>444</v>
      </c>
      <c r="U115" s="6" t="s">
        <v>444</v>
      </c>
      <c r="V115" s="6" t="s">
        <v>444</v>
      </c>
      <c r="W115" s="6" t="s">
        <v>444</v>
      </c>
      <c r="X115" s="6" t="s">
        <v>444</v>
      </c>
      <c r="Y115" s="6" t="s">
        <v>444</v>
      </c>
      <c r="Z115" s="6" t="s">
        <v>444</v>
      </c>
      <c r="AA115" s="6" t="s">
        <v>444</v>
      </c>
      <c r="AB115" s="6" t="s">
        <v>444</v>
      </c>
      <c r="AC115" s="6" t="s">
        <v>444</v>
      </c>
      <c r="AD115" s="6" t="s">
        <v>444</v>
      </c>
      <c r="AE115" s="55"/>
      <c r="AF115" s="6" t="s">
        <v>444</v>
      </c>
      <c r="AG115" s="6" t="s">
        <v>444</v>
      </c>
      <c r="AH115" s="6" t="s">
        <v>444</v>
      </c>
      <c r="AI115" s="6" t="s">
        <v>444</v>
      </c>
      <c r="AJ115" s="6" t="s">
        <v>444</v>
      </c>
      <c r="AK115" s="6">
        <v>2896671.5477558849</v>
      </c>
      <c r="AL115" s="44" t="s">
        <v>410</v>
      </c>
    </row>
    <row r="116" spans="1:38" s="2" customFormat="1" ht="26.25" customHeight="1" thickBot="1" x14ac:dyDescent="0.25">
      <c r="A116" s="65" t="s">
        <v>261</v>
      </c>
      <c r="B116" s="65" t="s">
        <v>269</v>
      </c>
      <c r="C116" s="71" t="s">
        <v>407</v>
      </c>
      <c r="D116" s="67"/>
      <c r="E116" s="6" t="s">
        <v>445</v>
      </c>
      <c r="F116" s="6" t="s">
        <v>444</v>
      </c>
      <c r="G116" s="6" t="s">
        <v>444</v>
      </c>
      <c r="H116" s="6">
        <v>5.6740022842610518</v>
      </c>
      <c r="I116" s="6" t="s">
        <v>444</v>
      </c>
      <c r="J116" s="6" t="s">
        <v>444</v>
      </c>
      <c r="K116" s="6" t="s">
        <v>444</v>
      </c>
      <c r="L116" s="6" t="s">
        <v>444</v>
      </c>
      <c r="M116" s="6" t="s">
        <v>444</v>
      </c>
      <c r="N116" s="6" t="s">
        <v>444</v>
      </c>
      <c r="O116" s="6" t="s">
        <v>444</v>
      </c>
      <c r="P116" s="6" t="s">
        <v>444</v>
      </c>
      <c r="Q116" s="6" t="s">
        <v>444</v>
      </c>
      <c r="R116" s="6" t="s">
        <v>444</v>
      </c>
      <c r="S116" s="6" t="s">
        <v>444</v>
      </c>
      <c r="T116" s="6" t="s">
        <v>444</v>
      </c>
      <c r="U116" s="6" t="s">
        <v>444</v>
      </c>
      <c r="V116" s="6" t="s">
        <v>444</v>
      </c>
      <c r="W116" s="6" t="s">
        <v>444</v>
      </c>
      <c r="X116" s="6" t="s">
        <v>444</v>
      </c>
      <c r="Y116" s="6" t="s">
        <v>444</v>
      </c>
      <c r="Z116" s="6" t="s">
        <v>444</v>
      </c>
      <c r="AA116" s="6" t="s">
        <v>444</v>
      </c>
      <c r="AB116" s="6" t="s">
        <v>444</v>
      </c>
      <c r="AC116" s="6" t="s">
        <v>444</v>
      </c>
      <c r="AD116" s="6" t="s">
        <v>444</v>
      </c>
      <c r="AE116" s="55"/>
      <c r="AF116" s="6" t="s">
        <v>444</v>
      </c>
      <c r="AG116" s="6" t="s">
        <v>444</v>
      </c>
      <c r="AH116" s="6" t="s">
        <v>444</v>
      </c>
      <c r="AI116" s="6" t="s">
        <v>444</v>
      </c>
      <c r="AJ116" s="6" t="s">
        <v>444</v>
      </c>
      <c r="AK116" s="6">
        <v>69713582.804269344</v>
      </c>
      <c r="AL116" s="138" t="s">
        <v>432</v>
      </c>
    </row>
    <row r="117" spans="1:38" s="2" customFormat="1" ht="26.25" customHeight="1" thickBot="1" x14ac:dyDescent="0.25">
      <c r="A117" s="65" t="s">
        <v>261</v>
      </c>
      <c r="B117" s="65" t="s">
        <v>270</v>
      </c>
      <c r="C117" s="71" t="s">
        <v>271</v>
      </c>
      <c r="D117" s="67"/>
      <c r="E117" s="6" t="s">
        <v>444</v>
      </c>
      <c r="F117" s="6" t="s">
        <v>444</v>
      </c>
      <c r="G117" s="6" t="s">
        <v>444</v>
      </c>
      <c r="H117" s="6" t="s">
        <v>444</v>
      </c>
      <c r="I117" s="6" t="s">
        <v>444</v>
      </c>
      <c r="J117" s="6" t="s">
        <v>444</v>
      </c>
      <c r="K117" s="6" t="s">
        <v>444</v>
      </c>
      <c r="L117" s="6" t="s">
        <v>444</v>
      </c>
      <c r="M117" s="6" t="s">
        <v>444</v>
      </c>
      <c r="N117" s="6" t="s">
        <v>444</v>
      </c>
      <c r="O117" s="6" t="s">
        <v>444</v>
      </c>
      <c r="P117" s="6" t="s">
        <v>444</v>
      </c>
      <c r="Q117" s="6" t="s">
        <v>444</v>
      </c>
      <c r="R117" s="6" t="s">
        <v>444</v>
      </c>
      <c r="S117" s="6" t="s">
        <v>444</v>
      </c>
      <c r="T117" s="6" t="s">
        <v>444</v>
      </c>
      <c r="U117" s="6" t="s">
        <v>444</v>
      </c>
      <c r="V117" s="6" t="s">
        <v>444</v>
      </c>
      <c r="W117" s="6" t="s">
        <v>444</v>
      </c>
      <c r="X117" s="6" t="s">
        <v>444</v>
      </c>
      <c r="Y117" s="6" t="s">
        <v>444</v>
      </c>
      <c r="Z117" s="6" t="s">
        <v>444</v>
      </c>
      <c r="AA117" s="6" t="s">
        <v>444</v>
      </c>
      <c r="AB117" s="6" t="s">
        <v>444</v>
      </c>
      <c r="AC117" s="6" t="s">
        <v>444</v>
      </c>
      <c r="AD117" s="6" t="s">
        <v>444</v>
      </c>
      <c r="AE117" s="55"/>
      <c r="AF117" s="6" t="s">
        <v>444</v>
      </c>
      <c r="AG117" s="6" t="s">
        <v>444</v>
      </c>
      <c r="AH117" s="6" t="s">
        <v>444</v>
      </c>
      <c r="AI117" s="6" t="s">
        <v>444</v>
      </c>
      <c r="AJ117" s="6" t="s">
        <v>444</v>
      </c>
      <c r="AK117" s="6" t="s">
        <v>443</v>
      </c>
      <c r="AL117" s="44" t="s">
        <v>410</v>
      </c>
    </row>
    <row r="118" spans="1:38" s="2" customFormat="1" ht="26.25" customHeight="1" thickBot="1" x14ac:dyDescent="0.25">
      <c r="A118" s="65" t="s">
        <v>261</v>
      </c>
      <c r="B118" s="65" t="s">
        <v>272</v>
      </c>
      <c r="C118" s="71" t="s">
        <v>408</v>
      </c>
      <c r="D118" s="67"/>
      <c r="E118" s="6" t="s">
        <v>444</v>
      </c>
      <c r="F118" s="6" t="s">
        <v>444</v>
      </c>
      <c r="G118" s="6" t="s">
        <v>444</v>
      </c>
      <c r="H118" s="6" t="s">
        <v>444</v>
      </c>
      <c r="I118" s="6" t="s">
        <v>444</v>
      </c>
      <c r="J118" s="6" t="s">
        <v>444</v>
      </c>
      <c r="K118" s="6" t="s">
        <v>444</v>
      </c>
      <c r="L118" s="6" t="s">
        <v>444</v>
      </c>
      <c r="M118" s="6" t="s">
        <v>444</v>
      </c>
      <c r="N118" s="6" t="s">
        <v>444</v>
      </c>
      <c r="O118" s="6" t="s">
        <v>444</v>
      </c>
      <c r="P118" s="6" t="s">
        <v>444</v>
      </c>
      <c r="Q118" s="6" t="s">
        <v>444</v>
      </c>
      <c r="R118" s="6" t="s">
        <v>444</v>
      </c>
      <c r="S118" s="6" t="s">
        <v>444</v>
      </c>
      <c r="T118" s="6" t="s">
        <v>444</v>
      </c>
      <c r="U118" s="6" t="s">
        <v>444</v>
      </c>
      <c r="V118" s="6" t="s">
        <v>444</v>
      </c>
      <c r="W118" s="6" t="s">
        <v>444</v>
      </c>
      <c r="X118" s="6" t="s">
        <v>444</v>
      </c>
      <c r="Y118" s="6" t="s">
        <v>444</v>
      </c>
      <c r="Z118" s="6" t="s">
        <v>444</v>
      </c>
      <c r="AA118" s="6" t="s">
        <v>444</v>
      </c>
      <c r="AB118" s="6" t="s">
        <v>444</v>
      </c>
      <c r="AC118" s="6" t="s">
        <v>444</v>
      </c>
      <c r="AD118" s="6" t="s">
        <v>444</v>
      </c>
      <c r="AE118" s="55"/>
      <c r="AF118" s="6" t="s">
        <v>444</v>
      </c>
      <c r="AG118" s="6" t="s">
        <v>444</v>
      </c>
      <c r="AH118" s="6" t="s">
        <v>444</v>
      </c>
      <c r="AI118" s="6" t="s">
        <v>444</v>
      </c>
      <c r="AJ118" s="6" t="s">
        <v>444</v>
      </c>
      <c r="AK118" s="6" t="s">
        <v>443</v>
      </c>
      <c r="AL118" s="44" t="s">
        <v>410</v>
      </c>
    </row>
    <row r="119" spans="1:38" s="2" customFormat="1" ht="26.25" customHeight="1" thickBot="1" x14ac:dyDescent="0.25">
      <c r="A119" s="65" t="s">
        <v>261</v>
      </c>
      <c r="B119" s="65" t="s">
        <v>273</v>
      </c>
      <c r="C119" s="66" t="s">
        <v>274</v>
      </c>
      <c r="D119" s="67"/>
      <c r="E119" s="6" t="s">
        <v>444</v>
      </c>
      <c r="F119" s="6" t="s">
        <v>444</v>
      </c>
      <c r="G119" s="6" t="s">
        <v>444</v>
      </c>
      <c r="H119" s="6" t="s">
        <v>445</v>
      </c>
      <c r="I119" s="6">
        <v>6.8647845714252725E-2</v>
      </c>
      <c r="J119" s="6">
        <v>1.230699547655552</v>
      </c>
      <c r="K119" s="6">
        <v>1.230699547655552</v>
      </c>
      <c r="L119" s="6" t="s">
        <v>444</v>
      </c>
      <c r="M119" s="6" t="s">
        <v>444</v>
      </c>
      <c r="N119" s="6" t="s">
        <v>444</v>
      </c>
      <c r="O119" s="6" t="s">
        <v>444</v>
      </c>
      <c r="P119" s="6" t="s">
        <v>444</v>
      </c>
      <c r="Q119" s="6" t="s">
        <v>444</v>
      </c>
      <c r="R119" s="6" t="s">
        <v>444</v>
      </c>
      <c r="S119" s="6" t="s">
        <v>444</v>
      </c>
      <c r="T119" s="6" t="s">
        <v>444</v>
      </c>
      <c r="U119" s="6" t="s">
        <v>444</v>
      </c>
      <c r="V119" s="6" t="s">
        <v>444</v>
      </c>
      <c r="W119" s="6" t="s">
        <v>444</v>
      </c>
      <c r="X119" s="6" t="s">
        <v>444</v>
      </c>
      <c r="Y119" s="6" t="s">
        <v>444</v>
      </c>
      <c r="Z119" s="6" t="s">
        <v>444</v>
      </c>
      <c r="AA119" s="6" t="s">
        <v>444</v>
      </c>
      <c r="AB119" s="6" t="s">
        <v>444</v>
      </c>
      <c r="AC119" s="6" t="s">
        <v>444</v>
      </c>
      <c r="AD119" s="6" t="s">
        <v>444</v>
      </c>
      <c r="AE119" s="55"/>
      <c r="AF119" s="6" t="s">
        <v>444</v>
      </c>
      <c r="AG119" s="6" t="s">
        <v>444</v>
      </c>
      <c r="AH119" s="6" t="s">
        <v>444</v>
      </c>
      <c r="AI119" s="6" t="s">
        <v>444</v>
      </c>
      <c r="AJ119" s="6" t="s">
        <v>444</v>
      </c>
      <c r="AK119" s="6">
        <v>1326697.6282967492</v>
      </c>
      <c r="AL119" s="44" t="s">
        <v>410</v>
      </c>
    </row>
    <row r="120" spans="1:38" s="2" customFormat="1" ht="26.25" customHeight="1" thickBot="1" x14ac:dyDescent="0.25">
      <c r="A120" s="65" t="s">
        <v>261</v>
      </c>
      <c r="B120" s="65" t="s">
        <v>275</v>
      </c>
      <c r="C120" s="66" t="s">
        <v>276</v>
      </c>
      <c r="D120" s="67"/>
      <c r="E120" s="6" t="s">
        <v>444</v>
      </c>
      <c r="F120" s="6" t="s">
        <v>444</v>
      </c>
      <c r="G120" s="6" t="s">
        <v>444</v>
      </c>
      <c r="H120" s="6">
        <v>1.3413025860000001</v>
      </c>
      <c r="I120" s="6" t="s">
        <v>443</v>
      </c>
      <c r="J120" s="6" t="s">
        <v>443</v>
      </c>
      <c r="K120" s="6" t="s">
        <v>443</v>
      </c>
      <c r="L120" s="6" t="s">
        <v>444</v>
      </c>
      <c r="M120" s="6" t="s">
        <v>444</v>
      </c>
      <c r="N120" s="6" t="s">
        <v>444</v>
      </c>
      <c r="O120" s="6" t="s">
        <v>444</v>
      </c>
      <c r="P120" s="6" t="s">
        <v>444</v>
      </c>
      <c r="Q120" s="6" t="s">
        <v>444</v>
      </c>
      <c r="R120" s="6" t="s">
        <v>444</v>
      </c>
      <c r="S120" s="6" t="s">
        <v>444</v>
      </c>
      <c r="T120" s="6" t="s">
        <v>444</v>
      </c>
      <c r="U120" s="6" t="s">
        <v>444</v>
      </c>
      <c r="V120" s="6" t="s">
        <v>444</v>
      </c>
      <c r="W120" s="6" t="s">
        <v>444</v>
      </c>
      <c r="X120" s="6" t="s">
        <v>444</v>
      </c>
      <c r="Y120" s="6" t="s">
        <v>444</v>
      </c>
      <c r="Z120" s="6" t="s">
        <v>444</v>
      </c>
      <c r="AA120" s="6" t="s">
        <v>444</v>
      </c>
      <c r="AB120" s="6" t="s">
        <v>444</v>
      </c>
      <c r="AC120" s="6" t="s">
        <v>444</v>
      </c>
      <c r="AD120" s="6" t="s">
        <v>444</v>
      </c>
      <c r="AE120" s="55"/>
      <c r="AF120" s="6" t="s">
        <v>444</v>
      </c>
      <c r="AG120" s="6" t="s">
        <v>444</v>
      </c>
      <c r="AH120" s="6" t="s">
        <v>444</v>
      </c>
      <c r="AI120" s="6" t="s">
        <v>444</v>
      </c>
      <c r="AJ120" s="6" t="s">
        <v>444</v>
      </c>
      <c r="AK120" s="6">
        <v>41.183056999999991</v>
      </c>
      <c r="AL120" s="138" t="s">
        <v>433</v>
      </c>
    </row>
    <row r="121" spans="1:38" s="2" customFormat="1" ht="26.25" customHeight="1" thickBot="1" x14ac:dyDescent="0.25">
      <c r="A121" s="65" t="s">
        <v>261</v>
      </c>
      <c r="B121" s="65" t="s">
        <v>277</v>
      </c>
      <c r="C121" s="71" t="s">
        <v>278</v>
      </c>
      <c r="D121" s="68"/>
      <c r="E121" s="6" t="s">
        <v>444</v>
      </c>
      <c r="F121" s="6">
        <v>1.1936873086352042</v>
      </c>
      <c r="G121" s="6" t="s">
        <v>444</v>
      </c>
      <c r="H121" s="6" t="s">
        <v>444</v>
      </c>
      <c r="I121" s="6" t="s">
        <v>444</v>
      </c>
      <c r="J121" s="6" t="s">
        <v>444</v>
      </c>
      <c r="K121" s="6" t="s">
        <v>444</v>
      </c>
      <c r="L121" s="6" t="s">
        <v>444</v>
      </c>
      <c r="M121" s="6" t="s">
        <v>444</v>
      </c>
      <c r="N121" s="6" t="s">
        <v>444</v>
      </c>
      <c r="O121" s="6" t="s">
        <v>444</v>
      </c>
      <c r="P121" s="6" t="s">
        <v>444</v>
      </c>
      <c r="Q121" s="6" t="s">
        <v>444</v>
      </c>
      <c r="R121" s="6" t="s">
        <v>444</v>
      </c>
      <c r="S121" s="6" t="s">
        <v>444</v>
      </c>
      <c r="T121" s="6" t="s">
        <v>444</v>
      </c>
      <c r="U121" s="6" t="s">
        <v>444</v>
      </c>
      <c r="V121" s="6" t="s">
        <v>444</v>
      </c>
      <c r="W121" s="6" t="s">
        <v>444</v>
      </c>
      <c r="X121" s="6" t="s">
        <v>444</v>
      </c>
      <c r="Y121" s="6" t="s">
        <v>444</v>
      </c>
      <c r="Z121" s="6" t="s">
        <v>444</v>
      </c>
      <c r="AA121" s="6" t="s">
        <v>444</v>
      </c>
      <c r="AB121" s="6" t="s">
        <v>444</v>
      </c>
      <c r="AC121" s="6" t="s">
        <v>444</v>
      </c>
      <c r="AD121" s="6" t="s">
        <v>444</v>
      </c>
      <c r="AE121" s="55"/>
      <c r="AF121" s="6" t="s">
        <v>444</v>
      </c>
      <c r="AG121" s="6" t="s">
        <v>444</v>
      </c>
      <c r="AH121" s="6" t="s">
        <v>444</v>
      </c>
      <c r="AI121" s="6" t="s">
        <v>444</v>
      </c>
      <c r="AJ121" s="6" t="s">
        <v>444</v>
      </c>
      <c r="AK121" s="6">
        <v>1388008.4982967447</v>
      </c>
      <c r="AL121" s="138" t="s">
        <v>434</v>
      </c>
    </row>
    <row r="122" spans="1:38" s="2" customFormat="1" ht="26.25" customHeight="1" thickBot="1" x14ac:dyDescent="0.25">
      <c r="A122" s="65" t="s">
        <v>261</v>
      </c>
      <c r="B122" s="80" t="s">
        <v>280</v>
      </c>
      <c r="C122" s="81" t="s">
        <v>281</v>
      </c>
      <c r="D122" s="67"/>
      <c r="E122" s="6" t="s">
        <v>446</v>
      </c>
      <c r="F122" s="6" t="s">
        <v>446</v>
      </c>
      <c r="G122" s="6" t="s">
        <v>446</v>
      </c>
      <c r="H122" s="6" t="s">
        <v>446</v>
      </c>
      <c r="I122" s="6" t="s">
        <v>446</v>
      </c>
      <c r="J122" s="6" t="s">
        <v>446</v>
      </c>
      <c r="K122" s="6" t="s">
        <v>446</v>
      </c>
      <c r="L122" s="6" t="s">
        <v>446</v>
      </c>
      <c r="M122" s="6" t="s">
        <v>446</v>
      </c>
      <c r="N122" s="6" t="s">
        <v>446</v>
      </c>
      <c r="O122" s="6" t="s">
        <v>446</v>
      </c>
      <c r="P122" s="6" t="s">
        <v>446</v>
      </c>
      <c r="Q122" s="6" t="s">
        <v>446</v>
      </c>
      <c r="R122" s="6" t="s">
        <v>446</v>
      </c>
      <c r="S122" s="6" t="s">
        <v>446</v>
      </c>
      <c r="T122" s="6" t="s">
        <v>446</v>
      </c>
      <c r="U122" s="6" t="s">
        <v>446</v>
      </c>
      <c r="V122" s="6" t="s">
        <v>446</v>
      </c>
      <c r="W122" s="6" t="s">
        <v>446</v>
      </c>
      <c r="X122" s="6" t="s">
        <v>446</v>
      </c>
      <c r="Y122" s="6" t="s">
        <v>446</v>
      </c>
      <c r="Z122" s="6" t="s">
        <v>446</v>
      </c>
      <c r="AA122" s="6" t="s">
        <v>446</v>
      </c>
      <c r="AB122" s="6" t="s">
        <v>446</v>
      </c>
      <c r="AC122" s="6" t="s">
        <v>446</v>
      </c>
      <c r="AD122" s="6" t="s">
        <v>446</v>
      </c>
      <c r="AE122" s="55"/>
      <c r="AF122" s="6" t="s">
        <v>446</v>
      </c>
      <c r="AG122" s="6" t="s">
        <v>446</v>
      </c>
      <c r="AH122" s="6" t="s">
        <v>446</v>
      </c>
      <c r="AI122" s="6" t="s">
        <v>446</v>
      </c>
      <c r="AJ122" s="6" t="s">
        <v>446</v>
      </c>
      <c r="AK122" s="6" t="s">
        <v>446</v>
      </c>
      <c r="AL122" s="44" t="s">
        <v>410</v>
      </c>
    </row>
    <row r="123" spans="1:38" s="2" customFormat="1" ht="26.25" customHeight="1" thickBot="1" x14ac:dyDescent="0.25">
      <c r="A123" s="65" t="s">
        <v>261</v>
      </c>
      <c r="B123" s="65" t="s">
        <v>282</v>
      </c>
      <c r="C123" s="66" t="s">
        <v>283</v>
      </c>
      <c r="D123" s="67"/>
      <c r="E123" s="6" t="s">
        <v>446</v>
      </c>
      <c r="F123" s="6" t="s">
        <v>446</v>
      </c>
      <c r="G123" s="6" t="s">
        <v>446</v>
      </c>
      <c r="H123" s="6" t="s">
        <v>446</v>
      </c>
      <c r="I123" s="6" t="s">
        <v>446</v>
      </c>
      <c r="J123" s="6" t="s">
        <v>446</v>
      </c>
      <c r="K123" s="6" t="s">
        <v>446</v>
      </c>
      <c r="L123" s="6" t="s">
        <v>446</v>
      </c>
      <c r="M123" s="6" t="s">
        <v>446</v>
      </c>
      <c r="N123" s="6" t="s">
        <v>446</v>
      </c>
      <c r="O123" s="6" t="s">
        <v>446</v>
      </c>
      <c r="P123" s="6" t="s">
        <v>446</v>
      </c>
      <c r="Q123" s="6" t="s">
        <v>446</v>
      </c>
      <c r="R123" s="6" t="s">
        <v>446</v>
      </c>
      <c r="S123" s="6" t="s">
        <v>446</v>
      </c>
      <c r="T123" s="6" t="s">
        <v>446</v>
      </c>
      <c r="U123" s="6" t="s">
        <v>446</v>
      </c>
      <c r="V123" s="6" t="s">
        <v>446</v>
      </c>
      <c r="W123" s="6" t="s">
        <v>446</v>
      </c>
      <c r="X123" s="6" t="s">
        <v>446</v>
      </c>
      <c r="Y123" s="6" t="s">
        <v>446</v>
      </c>
      <c r="Z123" s="6" t="s">
        <v>446</v>
      </c>
      <c r="AA123" s="6" t="s">
        <v>446</v>
      </c>
      <c r="AB123" s="6" t="s">
        <v>446</v>
      </c>
      <c r="AC123" s="6" t="s">
        <v>446</v>
      </c>
      <c r="AD123" s="6" t="s">
        <v>446</v>
      </c>
      <c r="AE123" s="55"/>
      <c r="AF123" s="6" t="s">
        <v>446</v>
      </c>
      <c r="AG123" s="6" t="s">
        <v>446</v>
      </c>
      <c r="AH123" s="6" t="s">
        <v>446</v>
      </c>
      <c r="AI123" s="6" t="s">
        <v>446</v>
      </c>
      <c r="AJ123" s="6" t="s">
        <v>446</v>
      </c>
      <c r="AK123" s="6" t="s">
        <v>446</v>
      </c>
      <c r="AL123" s="44" t="s">
        <v>415</v>
      </c>
    </row>
    <row r="124" spans="1:38" s="2" customFormat="1" ht="26.25" customHeight="1" thickBot="1" x14ac:dyDescent="0.25">
      <c r="A124" s="65" t="s">
        <v>261</v>
      </c>
      <c r="B124" s="82" t="s">
        <v>284</v>
      </c>
      <c r="C124" s="66" t="s">
        <v>285</v>
      </c>
      <c r="D124" s="67"/>
      <c r="E124" s="6" t="s">
        <v>444</v>
      </c>
      <c r="F124" s="6" t="s">
        <v>444</v>
      </c>
      <c r="G124" s="6" t="s">
        <v>444</v>
      </c>
      <c r="H124" s="6" t="s">
        <v>443</v>
      </c>
      <c r="I124" s="6" t="s">
        <v>444</v>
      </c>
      <c r="J124" s="6" t="s">
        <v>444</v>
      </c>
      <c r="K124" s="6" t="s">
        <v>444</v>
      </c>
      <c r="L124" s="6" t="s">
        <v>444</v>
      </c>
      <c r="M124" s="6" t="s">
        <v>444</v>
      </c>
      <c r="N124" s="6" t="s">
        <v>444</v>
      </c>
      <c r="O124" s="6" t="s">
        <v>444</v>
      </c>
      <c r="P124" s="6" t="s">
        <v>444</v>
      </c>
      <c r="Q124" s="6" t="s">
        <v>444</v>
      </c>
      <c r="R124" s="6" t="s">
        <v>444</v>
      </c>
      <c r="S124" s="6" t="s">
        <v>444</v>
      </c>
      <c r="T124" s="6" t="s">
        <v>444</v>
      </c>
      <c r="U124" s="6" t="s">
        <v>444</v>
      </c>
      <c r="V124" s="6" t="s">
        <v>444</v>
      </c>
      <c r="W124" s="6" t="s">
        <v>444</v>
      </c>
      <c r="X124" s="6" t="s">
        <v>444</v>
      </c>
      <c r="Y124" s="6" t="s">
        <v>444</v>
      </c>
      <c r="Z124" s="6" t="s">
        <v>444</v>
      </c>
      <c r="AA124" s="6" t="s">
        <v>444</v>
      </c>
      <c r="AB124" s="6" t="s">
        <v>444</v>
      </c>
      <c r="AC124" s="6" t="s">
        <v>444</v>
      </c>
      <c r="AD124" s="6" t="s">
        <v>444</v>
      </c>
      <c r="AE124" s="55"/>
      <c r="AF124" s="6" t="s">
        <v>444</v>
      </c>
      <c r="AG124" s="6" t="s">
        <v>444</v>
      </c>
      <c r="AH124" s="6" t="s">
        <v>444</v>
      </c>
      <c r="AI124" s="6" t="s">
        <v>444</v>
      </c>
      <c r="AJ124" s="6" t="s">
        <v>444</v>
      </c>
      <c r="AK124" s="6" t="s">
        <v>444</v>
      </c>
      <c r="AL124" s="44" t="s">
        <v>410</v>
      </c>
    </row>
    <row r="125" spans="1:38" s="2" customFormat="1" ht="26.25" customHeight="1" thickBot="1" x14ac:dyDescent="0.25">
      <c r="A125" s="65" t="s">
        <v>286</v>
      </c>
      <c r="B125" s="65" t="s">
        <v>287</v>
      </c>
      <c r="C125" s="66" t="s">
        <v>288</v>
      </c>
      <c r="D125" s="67"/>
      <c r="E125" s="6" t="s">
        <v>443</v>
      </c>
      <c r="F125" s="6">
        <v>0.49120206375236303</v>
      </c>
      <c r="G125" s="6" t="s">
        <v>443</v>
      </c>
      <c r="H125" s="6" t="s">
        <v>443</v>
      </c>
      <c r="I125" s="6">
        <v>1.8430976000000001E-5</v>
      </c>
      <c r="J125" s="6">
        <v>1.2341556799999999E-4</v>
      </c>
      <c r="K125" s="6">
        <v>2.6128793600000002E-4</v>
      </c>
      <c r="L125" s="6" t="s">
        <v>443</v>
      </c>
      <c r="M125" s="6" t="s">
        <v>443</v>
      </c>
      <c r="N125" s="6" t="s">
        <v>444</v>
      </c>
      <c r="O125" s="6" t="s">
        <v>444</v>
      </c>
      <c r="P125" s="6" t="s">
        <v>444</v>
      </c>
      <c r="Q125" s="6" t="s">
        <v>444</v>
      </c>
      <c r="R125" s="6" t="s">
        <v>444</v>
      </c>
      <c r="S125" s="6" t="s">
        <v>444</v>
      </c>
      <c r="T125" s="6" t="s">
        <v>444</v>
      </c>
      <c r="U125" s="6" t="s">
        <v>444</v>
      </c>
      <c r="V125" s="6" t="s">
        <v>444</v>
      </c>
      <c r="W125" s="6" t="s">
        <v>444</v>
      </c>
      <c r="X125" s="6" t="s">
        <v>444</v>
      </c>
      <c r="Y125" s="6" t="s">
        <v>444</v>
      </c>
      <c r="Z125" s="6" t="s">
        <v>444</v>
      </c>
      <c r="AA125" s="6" t="s">
        <v>444</v>
      </c>
      <c r="AB125" s="6" t="s">
        <v>444</v>
      </c>
      <c r="AC125" s="6" t="s">
        <v>444</v>
      </c>
      <c r="AD125" s="6" t="s">
        <v>444</v>
      </c>
      <c r="AE125" s="55"/>
      <c r="AF125" s="6" t="s">
        <v>444</v>
      </c>
      <c r="AG125" s="6" t="s">
        <v>444</v>
      </c>
      <c r="AH125" s="6" t="s">
        <v>444</v>
      </c>
      <c r="AI125" s="6" t="s">
        <v>444</v>
      </c>
      <c r="AJ125" s="6" t="s">
        <v>444</v>
      </c>
      <c r="AK125" s="6">
        <v>983.305745</v>
      </c>
      <c r="AL125" s="44" t="s">
        <v>421</v>
      </c>
    </row>
    <row r="126" spans="1:38" s="2" customFormat="1" ht="26.25" customHeight="1" thickBot="1" x14ac:dyDescent="0.25">
      <c r="A126" s="65" t="s">
        <v>286</v>
      </c>
      <c r="B126" s="65" t="s">
        <v>289</v>
      </c>
      <c r="C126" s="66" t="s">
        <v>290</v>
      </c>
      <c r="D126" s="67"/>
      <c r="E126" s="6" t="s">
        <v>443</v>
      </c>
      <c r="F126" s="6">
        <v>2.2206298811115899E-2</v>
      </c>
      <c r="G126" s="6" t="s">
        <v>444</v>
      </c>
      <c r="H126" s="6">
        <v>0.30446891337311999</v>
      </c>
      <c r="I126" s="6" t="s">
        <v>443</v>
      </c>
      <c r="J126" s="6" t="s">
        <v>443</v>
      </c>
      <c r="K126" s="6" t="s">
        <v>443</v>
      </c>
      <c r="L126" s="6" t="s">
        <v>443</v>
      </c>
      <c r="M126" s="6" t="s">
        <v>443</v>
      </c>
      <c r="N126" s="6" t="s">
        <v>444</v>
      </c>
      <c r="O126" s="6" t="s">
        <v>444</v>
      </c>
      <c r="P126" s="6" t="s">
        <v>444</v>
      </c>
      <c r="Q126" s="6" t="s">
        <v>444</v>
      </c>
      <c r="R126" s="6" t="s">
        <v>444</v>
      </c>
      <c r="S126" s="6" t="s">
        <v>444</v>
      </c>
      <c r="T126" s="6" t="s">
        <v>444</v>
      </c>
      <c r="U126" s="6" t="s">
        <v>444</v>
      </c>
      <c r="V126" s="6" t="s">
        <v>444</v>
      </c>
      <c r="W126" s="6" t="s">
        <v>444</v>
      </c>
      <c r="X126" s="6" t="s">
        <v>444</v>
      </c>
      <c r="Y126" s="6" t="s">
        <v>444</v>
      </c>
      <c r="Z126" s="6" t="s">
        <v>444</v>
      </c>
      <c r="AA126" s="6" t="s">
        <v>444</v>
      </c>
      <c r="AB126" s="6" t="s">
        <v>444</v>
      </c>
      <c r="AC126" s="6" t="s">
        <v>444</v>
      </c>
      <c r="AD126" s="6" t="s">
        <v>444</v>
      </c>
      <c r="AE126" s="55"/>
      <c r="AF126" s="6" t="s">
        <v>444</v>
      </c>
      <c r="AG126" s="6" t="s">
        <v>444</v>
      </c>
      <c r="AH126" s="6" t="s">
        <v>444</v>
      </c>
      <c r="AI126" s="6" t="s">
        <v>444</v>
      </c>
      <c r="AJ126" s="6" t="s">
        <v>444</v>
      </c>
      <c r="AK126" s="6">
        <v>1268.6204723880001</v>
      </c>
      <c r="AL126" s="138" t="s">
        <v>435</v>
      </c>
    </row>
    <row r="127" spans="1:38" s="2" customFormat="1" ht="26.25" customHeight="1" thickBot="1" x14ac:dyDescent="0.25">
      <c r="A127" s="65" t="s">
        <v>286</v>
      </c>
      <c r="B127" s="65" t="s">
        <v>291</v>
      </c>
      <c r="C127" s="66" t="s">
        <v>292</v>
      </c>
      <c r="D127" s="67"/>
      <c r="E127" s="6" t="s">
        <v>445</v>
      </c>
      <c r="F127" s="6" t="s">
        <v>445</v>
      </c>
      <c r="G127" s="6" t="s">
        <v>445</v>
      </c>
      <c r="H127" s="6" t="s">
        <v>445</v>
      </c>
      <c r="I127" s="6" t="s">
        <v>445</v>
      </c>
      <c r="J127" s="6" t="s">
        <v>445</v>
      </c>
      <c r="K127" s="6" t="s">
        <v>445</v>
      </c>
      <c r="L127" s="6" t="s">
        <v>445</v>
      </c>
      <c r="M127" s="6" t="s">
        <v>445</v>
      </c>
      <c r="N127" s="6" t="s">
        <v>444</v>
      </c>
      <c r="O127" s="6" t="s">
        <v>444</v>
      </c>
      <c r="P127" s="6" t="s">
        <v>444</v>
      </c>
      <c r="Q127" s="6" t="s">
        <v>444</v>
      </c>
      <c r="R127" s="6" t="s">
        <v>444</v>
      </c>
      <c r="S127" s="6" t="s">
        <v>444</v>
      </c>
      <c r="T127" s="6" t="s">
        <v>444</v>
      </c>
      <c r="U127" s="6" t="s">
        <v>444</v>
      </c>
      <c r="V127" s="6" t="s">
        <v>444</v>
      </c>
      <c r="W127" s="6" t="s">
        <v>444</v>
      </c>
      <c r="X127" s="6" t="s">
        <v>444</v>
      </c>
      <c r="Y127" s="6" t="s">
        <v>444</v>
      </c>
      <c r="Z127" s="6" t="s">
        <v>444</v>
      </c>
      <c r="AA127" s="6" t="s">
        <v>444</v>
      </c>
      <c r="AB127" s="6" t="s">
        <v>444</v>
      </c>
      <c r="AC127" s="6" t="s">
        <v>444</v>
      </c>
      <c r="AD127" s="6" t="s">
        <v>444</v>
      </c>
      <c r="AE127" s="55"/>
      <c r="AF127" s="6" t="s">
        <v>444</v>
      </c>
      <c r="AG127" s="6" t="s">
        <v>444</v>
      </c>
      <c r="AH127" s="6" t="s">
        <v>444</v>
      </c>
      <c r="AI127" s="6" t="s">
        <v>444</v>
      </c>
      <c r="AJ127" s="6" t="s">
        <v>444</v>
      </c>
      <c r="AK127" s="6" t="s">
        <v>445</v>
      </c>
      <c r="AL127" s="44" t="s">
        <v>422</v>
      </c>
    </row>
    <row r="128" spans="1:38" s="2" customFormat="1" ht="26.25" customHeight="1" thickBot="1" x14ac:dyDescent="0.25">
      <c r="A128" s="65" t="s">
        <v>286</v>
      </c>
      <c r="B128" s="69" t="s">
        <v>293</v>
      </c>
      <c r="C128" s="71" t="s">
        <v>294</v>
      </c>
      <c r="D128" s="67"/>
      <c r="E128" s="6">
        <v>1.014554E-2</v>
      </c>
      <c r="F128" s="6">
        <v>5.7417999999999998E-4</v>
      </c>
      <c r="G128" s="6">
        <v>2.1181800000000003E-3</v>
      </c>
      <c r="H128" s="6">
        <v>2.6488E-4</v>
      </c>
      <c r="I128" s="6">
        <v>8.3369999999999996E-5</v>
      </c>
      <c r="J128" s="6">
        <v>8.6589999999999996E-5</v>
      </c>
      <c r="K128" s="6">
        <v>1.4778999999999999E-4</v>
      </c>
      <c r="L128" s="6">
        <v>2.9699999999999999E-6</v>
      </c>
      <c r="M128" s="6">
        <v>4.29284E-3</v>
      </c>
      <c r="N128" s="6">
        <v>8.7482E-4</v>
      </c>
      <c r="O128" s="6">
        <v>3.0760999999999999E-4</v>
      </c>
      <c r="P128" s="6">
        <v>2.5184000000000003E-4</v>
      </c>
      <c r="Q128" s="6">
        <v>3.5705999999999997E-4</v>
      </c>
      <c r="R128" s="6">
        <v>1.4483999999999999E-3</v>
      </c>
      <c r="S128" s="6">
        <v>8.1764999999999995E-4</v>
      </c>
      <c r="T128" s="6">
        <v>8.6087000000000002E-4</v>
      </c>
      <c r="U128" s="6">
        <v>3.5077000000000003E-4</v>
      </c>
      <c r="V128" s="6">
        <v>2.4686469999999999E-2</v>
      </c>
      <c r="W128" s="6">
        <v>2.9750700000000002E-3</v>
      </c>
      <c r="X128" s="6">
        <v>1.7313000000000002E-7</v>
      </c>
      <c r="Y128" s="6">
        <v>3.6893999999999997E-7</v>
      </c>
      <c r="Z128" s="6">
        <v>1.9579999999999999E-7</v>
      </c>
      <c r="AA128" s="6">
        <v>2.3909000000000001E-7</v>
      </c>
      <c r="AB128" s="6">
        <v>9.7696000000000009E-7</v>
      </c>
      <c r="AC128" s="6">
        <v>9.1E-4</v>
      </c>
      <c r="AD128" s="6">
        <v>4.6899999999999997E-3</v>
      </c>
      <c r="AE128" s="55"/>
      <c r="AF128" s="6" t="s">
        <v>444</v>
      </c>
      <c r="AG128" s="6" t="s">
        <v>444</v>
      </c>
      <c r="AH128" s="6" t="s">
        <v>444</v>
      </c>
      <c r="AI128" s="6" t="s">
        <v>444</v>
      </c>
      <c r="AJ128" s="6" t="s">
        <v>444</v>
      </c>
      <c r="AK128" s="6">
        <v>20.611000000000001</v>
      </c>
      <c r="AL128" s="44" t="s">
        <v>298</v>
      </c>
    </row>
    <row r="129" spans="1:38" s="2" customFormat="1" ht="26.25" customHeight="1" thickBot="1" x14ac:dyDescent="0.25">
      <c r="A129" s="65" t="s">
        <v>286</v>
      </c>
      <c r="B129" s="69" t="s">
        <v>296</v>
      </c>
      <c r="C129" s="77" t="s">
        <v>297</v>
      </c>
      <c r="D129" s="67"/>
      <c r="E129" s="6">
        <v>1.516E-2</v>
      </c>
      <c r="F129" s="6">
        <v>0.16169</v>
      </c>
      <c r="G129" s="6">
        <v>1.0940000000000001E-3</v>
      </c>
      <c r="H129" s="6" t="s">
        <v>445</v>
      </c>
      <c r="I129" s="6">
        <v>2.8020000000000002E-3</v>
      </c>
      <c r="J129" s="6">
        <v>2.8020000000000002E-3</v>
      </c>
      <c r="K129" s="6">
        <v>2.8020000000000002E-3</v>
      </c>
      <c r="L129" s="6" t="s">
        <v>445</v>
      </c>
      <c r="M129" s="6">
        <v>1.4143000000000001E-2</v>
      </c>
      <c r="N129" s="6" t="s">
        <v>445</v>
      </c>
      <c r="O129" s="6" t="s">
        <v>445</v>
      </c>
      <c r="P129" s="6" t="s">
        <v>445</v>
      </c>
      <c r="Q129" s="6" t="s">
        <v>445</v>
      </c>
      <c r="R129" s="6" t="s">
        <v>445</v>
      </c>
      <c r="S129" s="6" t="s">
        <v>445</v>
      </c>
      <c r="T129" s="6">
        <v>6.0899999999999999E-3</v>
      </c>
      <c r="U129" s="6" t="s">
        <v>445</v>
      </c>
      <c r="V129" s="6" t="s">
        <v>445</v>
      </c>
      <c r="W129" s="6">
        <v>6.0000000000000001E-3</v>
      </c>
      <c r="X129" s="6" t="s">
        <v>443</v>
      </c>
      <c r="Y129" s="6" t="s">
        <v>443</v>
      </c>
      <c r="Z129" s="6" t="s">
        <v>443</v>
      </c>
      <c r="AA129" s="6" t="s">
        <v>443</v>
      </c>
      <c r="AB129" s="6" t="s">
        <v>443</v>
      </c>
      <c r="AC129" s="6" t="s">
        <v>445</v>
      </c>
      <c r="AD129" s="6" t="s">
        <v>443</v>
      </c>
      <c r="AE129" s="55"/>
      <c r="AF129" s="6" t="s">
        <v>444</v>
      </c>
      <c r="AG129" s="6" t="s">
        <v>444</v>
      </c>
      <c r="AH129" s="6" t="s">
        <v>444</v>
      </c>
      <c r="AI129" s="6" t="s">
        <v>444</v>
      </c>
      <c r="AJ129" s="6" t="s">
        <v>444</v>
      </c>
      <c r="AK129" s="6">
        <v>17.548414000000001</v>
      </c>
      <c r="AL129" s="44" t="s">
        <v>298</v>
      </c>
    </row>
    <row r="130" spans="1:38" s="2" customFormat="1" ht="26.25" customHeight="1" thickBot="1" x14ac:dyDescent="0.25">
      <c r="A130" s="65" t="s">
        <v>286</v>
      </c>
      <c r="B130" s="69" t="s">
        <v>299</v>
      </c>
      <c r="C130" s="83" t="s">
        <v>300</v>
      </c>
      <c r="D130" s="67"/>
      <c r="E130" s="6" t="s">
        <v>445</v>
      </c>
      <c r="F130" s="6" t="s">
        <v>445</v>
      </c>
      <c r="G130" s="6" t="s">
        <v>445</v>
      </c>
      <c r="H130" s="6" t="s">
        <v>445</v>
      </c>
      <c r="I130" s="6" t="s">
        <v>445</v>
      </c>
      <c r="J130" s="6" t="s">
        <v>445</v>
      </c>
      <c r="K130" s="6" t="s">
        <v>445</v>
      </c>
      <c r="L130" s="6" t="s">
        <v>445</v>
      </c>
      <c r="M130" s="6" t="s">
        <v>445</v>
      </c>
      <c r="N130" s="6" t="s">
        <v>445</v>
      </c>
      <c r="O130" s="6" t="s">
        <v>445</v>
      </c>
      <c r="P130" s="6" t="s">
        <v>445</v>
      </c>
      <c r="Q130" s="6" t="s">
        <v>445</v>
      </c>
      <c r="R130" s="6" t="s">
        <v>445</v>
      </c>
      <c r="S130" s="6" t="s">
        <v>445</v>
      </c>
      <c r="T130" s="6" t="s">
        <v>445</v>
      </c>
      <c r="U130" s="6" t="s">
        <v>445</v>
      </c>
      <c r="V130" s="6" t="s">
        <v>445</v>
      </c>
      <c r="W130" s="6" t="s">
        <v>445</v>
      </c>
      <c r="X130" s="6" t="s">
        <v>443</v>
      </c>
      <c r="Y130" s="6" t="s">
        <v>443</v>
      </c>
      <c r="Z130" s="6" t="s">
        <v>443</v>
      </c>
      <c r="AA130" s="6" t="s">
        <v>443</v>
      </c>
      <c r="AB130" s="6" t="s">
        <v>443</v>
      </c>
      <c r="AC130" s="6" t="s">
        <v>445</v>
      </c>
      <c r="AD130" s="6" t="s">
        <v>444</v>
      </c>
      <c r="AE130" s="55"/>
      <c r="AF130" s="6" t="s">
        <v>444</v>
      </c>
      <c r="AG130" s="6" t="s">
        <v>444</v>
      </c>
      <c r="AH130" s="6" t="s">
        <v>444</v>
      </c>
      <c r="AI130" s="6" t="s">
        <v>444</v>
      </c>
      <c r="AJ130" s="6" t="s">
        <v>444</v>
      </c>
      <c r="AK130" s="6" t="s">
        <v>445</v>
      </c>
      <c r="AL130" s="44" t="s">
        <v>298</v>
      </c>
    </row>
    <row r="131" spans="1:38" s="2" customFormat="1" ht="26.25" customHeight="1" thickBot="1" x14ac:dyDescent="0.25">
      <c r="A131" s="65" t="s">
        <v>286</v>
      </c>
      <c r="B131" s="69" t="s">
        <v>301</v>
      </c>
      <c r="C131" s="77" t="s">
        <v>302</v>
      </c>
      <c r="D131" s="67"/>
      <c r="E131" s="6" t="s">
        <v>445</v>
      </c>
      <c r="F131" s="6" t="s">
        <v>445</v>
      </c>
      <c r="G131" s="6" t="s">
        <v>445</v>
      </c>
      <c r="H131" s="6" t="s">
        <v>445</v>
      </c>
      <c r="I131" s="6" t="s">
        <v>445</v>
      </c>
      <c r="J131" s="6" t="s">
        <v>445</v>
      </c>
      <c r="K131" s="6" t="s">
        <v>445</v>
      </c>
      <c r="L131" s="6" t="s">
        <v>445</v>
      </c>
      <c r="M131" s="6" t="s">
        <v>445</v>
      </c>
      <c r="N131" s="6" t="s">
        <v>445</v>
      </c>
      <c r="O131" s="6" t="s">
        <v>445</v>
      </c>
      <c r="P131" s="6" t="s">
        <v>445</v>
      </c>
      <c r="Q131" s="6" t="s">
        <v>445</v>
      </c>
      <c r="R131" s="6" t="s">
        <v>445</v>
      </c>
      <c r="S131" s="6" t="s">
        <v>445</v>
      </c>
      <c r="T131" s="6" t="s">
        <v>445</v>
      </c>
      <c r="U131" s="6" t="s">
        <v>445</v>
      </c>
      <c r="V131" s="6" t="s">
        <v>445</v>
      </c>
      <c r="W131" s="6" t="s">
        <v>445</v>
      </c>
      <c r="X131" s="6" t="s">
        <v>443</v>
      </c>
      <c r="Y131" s="6" t="s">
        <v>443</v>
      </c>
      <c r="Z131" s="6" t="s">
        <v>443</v>
      </c>
      <c r="AA131" s="6" t="s">
        <v>443</v>
      </c>
      <c r="AB131" s="6" t="s">
        <v>443</v>
      </c>
      <c r="AC131" s="6" t="s">
        <v>445</v>
      </c>
      <c r="AD131" s="6" t="s">
        <v>443</v>
      </c>
      <c r="AE131" s="55"/>
      <c r="AF131" s="6" t="s">
        <v>444</v>
      </c>
      <c r="AG131" s="6" t="s">
        <v>444</v>
      </c>
      <c r="AH131" s="6" t="s">
        <v>444</v>
      </c>
      <c r="AI131" s="6" t="s">
        <v>444</v>
      </c>
      <c r="AJ131" s="6" t="s">
        <v>444</v>
      </c>
      <c r="AK131" s="6" t="s">
        <v>443</v>
      </c>
      <c r="AL131" s="44" t="s">
        <v>298</v>
      </c>
    </row>
    <row r="132" spans="1:38" s="2" customFormat="1" ht="26.25" customHeight="1" thickBot="1" x14ac:dyDescent="0.25">
      <c r="A132" s="65" t="s">
        <v>286</v>
      </c>
      <c r="B132" s="69" t="s">
        <v>303</v>
      </c>
      <c r="C132" s="77" t="s">
        <v>304</v>
      </c>
      <c r="D132" s="67"/>
      <c r="E132" s="6" t="s">
        <v>445</v>
      </c>
      <c r="F132" s="6" t="s">
        <v>445</v>
      </c>
      <c r="G132" s="6" t="s">
        <v>445</v>
      </c>
      <c r="H132" s="6" t="s">
        <v>445</v>
      </c>
      <c r="I132" s="6" t="s">
        <v>445</v>
      </c>
      <c r="J132" s="6" t="s">
        <v>445</v>
      </c>
      <c r="K132" s="6" t="s">
        <v>445</v>
      </c>
      <c r="L132" s="6" t="s">
        <v>445</v>
      </c>
      <c r="M132" s="6" t="s">
        <v>445</v>
      </c>
      <c r="N132" s="6" t="s">
        <v>445</v>
      </c>
      <c r="O132" s="6" t="s">
        <v>445</v>
      </c>
      <c r="P132" s="6" t="s">
        <v>445</v>
      </c>
      <c r="Q132" s="6" t="s">
        <v>445</v>
      </c>
      <c r="R132" s="6" t="s">
        <v>445</v>
      </c>
      <c r="S132" s="6" t="s">
        <v>445</v>
      </c>
      <c r="T132" s="6" t="s">
        <v>445</v>
      </c>
      <c r="U132" s="6" t="s">
        <v>445</v>
      </c>
      <c r="V132" s="6" t="s">
        <v>445</v>
      </c>
      <c r="W132" s="6" t="s">
        <v>445</v>
      </c>
      <c r="X132" s="6" t="s">
        <v>443</v>
      </c>
      <c r="Y132" s="6" t="s">
        <v>443</v>
      </c>
      <c r="Z132" s="6" t="s">
        <v>443</v>
      </c>
      <c r="AA132" s="6" t="s">
        <v>443</v>
      </c>
      <c r="AB132" s="6" t="s">
        <v>443</v>
      </c>
      <c r="AC132" s="6" t="s">
        <v>445</v>
      </c>
      <c r="AD132" s="6" t="s">
        <v>444</v>
      </c>
      <c r="AE132" s="55"/>
      <c r="AF132" s="6" t="s">
        <v>444</v>
      </c>
      <c r="AG132" s="6" t="s">
        <v>444</v>
      </c>
      <c r="AH132" s="6" t="s">
        <v>444</v>
      </c>
      <c r="AI132" s="6" t="s">
        <v>444</v>
      </c>
      <c r="AJ132" s="6" t="s">
        <v>444</v>
      </c>
      <c r="AK132" s="6" t="s">
        <v>445</v>
      </c>
      <c r="AL132" s="44" t="s">
        <v>412</v>
      </c>
    </row>
    <row r="133" spans="1:38" s="2" customFormat="1" ht="26.25" customHeight="1" thickBot="1" x14ac:dyDescent="0.25">
      <c r="A133" s="65" t="s">
        <v>286</v>
      </c>
      <c r="B133" s="69" t="s">
        <v>305</v>
      </c>
      <c r="C133" s="77" t="s">
        <v>306</v>
      </c>
      <c r="D133" s="67"/>
      <c r="E133" s="6">
        <v>1.1265045000000001E-2</v>
      </c>
      <c r="F133" s="6">
        <v>3.1927300000000002E-4</v>
      </c>
      <c r="G133" s="6">
        <v>6.2099300000000002E-4</v>
      </c>
      <c r="H133" s="6" t="s">
        <v>443</v>
      </c>
      <c r="I133" s="6">
        <v>4.1094268545454504E-4</v>
      </c>
      <c r="J133" s="6">
        <v>4.1094268545454504E-4</v>
      </c>
      <c r="K133" s="6">
        <v>4.3113434545454502E-4</v>
      </c>
      <c r="L133" s="6" t="s">
        <v>443</v>
      </c>
      <c r="M133" s="6">
        <v>1.49354E-3</v>
      </c>
      <c r="N133" s="6">
        <v>4.9357692999999999E-4</v>
      </c>
      <c r="O133" s="6">
        <v>1.1068193E-4</v>
      </c>
      <c r="P133" s="6">
        <v>1.0043814512462E-2</v>
      </c>
      <c r="Q133" s="6">
        <v>2.9948391000000002E-4</v>
      </c>
      <c r="R133" s="6">
        <v>2.9839236E-4</v>
      </c>
      <c r="S133" s="6">
        <v>2.7352133000000002E-4</v>
      </c>
      <c r="T133" s="6">
        <v>3.8134323000000003E-4</v>
      </c>
      <c r="U133" s="6">
        <v>4.3525918E-4</v>
      </c>
      <c r="V133" s="6">
        <v>3.5234377200000001E-3</v>
      </c>
      <c r="W133" s="6">
        <v>3.206942E-3</v>
      </c>
      <c r="X133" s="6">
        <v>2.9046919999999999E-7</v>
      </c>
      <c r="Y133" s="6">
        <v>1.5865550999999998E-7</v>
      </c>
      <c r="Z133" s="6">
        <v>1.4170764000000001E-7</v>
      </c>
      <c r="AA133" s="6">
        <v>1.5381468999999999E-7</v>
      </c>
      <c r="AB133" s="6">
        <v>7.4464704E-7</v>
      </c>
      <c r="AC133" s="6">
        <v>3.3046500000000001E-3</v>
      </c>
      <c r="AD133" s="6">
        <v>9.02471E-3</v>
      </c>
      <c r="AE133" s="55"/>
      <c r="AF133" s="6" t="s">
        <v>444</v>
      </c>
      <c r="AG133" s="6" t="s">
        <v>444</v>
      </c>
      <c r="AH133" s="6" t="s">
        <v>444</v>
      </c>
      <c r="AI133" s="6" t="s">
        <v>444</v>
      </c>
      <c r="AJ133" s="6" t="s">
        <v>444</v>
      </c>
      <c r="AK133" s="6">
        <v>65220</v>
      </c>
      <c r="AL133" s="44" t="s">
        <v>413</v>
      </c>
    </row>
    <row r="134" spans="1:38" s="2" customFormat="1" ht="26.25" customHeight="1" thickBot="1" x14ac:dyDescent="0.25">
      <c r="A134" s="65" t="s">
        <v>286</v>
      </c>
      <c r="B134" s="69" t="s">
        <v>307</v>
      </c>
      <c r="C134" s="66" t="s">
        <v>308</v>
      </c>
      <c r="D134" s="67"/>
      <c r="E134" s="6" t="s">
        <v>445</v>
      </c>
      <c r="F134" s="6" t="s">
        <v>443</v>
      </c>
      <c r="G134" s="6" t="s">
        <v>445</v>
      </c>
      <c r="H134" s="6" t="s">
        <v>443</v>
      </c>
      <c r="I134" s="6" t="s">
        <v>443</v>
      </c>
      <c r="J134" s="6" t="s">
        <v>443</v>
      </c>
      <c r="K134" s="6" t="s">
        <v>443</v>
      </c>
      <c r="L134" s="6" t="s">
        <v>443</v>
      </c>
      <c r="M134" s="6" t="s">
        <v>445</v>
      </c>
      <c r="N134" s="6" t="s">
        <v>443</v>
      </c>
      <c r="O134" s="6" t="s">
        <v>443</v>
      </c>
      <c r="P134" s="6" t="s">
        <v>443</v>
      </c>
      <c r="Q134" s="6" t="s">
        <v>443</v>
      </c>
      <c r="R134" s="6" t="s">
        <v>443</v>
      </c>
      <c r="S134" s="6" t="s">
        <v>443</v>
      </c>
      <c r="T134" s="6" t="s">
        <v>443</v>
      </c>
      <c r="U134" s="6" t="s">
        <v>443</v>
      </c>
      <c r="V134" s="6" t="s">
        <v>443</v>
      </c>
      <c r="W134" s="6" t="s">
        <v>443</v>
      </c>
      <c r="X134" s="6" t="s">
        <v>443</v>
      </c>
      <c r="Y134" s="6" t="s">
        <v>443</v>
      </c>
      <c r="Z134" s="6" t="s">
        <v>443</v>
      </c>
      <c r="AA134" s="6" t="s">
        <v>443</v>
      </c>
      <c r="AB134" s="6" t="s">
        <v>443</v>
      </c>
      <c r="AC134" s="6" t="s">
        <v>443</v>
      </c>
      <c r="AD134" s="6" t="s">
        <v>443</v>
      </c>
      <c r="AE134" s="55"/>
      <c r="AF134" s="6" t="s">
        <v>444</v>
      </c>
      <c r="AG134" s="6" t="s">
        <v>444</v>
      </c>
      <c r="AH134" s="6" t="s">
        <v>444</v>
      </c>
      <c r="AI134" s="6" t="s">
        <v>444</v>
      </c>
      <c r="AJ134" s="6" t="s">
        <v>444</v>
      </c>
      <c r="AK134" s="6" t="s">
        <v>443</v>
      </c>
      <c r="AL134" s="44" t="s">
        <v>410</v>
      </c>
    </row>
    <row r="135" spans="1:38" s="2" customFormat="1" ht="26.25" customHeight="1" thickBot="1" x14ac:dyDescent="0.25">
      <c r="A135" s="65" t="s">
        <v>286</v>
      </c>
      <c r="B135" s="65" t="s">
        <v>309</v>
      </c>
      <c r="C135" s="66" t="s">
        <v>310</v>
      </c>
      <c r="D135" s="67"/>
      <c r="E135" s="6">
        <v>1.8780935097047801E-3</v>
      </c>
      <c r="F135" s="6">
        <v>7.2643239526317099E-4</v>
      </c>
      <c r="G135" s="6">
        <v>6.4965498763372995E-5</v>
      </c>
      <c r="H135" s="6" t="s">
        <v>443</v>
      </c>
      <c r="I135" s="6">
        <v>2.4745949074412099E-3</v>
      </c>
      <c r="J135" s="6">
        <v>2.66358544929829E-3</v>
      </c>
      <c r="K135" s="6">
        <v>2.7403628569277298E-3</v>
      </c>
      <c r="L135" s="6">
        <v>1.03932986112531E-3</v>
      </c>
      <c r="M135" s="6">
        <v>3.2972943599628303E-2</v>
      </c>
      <c r="N135" s="6">
        <v>2.8939176721899998E-4</v>
      </c>
      <c r="O135" s="6">
        <v>5.9059544329999997E-5</v>
      </c>
      <c r="P135" s="6" t="s">
        <v>443</v>
      </c>
      <c r="Q135" s="6">
        <v>2.4214413175400001E-4</v>
      </c>
      <c r="R135" s="6">
        <v>5.9059544330000001E-6</v>
      </c>
      <c r="S135" s="6">
        <v>1.1811908866099999E-4</v>
      </c>
      <c r="T135" s="6" t="s">
        <v>443</v>
      </c>
      <c r="U135" s="6">
        <v>4.1341681031000002E-5</v>
      </c>
      <c r="V135" s="6">
        <v>1.0353138121108E-2</v>
      </c>
      <c r="W135" s="6">
        <v>1.77178644372382E-2</v>
      </c>
      <c r="X135" s="6">
        <v>3.5435728874476402E-4</v>
      </c>
      <c r="Y135" s="6">
        <v>4.4885256574336802E-4</v>
      </c>
      <c r="Z135" s="6">
        <v>2.3033223768409699E-4</v>
      </c>
      <c r="AA135" s="6">
        <v>1.8899055399720799E-4</v>
      </c>
      <c r="AB135" s="6">
        <v>1.2225326461694399E-3</v>
      </c>
      <c r="AC135" s="6" t="s">
        <v>444</v>
      </c>
      <c r="AD135" s="6" t="s">
        <v>444</v>
      </c>
      <c r="AE135" s="55"/>
      <c r="AF135" s="6" t="s">
        <v>444</v>
      </c>
      <c r="AG135" s="6" t="s">
        <v>444</v>
      </c>
      <c r="AH135" s="6" t="s">
        <v>444</v>
      </c>
      <c r="AI135" s="6" t="s">
        <v>444</v>
      </c>
      <c r="AJ135" s="6" t="s">
        <v>444</v>
      </c>
      <c r="AK135" s="6" t="s">
        <v>444</v>
      </c>
      <c r="AL135" s="44" t="s">
        <v>410</v>
      </c>
    </row>
    <row r="136" spans="1:38" s="2" customFormat="1" ht="26.25" customHeight="1" thickBot="1" x14ac:dyDescent="0.3">
      <c r="A136" s="65" t="s">
        <v>286</v>
      </c>
      <c r="B136" s="65" t="s">
        <v>311</v>
      </c>
      <c r="C136" s="66" t="s">
        <v>312</v>
      </c>
      <c r="D136" s="67"/>
      <c r="E136" s="6" t="s">
        <v>444</v>
      </c>
      <c r="F136" s="6">
        <v>7.3447747753556895E-3</v>
      </c>
      <c r="G136" s="6" t="s">
        <v>444</v>
      </c>
      <c r="H136" s="6" t="s">
        <v>443</v>
      </c>
      <c r="I136" s="6" t="s">
        <v>444</v>
      </c>
      <c r="J136" s="6" t="s">
        <v>444</v>
      </c>
      <c r="K136" s="6" t="s">
        <v>444</v>
      </c>
      <c r="L136" s="6" t="s">
        <v>444</v>
      </c>
      <c r="M136" s="6" t="s">
        <v>444</v>
      </c>
      <c r="N136" s="6" t="s">
        <v>444</v>
      </c>
      <c r="O136" s="6" t="s">
        <v>444</v>
      </c>
      <c r="P136" s="6" t="s">
        <v>444</v>
      </c>
      <c r="Q136" s="6" t="s">
        <v>444</v>
      </c>
      <c r="R136" s="6" t="s">
        <v>444</v>
      </c>
      <c r="S136" s="6" t="s">
        <v>444</v>
      </c>
      <c r="T136" s="6" t="s">
        <v>444</v>
      </c>
      <c r="U136" s="6" t="s">
        <v>444</v>
      </c>
      <c r="V136" s="6" t="s">
        <v>444</v>
      </c>
      <c r="W136" s="6" t="s">
        <v>444</v>
      </c>
      <c r="X136" s="6" t="s">
        <v>444</v>
      </c>
      <c r="Y136" s="6" t="s">
        <v>444</v>
      </c>
      <c r="Z136" s="6" t="s">
        <v>444</v>
      </c>
      <c r="AA136" s="6" t="s">
        <v>444</v>
      </c>
      <c r="AB136" s="6" t="s">
        <v>444</v>
      </c>
      <c r="AC136" s="6" t="s">
        <v>444</v>
      </c>
      <c r="AD136" s="6" t="s">
        <v>444</v>
      </c>
      <c r="AE136" s="55"/>
      <c r="AF136" s="6" t="s">
        <v>444</v>
      </c>
      <c r="AG136" s="6" t="s">
        <v>444</v>
      </c>
      <c r="AH136" s="6" t="s">
        <v>444</v>
      </c>
      <c r="AI136" s="6" t="s">
        <v>444</v>
      </c>
      <c r="AJ136" s="6" t="s">
        <v>444</v>
      </c>
      <c r="AK136" s="6">
        <v>492601020.96432906</v>
      </c>
      <c r="AL136" s="139" t="s">
        <v>436</v>
      </c>
    </row>
    <row r="137" spans="1:38" s="2" customFormat="1" ht="26.25" customHeight="1" thickBot="1" x14ac:dyDescent="0.25">
      <c r="A137" s="65" t="s">
        <v>286</v>
      </c>
      <c r="B137" s="65" t="s">
        <v>313</v>
      </c>
      <c r="C137" s="66" t="s">
        <v>314</v>
      </c>
      <c r="D137" s="67"/>
      <c r="E137" s="6">
        <v>2.2000000000000001E-4</v>
      </c>
      <c r="F137" s="6" t="s">
        <v>443</v>
      </c>
      <c r="G137" s="6" t="s">
        <v>443</v>
      </c>
      <c r="H137" s="6">
        <v>1.6299999999999999E-3</v>
      </c>
      <c r="I137" s="6" t="s">
        <v>444</v>
      </c>
      <c r="J137" s="6" t="s">
        <v>444</v>
      </c>
      <c r="K137" s="6" t="s">
        <v>444</v>
      </c>
      <c r="L137" s="6" t="s">
        <v>444</v>
      </c>
      <c r="M137" s="6">
        <v>7.1300000000000001E-3</v>
      </c>
      <c r="N137" s="6" t="s">
        <v>444</v>
      </c>
      <c r="O137" s="6" t="s">
        <v>444</v>
      </c>
      <c r="P137" s="6" t="s">
        <v>443</v>
      </c>
      <c r="Q137" s="6" t="s">
        <v>444</v>
      </c>
      <c r="R137" s="6" t="s">
        <v>444</v>
      </c>
      <c r="S137" s="6" t="s">
        <v>444</v>
      </c>
      <c r="T137" s="6" t="s">
        <v>444</v>
      </c>
      <c r="U137" s="6" t="s">
        <v>444</v>
      </c>
      <c r="V137" s="6" t="s">
        <v>444</v>
      </c>
      <c r="W137" s="6" t="s">
        <v>444</v>
      </c>
      <c r="X137" s="6" t="s">
        <v>444</v>
      </c>
      <c r="Y137" s="6" t="s">
        <v>444</v>
      </c>
      <c r="Z137" s="6" t="s">
        <v>444</v>
      </c>
      <c r="AA137" s="6" t="s">
        <v>444</v>
      </c>
      <c r="AB137" s="6" t="s">
        <v>444</v>
      </c>
      <c r="AC137" s="6" t="s">
        <v>444</v>
      </c>
      <c r="AD137" s="6" t="s">
        <v>444</v>
      </c>
      <c r="AE137" s="55"/>
      <c r="AF137" s="6" t="s">
        <v>444</v>
      </c>
      <c r="AG137" s="6" t="s">
        <v>444</v>
      </c>
      <c r="AH137" s="6" t="s">
        <v>444</v>
      </c>
      <c r="AI137" s="6" t="s">
        <v>444</v>
      </c>
      <c r="AJ137" s="6" t="s">
        <v>444</v>
      </c>
      <c r="AK137" s="6" t="s">
        <v>444</v>
      </c>
      <c r="AL137" s="44" t="s">
        <v>414</v>
      </c>
    </row>
    <row r="138" spans="1:38" s="2" customFormat="1" ht="26.25" customHeight="1" thickBot="1" x14ac:dyDescent="0.25">
      <c r="A138" s="69" t="s">
        <v>286</v>
      </c>
      <c r="B138" s="69" t="s">
        <v>315</v>
      </c>
      <c r="C138" s="71" t="s">
        <v>316</v>
      </c>
      <c r="D138" s="68"/>
      <c r="E138" s="6" t="s">
        <v>443</v>
      </c>
      <c r="F138" s="6" t="s">
        <v>443</v>
      </c>
      <c r="G138" s="6" t="s">
        <v>443</v>
      </c>
      <c r="H138" s="6" t="s">
        <v>443</v>
      </c>
      <c r="I138" s="6" t="s">
        <v>444</v>
      </c>
      <c r="J138" s="6" t="s">
        <v>444</v>
      </c>
      <c r="K138" s="6" t="s">
        <v>444</v>
      </c>
      <c r="L138" s="6" t="s">
        <v>444</v>
      </c>
      <c r="M138" s="6" t="s">
        <v>443</v>
      </c>
      <c r="N138" s="6" t="s">
        <v>444</v>
      </c>
      <c r="O138" s="6" t="s">
        <v>444</v>
      </c>
      <c r="P138" s="6" t="s">
        <v>444</v>
      </c>
      <c r="Q138" s="6" t="s">
        <v>444</v>
      </c>
      <c r="R138" s="6" t="s">
        <v>444</v>
      </c>
      <c r="S138" s="6" t="s">
        <v>444</v>
      </c>
      <c r="T138" s="6" t="s">
        <v>444</v>
      </c>
      <c r="U138" s="6" t="s">
        <v>444</v>
      </c>
      <c r="V138" s="6" t="s">
        <v>444</v>
      </c>
      <c r="W138" s="6" t="s">
        <v>444</v>
      </c>
      <c r="X138" s="6" t="s">
        <v>444</v>
      </c>
      <c r="Y138" s="6" t="s">
        <v>444</v>
      </c>
      <c r="Z138" s="6" t="s">
        <v>444</v>
      </c>
      <c r="AA138" s="6" t="s">
        <v>444</v>
      </c>
      <c r="AB138" s="6" t="s">
        <v>444</v>
      </c>
      <c r="AC138" s="6" t="s">
        <v>444</v>
      </c>
      <c r="AD138" s="6" t="s">
        <v>444</v>
      </c>
      <c r="AE138" s="55"/>
      <c r="AF138" s="6" t="s">
        <v>444</v>
      </c>
      <c r="AG138" s="6" t="s">
        <v>444</v>
      </c>
      <c r="AH138" s="6" t="s">
        <v>444</v>
      </c>
      <c r="AI138" s="6" t="s">
        <v>444</v>
      </c>
      <c r="AJ138" s="6" t="s">
        <v>444</v>
      </c>
      <c r="AK138" s="6" t="s">
        <v>443</v>
      </c>
      <c r="AL138" s="44" t="s">
        <v>414</v>
      </c>
    </row>
    <row r="139" spans="1:38" s="2" customFormat="1" ht="26.25" customHeight="1" thickBot="1" x14ac:dyDescent="0.25">
      <c r="A139" s="69" t="s">
        <v>286</v>
      </c>
      <c r="B139" s="69" t="s">
        <v>317</v>
      </c>
      <c r="C139" s="71" t="s">
        <v>375</v>
      </c>
      <c r="D139" s="68"/>
      <c r="E139" s="6" t="s">
        <v>443</v>
      </c>
      <c r="F139" s="6">
        <v>6.1418E-2</v>
      </c>
      <c r="G139" s="6" t="s">
        <v>443</v>
      </c>
      <c r="H139" s="6">
        <v>7.6300000000000001E-4</v>
      </c>
      <c r="I139" s="6">
        <v>0.83022729653264593</v>
      </c>
      <c r="J139" s="6">
        <v>0.83034756653264596</v>
      </c>
      <c r="K139" s="6">
        <v>0.83390015653264604</v>
      </c>
      <c r="L139" s="6">
        <v>1.8734000000000001E-5</v>
      </c>
      <c r="M139" s="6" t="s">
        <v>443</v>
      </c>
      <c r="N139" s="6">
        <v>3.9218437562999996E-3</v>
      </c>
      <c r="O139" s="6">
        <v>5.1759818357790003E-3</v>
      </c>
      <c r="P139" s="6">
        <v>5.9659818357790002E-3</v>
      </c>
      <c r="Q139" s="6">
        <v>7.7262428847949998E-3</v>
      </c>
      <c r="R139" s="6">
        <v>7.8102799152569994E-3</v>
      </c>
      <c r="S139" s="6">
        <v>1.8198109263635E-2</v>
      </c>
      <c r="T139" s="6">
        <v>4.95E-4</v>
      </c>
      <c r="U139" s="6" t="s">
        <v>443</v>
      </c>
      <c r="V139" s="6">
        <v>7.6670000000000002E-2</v>
      </c>
      <c r="W139" s="6">
        <v>8.1700657078007293</v>
      </c>
      <c r="X139" s="6" t="s">
        <v>443</v>
      </c>
      <c r="Y139" s="6" t="s">
        <v>443</v>
      </c>
      <c r="Z139" s="6" t="s">
        <v>443</v>
      </c>
      <c r="AA139" s="6" t="s">
        <v>443</v>
      </c>
      <c r="AB139" s="6" t="s">
        <v>443</v>
      </c>
      <c r="AC139" s="6" t="s">
        <v>444</v>
      </c>
      <c r="AD139" s="6" t="s">
        <v>444</v>
      </c>
      <c r="AE139" s="55"/>
      <c r="AF139" s="6" t="s">
        <v>444</v>
      </c>
      <c r="AG139" s="6" t="s">
        <v>444</v>
      </c>
      <c r="AH139" s="6" t="s">
        <v>444</v>
      </c>
      <c r="AI139" s="6" t="s">
        <v>444</v>
      </c>
      <c r="AJ139" s="6" t="s">
        <v>444</v>
      </c>
      <c r="AK139" s="141" t="s">
        <v>443</v>
      </c>
      <c r="AL139" s="44" t="s">
        <v>410</v>
      </c>
    </row>
    <row r="140" spans="1:38" s="2" customFormat="1" ht="26.25" customHeight="1" thickBot="1" x14ac:dyDescent="0.25">
      <c r="A140" s="65" t="s">
        <v>319</v>
      </c>
      <c r="B140" s="69" t="s">
        <v>320</v>
      </c>
      <c r="C140" s="66" t="s">
        <v>376</v>
      </c>
      <c r="D140" s="67"/>
      <c r="E140" s="6" t="s">
        <v>446</v>
      </c>
      <c r="F140" s="6" t="s">
        <v>446</v>
      </c>
      <c r="G140" s="6" t="s">
        <v>446</v>
      </c>
      <c r="H140" s="6" t="s">
        <v>446</v>
      </c>
      <c r="I140" s="6" t="s">
        <v>446</v>
      </c>
      <c r="J140" s="6" t="s">
        <v>446</v>
      </c>
      <c r="K140" s="6" t="s">
        <v>446</v>
      </c>
      <c r="L140" s="6" t="s">
        <v>446</v>
      </c>
      <c r="M140" s="6" t="s">
        <v>446</v>
      </c>
      <c r="N140" s="6" t="s">
        <v>446</v>
      </c>
      <c r="O140" s="6" t="s">
        <v>446</v>
      </c>
      <c r="P140" s="6" t="s">
        <v>446</v>
      </c>
      <c r="Q140" s="6" t="s">
        <v>446</v>
      </c>
      <c r="R140" s="6" t="s">
        <v>446</v>
      </c>
      <c r="S140" s="6" t="s">
        <v>446</v>
      </c>
      <c r="T140" s="6" t="s">
        <v>446</v>
      </c>
      <c r="U140" s="6" t="s">
        <v>446</v>
      </c>
      <c r="V140" s="6" t="s">
        <v>446</v>
      </c>
      <c r="W140" s="6" t="s">
        <v>446</v>
      </c>
      <c r="X140" s="6" t="s">
        <v>446</v>
      </c>
      <c r="Y140" s="6" t="s">
        <v>446</v>
      </c>
      <c r="Z140" s="6" t="s">
        <v>446</v>
      </c>
      <c r="AA140" s="6" t="s">
        <v>446</v>
      </c>
      <c r="AB140" s="6" t="s">
        <v>446</v>
      </c>
      <c r="AC140" s="6" t="s">
        <v>446</v>
      </c>
      <c r="AD140" s="6" t="s">
        <v>446</v>
      </c>
      <c r="AE140" s="55"/>
      <c r="AF140" s="6" t="s">
        <v>446</v>
      </c>
      <c r="AG140" s="6" t="s">
        <v>446</v>
      </c>
      <c r="AH140" s="6" t="s">
        <v>446</v>
      </c>
      <c r="AI140" s="6" t="s">
        <v>446</v>
      </c>
      <c r="AJ140" s="6" t="s">
        <v>446</v>
      </c>
      <c r="AK140" s="6" t="s">
        <v>446</v>
      </c>
      <c r="AL140" s="44" t="s">
        <v>410</v>
      </c>
    </row>
    <row r="141" spans="1:38" s="9" customFormat="1" ht="37.5" customHeight="1" thickBot="1" x14ac:dyDescent="0.25">
      <c r="A141" s="84"/>
      <c r="B141" s="85" t="s">
        <v>321</v>
      </c>
      <c r="C141" s="86" t="s">
        <v>386</v>
      </c>
      <c r="D141" s="84" t="s">
        <v>140</v>
      </c>
      <c r="E141" s="19">
        <f>SUM(E14:E140)</f>
        <v>175.9336380267701</v>
      </c>
      <c r="F141" s="19">
        <f t="shared" ref="F141:AD141" si="0">SUM(F14:F140)</f>
        <v>114.93661090620273</v>
      </c>
      <c r="G141" s="19">
        <f t="shared" si="0"/>
        <v>32.464217919878017</v>
      </c>
      <c r="H141" s="19">
        <f t="shared" si="0"/>
        <v>68.593285040589151</v>
      </c>
      <c r="I141" s="19">
        <f t="shared" si="0"/>
        <v>20.47142990463573</v>
      </c>
      <c r="J141" s="19">
        <f t="shared" si="0"/>
        <v>29.607087817435364</v>
      </c>
      <c r="K141" s="19">
        <f t="shared" si="0"/>
        <v>47.084099454106834</v>
      </c>
      <c r="L141" s="19">
        <f t="shared" si="0"/>
        <v>3.2993285598262112</v>
      </c>
      <c r="M141" s="19">
        <f t="shared" si="0"/>
        <v>288.25643362262821</v>
      </c>
      <c r="N141" s="19">
        <f t="shared" si="0"/>
        <v>25.287527100634573</v>
      </c>
      <c r="O141" s="19">
        <f t="shared" si="0"/>
        <v>1.35654434327993</v>
      </c>
      <c r="P141" s="19">
        <f t="shared" si="0"/>
        <v>1.0423779846254675</v>
      </c>
      <c r="Q141" s="19">
        <f t="shared" si="0"/>
        <v>0.86074608572842215</v>
      </c>
      <c r="R141" s="19">
        <f>SUM(R14:R140)</f>
        <v>4.8877456291920192</v>
      </c>
      <c r="S141" s="19">
        <f t="shared" si="0"/>
        <v>40.231815925732221</v>
      </c>
      <c r="T141" s="19">
        <f t="shared" si="0"/>
        <v>3.9783117576300593</v>
      </c>
      <c r="U141" s="19">
        <f t="shared" si="0"/>
        <v>3.7081035392116135</v>
      </c>
      <c r="V141" s="19">
        <f t="shared" si="0"/>
        <v>63.026659704918487</v>
      </c>
      <c r="W141" s="19">
        <f t="shared" si="0"/>
        <v>31.962037527679712</v>
      </c>
      <c r="X141" s="19">
        <f t="shared" si="0"/>
        <v>2.4707009751064448</v>
      </c>
      <c r="Y141" s="19">
        <f t="shared" si="0"/>
        <v>2.6909117059145715</v>
      </c>
      <c r="Z141" s="19">
        <f t="shared" si="0"/>
        <v>1.2204613481405167</v>
      </c>
      <c r="AA141" s="19">
        <f t="shared" si="0"/>
        <v>1.3718416651234893</v>
      </c>
      <c r="AB141" s="19">
        <f t="shared" si="0"/>
        <v>7.7539171022203002</v>
      </c>
      <c r="AC141" s="19">
        <f t="shared" si="0"/>
        <v>33.112960237790496</v>
      </c>
      <c r="AD141" s="19">
        <f t="shared" si="0"/>
        <v>49.252409249199744</v>
      </c>
      <c r="AE141" s="56"/>
      <c r="AF141" s="19"/>
      <c r="AG141" s="19"/>
      <c r="AH141" s="19"/>
      <c r="AI141" s="19"/>
      <c r="AJ141" s="19"/>
      <c r="AK141" s="19"/>
      <c r="AL141" s="45"/>
    </row>
    <row r="142" spans="1:38" s="18" customFormat="1" ht="15" customHeight="1" thickBot="1" x14ac:dyDescent="0.3">
      <c r="A142" s="87"/>
      <c r="B142" s="46"/>
      <c r="C142" s="88"/>
      <c r="D142" s="89"/>
      <c r="E142" s="113"/>
      <c r="F142" s="113"/>
      <c r="G142" s="113"/>
      <c r="H142" s="113"/>
      <c r="I142" s="113"/>
      <c r="J142"/>
      <c r="K142"/>
      <c r="L142"/>
      <c r="M142"/>
      <c r="N142"/>
      <c r="O142" s="10"/>
      <c r="P142" s="10"/>
      <c r="Q142" s="10"/>
      <c r="R142" s="10"/>
      <c r="S142" s="10"/>
      <c r="T142" s="10"/>
      <c r="U142" s="10"/>
      <c r="V142" s="10"/>
      <c r="W142" s="10"/>
      <c r="X142" s="10"/>
      <c r="Y142" s="10"/>
      <c r="Z142" s="10"/>
      <c r="AA142" s="10"/>
      <c r="AB142" s="10"/>
      <c r="AC142" s="10"/>
      <c r="AD142" s="10"/>
      <c r="AE142" s="57"/>
      <c r="AF142" s="11"/>
      <c r="AG142" s="11"/>
      <c r="AH142" s="11"/>
      <c r="AI142" s="11"/>
      <c r="AJ142" s="11"/>
      <c r="AK142" s="11"/>
      <c r="AL142" s="46"/>
    </row>
    <row r="143" spans="1:38" s="1" customFormat="1" ht="26.25" customHeight="1" thickBot="1" x14ac:dyDescent="0.25">
      <c r="A143" s="91"/>
      <c r="B143" s="47" t="s">
        <v>345</v>
      </c>
      <c r="C143" s="92" t="s">
        <v>352</v>
      </c>
      <c r="D143" s="93" t="s">
        <v>279</v>
      </c>
      <c r="E143" s="6">
        <v>36.364587442902121</v>
      </c>
      <c r="F143" s="6">
        <v>2.1982083508134984</v>
      </c>
      <c r="G143" s="6">
        <v>3.7237871210059698E-2</v>
      </c>
      <c r="H143" s="6">
        <v>0.73286799059393903</v>
      </c>
      <c r="I143" s="6">
        <v>0.86504586382026849</v>
      </c>
      <c r="J143" s="6">
        <v>0.86504586382026849</v>
      </c>
      <c r="K143" s="6">
        <v>0.86504586382026849</v>
      </c>
      <c r="L143" s="6">
        <v>0.65763287428754624</v>
      </c>
      <c r="M143" s="6">
        <v>28.338147987703433</v>
      </c>
      <c r="N143" s="6">
        <v>3.054969983247838E-3</v>
      </c>
      <c r="O143" s="6">
        <v>3.4788659295240294E-4</v>
      </c>
      <c r="P143" s="6">
        <v>2.3629230531823746E-2</v>
      </c>
      <c r="Q143" s="6">
        <v>5.8979919933575798E-4</v>
      </c>
      <c r="R143" s="6">
        <v>2.978592652228227E-2</v>
      </c>
      <c r="S143" s="6">
        <v>2.0265832054438195E-2</v>
      </c>
      <c r="T143" s="6">
        <v>2.9811561703453268E-3</v>
      </c>
      <c r="U143" s="6">
        <v>4.8382521276671029E-4</v>
      </c>
      <c r="V143" s="6">
        <v>8.3909318700936458E-2</v>
      </c>
      <c r="W143" s="6">
        <v>1.3616515</v>
      </c>
      <c r="X143" s="6">
        <v>0.1061280169545</v>
      </c>
      <c r="Y143" s="6">
        <v>0.11902961052649999</v>
      </c>
      <c r="Z143" s="6">
        <v>9.2820534487300016E-2</v>
      </c>
      <c r="AA143" s="6">
        <v>0.10096928831970001</v>
      </c>
      <c r="AB143" s="6">
        <v>0.41894745028800001</v>
      </c>
      <c r="AC143" s="6">
        <v>1.3616520000000001E-3</v>
      </c>
      <c r="AD143" s="6">
        <v>2.7249560000000003E-4</v>
      </c>
      <c r="AE143" s="58"/>
      <c r="AF143" s="6">
        <v>172063.897513756</v>
      </c>
      <c r="AG143" s="6" t="s">
        <v>444</v>
      </c>
      <c r="AH143" s="6">
        <v>354.1622471023</v>
      </c>
      <c r="AI143" s="6">
        <v>10351.1628249809</v>
      </c>
      <c r="AJ143" s="6">
        <v>47.8998097853</v>
      </c>
      <c r="AK143" s="6" t="s">
        <v>444</v>
      </c>
      <c r="AL143" s="47" t="s">
        <v>49</v>
      </c>
    </row>
    <row r="144" spans="1:38" s="1" customFormat="1" ht="26.25" customHeight="1" thickBot="1" x14ac:dyDescent="0.25">
      <c r="A144" s="91"/>
      <c r="B144" s="47" t="s">
        <v>346</v>
      </c>
      <c r="C144" s="92" t="s">
        <v>353</v>
      </c>
      <c r="D144" s="93" t="s">
        <v>279</v>
      </c>
      <c r="E144" s="6">
        <v>16.193422334045923</v>
      </c>
      <c r="F144" s="6">
        <v>0.35461323089156299</v>
      </c>
      <c r="G144" s="6">
        <v>9.3775464393811136E-3</v>
      </c>
      <c r="H144" s="6">
        <v>3.8700879339577658E-2</v>
      </c>
      <c r="I144" s="6">
        <v>0.36017967605321138</v>
      </c>
      <c r="J144" s="6">
        <v>0.36017967605321138</v>
      </c>
      <c r="K144" s="6">
        <v>0.36017967605321138</v>
      </c>
      <c r="L144" s="6">
        <v>0.29261522419282837</v>
      </c>
      <c r="M144" s="6">
        <v>3.6468913788725335</v>
      </c>
      <c r="N144" s="6">
        <v>4.6530540538991874E-4</v>
      </c>
      <c r="O144" s="6">
        <v>4.7484962371802706E-5</v>
      </c>
      <c r="P144" s="6">
        <v>4.7351491886577016E-3</v>
      </c>
      <c r="Q144" s="6">
        <v>9.2583870161578322E-5</v>
      </c>
      <c r="R144" s="6">
        <v>7.4115064839849597E-3</v>
      </c>
      <c r="S144" s="6">
        <v>4.9766377218745514E-3</v>
      </c>
      <c r="T144" s="6">
        <v>2.2573066821761692E-4</v>
      </c>
      <c r="U144" s="6">
        <v>9.0197815579551259E-5</v>
      </c>
      <c r="V144" s="6">
        <v>1.6164025166858415E-2</v>
      </c>
      <c r="W144" s="6">
        <v>0.29732619999999998</v>
      </c>
      <c r="X144" s="6">
        <v>2.1177740107999998E-2</v>
      </c>
      <c r="Y144" s="6">
        <v>2.37380966515E-2</v>
      </c>
      <c r="Z144" s="6">
        <v>1.8612735802100003E-2</v>
      </c>
      <c r="AA144" s="6">
        <v>1.9756925786200003E-2</v>
      </c>
      <c r="AB144" s="6">
        <v>8.3285498347799997E-2</v>
      </c>
      <c r="AC144" s="6">
        <v>2.9732709999999999E-4</v>
      </c>
      <c r="AD144" s="6">
        <v>5.9769599999999998E-5</v>
      </c>
      <c r="AE144" s="58"/>
      <c r="AF144" s="6">
        <v>39541.060383892895</v>
      </c>
      <c r="AG144" s="6" t="s">
        <v>444</v>
      </c>
      <c r="AH144" s="6" t="s">
        <v>444</v>
      </c>
      <c r="AI144" s="6">
        <v>2294.1645808273997</v>
      </c>
      <c r="AJ144" s="6" t="s">
        <v>444</v>
      </c>
      <c r="AK144" s="6" t="s">
        <v>444</v>
      </c>
      <c r="AL144" s="47" t="s">
        <v>49</v>
      </c>
    </row>
    <row r="145" spans="1:38" s="1" customFormat="1" ht="26.25" customHeight="1" thickBot="1" x14ac:dyDescent="0.25">
      <c r="A145" s="91"/>
      <c r="B145" s="47" t="s">
        <v>347</v>
      </c>
      <c r="C145" s="92" t="s">
        <v>354</v>
      </c>
      <c r="D145" s="93" t="s">
        <v>279</v>
      </c>
      <c r="E145" s="6">
        <v>21.078317707101345</v>
      </c>
      <c r="F145" s="6">
        <v>0.5452710740511022</v>
      </c>
      <c r="G145" s="6">
        <v>2.1881656342081862E-2</v>
      </c>
      <c r="H145" s="6">
        <v>7.9283862767556418E-2</v>
      </c>
      <c r="I145" s="6">
        <v>0.3444070633505012</v>
      </c>
      <c r="J145" s="6">
        <v>0.3444070633505012</v>
      </c>
      <c r="K145" s="6">
        <v>0.3444070633505012</v>
      </c>
      <c r="L145" s="6">
        <v>0.23551619269395993</v>
      </c>
      <c r="M145" s="6">
        <v>7.5007153095714081</v>
      </c>
      <c r="N145" s="6">
        <v>1.0160759114289752E-3</v>
      </c>
      <c r="O145" s="6">
        <v>1.0160849393777709E-4</v>
      </c>
      <c r="P145" s="6">
        <v>1.0770218234004513E-2</v>
      </c>
      <c r="Q145" s="6">
        <v>2.0321473088835533E-4</v>
      </c>
      <c r="R145" s="6">
        <v>1.7272818783968004E-2</v>
      </c>
      <c r="S145" s="6">
        <v>1.1582955280249187E-2</v>
      </c>
      <c r="T145" s="6">
        <v>4.0646783055909165E-4</v>
      </c>
      <c r="U145" s="6">
        <v>2.0321247390115644E-4</v>
      </c>
      <c r="V145" s="6">
        <v>3.6578177592592173E-2</v>
      </c>
      <c r="W145" s="6">
        <v>0.2228057</v>
      </c>
      <c r="X145" s="6">
        <v>8.4313964504999991E-3</v>
      </c>
      <c r="Y145" s="6">
        <v>5.1056789619399995E-2</v>
      </c>
      <c r="Z145" s="6">
        <v>5.7052449317200007E-2</v>
      </c>
      <c r="AA145" s="6">
        <v>1.3115505590399999E-2</v>
      </c>
      <c r="AB145" s="6">
        <v>0.1296561409775</v>
      </c>
      <c r="AC145" s="6">
        <v>1.2397759999999998E-4</v>
      </c>
      <c r="AD145" s="6">
        <v>2.5126199999999997E-5</v>
      </c>
      <c r="AE145" s="58"/>
      <c r="AF145" s="6">
        <v>91421.444215596595</v>
      </c>
      <c r="AG145" s="6" t="s">
        <v>444</v>
      </c>
      <c r="AH145" s="6">
        <v>1.1802454499999999</v>
      </c>
      <c r="AI145" s="6">
        <v>5283.1483790405</v>
      </c>
      <c r="AJ145" s="6">
        <v>20.0588550509</v>
      </c>
      <c r="AK145" s="6" t="s">
        <v>444</v>
      </c>
      <c r="AL145" s="47" t="s">
        <v>49</v>
      </c>
    </row>
    <row r="146" spans="1:38" s="1" customFormat="1" ht="26.25" customHeight="1" thickBot="1" x14ac:dyDescent="0.25">
      <c r="A146" s="91"/>
      <c r="B146" s="47" t="s">
        <v>348</v>
      </c>
      <c r="C146" s="92" t="s">
        <v>355</v>
      </c>
      <c r="D146" s="93" t="s">
        <v>279</v>
      </c>
      <c r="E146" s="6">
        <v>0.2874267238072567</v>
      </c>
      <c r="F146" s="6">
        <v>1.322061969332557</v>
      </c>
      <c r="G146" s="6">
        <v>3.4563251181681995E-4</v>
      </c>
      <c r="H146" s="6">
        <v>2.7859835208000122E-3</v>
      </c>
      <c r="I146" s="6">
        <v>2.698302108034541E-2</v>
      </c>
      <c r="J146" s="6">
        <v>2.698302108034541E-2</v>
      </c>
      <c r="K146" s="6">
        <v>2.698302108034541E-2</v>
      </c>
      <c r="L146" s="6">
        <v>7.287106682317579E-3</v>
      </c>
      <c r="M146" s="6">
        <v>7.3843993291430721</v>
      </c>
      <c r="N146" s="6">
        <v>7.9880694026031632E-5</v>
      </c>
      <c r="O146" s="6">
        <v>9.8708039154248007E-4</v>
      </c>
      <c r="P146" s="6">
        <v>3.9706144196403578E-4</v>
      </c>
      <c r="Q146" s="6">
        <v>1.3645998947537854E-5</v>
      </c>
      <c r="R146" s="6">
        <v>4.407968125451244E-3</v>
      </c>
      <c r="S146" s="6">
        <v>0.16706622180479899</v>
      </c>
      <c r="T146" s="6">
        <v>6.9438176768287594E-3</v>
      </c>
      <c r="U146" s="6">
        <v>9.8281860740579612E-4</v>
      </c>
      <c r="V146" s="6">
        <v>9.8060221880045401E-2</v>
      </c>
      <c r="W146" s="6">
        <v>2.0184199999999999E-2</v>
      </c>
      <c r="X146" s="6">
        <v>4.6274381910000001E-4</v>
      </c>
      <c r="Y146" s="6">
        <v>5.6454448629999999E-4</v>
      </c>
      <c r="Z146" s="6">
        <v>3.6661512950000001E-4</v>
      </c>
      <c r="AA146" s="6">
        <v>6.1174438060000009E-4</v>
      </c>
      <c r="AB146" s="6">
        <v>2.0056478155000002E-3</v>
      </c>
      <c r="AC146" s="6">
        <v>2.0184299999999999E-5</v>
      </c>
      <c r="AD146" s="6">
        <v>7.3058000000000004E-6</v>
      </c>
      <c r="AE146" s="58"/>
      <c r="AF146" s="6">
        <v>2139.0468926488002</v>
      </c>
      <c r="AG146" s="6" t="s">
        <v>444</v>
      </c>
      <c r="AH146" s="6" t="s">
        <v>444</v>
      </c>
      <c r="AI146" s="6">
        <v>136.57308064029999</v>
      </c>
      <c r="AJ146" s="6" t="s">
        <v>444</v>
      </c>
      <c r="AK146" s="6" t="s">
        <v>444</v>
      </c>
      <c r="AL146" s="47" t="s">
        <v>49</v>
      </c>
    </row>
    <row r="147" spans="1:38" s="1" customFormat="1" ht="26.25" customHeight="1" thickBot="1" x14ac:dyDescent="0.25">
      <c r="A147" s="91"/>
      <c r="B147" s="47" t="s">
        <v>349</v>
      </c>
      <c r="C147" s="92" t="s">
        <v>356</v>
      </c>
      <c r="D147" s="93" t="s">
        <v>279</v>
      </c>
      <c r="E147" s="6" t="s">
        <v>444</v>
      </c>
      <c r="F147" s="6">
        <v>2.9088453295187557</v>
      </c>
      <c r="G147" s="6" t="s">
        <v>444</v>
      </c>
      <c r="H147" s="6" t="s">
        <v>444</v>
      </c>
      <c r="I147" s="6" t="s">
        <v>444</v>
      </c>
      <c r="J147" s="6" t="s">
        <v>444</v>
      </c>
      <c r="K147" s="6" t="s">
        <v>444</v>
      </c>
      <c r="L147" s="6" t="s">
        <v>444</v>
      </c>
      <c r="M147" s="6" t="s">
        <v>444</v>
      </c>
      <c r="N147" s="6" t="s">
        <v>444</v>
      </c>
      <c r="O147" s="6" t="s">
        <v>444</v>
      </c>
      <c r="P147" s="6" t="s">
        <v>444</v>
      </c>
      <c r="Q147" s="6" t="s">
        <v>444</v>
      </c>
      <c r="R147" s="6" t="s">
        <v>444</v>
      </c>
      <c r="S147" s="6" t="s">
        <v>444</v>
      </c>
      <c r="T147" s="6" t="s">
        <v>444</v>
      </c>
      <c r="U147" s="6" t="s">
        <v>444</v>
      </c>
      <c r="V147" s="6" t="s">
        <v>444</v>
      </c>
      <c r="W147" s="6" t="s">
        <v>444</v>
      </c>
      <c r="X147" s="6" t="s">
        <v>444</v>
      </c>
      <c r="Y147" s="6" t="s">
        <v>444</v>
      </c>
      <c r="Z147" s="6" t="s">
        <v>444</v>
      </c>
      <c r="AA147" s="6" t="s">
        <v>444</v>
      </c>
      <c r="AB147" s="6" t="s">
        <v>444</v>
      </c>
      <c r="AC147" s="6" t="s">
        <v>444</v>
      </c>
      <c r="AD147" s="6" t="s">
        <v>444</v>
      </c>
      <c r="AE147" s="58"/>
      <c r="AF147" s="6">
        <v>134.62786185838661</v>
      </c>
      <c r="AG147" s="6" t="s">
        <v>444</v>
      </c>
      <c r="AH147" s="6" t="s">
        <v>444</v>
      </c>
      <c r="AI147" s="6" t="s">
        <v>445</v>
      </c>
      <c r="AJ147" s="6" t="s">
        <v>444</v>
      </c>
      <c r="AK147" s="6" t="s">
        <v>444</v>
      </c>
      <c r="AL147" s="47" t="s">
        <v>49</v>
      </c>
    </row>
    <row r="148" spans="1:38" s="1" customFormat="1" ht="26.25" customHeight="1" thickBot="1" x14ac:dyDescent="0.25">
      <c r="A148" s="91"/>
      <c r="B148" s="47" t="s">
        <v>350</v>
      </c>
      <c r="C148" s="92" t="s">
        <v>357</v>
      </c>
      <c r="D148" s="93" t="s">
        <v>279</v>
      </c>
      <c r="E148" s="6" t="s">
        <v>444</v>
      </c>
      <c r="F148" s="6" t="s">
        <v>444</v>
      </c>
      <c r="G148" s="6" t="s">
        <v>444</v>
      </c>
      <c r="H148" s="6" t="s">
        <v>444</v>
      </c>
      <c r="I148" s="6">
        <v>1.0435915106287252</v>
      </c>
      <c r="J148" s="6">
        <v>1.8589213136659921</v>
      </c>
      <c r="K148" s="6">
        <v>2.546916742392427</v>
      </c>
      <c r="L148" s="6">
        <v>0.11659002524199109</v>
      </c>
      <c r="M148" s="6" t="s">
        <v>444</v>
      </c>
      <c r="N148" s="6">
        <v>2.1852212769759758</v>
      </c>
      <c r="O148" s="6">
        <v>1.0913601322574438E-2</v>
      </c>
      <c r="P148" s="6" t="s">
        <v>443</v>
      </c>
      <c r="Q148" s="6">
        <v>2.5590254626313334E-2</v>
      </c>
      <c r="R148" s="6">
        <v>0.80128647119449814</v>
      </c>
      <c r="S148" s="6">
        <v>17.473801964532374</v>
      </c>
      <c r="T148" s="6">
        <v>0.13206163900623005</v>
      </c>
      <c r="U148" s="6">
        <v>2.0871830212574508E-2</v>
      </c>
      <c r="V148" s="6">
        <v>8.1796882029231632</v>
      </c>
      <c r="W148" s="6" t="s">
        <v>444</v>
      </c>
      <c r="X148" s="6" t="s">
        <v>444</v>
      </c>
      <c r="Y148" s="6" t="s">
        <v>444</v>
      </c>
      <c r="Z148" s="6" t="s">
        <v>444</v>
      </c>
      <c r="AA148" s="6" t="s">
        <v>444</v>
      </c>
      <c r="AB148" s="6" t="s">
        <v>444</v>
      </c>
      <c r="AC148" s="6" t="s">
        <v>443</v>
      </c>
      <c r="AD148" s="6" t="s">
        <v>443</v>
      </c>
      <c r="AE148" s="58"/>
      <c r="AF148" s="6" t="s">
        <v>444</v>
      </c>
      <c r="AG148" s="6" t="s">
        <v>444</v>
      </c>
      <c r="AH148" s="6" t="s">
        <v>444</v>
      </c>
      <c r="AI148" s="6" t="s">
        <v>444</v>
      </c>
      <c r="AJ148" s="6" t="s">
        <v>444</v>
      </c>
      <c r="AK148" s="6">
        <v>102973.13150968849</v>
      </c>
      <c r="AL148" s="47" t="s">
        <v>411</v>
      </c>
    </row>
    <row r="149" spans="1:38" s="1" customFormat="1" ht="26.25" customHeight="1" thickBot="1" x14ac:dyDescent="0.25">
      <c r="A149" s="91"/>
      <c r="B149" s="47" t="s">
        <v>351</v>
      </c>
      <c r="C149" s="92" t="s">
        <v>358</v>
      </c>
      <c r="D149" s="93" t="s">
        <v>279</v>
      </c>
      <c r="E149" s="6" t="s">
        <v>444</v>
      </c>
      <c r="F149" s="6" t="s">
        <v>444</v>
      </c>
      <c r="G149" s="6" t="s">
        <v>444</v>
      </c>
      <c r="H149" s="6" t="s">
        <v>444</v>
      </c>
      <c r="I149" s="6">
        <v>0.56754582047864632</v>
      </c>
      <c r="J149" s="6">
        <v>1.0510107786641589</v>
      </c>
      <c r="K149" s="6">
        <v>2.1020215573283179</v>
      </c>
      <c r="L149" s="6">
        <v>2.2281428507680175E-2</v>
      </c>
      <c r="M149" s="6" t="s">
        <v>444</v>
      </c>
      <c r="N149" s="6" t="s">
        <v>443</v>
      </c>
      <c r="O149" s="6" t="s">
        <v>443</v>
      </c>
      <c r="P149" s="6" t="s">
        <v>443</v>
      </c>
      <c r="Q149" s="6" t="s">
        <v>443</v>
      </c>
      <c r="R149" s="6" t="s">
        <v>443</v>
      </c>
      <c r="S149" s="6" t="s">
        <v>443</v>
      </c>
      <c r="T149" s="6" t="s">
        <v>443</v>
      </c>
      <c r="U149" s="6" t="s">
        <v>443</v>
      </c>
      <c r="V149" s="6" t="s">
        <v>443</v>
      </c>
      <c r="W149" s="6" t="s">
        <v>444</v>
      </c>
      <c r="X149" s="6" t="s">
        <v>444</v>
      </c>
      <c r="Y149" s="6" t="s">
        <v>444</v>
      </c>
      <c r="Z149" s="6" t="s">
        <v>444</v>
      </c>
      <c r="AA149" s="6" t="s">
        <v>444</v>
      </c>
      <c r="AB149" s="6" t="s">
        <v>444</v>
      </c>
      <c r="AC149" s="6" t="s">
        <v>443</v>
      </c>
      <c r="AD149" s="6" t="s">
        <v>443</v>
      </c>
      <c r="AE149" s="58"/>
      <c r="AF149" s="6" t="s">
        <v>444</v>
      </c>
      <c r="AG149" s="6" t="s">
        <v>444</v>
      </c>
      <c r="AH149" s="6" t="s">
        <v>444</v>
      </c>
      <c r="AI149" s="6" t="s">
        <v>444</v>
      </c>
      <c r="AJ149" s="6" t="s">
        <v>444</v>
      </c>
      <c r="AK149" s="6">
        <v>102973.13150968849</v>
      </c>
      <c r="AL149" s="47" t="s">
        <v>411</v>
      </c>
    </row>
    <row r="150" spans="1:38" s="2" customFormat="1" ht="15" customHeight="1" thickBot="1" x14ac:dyDescent="0.3">
      <c r="A150" s="99"/>
      <c r="B150" s="100"/>
      <c r="C150" s="100"/>
      <c r="D150" s="89"/>
      <c r="E150" s="114"/>
      <c r="F150" s="114"/>
      <c r="G150" s="114"/>
      <c r="H150" s="114"/>
      <c r="I150" s="114"/>
      <c r="J150" s="90"/>
      <c r="K150" s="90"/>
      <c r="L150" s="90"/>
      <c r="M150" s="90"/>
      <c r="N150" s="90"/>
      <c r="O150" s="89"/>
      <c r="P150" s="89"/>
      <c r="Q150" s="89"/>
      <c r="R150" s="89"/>
      <c r="S150" s="89"/>
      <c r="T150" s="89"/>
      <c r="U150" s="89"/>
      <c r="V150" s="89"/>
      <c r="W150" s="89"/>
      <c r="X150" s="89"/>
      <c r="Y150" s="89"/>
      <c r="Z150" s="89"/>
      <c r="AA150" s="89"/>
      <c r="AB150" s="89"/>
      <c r="AC150" s="89"/>
      <c r="AD150" s="89"/>
      <c r="AE150" s="61"/>
      <c r="AF150" s="89"/>
      <c r="AG150" s="89"/>
      <c r="AH150" s="89"/>
      <c r="AI150" s="89"/>
      <c r="AJ150" s="89"/>
      <c r="AK150" s="89"/>
      <c r="AL150" s="50"/>
    </row>
    <row r="151" spans="1:38" s="2" customFormat="1" ht="26.25" customHeight="1" thickBot="1" x14ac:dyDescent="0.25">
      <c r="A151" s="94"/>
      <c r="B151" s="48" t="s">
        <v>323</v>
      </c>
      <c r="C151" s="95" t="s">
        <v>367</v>
      </c>
      <c r="D151" s="94"/>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59"/>
      <c r="AF151" s="12"/>
      <c r="AG151" s="12"/>
      <c r="AH151" s="12"/>
      <c r="AI151" s="12"/>
      <c r="AJ151" s="12"/>
      <c r="AK151" s="12"/>
      <c r="AL151" s="48"/>
    </row>
    <row r="152" spans="1:38" s="2" customFormat="1" ht="37.5" customHeight="1" thickBot="1" x14ac:dyDescent="0.25">
      <c r="A152" s="96"/>
      <c r="B152" s="97" t="s">
        <v>365</v>
      </c>
      <c r="C152" s="98" t="s">
        <v>362</v>
      </c>
      <c r="D152" s="96" t="s">
        <v>295</v>
      </c>
      <c r="E152" s="13">
        <f>SUM(E$141, E$151, IF(AND(ISNUMBER(SEARCH($B$4,"AT|BE|CH|GB|IE|LT|LU|NL")),SUM(E$143:E$149)&gt;0),SUM(E$143:E$149)-SUM(E$27:E$33),0))</f>
        <v>169.24616528971779</v>
      </c>
      <c r="F152" s="13">
        <f t="shared" ref="F152:AD152" si="1">SUM(F$141, F$151, IF(AND(ISNUMBER(SEARCH($B$4,"AT|BE|CH|GB|IE|LT|LU|NL")),SUM(F$143:F$149)&gt;0),SUM(F$143:F$149)-SUM(F$27:F$33),0))</f>
        <v>114.1353202499466</v>
      </c>
      <c r="G152" s="13">
        <f t="shared" si="1"/>
        <v>32.457818056226046</v>
      </c>
      <c r="H152" s="13">
        <f t="shared" si="1"/>
        <v>68.489949526070987</v>
      </c>
      <c r="I152" s="13">
        <f t="shared" si="1"/>
        <v>20.169920682054258</v>
      </c>
      <c r="J152" s="13">
        <f t="shared" si="1"/>
        <v>29.177427932705893</v>
      </c>
      <c r="K152" s="13">
        <f t="shared" si="1"/>
        <v>46.482883499833946</v>
      </c>
      <c r="L152" s="13">
        <f t="shared" si="1"/>
        <v>3.1810972562717867</v>
      </c>
      <c r="M152" s="13">
        <f t="shared" si="1"/>
        <v>280.51543827381943</v>
      </c>
      <c r="N152" s="13">
        <f t="shared" si="1"/>
        <v>25.071372262138361</v>
      </c>
      <c r="O152" s="13">
        <f t="shared" si="1"/>
        <v>1.3552826166266605</v>
      </c>
      <c r="P152" s="13">
        <f t="shared" si="1"/>
        <v>1.0384718120719698</v>
      </c>
      <c r="Q152" s="13">
        <f t="shared" si="1"/>
        <v>0.85812633806376493</v>
      </c>
      <c r="R152" s="13">
        <f t="shared" si="1"/>
        <v>4.8030045324318307</v>
      </c>
      <c r="S152" s="13">
        <f t="shared" si="1"/>
        <v>38.481565954991567</v>
      </c>
      <c r="T152" s="13">
        <f t="shared" si="1"/>
        <v>3.9639240668148394</v>
      </c>
      <c r="U152" s="13">
        <f t="shared" si="1"/>
        <v>3.7058354659016475</v>
      </c>
      <c r="V152" s="13">
        <f t="shared" si="1"/>
        <v>62.192917940831308</v>
      </c>
      <c r="W152" s="13">
        <f t="shared" si="1"/>
        <v>31.779152627679711</v>
      </c>
      <c r="X152" s="13">
        <f t="shared" si="1"/>
        <v>2.4584809562781449</v>
      </c>
      <c r="Y152" s="13">
        <f t="shared" si="1"/>
        <v>2.6735802408945717</v>
      </c>
      <c r="Z152" s="13">
        <f t="shared" si="1"/>
        <v>1.2054633116227167</v>
      </c>
      <c r="AA152" s="13">
        <f t="shared" si="1"/>
        <v>1.3596909450894892</v>
      </c>
      <c r="AB152" s="13">
        <f t="shared" si="1"/>
        <v>7.6972168618202002</v>
      </c>
      <c r="AC152" s="13">
        <f t="shared" si="1"/>
        <v>33.112785963990497</v>
      </c>
      <c r="AD152" s="13">
        <f t="shared" si="1"/>
        <v>49.252373875699746</v>
      </c>
      <c r="AE152" s="58"/>
      <c r="AF152" s="13"/>
      <c r="AG152" s="13"/>
      <c r="AH152" s="13"/>
      <c r="AI152" s="13"/>
      <c r="AJ152" s="13"/>
      <c r="AK152" s="13"/>
      <c r="AL152" s="49"/>
    </row>
    <row r="153" spans="1:38" s="2" customFormat="1" ht="26.25" customHeight="1" thickBot="1" x14ac:dyDescent="0.25">
      <c r="A153" s="94"/>
      <c r="B153" s="48" t="s">
        <v>324</v>
      </c>
      <c r="C153" s="95" t="s">
        <v>368</v>
      </c>
      <c r="D153" s="94" t="s">
        <v>318</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59"/>
      <c r="AF153" s="12"/>
      <c r="AG153" s="12"/>
      <c r="AH153" s="12"/>
      <c r="AI153" s="12"/>
      <c r="AJ153" s="12"/>
      <c r="AK153" s="12"/>
      <c r="AL153" s="48"/>
    </row>
    <row r="154" spans="1:38" s="2" customFormat="1" ht="37.5" customHeight="1" thickBot="1" x14ac:dyDescent="0.25">
      <c r="A154" s="96"/>
      <c r="B154" s="97" t="s">
        <v>366</v>
      </c>
      <c r="C154" s="98" t="s">
        <v>363</v>
      </c>
      <c r="D154" s="96" t="s">
        <v>322</v>
      </c>
      <c r="E154" s="13">
        <f>SUM(E$141, E$153, -1 * IF(OR($B$6=2005,$B$6&gt;=2020),SUM(E$99:E$122),0), IF(AND(ISNUMBER(SEARCH($B$4,"AT|BE|CH|GB|IE|LT|LU|NL")),SUM(E$143:E$149)&gt;0),SUM(E$143:E$149)-SUM(E$27:E$33),0))</f>
        <v>169.24616528971779</v>
      </c>
      <c r="F154" s="13">
        <f>SUM(F$141, F$153, -1 * IF(OR($B$6=2005,$B$6&gt;=2020),SUM(F$99:F$122),0), IF(AND(ISNUMBER(SEARCH($B$4,"AT|BE|CH|GB|IE|LT|LU|NL")),SUM(F$143:F$149)&gt;0),SUM(F$143:F$149)-SUM(F$27:F$33),0))</f>
        <v>114.1353202499466</v>
      </c>
      <c r="G154" s="13">
        <f>SUM(G$141, G$153, IF(AND(ISNUMBER(SEARCH($B$4,"AT|BE|CH|GB|IE|LT|LU|NL")),SUM(G$143:G$149)&gt;0),SUM(G$143:G$149)-SUM(G$27:G$33),0))</f>
        <v>32.457818056226046</v>
      </c>
      <c r="H154" s="13">
        <f>SUM(H$141, H$153, IF(AND(ISNUMBER(SEARCH($B$4,"AT|BE|CH|GB|IE|LT|LU|NL")),SUM(H$143:H$149)&gt;0),SUM(H$143:H$149)-SUM(H$27:H$33),0))</f>
        <v>68.489949526070987</v>
      </c>
      <c r="I154" s="13">
        <f t="shared" ref="I154:AD154" si="2">SUM(I$141, I$153, IF(AND(ISNUMBER(SEARCH($B$4,"AT|BE|CH|GB|IE|LT|LU|NL")),SUM(I$143:I$149)&gt;0),SUM(I$143:I$149)-SUM(I$27:I$33),0))</f>
        <v>20.169920682054258</v>
      </c>
      <c r="J154" s="13">
        <f t="shared" si="2"/>
        <v>29.177427932705893</v>
      </c>
      <c r="K154" s="13">
        <f t="shared" si="2"/>
        <v>46.482883499833946</v>
      </c>
      <c r="L154" s="13">
        <f t="shared" si="2"/>
        <v>3.1810972562717867</v>
      </c>
      <c r="M154" s="13">
        <f t="shared" si="2"/>
        <v>280.51543827381943</v>
      </c>
      <c r="N154" s="13">
        <f t="shared" si="2"/>
        <v>25.071372262138361</v>
      </c>
      <c r="O154" s="13">
        <f t="shared" si="2"/>
        <v>1.3552826166266605</v>
      </c>
      <c r="P154" s="13">
        <f t="shared" si="2"/>
        <v>1.0384718120719698</v>
      </c>
      <c r="Q154" s="13">
        <f t="shared" si="2"/>
        <v>0.85812633806376493</v>
      </c>
      <c r="R154" s="13">
        <f t="shared" si="2"/>
        <v>4.8030045324318307</v>
      </c>
      <c r="S154" s="13">
        <f t="shared" si="2"/>
        <v>38.481565954991567</v>
      </c>
      <c r="T154" s="13">
        <f t="shared" si="2"/>
        <v>3.9639240668148394</v>
      </c>
      <c r="U154" s="13">
        <f t="shared" si="2"/>
        <v>3.7058354659016475</v>
      </c>
      <c r="V154" s="13">
        <f t="shared" si="2"/>
        <v>62.192917940831308</v>
      </c>
      <c r="W154" s="13">
        <f t="shared" si="2"/>
        <v>31.779152627679711</v>
      </c>
      <c r="X154" s="13">
        <f t="shared" si="2"/>
        <v>2.4584809562781449</v>
      </c>
      <c r="Y154" s="13">
        <f t="shared" si="2"/>
        <v>2.6735802408945717</v>
      </c>
      <c r="Z154" s="13">
        <f t="shared" si="2"/>
        <v>1.2054633116227167</v>
      </c>
      <c r="AA154" s="13">
        <f t="shared" si="2"/>
        <v>1.3596909450894892</v>
      </c>
      <c r="AB154" s="13">
        <f t="shared" si="2"/>
        <v>7.6972168618202002</v>
      </c>
      <c r="AC154" s="13">
        <f t="shared" si="2"/>
        <v>33.112785963990497</v>
      </c>
      <c r="AD154" s="13">
        <f t="shared" si="2"/>
        <v>49.252373875699746</v>
      </c>
      <c r="AE154" s="60"/>
      <c r="AF154" s="13"/>
      <c r="AG154" s="13"/>
      <c r="AH154" s="13"/>
      <c r="AI154" s="13"/>
      <c r="AJ154" s="13"/>
      <c r="AK154" s="13"/>
      <c r="AL154" s="49"/>
    </row>
    <row r="155" spans="1:38" s="2" customFormat="1" ht="15" customHeight="1" thickBot="1" x14ac:dyDescent="0.3">
      <c r="A155" s="99"/>
      <c r="B155" s="100"/>
      <c r="C155" s="100"/>
      <c r="D155" s="89"/>
      <c r="E155" s="114"/>
      <c r="F155" s="114"/>
      <c r="G155" s="114"/>
      <c r="H155" s="114"/>
      <c r="I155" s="114"/>
      <c r="J155" s="90"/>
      <c r="K155" s="90"/>
      <c r="L155" s="90"/>
      <c r="M155" s="90"/>
      <c r="N155" s="90"/>
      <c r="O155" s="89"/>
      <c r="P155" s="89"/>
      <c r="Q155" s="89"/>
      <c r="R155" s="89"/>
      <c r="S155" s="89"/>
      <c r="T155" s="89"/>
      <c r="U155" s="89"/>
      <c r="V155" s="89"/>
      <c r="W155" s="89"/>
      <c r="X155" s="89"/>
      <c r="Y155" s="89"/>
      <c r="Z155" s="89"/>
      <c r="AA155" s="89"/>
      <c r="AB155" s="89"/>
      <c r="AC155" s="89"/>
      <c r="AD155" s="89"/>
      <c r="AE155" s="61"/>
      <c r="AF155" s="89"/>
      <c r="AG155" s="89"/>
      <c r="AH155" s="89"/>
      <c r="AI155" s="89"/>
      <c r="AJ155" s="89"/>
      <c r="AK155" s="89"/>
      <c r="AL155" s="50"/>
    </row>
    <row r="156" spans="1:38" s="1" customFormat="1" ht="26.25" customHeight="1" thickBot="1" x14ac:dyDescent="0.25">
      <c r="A156" s="101" t="s">
        <v>361</v>
      </c>
      <c r="B156" s="102"/>
      <c r="C156" s="102"/>
      <c r="D156" s="102"/>
      <c r="E156" s="102"/>
      <c r="F156" s="102"/>
      <c r="G156" s="102"/>
      <c r="H156" s="102"/>
      <c r="I156" s="102"/>
      <c r="J156" s="102"/>
      <c r="K156" s="102"/>
      <c r="L156" s="102"/>
      <c r="M156" s="102"/>
      <c r="N156" s="102"/>
      <c r="O156" s="102"/>
      <c r="P156" s="102"/>
      <c r="Q156" s="102"/>
      <c r="R156" s="102"/>
      <c r="S156" s="102"/>
      <c r="T156" s="102"/>
      <c r="U156" s="102"/>
      <c r="V156" s="102"/>
      <c r="W156" s="102"/>
      <c r="X156" s="102"/>
      <c r="Y156" s="102"/>
      <c r="Z156" s="102"/>
      <c r="AA156" s="102"/>
      <c r="AB156" s="102"/>
      <c r="AC156" s="102"/>
      <c r="AD156" s="102"/>
      <c r="AE156" s="62"/>
      <c r="AF156" s="102"/>
      <c r="AG156" s="102"/>
      <c r="AH156" s="102"/>
      <c r="AI156" s="102"/>
      <c r="AJ156" s="102"/>
      <c r="AK156" s="102"/>
      <c r="AL156" s="51"/>
    </row>
    <row r="157" spans="1:38" s="1" customFormat="1" ht="26.25" customHeight="1" thickBot="1" x14ac:dyDescent="0.25">
      <c r="A157" s="52" t="s">
        <v>325</v>
      </c>
      <c r="B157" s="52" t="s">
        <v>326</v>
      </c>
      <c r="C157" s="103" t="s">
        <v>327</v>
      </c>
      <c r="D157" s="104"/>
      <c r="E157" s="6">
        <v>19.6274994885542</v>
      </c>
      <c r="F157" s="6">
        <v>0.93258829913840302</v>
      </c>
      <c r="G157" s="6">
        <v>1.0604658588533549</v>
      </c>
      <c r="H157" s="6" t="s">
        <v>443</v>
      </c>
      <c r="I157" s="6">
        <v>0.16209919241971799</v>
      </c>
      <c r="J157" s="6">
        <v>0.16209919241971799</v>
      </c>
      <c r="K157" s="6">
        <v>0.16209919241971799</v>
      </c>
      <c r="L157" s="6">
        <v>0.1098086043147885</v>
      </c>
      <c r="M157" s="6">
        <v>40.039748051333078</v>
      </c>
      <c r="N157" s="6">
        <v>2.1128E-4</v>
      </c>
      <c r="O157" s="6">
        <v>1.7609999999999999E-5</v>
      </c>
      <c r="P157" s="6">
        <v>2.1127899999999998E-3</v>
      </c>
      <c r="Q157" s="6">
        <v>3.5209999999999997E-5</v>
      </c>
      <c r="R157" s="6">
        <v>3.5213199999999997E-3</v>
      </c>
      <c r="S157" s="6">
        <v>2.2888600000000002E-3</v>
      </c>
      <c r="T157" s="6">
        <v>8.8029999999999996E-5</v>
      </c>
      <c r="U157" s="6">
        <v>3.5209999999999997E-5</v>
      </c>
      <c r="V157" s="6">
        <v>7.3947800000000001E-3</v>
      </c>
      <c r="W157" s="6" t="s">
        <v>443</v>
      </c>
      <c r="X157" s="6">
        <v>1.3850000999999999E-4</v>
      </c>
      <c r="Y157" s="6">
        <v>1.3850000999999999E-4</v>
      </c>
      <c r="Z157" s="6">
        <v>1.3850000999999999E-4</v>
      </c>
      <c r="AA157" s="6">
        <v>1.3850000999999999E-4</v>
      </c>
      <c r="AB157" s="6">
        <v>5.5400000000000002E-4</v>
      </c>
      <c r="AC157" s="6" t="s">
        <v>444</v>
      </c>
      <c r="AD157" s="6" t="s">
        <v>444</v>
      </c>
      <c r="AE157" s="58"/>
      <c r="AF157" s="6">
        <v>17606.624090000001</v>
      </c>
      <c r="AG157" s="6" t="s">
        <v>444</v>
      </c>
      <c r="AH157" s="6" t="s">
        <v>444</v>
      </c>
      <c r="AI157" s="6" t="s">
        <v>444</v>
      </c>
      <c r="AJ157" s="6" t="s">
        <v>444</v>
      </c>
      <c r="AK157" s="6" t="s">
        <v>444</v>
      </c>
      <c r="AL157" s="52" t="s">
        <v>49</v>
      </c>
    </row>
    <row r="158" spans="1:38" s="1" customFormat="1" ht="26.25" customHeight="1" thickBot="1" x14ac:dyDescent="0.25">
      <c r="A158" s="52" t="s">
        <v>325</v>
      </c>
      <c r="B158" s="52" t="s">
        <v>328</v>
      </c>
      <c r="C158" s="103" t="s">
        <v>329</v>
      </c>
      <c r="D158" s="104"/>
      <c r="E158" s="6">
        <v>1.7966506120159799E-2</v>
      </c>
      <c r="F158" s="6">
        <v>5.1985955822779701E-3</v>
      </c>
      <c r="G158" s="6">
        <v>1.5126758667825101E-3</v>
      </c>
      <c r="H158" s="6" t="s">
        <v>443</v>
      </c>
      <c r="I158" s="6">
        <v>1.8098247302715602E-4</v>
      </c>
      <c r="J158" s="6">
        <v>1.8098247302715602E-4</v>
      </c>
      <c r="K158" s="6">
        <v>1.8098247302715602E-4</v>
      </c>
      <c r="L158" s="6">
        <v>1.2439685477036702E-4</v>
      </c>
      <c r="M158" s="6">
        <v>0.24606474033967299</v>
      </c>
      <c r="N158" s="6">
        <v>3.7634480000000005E-2</v>
      </c>
      <c r="O158" s="6">
        <v>5.5000000000000003E-7</v>
      </c>
      <c r="P158" s="6">
        <v>1.7999999999999999E-6</v>
      </c>
      <c r="Q158" s="6">
        <v>4.0000000000000001E-8</v>
      </c>
      <c r="R158" s="6">
        <v>3.0699999999999998E-6</v>
      </c>
      <c r="S158" s="6">
        <v>3.58E-6</v>
      </c>
      <c r="T158" s="6">
        <v>7.0999999999999998E-7</v>
      </c>
      <c r="U158" s="6">
        <v>3.0000000000000004E-8</v>
      </c>
      <c r="V158" s="6">
        <v>1.133E-4</v>
      </c>
      <c r="W158" s="6" t="s">
        <v>443</v>
      </c>
      <c r="X158" s="6">
        <v>4.7499999999999995E-7</v>
      </c>
      <c r="Y158" s="6">
        <v>4.7499999999999995E-7</v>
      </c>
      <c r="Z158" s="6">
        <v>4.7499999999999995E-7</v>
      </c>
      <c r="AA158" s="6">
        <v>4.7499999999999995E-7</v>
      </c>
      <c r="AB158" s="6">
        <v>1.8999999999999998E-6</v>
      </c>
      <c r="AC158" s="6" t="s">
        <v>444</v>
      </c>
      <c r="AD158" s="6" t="s">
        <v>444</v>
      </c>
      <c r="AE158" s="58"/>
      <c r="AF158" s="6">
        <v>13.43615</v>
      </c>
      <c r="AG158" s="6" t="s">
        <v>444</v>
      </c>
      <c r="AH158" s="6" t="s">
        <v>444</v>
      </c>
      <c r="AI158" s="6" t="s">
        <v>444</v>
      </c>
      <c r="AJ158" s="6" t="s">
        <v>444</v>
      </c>
      <c r="AK158" s="6" t="s">
        <v>444</v>
      </c>
      <c r="AL158" s="52" t="s">
        <v>49</v>
      </c>
    </row>
    <row r="159" spans="1:38" s="1" customFormat="1" ht="26.25" customHeight="1" thickBot="1" x14ac:dyDescent="0.25">
      <c r="A159" s="52" t="s">
        <v>330</v>
      </c>
      <c r="B159" s="52" t="s">
        <v>331</v>
      </c>
      <c r="C159" s="103" t="s">
        <v>409</v>
      </c>
      <c r="D159" s="104"/>
      <c r="E159" s="6">
        <v>16.418975635661127</v>
      </c>
      <c r="F159" s="6">
        <v>0.64912659928024996</v>
      </c>
      <c r="G159" s="6">
        <v>0.60404488554177227</v>
      </c>
      <c r="H159" s="6">
        <v>2.8399133047632141E-3</v>
      </c>
      <c r="I159" s="6">
        <v>0.5384227140546336</v>
      </c>
      <c r="J159" s="6">
        <v>0.56833508705766855</v>
      </c>
      <c r="K159" s="6">
        <v>0.59824746006070395</v>
      </c>
      <c r="L159" s="6">
        <v>0.10779121797661695</v>
      </c>
      <c r="M159" s="6">
        <v>4.2116345705727856</v>
      </c>
      <c r="N159" s="6">
        <v>4.333014267831737E-2</v>
      </c>
      <c r="O159" s="6">
        <v>5.6458041079546E-3</v>
      </c>
      <c r="P159" s="6">
        <v>1.1162752618175622E-2</v>
      </c>
      <c r="Q159" s="6">
        <v>7.4176664944073947E-2</v>
      </c>
      <c r="R159" s="6" t="s">
        <v>443</v>
      </c>
      <c r="S159" s="6">
        <v>7.4176664944073947E-2</v>
      </c>
      <c r="T159" s="6">
        <v>3.9503215624817427</v>
      </c>
      <c r="U159" s="6">
        <v>8.66602853566351E-2</v>
      </c>
      <c r="V159" s="6">
        <v>0.20352281499035829</v>
      </c>
      <c r="W159" s="6" t="s">
        <v>443</v>
      </c>
      <c r="X159" s="6">
        <v>7.4171344092296308E-3</v>
      </c>
      <c r="Y159" s="6">
        <v>7.1005397961560182E-3</v>
      </c>
      <c r="Z159" s="6">
        <v>2.8949783658799304E-3</v>
      </c>
      <c r="AA159" s="6" t="s">
        <v>443</v>
      </c>
      <c r="AB159" s="6">
        <v>1.7412652571265931E-2</v>
      </c>
      <c r="AC159" s="6" t="s">
        <v>444</v>
      </c>
      <c r="AD159" s="6" t="s">
        <v>444</v>
      </c>
      <c r="AE159" s="58"/>
      <c r="AF159" s="6">
        <v>317906.33199999999</v>
      </c>
      <c r="AG159" s="6" t="s">
        <v>444</v>
      </c>
      <c r="AH159" s="6" t="s">
        <v>444</v>
      </c>
      <c r="AI159" s="6" t="s">
        <v>444</v>
      </c>
      <c r="AJ159" s="6" t="s">
        <v>444</v>
      </c>
      <c r="AK159" s="6" t="s">
        <v>444</v>
      </c>
      <c r="AL159" s="52" t="s">
        <v>49</v>
      </c>
    </row>
    <row r="160" spans="1:38" s="1" customFormat="1" ht="26.25" customHeight="1" thickBot="1" x14ac:dyDescent="0.25">
      <c r="A160" s="52" t="s">
        <v>332</v>
      </c>
      <c r="B160" s="52" t="s">
        <v>333</v>
      </c>
      <c r="C160" s="103" t="s">
        <v>334</v>
      </c>
      <c r="D160" s="104"/>
      <c r="E160" s="6" t="s">
        <v>446</v>
      </c>
      <c r="F160" s="6" t="s">
        <v>446</v>
      </c>
      <c r="G160" s="6" t="s">
        <v>446</v>
      </c>
      <c r="H160" s="6" t="s">
        <v>446</v>
      </c>
      <c r="I160" s="6" t="s">
        <v>446</v>
      </c>
      <c r="J160" s="6" t="s">
        <v>446</v>
      </c>
      <c r="K160" s="6" t="s">
        <v>446</v>
      </c>
      <c r="L160" s="6" t="s">
        <v>446</v>
      </c>
      <c r="M160" s="6" t="s">
        <v>446</v>
      </c>
      <c r="N160" s="6" t="s">
        <v>446</v>
      </c>
      <c r="O160" s="6" t="s">
        <v>446</v>
      </c>
      <c r="P160" s="6" t="s">
        <v>446</v>
      </c>
      <c r="Q160" s="6" t="s">
        <v>446</v>
      </c>
      <c r="R160" s="6" t="s">
        <v>446</v>
      </c>
      <c r="S160" s="6" t="s">
        <v>446</v>
      </c>
      <c r="T160" s="6" t="s">
        <v>446</v>
      </c>
      <c r="U160" s="6" t="s">
        <v>446</v>
      </c>
      <c r="V160" s="6" t="s">
        <v>446</v>
      </c>
      <c r="W160" s="6" t="s">
        <v>446</v>
      </c>
      <c r="X160" s="6" t="s">
        <v>446</v>
      </c>
      <c r="Y160" s="6" t="s">
        <v>446</v>
      </c>
      <c r="Z160" s="6" t="s">
        <v>446</v>
      </c>
      <c r="AA160" s="6" t="s">
        <v>446</v>
      </c>
      <c r="AB160" s="6" t="s">
        <v>446</v>
      </c>
      <c r="AC160" s="6" t="s">
        <v>446</v>
      </c>
      <c r="AD160" s="6" t="s">
        <v>446</v>
      </c>
      <c r="AE160" s="58"/>
      <c r="AF160" s="6" t="s">
        <v>446</v>
      </c>
      <c r="AG160" s="6" t="s">
        <v>446</v>
      </c>
      <c r="AH160" s="6" t="s">
        <v>446</v>
      </c>
      <c r="AI160" s="6" t="s">
        <v>446</v>
      </c>
      <c r="AJ160" s="6" t="s">
        <v>446</v>
      </c>
      <c r="AK160" s="6" t="s">
        <v>446</v>
      </c>
      <c r="AL160" s="52" t="s">
        <v>49</v>
      </c>
    </row>
    <row r="161" spans="1:38" s="2" customFormat="1" ht="26.25" customHeight="1" thickBot="1" x14ac:dyDescent="0.25">
      <c r="A161" s="53" t="s">
        <v>332</v>
      </c>
      <c r="B161" s="53" t="s">
        <v>335</v>
      </c>
      <c r="C161" s="105" t="s">
        <v>336</v>
      </c>
      <c r="D161" s="106"/>
      <c r="E161" s="6" t="s">
        <v>446</v>
      </c>
      <c r="F161" s="6" t="s">
        <v>446</v>
      </c>
      <c r="G161" s="6" t="s">
        <v>446</v>
      </c>
      <c r="H161" s="6" t="s">
        <v>446</v>
      </c>
      <c r="I161" s="6" t="s">
        <v>446</v>
      </c>
      <c r="J161" s="6" t="s">
        <v>446</v>
      </c>
      <c r="K161" s="6" t="s">
        <v>446</v>
      </c>
      <c r="L161" s="6" t="s">
        <v>446</v>
      </c>
      <c r="M161" s="6" t="s">
        <v>446</v>
      </c>
      <c r="N161" s="6" t="s">
        <v>446</v>
      </c>
      <c r="O161" s="6" t="s">
        <v>446</v>
      </c>
      <c r="P161" s="6" t="s">
        <v>446</v>
      </c>
      <c r="Q161" s="6" t="s">
        <v>446</v>
      </c>
      <c r="R161" s="6" t="s">
        <v>446</v>
      </c>
      <c r="S161" s="6" t="s">
        <v>446</v>
      </c>
      <c r="T161" s="6" t="s">
        <v>446</v>
      </c>
      <c r="U161" s="6" t="s">
        <v>446</v>
      </c>
      <c r="V161" s="6" t="s">
        <v>446</v>
      </c>
      <c r="W161" s="6" t="s">
        <v>446</v>
      </c>
      <c r="X161" s="6" t="s">
        <v>446</v>
      </c>
      <c r="Y161" s="6" t="s">
        <v>446</v>
      </c>
      <c r="Z161" s="6" t="s">
        <v>446</v>
      </c>
      <c r="AA161" s="6" t="s">
        <v>446</v>
      </c>
      <c r="AB161" s="6" t="s">
        <v>446</v>
      </c>
      <c r="AC161" s="6" t="s">
        <v>446</v>
      </c>
      <c r="AD161" s="6" t="s">
        <v>446</v>
      </c>
      <c r="AE161" s="59"/>
      <c r="AF161" s="6" t="s">
        <v>446</v>
      </c>
      <c r="AG161" s="6" t="s">
        <v>446</v>
      </c>
      <c r="AH161" s="6" t="s">
        <v>446</v>
      </c>
      <c r="AI161" s="6" t="s">
        <v>446</v>
      </c>
      <c r="AJ161" s="6" t="s">
        <v>446</v>
      </c>
      <c r="AK161" s="6" t="s">
        <v>446</v>
      </c>
      <c r="AL161" s="53" t="s">
        <v>410</v>
      </c>
    </row>
    <row r="162" spans="1:38" s="2" customFormat="1" ht="26.25" customHeight="1" thickBot="1" x14ac:dyDescent="0.25">
      <c r="A162" s="54" t="s">
        <v>337</v>
      </c>
      <c r="B162" s="54" t="s">
        <v>338</v>
      </c>
      <c r="C162" s="107" t="s">
        <v>339</v>
      </c>
      <c r="D162" s="108"/>
      <c r="E162" s="6" t="s">
        <v>446</v>
      </c>
      <c r="F162" s="6" t="s">
        <v>446</v>
      </c>
      <c r="G162" s="6" t="s">
        <v>446</v>
      </c>
      <c r="H162" s="6" t="s">
        <v>446</v>
      </c>
      <c r="I162" s="6" t="s">
        <v>446</v>
      </c>
      <c r="J162" s="6" t="s">
        <v>446</v>
      </c>
      <c r="K162" s="6" t="s">
        <v>446</v>
      </c>
      <c r="L162" s="6" t="s">
        <v>446</v>
      </c>
      <c r="M162" s="6" t="s">
        <v>446</v>
      </c>
      <c r="N162" s="6" t="s">
        <v>446</v>
      </c>
      <c r="O162" s="6" t="s">
        <v>446</v>
      </c>
      <c r="P162" s="6" t="s">
        <v>446</v>
      </c>
      <c r="Q162" s="6" t="s">
        <v>446</v>
      </c>
      <c r="R162" s="6" t="s">
        <v>446</v>
      </c>
      <c r="S162" s="6" t="s">
        <v>446</v>
      </c>
      <c r="T162" s="6" t="s">
        <v>446</v>
      </c>
      <c r="U162" s="6" t="s">
        <v>446</v>
      </c>
      <c r="V162" s="6" t="s">
        <v>446</v>
      </c>
      <c r="W162" s="6" t="s">
        <v>446</v>
      </c>
      <c r="X162" s="6" t="s">
        <v>446</v>
      </c>
      <c r="Y162" s="6" t="s">
        <v>446</v>
      </c>
      <c r="Z162" s="6" t="s">
        <v>446</v>
      </c>
      <c r="AA162" s="6" t="s">
        <v>446</v>
      </c>
      <c r="AB162" s="6" t="s">
        <v>446</v>
      </c>
      <c r="AC162" s="6" t="s">
        <v>446</v>
      </c>
      <c r="AD162" s="6" t="s">
        <v>446</v>
      </c>
      <c r="AE162" s="59"/>
      <c r="AF162" s="6" t="s">
        <v>446</v>
      </c>
      <c r="AG162" s="6" t="s">
        <v>446</v>
      </c>
      <c r="AH162" s="6" t="s">
        <v>446</v>
      </c>
      <c r="AI162" s="6" t="s">
        <v>446</v>
      </c>
      <c r="AJ162" s="6" t="s">
        <v>446</v>
      </c>
      <c r="AK162" s="6" t="s">
        <v>446</v>
      </c>
      <c r="AL162" s="54" t="s">
        <v>410</v>
      </c>
    </row>
    <row r="163" spans="1:38" s="2" customFormat="1" ht="26.25" customHeight="1" thickBot="1" x14ac:dyDescent="0.25">
      <c r="A163" s="54" t="s">
        <v>337</v>
      </c>
      <c r="B163" s="54" t="s">
        <v>340</v>
      </c>
      <c r="C163" s="107" t="s">
        <v>341</v>
      </c>
      <c r="D163" s="108"/>
      <c r="E163" s="6" t="s">
        <v>446</v>
      </c>
      <c r="F163" s="6" t="s">
        <v>446</v>
      </c>
      <c r="G163" s="6" t="s">
        <v>446</v>
      </c>
      <c r="H163" s="6" t="s">
        <v>446</v>
      </c>
      <c r="I163" s="6" t="s">
        <v>446</v>
      </c>
      <c r="J163" s="6" t="s">
        <v>446</v>
      </c>
      <c r="K163" s="6" t="s">
        <v>446</v>
      </c>
      <c r="L163" s="6" t="s">
        <v>446</v>
      </c>
      <c r="M163" s="6" t="s">
        <v>446</v>
      </c>
      <c r="N163" s="6" t="s">
        <v>446</v>
      </c>
      <c r="O163" s="6" t="s">
        <v>446</v>
      </c>
      <c r="P163" s="6" t="s">
        <v>446</v>
      </c>
      <c r="Q163" s="6" t="s">
        <v>446</v>
      </c>
      <c r="R163" s="6" t="s">
        <v>446</v>
      </c>
      <c r="S163" s="6" t="s">
        <v>446</v>
      </c>
      <c r="T163" s="6" t="s">
        <v>446</v>
      </c>
      <c r="U163" s="6" t="s">
        <v>446</v>
      </c>
      <c r="V163" s="6" t="s">
        <v>446</v>
      </c>
      <c r="W163" s="6" t="s">
        <v>446</v>
      </c>
      <c r="X163" s="6" t="s">
        <v>446</v>
      </c>
      <c r="Y163" s="6" t="s">
        <v>446</v>
      </c>
      <c r="Z163" s="6" t="s">
        <v>446</v>
      </c>
      <c r="AA163" s="6" t="s">
        <v>446</v>
      </c>
      <c r="AB163" s="6" t="s">
        <v>446</v>
      </c>
      <c r="AC163" s="6" t="s">
        <v>446</v>
      </c>
      <c r="AD163" s="6" t="s">
        <v>446</v>
      </c>
      <c r="AE163" s="59"/>
      <c r="AF163" s="6" t="s">
        <v>446</v>
      </c>
      <c r="AG163" s="6" t="s">
        <v>446</v>
      </c>
      <c r="AH163" s="6" t="s">
        <v>446</v>
      </c>
      <c r="AI163" s="6" t="s">
        <v>446</v>
      </c>
      <c r="AJ163" s="6" t="s">
        <v>446</v>
      </c>
      <c r="AK163" s="6" t="s">
        <v>446</v>
      </c>
      <c r="AL163" s="54" t="s">
        <v>342</v>
      </c>
    </row>
    <row r="164" spans="1:38" s="2" customFormat="1" ht="26.25" customHeight="1" thickBot="1" x14ac:dyDescent="0.25">
      <c r="A164" s="54" t="s">
        <v>337</v>
      </c>
      <c r="B164" s="54" t="s">
        <v>343</v>
      </c>
      <c r="C164" s="107" t="s">
        <v>344</v>
      </c>
      <c r="D164" s="108"/>
      <c r="E164" s="6" t="s">
        <v>444</v>
      </c>
      <c r="F164" s="6">
        <v>52.045387323603407</v>
      </c>
      <c r="G164" s="6" t="s">
        <v>444</v>
      </c>
      <c r="H164" s="6" t="s">
        <v>444</v>
      </c>
      <c r="I164" s="6" t="s">
        <v>444</v>
      </c>
      <c r="J164" s="6" t="s">
        <v>444</v>
      </c>
      <c r="K164" s="6" t="s">
        <v>444</v>
      </c>
      <c r="L164" s="6" t="s">
        <v>444</v>
      </c>
      <c r="M164" s="6" t="s">
        <v>444</v>
      </c>
      <c r="N164" s="6" t="s">
        <v>444</v>
      </c>
      <c r="O164" s="6" t="s">
        <v>444</v>
      </c>
      <c r="P164" s="6" t="s">
        <v>444</v>
      </c>
      <c r="Q164" s="6" t="s">
        <v>444</v>
      </c>
      <c r="R164" s="6" t="s">
        <v>444</v>
      </c>
      <c r="S164" s="6" t="s">
        <v>444</v>
      </c>
      <c r="T164" s="6" t="s">
        <v>444</v>
      </c>
      <c r="U164" s="6" t="s">
        <v>444</v>
      </c>
      <c r="V164" s="6" t="s">
        <v>444</v>
      </c>
      <c r="W164" s="6" t="s">
        <v>444</v>
      </c>
      <c r="X164" s="6" t="s">
        <v>444</v>
      </c>
      <c r="Y164" s="6" t="s">
        <v>444</v>
      </c>
      <c r="Z164" s="6" t="s">
        <v>444</v>
      </c>
      <c r="AA164" s="6" t="s">
        <v>444</v>
      </c>
      <c r="AB164" s="6" t="s">
        <v>444</v>
      </c>
      <c r="AC164" s="6" t="s">
        <v>444</v>
      </c>
      <c r="AD164" s="6" t="s">
        <v>444</v>
      </c>
      <c r="AE164" s="63"/>
      <c r="AF164" s="6" t="s">
        <v>444</v>
      </c>
      <c r="AG164" s="6" t="s">
        <v>444</v>
      </c>
      <c r="AH164" s="6" t="s">
        <v>444</v>
      </c>
      <c r="AI164" s="6" t="s">
        <v>444</v>
      </c>
      <c r="AJ164" s="6" t="s">
        <v>444</v>
      </c>
      <c r="AK164" s="6" t="s">
        <v>443</v>
      </c>
      <c r="AL164" s="54" t="s">
        <v>410</v>
      </c>
    </row>
    <row r="165" spans="1:38" s="3" customFormat="1" ht="15" customHeight="1" x14ac:dyDescent="0.2">
      <c r="A165" s="109"/>
      <c r="B165" s="109"/>
      <c r="C165" s="110"/>
      <c r="D165" s="111"/>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4"/>
      <c r="AF165" s="16"/>
      <c r="AG165" s="16"/>
      <c r="AH165" s="16"/>
      <c r="AI165" s="16"/>
      <c r="AJ165" s="16"/>
      <c r="AK165" s="16"/>
      <c r="AL165" s="21"/>
    </row>
    <row r="166" spans="1:38" s="134" customFormat="1" ht="52.5" customHeight="1" x14ac:dyDescent="0.25">
      <c r="A166" s="142" t="s">
        <v>369</v>
      </c>
      <c r="B166" s="142"/>
      <c r="C166" s="142"/>
      <c r="D166" s="142"/>
      <c r="E166" s="142"/>
      <c r="F166" s="142"/>
      <c r="G166" s="142"/>
      <c r="H166" s="128"/>
      <c r="I166" s="129"/>
      <c r="J166" s="129"/>
      <c r="K166" s="129"/>
      <c r="L166" s="129"/>
      <c r="M166" s="129"/>
      <c r="N166" s="129"/>
      <c r="O166" s="129"/>
      <c r="P166" s="129"/>
      <c r="Q166" s="129"/>
      <c r="R166" s="129"/>
      <c r="S166" s="129"/>
      <c r="T166" s="129"/>
      <c r="U166" s="129"/>
      <c r="V166" s="130"/>
      <c r="W166" s="130"/>
      <c r="X166" s="130"/>
      <c r="Y166" s="130"/>
      <c r="Z166" s="130"/>
      <c r="AA166" s="130"/>
      <c r="AB166" s="130"/>
      <c r="AC166" s="131"/>
      <c r="AD166" s="132"/>
      <c r="AE166" s="133"/>
      <c r="AG166" s="135"/>
      <c r="AH166" s="135"/>
      <c r="AI166" s="135"/>
      <c r="AJ166" s="135"/>
      <c r="AK166" s="135"/>
      <c r="AL166" s="135"/>
    </row>
    <row r="167" spans="1:38" s="136" customFormat="1" ht="63.75" customHeight="1" x14ac:dyDescent="0.25">
      <c r="A167" s="142" t="s">
        <v>373</v>
      </c>
      <c r="B167" s="142"/>
      <c r="C167" s="142"/>
      <c r="D167" s="142"/>
      <c r="E167" s="142"/>
      <c r="F167" s="142"/>
      <c r="G167" s="142"/>
      <c r="H167" s="128"/>
      <c r="I167" s="129"/>
      <c r="J167"/>
      <c r="K167"/>
      <c r="L167"/>
      <c r="M167" s="129"/>
      <c r="N167" s="129"/>
      <c r="O167" s="129"/>
      <c r="P167" s="129"/>
      <c r="Q167" s="129"/>
      <c r="R167" s="129"/>
      <c r="S167" s="129"/>
      <c r="T167" s="129"/>
      <c r="U167" s="129"/>
      <c r="AE167" s="137"/>
    </row>
    <row r="168" spans="1:38" s="136" customFormat="1" ht="26.25" customHeight="1" x14ac:dyDescent="0.25">
      <c r="A168" s="142" t="s">
        <v>370</v>
      </c>
      <c r="B168" s="142"/>
      <c r="C168" s="142"/>
      <c r="D168" s="142"/>
      <c r="E168" s="142"/>
      <c r="F168" s="142"/>
      <c r="G168" s="142"/>
      <c r="H168" s="128"/>
      <c r="I168" s="129"/>
      <c r="J168"/>
      <c r="K168"/>
      <c r="L168"/>
      <c r="M168" s="129"/>
      <c r="N168" s="129"/>
      <c r="O168" s="129"/>
      <c r="P168" s="129"/>
      <c r="Q168" s="129"/>
      <c r="R168" s="129"/>
      <c r="S168" s="129"/>
      <c r="T168" s="129"/>
      <c r="U168" s="129"/>
      <c r="AE168" s="137"/>
    </row>
    <row r="169" spans="1:38" s="134" customFormat="1" ht="26.25" customHeight="1" x14ac:dyDescent="0.25">
      <c r="A169" s="142" t="s">
        <v>371</v>
      </c>
      <c r="B169" s="142"/>
      <c r="C169" s="142"/>
      <c r="D169" s="142"/>
      <c r="E169" s="142"/>
      <c r="F169" s="142"/>
      <c r="G169" s="142"/>
      <c r="H169" s="128"/>
      <c r="I169" s="129"/>
      <c r="J169"/>
      <c r="K169"/>
      <c r="L169"/>
      <c r="M169" s="129"/>
      <c r="N169" s="129"/>
      <c r="O169" s="129"/>
      <c r="P169" s="129"/>
      <c r="Q169" s="129"/>
      <c r="R169" s="129"/>
      <c r="S169" s="129"/>
      <c r="T169" s="129"/>
      <c r="U169" s="129"/>
      <c r="V169" s="130"/>
      <c r="W169" s="130"/>
      <c r="X169" s="130"/>
      <c r="Y169" s="130"/>
      <c r="Z169" s="130"/>
      <c r="AA169" s="130"/>
      <c r="AB169" s="130"/>
      <c r="AC169" s="131"/>
      <c r="AD169" s="132"/>
      <c r="AE169" s="133"/>
      <c r="AG169" s="135"/>
      <c r="AH169" s="135"/>
      <c r="AI169" s="135"/>
      <c r="AJ169" s="135"/>
      <c r="AK169" s="135"/>
      <c r="AL169" s="135"/>
    </row>
    <row r="170" spans="1:38" s="136" customFormat="1" ht="52.5" customHeight="1" x14ac:dyDescent="0.25">
      <c r="A170" s="142" t="s">
        <v>372</v>
      </c>
      <c r="B170" s="142"/>
      <c r="C170" s="142"/>
      <c r="D170" s="142"/>
      <c r="E170" s="142"/>
      <c r="F170" s="142"/>
      <c r="G170" s="142"/>
      <c r="H170" s="128"/>
      <c r="I170" s="129"/>
      <c r="J170"/>
      <c r="K170"/>
      <c r="L170"/>
      <c r="M170" s="129"/>
      <c r="N170" s="129"/>
      <c r="O170" s="129"/>
      <c r="P170" s="129"/>
      <c r="Q170" s="129"/>
      <c r="R170" s="129"/>
      <c r="S170" s="129"/>
      <c r="T170" s="129"/>
      <c r="U170" s="129"/>
      <c r="AE170" s="137"/>
    </row>
  </sheetData>
  <mergeCells count="15">
    <mergeCell ref="AF10:AL11"/>
    <mergeCell ref="X11:AB11"/>
    <mergeCell ref="A166:G166"/>
    <mergeCell ref="A167:G167"/>
    <mergeCell ref="A10:A12"/>
    <mergeCell ref="A168:G168"/>
    <mergeCell ref="A169:G169"/>
    <mergeCell ref="A170:G170"/>
    <mergeCell ref="Q10:V11"/>
    <mergeCell ref="W10:AD10"/>
    <mergeCell ref="B10:D12"/>
    <mergeCell ref="E10:H11"/>
    <mergeCell ref="I10:L11"/>
    <mergeCell ref="M10:M11"/>
    <mergeCell ref="N10:P11"/>
  </mergeCells>
  <pageMargins left="0.7" right="0.7" top="0.78740157499999996" bottom="0.78740157499999996" header="0.3" footer="0.3"/>
  <pageSetup paperSize="9" scale="16"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L170"/>
  <sheetViews>
    <sheetView topLeftCell="A133" zoomScale="80" zoomScaleNormal="80" workbookViewId="0">
      <selection activeCell="E157" sqref="E157:AD164"/>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2" t="s">
        <v>360</v>
      </c>
      <c r="B1" s="23"/>
      <c r="C1" s="24"/>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row>
    <row r="2" spans="1:38" s="2" customFormat="1" x14ac:dyDescent="0.2">
      <c r="A2" s="127" t="s">
        <v>359</v>
      </c>
      <c r="B2" s="23"/>
      <c r="C2" s="24"/>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row>
    <row r="3" spans="1:38" s="2" customFormat="1" x14ac:dyDescent="0.2">
      <c r="A3" s="25"/>
      <c r="B3" s="23"/>
      <c r="C3" s="24"/>
      <c r="D3" s="25"/>
      <c r="E3" s="25"/>
      <c r="F3" s="26"/>
      <c r="G3" s="25"/>
      <c r="H3" s="25"/>
      <c r="I3" s="25"/>
      <c r="J3" s="25"/>
      <c r="K3" s="25"/>
      <c r="L3" s="25"/>
      <c r="M3" s="25"/>
      <c r="N3" s="25"/>
      <c r="O3" s="25"/>
      <c r="P3" s="27"/>
      <c r="Q3" s="27"/>
      <c r="R3" s="28"/>
      <c r="S3" s="28"/>
      <c r="T3" s="28"/>
      <c r="U3" s="28"/>
      <c r="V3" s="28"/>
      <c r="W3" s="25"/>
      <c r="X3" s="25"/>
      <c r="Y3" s="25"/>
      <c r="Z3" s="25"/>
      <c r="AA3" s="25"/>
      <c r="AB3" s="25"/>
      <c r="AC3" s="25"/>
      <c r="AD3" s="25"/>
      <c r="AE3" s="25"/>
      <c r="AF3" s="25"/>
      <c r="AG3" s="25"/>
      <c r="AH3" s="25"/>
      <c r="AI3" s="25"/>
      <c r="AJ3" s="25"/>
      <c r="AK3" s="25"/>
      <c r="AL3" s="25"/>
    </row>
    <row r="4" spans="1:38" s="2" customFormat="1" x14ac:dyDescent="0.2">
      <c r="A4" s="29" t="s">
        <v>0</v>
      </c>
      <c r="B4" s="20" t="s">
        <v>437</v>
      </c>
      <c r="C4" s="30" t="s">
        <v>1</v>
      </c>
      <c r="D4" s="25"/>
      <c r="E4" s="25"/>
      <c r="F4" s="25"/>
      <c r="G4" s="25"/>
      <c r="H4" s="25"/>
      <c r="I4" s="25"/>
      <c r="J4" s="25"/>
      <c r="K4" s="25"/>
      <c r="L4" s="25"/>
      <c r="M4" s="25"/>
      <c r="N4" s="25"/>
      <c r="O4" s="25"/>
      <c r="P4" s="27"/>
      <c r="Q4" s="27"/>
      <c r="R4" s="28"/>
      <c r="S4" s="28"/>
      <c r="T4" s="28"/>
      <c r="U4" s="28"/>
      <c r="V4" s="28"/>
      <c r="W4" s="25"/>
      <c r="X4" s="25"/>
      <c r="Y4" s="25"/>
      <c r="Z4" s="25"/>
      <c r="AA4" s="25"/>
      <c r="AB4" s="25"/>
      <c r="AC4" s="25"/>
      <c r="AD4" s="25"/>
      <c r="AE4" s="25"/>
      <c r="AF4" s="25"/>
      <c r="AG4" s="25"/>
      <c r="AH4" s="25"/>
      <c r="AI4" s="25"/>
      <c r="AJ4" s="25"/>
      <c r="AK4" s="25"/>
      <c r="AL4" s="25"/>
    </row>
    <row r="5" spans="1:38" s="2" customFormat="1" x14ac:dyDescent="0.2">
      <c r="A5" s="29" t="s">
        <v>2</v>
      </c>
      <c r="B5" s="20" t="s">
        <v>440</v>
      </c>
      <c r="C5" s="30" t="s">
        <v>3</v>
      </c>
      <c r="D5" s="25"/>
      <c r="E5" s="25"/>
      <c r="F5" s="25"/>
      <c r="G5" s="25"/>
      <c r="H5" s="25"/>
      <c r="I5" s="25"/>
      <c r="J5" s="25"/>
      <c r="K5" s="25"/>
      <c r="L5" s="25"/>
      <c r="M5" s="25"/>
      <c r="N5" s="25"/>
      <c r="O5" s="25"/>
      <c r="P5" s="27"/>
      <c r="Q5" s="27"/>
      <c r="R5" s="28"/>
      <c r="S5" s="28"/>
      <c r="T5" s="28"/>
      <c r="U5" s="28"/>
      <c r="V5" s="28"/>
      <c r="W5" s="25"/>
      <c r="X5" s="25"/>
      <c r="Y5" s="25"/>
      <c r="Z5" s="25"/>
      <c r="AA5" s="25"/>
      <c r="AB5" s="25"/>
      <c r="AC5" s="25"/>
      <c r="AD5" s="25"/>
      <c r="AE5" s="25"/>
      <c r="AF5" s="25"/>
      <c r="AG5" s="25"/>
      <c r="AH5" s="25"/>
      <c r="AI5" s="25"/>
      <c r="AJ5" s="25"/>
      <c r="AK5" s="25"/>
      <c r="AL5" s="25"/>
    </row>
    <row r="6" spans="1:38" s="2" customFormat="1" x14ac:dyDescent="0.2">
      <c r="A6" s="29" t="s">
        <v>4</v>
      </c>
      <c r="B6" s="20">
        <v>2018</v>
      </c>
      <c r="C6" s="30" t="s">
        <v>5</v>
      </c>
      <c r="D6" s="25"/>
      <c r="E6" s="25"/>
      <c r="F6" s="25"/>
      <c r="G6" s="25"/>
      <c r="H6" s="25"/>
      <c r="I6" s="25"/>
      <c r="J6" s="25"/>
      <c r="K6" s="25"/>
      <c r="L6" s="25"/>
      <c r="M6" s="25"/>
      <c r="N6" s="25"/>
      <c r="O6" s="25"/>
      <c r="P6" s="25"/>
      <c r="Q6" s="25"/>
      <c r="R6" s="31"/>
      <c r="S6" s="31"/>
      <c r="T6" s="31"/>
      <c r="U6" s="31"/>
      <c r="V6" s="31"/>
      <c r="W6" s="25"/>
      <c r="X6" s="25"/>
      <c r="Y6" s="25"/>
      <c r="Z6" s="25"/>
      <c r="AA6" s="25"/>
      <c r="AB6" s="25"/>
      <c r="AC6" s="25"/>
      <c r="AD6" s="25"/>
      <c r="AE6" s="25"/>
      <c r="AF6" s="25"/>
      <c r="AG6" s="25"/>
      <c r="AH6" s="25"/>
      <c r="AI6" s="25"/>
      <c r="AJ6" s="25"/>
      <c r="AK6" s="25"/>
      <c r="AL6" s="25"/>
    </row>
    <row r="7" spans="1:38" s="2" customFormat="1" x14ac:dyDescent="0.2">
      <c r="A7" s="29" t="s">
        <v>6</v>
      </c>
      <c r="B7" s="20" t="s">
        <v>441</v>
      </c>
      <c r="C7" s="32" t="s">
        <v>7</v>
      </c>
      <c r="D7" s="27"/>
      <c r="E7" s="27"/>
      <c r="F7" s="27"/>
      <c r="G7" s="27"/>
      <c r="H7" s="27"/>
      <c r="I7" s="27"/>
      <c r="J7" s="27"/>
      <c r="K7" s="27"/>
      <c r="L7" s="27"/>
      <c r="M7" s="27"/>
      <c r="N7" s="27"/>
      <c r="O7" s="27"/>
      <c r="P7" s="27"/>
      <c r="Q7" s="27"/>
      <c r="R7" s="28"/>
      <c r="S7" s="28"/>
      <c r="T7" s="28"/>
      <c r="U7" s="28"/>
      <c r="V7" s="28"/>
      <c r="W7" s="25"/>
      <c r="X7" s="25"/>
      <c r="Y7" s="25"/>
      <c r="Z7" s="25"/>
      <c r="AA7" s="25"/>
      <c r="AB7" s="25"/>
      <c r="AC7" s="25"/>
      <c r="AD7" s="27"/>
      <c r="AE7" s="25"/>
      <c r="AF7" s="25"/>
      <c r="AG7" s="27"/>
      <c r="AH7" s="27"/>
      <c r="AI7" s="27"/>
      <c r="AJ7" s="27"/>
      <c r="AK7" s="27"/>
      <c r="AL7" s="27"/>
    </row>
    <row r="8" spans="1:38" s="1" customFormat="1" x14ac:dyDescent="0.2">
      <c r="A8" s="123"/>
      <c r="B8" s="124"/>
      <c r="C8" s="125"/>
      <c r="D8" s="126"/>
      <c r="E8" s="126"/>
      <c r="F8" s="126"/>
      <c r="G8" s="126"/>
      <c r="H8" s="126"/>
      <c r="I8" s="126"/>
      <c r="J8" s="126"/>
      <c r="K8" s="126"/>
      <c r="L8" s="126"/>
      <c r="M8" s="126"/>
      <c r="N8" s="126"/>
      <c r="O8" s="126"/>
      <c r="P8" s="126"/>
      <c r="Q8" s="126"/>
      <c r="R8" s="28"/>
      <c r="S8" s="28"/>
      <c r="T8" s="28"/>
      <c r="U8" s="28"/>
      <c r="V8" s="28"/>
      <c r="W8" s="25"/>
      <c r="X8" s="25"/>
      <c r="Y8" s="25"/>
      <c r="Z8" s="25"/>
      <c r="AA8" s="25"/>
      <c r="AB8" s="25"/>
      <c r="AC8" s="25"/>
      <c r="AD8" s="25"/>
      <c r="AE8" s="25"/>
      <c r="AF8" s="31"/>
      <c r="AG8" s="27"/>
      <c r="AH8" s="27"/>
      <c r="AI8" s="27"/>
      <c r="AJ8" s="27"/>
      <c r="AK8" s="27"/>
      <c r="AL8" s="27"/>
    </row>
    <row r="9" spans="1:38" s="1" customFormat="1" ht="13.5" thickBot="1" x14ac:dyDescent="0.25">
      <c r="A9" s="33"/>
      <c r="B9" s="34"/>
      <c r="C9" s="35"/>
      <c r="D9" s="36"/>
      <c r="E9" s="36"/>
      <c r="F9" s="36"/>
      <c r="G9" s="36"/>
      <c r="H9" s="36"/>
      <c r="I9" s="36"/>
      <c r="J9" s="36"/>
      <c r="K9" s="36"/>
      <c r="L9" s="36"/>
      <c r="M9" s="36"/>
      <c r="N9" s="36"/>
      <c r="O9" s="36"/>
      <c r="P9" s="36"/>
      <c r="Q9" s="36"/>
      <c r="R9" s="28"/>
      <c r="S9" s="28"/>
      <c r="T9" s="28"/>
      <c r="U9" s="28"/>
      <c r="V9" s="28"/>
      <c r="W9" s="25"/>
      <c r="X9" s="25"/>
      <c r="Y9" s="25"/>
      <c r="Z9" s="25"/>
      <c r="AA9" s="25"/>
      <c r="AB9" s="25"/>
      <c r="AC9" s="25"/>
      <c r="AD9" s="25"/>
      <c r="AE9" s="25"/>
      <c r="AF9" s="31"/>
      <c r="AG9" s="27"/>
      <c r="AH9" s="27"/>
      <c r="AI9" s="27"/>
      <c r="AJ9" s="27"/>
      <c r="AK9" s="27"/>
      <c r="AL9" s="27"/>
    </row>
    <row r="10" spans="1:38" s="4" customFormat="1" ht="37.5" customHeight="1" thickBot="1" x14ac:dyDescent="0.25">
      <c r="A10" s="160" t="str">
        <f>B4&amp;": "&amp;B5&amp;": "&amp;B6</f>
        <v>BE: 08.03.2021: 2018</v>
      </c>
      <c r="B10" s="149" t="s">
        <v>8</v>
      </c>
      <c r="C10" s="150"/>
      <c r="D10" s="151"/>
      <c r="E10" s="143" t="s">
        <v>9</v>
      </c>
      <c r="F10" s="144"/>
      <c r="G10" s="144"/>
      <c r="H10" s="145"/>
      <c r="I10" s="143" t="s">
        <v>10</v>
      </c>
      <c r="J10" s="144"/>
      <c r="K10" s="144"/>
      <c r="L10" s="145"/>
      <c r="M10" s="155" t="s">
        <v>11</v>
      </c>
      <c r="N10" s="143" t="s">
        <v>12</v>
      </c>
      <c r="O10" s="144"/>
      <c r="P10" s="145"/>
      <c r="Q10" s="143" t="s">
        <v>13</v>
      </c>
      <c r="R10" s="144"/>
      <c r="S10" s="144"/>
      <c r="T10" s="144"/>
      <c r="U10" s="144"/>
      <c r="V10" s="145"/>
      <c r="W10" s="143" t="s">
        <v>364</v>
      </c>
      <c r="X10" s="144"/>
      <c r="Y10" s="144"/>
      <c r="Z10" s="144"/>
      <c r="AA10" s="144"/>
      <c r="AB10" s="144"/>
      <c r="AC10" s="144"/>
      <c r="AD10" s="145"/>
      <c r="AE10" s="37"/>
      <c r="AF10" s="143" t="s">
        <v>381</v>
      </c>
      <c r="AG10" s="144"/>
      <c r="AH10" s="144"/>
      <c r="AI10" s="144"/>
      <c r="AJ10" s="144"/>
      <c r="AK10" s="144"/>
      <c r="AL10" s="145"/>
    </row>
    <row r="11" spans="1:38" s="1" customFormat="1" ht="15" customHeight="1" thickBot="1" x14ac:dyDescent="0.25">
      <c r="A11" s="161"/>
      <c r="B11" s="152"/>
      <c r="C11" s="153"/>
      <c r="D11" s="154"/>
      <c r="E11" s="146"/>
      <c r="F11" s="147"/>
      <c r="G11" s="147"/>
      <c r="H11" s="148"/>
      <c r="I11" s="146"/>
      <c r="J11" s="147"/>
      <c r="K11" s="147"/>
      <c r="L11" s="148"/>
      <c r="M11" s="156"/>
      <c r="N11" s="146"/>
      <c r="O11" s="147"/>
      <c r="P11" s="148"/>
      <c r="Q11" s="146"/>
      <c r="R11" s="147"/>
      <c r="S11" s="147"/>
      <c r="T11" s="147"/>
      <c r="U11" s="147"/>
      <c r="V11" s="148"/>
      <c r="W11" s="120"/>
      <c r="X11" s="157" t="s">
        <v>31</v>
      </c>
      <c r="Y11" s="158"/>
      <c r="Z11" s="158"/>
      <c r="AA11" s="158"/>
      <c r="AB11" s="159"/>
      <c r="AC11" s="121"/>
      <c r="AD11" s="122"/>
      <c r="AE11" s="38"/>
      <c r="AF11" s="146"/>
      <c r="AG11" s="147"/>
      <c r="AH11" s="147"/>
      <c r="AI11" s="147"/>
      <c r="AJ11" s="147"/>
      <c r="AK11" s="147"/>
      <c r="AL11" s="148"/>
    </row>
    <row r="12" spans="1:38" s="1" customFormat="1" ht="52.5" customHeight="1" thickBot="1" x14ac:dyDescent="0.25">
      <c r="A12" s="161"/>
      <c r="B12" s="152"/>
      <c r="C12" s="153"/>
      <c r="D12" s="154"/>
      <c r="E12" s="115" t="s">
        <v>382</v>
      </c>
      <c r="F12" s="115" t="s">
        <v>14</v>
      </c>
      <c r="G12" s="115" t="s">
        <v>15</v>
      </c>
      <c r="H12" s="115" t="s">
        <v>16</v>
      </c>
      <c r="I12" s="115" t="s">
        <v>17</v>
      </c>
      <c r="J12" s="116" t="s">
        <v>18</v>
      </c>
      <c r="K12" s="116" t="s">
        <v>19</v>
      </c>
      <c r="L12" s="117" t="s">
        <v>392</v>
      </c>
      <c r="M12" s="118" t="s">
        <v>20</v>
      </c>
      <c r="N12" s="116" t="s">
        <v>21</v>
      </c>
      <c r="O12" s="116" t="s">
        <v>22</v>
      </c>
      <c r="P12" s="116" t="s">
        <v>23</v>
      </c>
      <c r="Q12" s="116" t="s">
        <v>24</v>
      </c>
      <c r="R12" s="116" t="s">
        <v>25</v>
      </c>
      <c r="S12" s="116" t="s">
        <v>26</v>
      </c>
      <c r="T12" s="116" t="s">
        <v>27</v>
      </c>
      <c r="U12" s="116" t="s">
        <v>28</v>
      </c>
      <c r="V12" s="116" t="s">
        <v>29</v>
      </c>
      <c r="W12" s="118" t="s">
        <v>30</v>
      </c>
      <c r="X12" s="115" t="s">
        <v>393</v>
      </c>
      <c r="Y12" s="115" t="s">
        <v>394</v>
      </c>
      <c r="Z12" s="115" t="s">
        <v>395</v>
      </c>
      <c r="AA12" s="115" t="s">
        <v>396</v>
      </c>
      <c r="AB12" s="115" t="s">
        <v>41</v>
      </c>
      <c r="AC12" s="116" t="s">
        <v>32</v>
      </c>
      <c r="AD12" s="116" t="s">
        <v>33</v>
      </c>
      <c r="AE12" s="39"/>
      <c r="AF12" s="118" t="s">
        <v>34</v>
      </c>
      <c r="AG12" s="118" t="s">
        <v>35</v>
      </c>
      <c r="AH12" s="118" t="s">
        <v>36</v>
      </c>
      <c r="AI12" s="118" t="s">
        <v>37</v>
      </c>
      <c r="AJ12" s="118" t="s">
        <v>38</v>
      </c>
      <c r="AK12" s="118" t="s">
        <v>39</v>
      </c>
      <c r="AL12" s="119" t="s">
        <v>40</v>
      </c>
    </row>
    <row r="13" spans="1:38" ht="37.5" customHeight="1" thickBot="1" x14ac:dyDescent="0.25">
      <c r="A13" s="40" t="s">
        <v>42</v>
      </c>
      <c r="B13" s="40" t="s">
        <v>43</v>
      </c>
      <c r="C13" s="41" t="s">
        <v>423</v>
      </c>
      <c r="D13" s="40" t="s">
        <v>44</v>
      </c>
      <c r="E13" s="40" t="s">
        <v>45</v>
      </c>
      <c r="F13" s="40" t="s">
        <v>45</v>
      </c>
      <c r="G13" s="40" t="s">
        <v>45</v>
      </c>
      <c r="H13" s="40" t="s">
        <v>45</v>
      </c>
      <c r="I13" s="40" t="s">
        <v>45</v>
      </c>
      <c r="J13" s="40" t="s">
        <v>45</v>
      </c>
      <c r="K13" s="40" t="s">
        <v>45</v>
      </c>
      <c r="L13" s="40" t="s">
        <v>45</v>
      </c>
      <c r="M13" s="40" t="s">
        <v>45</v>
      </c>
      <c r="N13" s="40" t="s">
        <v>46</v>
      </c>
      <c r="O13" s="40" t="s">
        <v>46</v>
      </c>
      <c r="P13" s="40" t="s">
        <v>46</v>
      </c>
      <c r="Q13" s="40" t="s">
        <v>46</v>
      </c>
      <c r="R13" s="40" t="s">
        <v>46</v>
      </c>
      <c r="S13" s="40" t="s">
        <v>46</v>
      </c>
      <c r="T13" s="40" t="s">
        <v>46</v>
      </c>
      <c r="U13" s="40" t="s">
        <v>46</v>
      </c>
      <c r="V13" s="40" t="s">
        <v>46</v>
      </c>
      <c r="W13" s="40" t="s">
        <v>47</v>
      </c>
      <c r="X13" s="40" t="s">
        <v>46</v>
      </c>
      <c r="Y13" s="40" t="s">
        <v>46</v>
      </c>
      <c r="Z13" s="40" t="s">
        <v>46</v>
      </c>
      <c r="AA13" s="40" t="s">
        <v>46</v>
      </c>
      <c r="AB13" s="40" t="s">
        <v>46</v>
      </c>
      <c r="AC13" s="40" t="s">
        <v>48</v>
      </c>
      <c r="AD13" s="40" t="s">
        <v>48</v>
      </c>
      <c r="AE13" s="42"/>
      <c r="AF13" s="40" t="s">
        <v>49</v>
      </c>
      <c r="AG13" s="40" t="s">
        <v>49</v>
      </c>
      <c r="AH13" s="40" t="s">
        <v>49</v>
      </c>
      <c r="AI13" s="40" t="s">
        <v>49</v>
      </c>
      <c r="AJ13" s="40" t="s">
        <v>49</v>
      </c>
      <c r="AK13" s="40"/>
      <c r="AL13" s="43"/>
    </row>
    <row r="14" spans="1:38" s="1" customFormat="1" ht="26.25" customHeight="1" thickBot="1" x14ac:dyDescent="0.25">
      <c r="A14" s="65" t="s">
        <v>50</v>
      </c>
      <c r="B14" s="65" t="s">
        <v>51</v>
      </c>
      <c r="C14" s="66" t="s">
        <v>52</v>
      </c>
      <c r="D14" s="67"/>
      <c r="E14" s="6">
        <v>9.437652125350013</v>
      </c>
      <c r="F14" s="6">
        <v>0.46866683129122633</v>
      </c>
      <c r="G14" s="6">
        <v>0.77615355503881944</v>
      </c>
      <c r="H14" s="6">
        <v>0.22013965865316373</v>
      </c>
      <c r="I14" s="6">
        <v>0.32483344061582919</v>
      </c>
      <c r="J14" s="6">
        <v>0.38183415154115419</v>
      </c>
      <c r="K14" s="6">
        <v>0.42492922321972604</v>
      </c>
      <c r="L14" s="6">
        <v>2.5091078728798795E-2</v>
      </c>
      <c r="M14" s="6">
        <v>2.63619405982086</v>
      </c>
      <c r="N14" s="6">
        <v>0.85781827677636924</v>
      </c>
      <c r="O14" s="6">
        <v>0.17156627235568972</v>
      </c>
      <c r="P14" s="6">
        <v>0.23417137969635138</v>
      </c>
      <c r="Q14" s="6">
        <v>0.20400087995109162</v>
      </c>
      <c r="R14" s="6">
        <v>0.3260663477106942</v>
      </c>
      <c r="S14" s="6">
        <v>0.38597366796726124</v>
      </c>
      <c r="T14" s="6">
        <v>0.31917748071843843</v>
      </c>
      <c r="U14" s="6">
        <v>1.0217743337428995</v>
      </c>
      <c r="V14" s="6">
        <v>3.1515082757970214</v>
      </c>
      <c r="W14" s="6">
        <v>2.0973142034668566</v>
      </c>
      <c r="X14" s="6">
        <v>3.1876747817488324E-2</v>
      </c>
      <c r="Y14" s="6">
        <v>2.156565225002903E-2</v>
      </c>
      <c r="Z14" s="6">
        <v>7.2157502544763366E-3</v>
      </c>
      <c r="AA14" s="6">
        <v>6.8024486289417234E-3</v>
      </c>
      <c r="AB14" s="6">
        <v>6.7460468218676128E-2</v>
      </c>
      <c r="AC14" s="6">
        <v>2.1838463531999999</v>
      </c>
      <c r="AD14" s="6">
        <v>0.44432640000000001</v>
      </c>
      <c r="AE14" s="55"/>
      <c r="AF14" s="6">
        <v>941.22953548507496</v>
      </c>
      <c r="AG14" s="6">
        <v>19222.459066799998</v>
      </c>
      <c r="AH14" s="6">
        <v>145441.18987230689</v>
      </c>
      <c r="AI14" s="6">
        <v>46646.970125466512</v>
      </c>
      <c r="AJ14" s="6">
        <v>19644.478301160001</v>
      </c>
      <c r="AK14" s="6" t="s">
        <v>444</v>
      </c>
      <c r="AL14" s="44" t="s">
        <v>49</v>
      </c>
    </row>
    <row r="15" spans="1:38" s="1" customFormat="1" ht="26.25" customHeight="1" thickBot="1" x14ac:dyDescent="0.25">
      <c r="A15" s="65" t="s">
        <v>53</v>
      </c>
      <c r="B15" s="65" t="s">
        <v>54</v>
      </c>
      <c r="C15" s="66" t="s">
        <v>55</v>
      </c>
      <c r="D15" s="67"/>
      <c r="E15" s="6">
        <v>3.0721827909999999</v>
      </c>
      <c r="F15" s="6">
        <v>0.32753828264120771</v>
      </c>
      <c r="G15" s="6">
        <v>7.0482706989999997</v>
      </c>
      <c r="H15" s="6">
        <v>1.4999999999999999E-4</v>
      </c>
      <c r="I15" s="6">
        <v>9.1052419359276011E-3</v>
      </c>
      <c r="J15" s="6">
        <v>9.1052419359276011E-3</v>
      </c>
      <c r="K15" s="6">
        <v>9.1052419359276011E-3</v>
      </c>
      <c r="L15" s="6">
        <v>1.2364369355149321E-3</v>
      </c>
      <c r="M15" s="6">
        <v>1.990308</v>
      </c>
      <c r="N15" s="6">
        <v>3.6172780451867004E-2</v>
      </c>
      <c r="O15" s="6">
        <v>1.438821187017E-2</v>
      </c>
      <c r="P15" s="6">
        <v>1.757305340912E-3</v>
      </c>
      <c r="Q15" s="6">
        <v>6.9546674914650001E-3</v>
      </c>
      <c r="R15" s="6">
        <v>5.5370326683005996E-2</v>
      </c>
      <c r="S15" s="6">
        <v>4.4861984737911004E-2</v>
      </c>
      <c r="T15" s="6">
        <v>7.274923950627199E-2</v>
      </c>
      <c r="U15" s="6">
        <v>8.489573558357999E-3</v>
      </c>
      <c r="V15" s="6">
        <v>0.51530670314994398</v>
      </c>
      <c r="W15" s="6">
        <v>2.0620764999999999E-2</v>
      </c>
      <c r="X15" s="6" t="s">
        <v>443</v>
      </c>
      <c r="Y15" s="6" t="s">
        <v>443</v>
      </c>
      <c r="Z15" s="6" t="s">
        <v>443</v>
      </c>
      <c r="AA15" s="6" t="s">
        <v>443</v>
      </c>
      <c r="AB15" s="6" t="s">
        <v>443</v>
      </c>
      <c r="AC15" s="6" t="s">
        <v>444</v>
      </c>
      <c r="AD15" s="6" t="s">
        <v>444</v>
      </c>
      <c r="AE15" s="55"/>
      <c r="AF15" s="6">
        <v>40673.846556390199</v>
      </c>
      <c r="AG15" s="6" t="s">
        <v>444</v>
      </c>
      <c r="AH15" s="6">
        <v>30465.038650911301</v>
      </c>
      <c r="AI15" s="6" t="s">
        <v>444</v>
      </c>
      <c r="AJ15" s="6" t="s">
        <v>444</v>
      </c>
      <c r="AK15" s="6" t="s">
        <v>444</v>
      </c>
      <c r="AL15" s="44" t="s">
        <v>49</v>
      </c>
    </row>
    <row r="16" spans="1:38" s="1" customFormat="1" ht="26.25" customHeight="1" thickBot="1" x14ac:dyDescent="0.25">
      <c r="A16" s="65" t="s">
        <v>53</v>
      </c>
      <c r="B16" s="65" t="s">
        <v>56</v>
      </c>
      <c r="C16" s="66" t="s">
        <v>57</v>
      </c>
      <c r="D16" s="67"/>
      <c r="E16" s="6">
        <v>1.669889</v>
      </c>
      <c r="F16" s="6" t="s">
        <v>445</v>
      </c>
      <c r="G16" s="6">
        <v>0.10746940000000001</v>
      </c>
      <c r="H16" s="6" t="s">
        <v>444</v>
      </c>
      <c r="I16" s="6" t="s">
        <v>445</v>
      </c>
      <c r="J16" s="6" t="s">
        <v>445</v>
      </c>
      <c r="K16" s="6" t="s">
        <v>445</v>
      </c>
      <c r="L16" s="6" t="s">
        <v>445</v>
      </c>
      <c r="M16" s="6">
        <v>0.20859169999999999</v>
      </c>
      <c r="N16" s="6" t="s">
        <v>445</v>
      </c>
      <c r="O16" s="6" t="s">
        <v>445</v>
      </c>
      <c r="P16" s="6" t="s">
        <v>445</v>
      </c>
      <c r="Q16" s="6" t="s">
        <v>445</v>
      </c>
      <c r="R16" s="6" t="s">
        <v>445</v>
      </c>
      <c r="S16" s="6" t="s">
        <v>445</v>
      </c>
      <c r="T16" s="6" t="s">
        <v>445</v>
      </c>
      <c r="U16" s="6" t="s">
        <v>445</v>
      </c>
      <c r="V16" s="6" t="s">
        <v>445</v>
      </c>
      <c r="W16" s="6" t="s">
        <v>445</v>
      </c>
      <c r="X16" s="6" t="s">
        <v>445</v>
      </c>
      <c r="Y16" s="6" t="s">
        <v>445</v>
      </c>
      <c r="Z16" s="6" t="s">
        <v>445</v>
      </c>
      <c r="AA16" s="6" t="s">
        <v>445</v>
      </c>
      <c r="AB16" s="6" t="s">
        <v>445</v>
      </c>
      <c r="AC16" s="6" t="s">
        <v>445</v>
      </c>
      <c r="AD16" s="6" t="s">
        <v>444</v>
      </c>
      <c r="AE16" s="55"/>
      <c r="AF16" s="6" t="s">
        <v>444</v>
      </c>
      <c r="AG16" s="6">
        <v>3811.1689999999999</v>
      </c>
      <c r="AH16" s="6" t="s">
        <v>444</v>
      </c>
      <c r="AI16" s="6" t="s">
        <v>444</v>
      </c>
      <c r="AJ16" s="6" t="s">
        <v>444</v>
      </c>
      <c r="AK16" s="6" t="s">
        <v>444</v>
      </c>
      <c r="AL16" s="44" t="s">
        <v>49</v>
      </c>
    </row>
    <row r="17" spans="1:38" s="2" customFormat="1" ht="26.25" customHeight="1" thickBot="1" x14ac:dyDescent="0.25">
      <c r="A17" s="65" t="s">
        <v>53</v>
      </c>
      <c r="B17" s="65" t="s">
        <v>58</v>
      </c>
      <c r="C17" s="66" t="s">
        <v>59</v>
      </c>
      <c r="D17" s="67"/>
      <c r="E17" s="6">
        <v>1.5282671417903291</v>
      </c>
      <c r="F17" s="6">
        <v>8.2162884605429767E-2</v>
      </c>
      <c r="G17" s="6">
        <v>9.9118205850589364E-2</v>
      </c>
      <c r="H17" s="6">
        <v>1.0754940000000001E-2</v>
      </c>
      <c r="I17" s="6">
        <v>4.5847800517975802E-2</v>
      </c>
      <c r="J17" s="6">
        <v>5.2544746018272699E-2</v>
      </c>
      <c r="K17" s="6">
        <v>6.3775568441221994E-2</v>
      </c>
      <c r="L17" s="6">
        <v>2.4182440170279801E-3</v>
      </c>
      <c r="M17" s="6">
        <v>0.67394057986398304</v>
      </c>
      <c r="N17" s="6">
        <v>0.15437975327426598</v>
      </c>
      <c r="O17" s="6">
        <v>2.9478549316779997E-3</v>
      </c>
      <c r="P17" s="6">
        <v>5.7893508021700001E-3</v>
      </c>
      <c r="Q17" s="6">
        <v>2.436757736247E-2</v>
      </c>
      <c r="R17" s="6">
        <v>0.19645640325586103</v>
      </c>
      <c r="S17" s="6">
        <v>1.0419423011486E-2</v>
      </c>
      <c r="T17" s="6">
        <v>7.7804382685182999E-2</v>
      </c>
      <c r="U17" s="6">
        <v>2.3403046820270001E-3</v>
      </c>
      <c r="V17" s="6">
        <v>0.28641337926113397</v>
      </c>
      <c r="W17" s="6">
        <v>0.18024423470000001</v>
      </c>
      <c r="X17" s="6">
        <v>3.4865170999999999E-4</v>
      </c>
      <c r="Y17" s="6">
        <v>1.9195872299999999E-3</v>
      </c>
      <c r="Z17" s="6">
        <v>4.1462893000000003E-4</v>
      </c>
      <c r="AA17" s="6">
        <v>4.1729873000000004E-4</v>
      </c>
      <c r="AB17" s="6">
        <v>3.1001665999999999E-3</v>
      </c>
      <c r="AC17" s="6" t="s">
        <v>444</v>
      </c>
      <c r="AD17" s="6" t="s">
        <v>444</v>
      </c>
      <c r="AE17" s="55"/>
      <c r="AF17" s="6">
        <v>206.07430217506732</v>
      </c>
      <c r="AG17" s="6">
        <v>158.535</v>
      </c>
      <c r="AH17" s="6">
        <v>21785.668711702398</v>
      </c>
      <c r="AI17" s="6" t="s">
        <v>444</v>
      </c>
      <c r="AJ17" s="6">
        <v>66.84</v>
      </c>
      <c r="AK17" s="6" t="s">
        <v>444</v>
      </c>
      <c r="AL17" s="44" t="s">
        <v>49</v>
      </c>
    </row>
    <row r="18" spans="1:38" s="2" customFormat="1" ht="26.25" customHeight="1" thickBot="1" x14ac:dyDescent="0.25">
      <c r="A18" s="65" t="s">
        <v>53</v>
      </c>
      <c r="B18" s="65" t="s">
        <v>60</v>
      </c>
      <c r="C18" s="66" t="s">
        <v>61</v>
      </c>
      <c r="D18" s="67"/>
      <c r="E18" s="6">
        <v>0.25872137012072</v>
      </c>
      <c r="F18" s="6">
        <v>1.4786147605830505E-2</v>
      </c>
      <c r="G18" s="6">
        <v>4.1528383277012497E-3</v>
      </c>
      <c r="H18" s="6">
        <v>7.5634000000000009E-4</v>
      </c>
      <c r="I18" s="6">
        <v>6.1742741125053097E-2</v>
      </c>
      <c r="J18" s="6">
        <v>6.8264642627595601E-2</v>
      </c>
      <c r="K18" s="6">
        <v>7.5650593825238907E-2</v>
      </c>
      <c r="L18" s="6">
        <v>6.69040341096842E-3</v>
      </c>
      <c r="M18" s="6">
        <v>0.17456178200182004</v>
      </c>
      <c r="N18" s="6">
        <v>0.129937673418938</v>
      </c>
      <c r="O18" s="6">
        <v>2.414711741031E-3</v>
      </c>
      <c r="P18" s="6">
        <v>8.4588974037630004E-3</v>
      </c>
      <c r="Q18" s="6">
        <v>6.1628561392219998E-3</v>
      </c>
      <c r="R18" s="6">
        <v>1.4249951247034999E-2</v>
      </c>
      <c r="S18" s="6">
        <v>1.9153591191974E-2</v>
      </c>
      <c r="T18" s="6">
        <v>0.107815562151935</v>
      </c>
      <c r="U18" s="6">
        <v>3.9664728245859997E-3</v>
      </c>
      <c r="V18" s="6">
        <v>0.21902467754202098</v>
      </c>
      <c r="W18" s="6">
        <v>3.45918697E-2</v>
      </c>
      <c r="X18" s="6">
        <v>1.1612051E-4</v>
      </c>
      <c r="Y18" s="6">
        <v>9.1517280000000007E-4</v>
      </c>
      <c r="Z18" s="6">
        <v>1.0404570000000001E-4</v>
      </c>
      <c r="AA18" s="6">
        <v>9.1848299999999999E-5</v>
      </c>
      <c r="AB18" s="6">
        <v>1.2271873100000001E-3</v>
      </c>
      <c r="AC18" s="6" t="s">
        <v>443</v>
      </c>
      <c r="AD18" s="6">
        <v>0.7</v>
      </c>
      <c r="AE18" s="55"/>
      <c r="AF18" s="6">
        <v>554.22510170385112</v>
      </c>
      <c r="AG18" s="6">
        <v>951.57899999999995</v>
      </c>
      <c r="AH18" s="6">
        <v>5289.2482421471987</v>
      </c>
      <c r="AI18" s="6" t="s">
        <v>444</v>
      </c>
      <c r="AJ18" s="6" t="s">
        <v>444</v>
      </c>
      <c r="AK18" s="6" t="s">
        <v>444</v>
      </c>
      <c r="AL18" s="44" t="s">
        <v>49</v>
      </c>
    </row>
    <row r="19" spans="1:38" s="2" customFormat="1" ht="26.25" customHeight="1" thickBot="1" x14ac:dyDescent="0.25">
      <c r="A19" s="65" t="s">
        <v>53</v>
      </c>
      <c r="B19" s="65" t="s">
        <v>62</v>
      </c>
      <c r="C19" s="66" t="s">
        <v>63</v>
      </c>
      <c r="D19" s="67"/>
      <c r="E19" s="6">
        <v>2.57929867613016</v>
      </c>
      <c r="F19" s="6">
        <v>0.31693609605713602</v>
      </c>
      <c r="G19" s="6">
        <v>0.40378366690311995</v>
      </c>
      <c r="H19" s="6">
        <v>1.248403E-2</v>
      </c>
      <c r="I19" s="6">
        <v>0.21314735978962202</v>
      </c>
      <c r="J19" s="6">
        <v>0.26554562927240899</v>
      </c>
      <c r="K19" s="6">
        <v>0.339670223377952</v>
      </c>
      <c r="L19" s="6">
        <v>4.5996519174477397E-2</v>
      </c>
      <c r="M19" s="6">
        <v>2.0676173454517004</v>
      </c>
      <c r="N19" s="6">
        <v>0.16430014833326301</v>
      </c>
      <c r="O19" s="6">
        <v>5.8659451904294002E-2</v>
      </c>
      <c r="P19" s="6">
        <v>6.2773947729023005E-2</v>
      </c>
      <c r="Q19" s="6">
        <v>0.10775761162794101</v>
      </c>
      <c r="R19" s="6">
        <v>6.6472753240909996E-2</v>
      </c>
      <c r="S19" s="6">
        <v>0.11929127829246</v>
      </c>
      <c r="T19" s="6">
        <v>0.36092967427786299</v>
      </c>
      <c r="U19" s="6">
        <v>0.24822620601154</v>
      </c>
      <c r="V19" s="6">
        <v>0.22035512301369098</v>
      </c>
      <c r="W19" s="6">
        <v>7.71360725631689E-2</v>
      </c>
      <c r="X19" s="6">
        <v>2.8760499599999999E-3</v>
      </c>
      <c r="Y19" s="6">
        <v>8.2503524600000006E-3</v>
      </c>
      <c r="Z19" s="6">
        <v>1.7202426399999999E-3</v>
      </c>
      <c r="AA19" s="6">
        <v>1.4646708200000001E-3</v>
      </c>
      <c r="AB19" s="6">
        <v>1.4311315450000001E-2</v>
      </c>
      <c r="AC19" s="6">
        <v>2.9E-4</v>
      </c>
      <c r="AD19" s="6">
        <v>1.325E-2</v>
      </c>
      <c r="AE19" s="55"/>
      <c r="AF19" s="6">
        <v>4155.6091995593433</v>
      </c>
      <c r="AG19" s="6">
        <v>35.026000000000003</v>
      </c>
      <c r="AH19" s="6">
        <v>57102.660944120682</v>
      </c>
      <c r="AI19" s="6">
        <v>2630.0910000000003</v>
      </c>
      <c r="AJ19" s="6">
        <v>293.25099999999998</v>
      </c>
      <c r="AK19" s="6" t="s">
        <v>444</v>
      </c>
      <c r="AL19" s="44" t="s">
        <v>49</v>
      </c>
    </row>
    <row r="20" spans="1:38" s="2" customFormat="1" ht="26.25" customHeight="1" thickBot="1" x14ac:dyDescent="0.25">
      <c r="A20" s="65" t="s">
        <v>53</v>
      </c>
      <c r="B20" s="65" t="s">
        <v>64</v>
      </c>
      <c r="C20" s="66" t="s">
        <v>65</v>
      </c>
      <c r="D20" s="67"/>
      <c r="E20" s="6">
        <v>1.4954176586558861</v>
      </c>
      <c r="F20" s="6">
        <v>0.14467557387034419</v>
      </c>
      <c r="G20" s="6">
        <v>0.2117435301769294</v>
      </c>
      <c r="H20" s="6">
        <v>2.5869770000000004E-2</v>
      </c>
      <c r="I20" s="6">
        <v>0.12122116542609561</v>
      </c>
      <c r="J20" s="6">
        <v>0.1502964764310204</v>
      </c>
      <c r="K20" s="6">
        <v>0.172912176082159</v>
      </c>
      <c r="L20" s="6">
        <v>2.8205172566140489E-2</v>
      </c>
      <c r="M20" s="6">
        <v>1.5375163557640099</v>
      </c>
      <c r="N20" s="6">
        <v>0.70239513706782808</v>
      </c>
      <c r="O20" s="6">
        <v>8.0183353219520997E-2</v>
      </c>
      <c r="P20" s="6">
        <v>1.6949234661739001E-2</v>
      </c>
      <c r="Q20" s="6">
        <v>2.9374107236591E-2</v>
      </c>
      <c r="R20" s="6">
        <v>0.16495564573212501</v>
      </c>
      <c r="S20" s="6">
        <v>0.102784363052234</v>
      </c>
      <c r="T20" s="6">
        <v>6.4343191166244998E-2</v>
      </c>
      <c r="U20" s="6">
        <v>1.4875807791127999E-2</v>
      </c>
      <c r="V20" s="6">
        <v>4.3211947355796596</v>
      </c>
      <c r="W20" s="6">
        <v>0.34057478208424097</v>
      </c>
      <c r="X20" s="6">
        <v>7.2915615759999997E-2</v>
      </c>
      <c r="Y20" s="6">
        <v>7.0207916910000001E-2</v>
      </c>
      <c r="Z20" s="6">
        <v>7.2756353439999991E-2</v>
      </c>
      <c r="AA20" s="6">
        <v>1.8278198210000002E-2</v>
      </c>
      <c r="AB20" s="6">
        <v>0.23415808431999999</v>
      </c>
      <c r="AC20" s="6">
        <v>1.1270000000000001E-2</v>
      </c>
      <c r="AD20" s="6">
        <v>7.8899999999999994E-3</v>
      </c>
      <c r="AE20" s="55"/>
      <c r="AF20" s="6">
        <v>103.74700307092222</v>
      </c>
      <c r="AG20" s="6">
        <v>1076.4599208</v>
      </c>
      <c r="AH20" s="6">
        <v>5605.4623219467994</v>
      </c>
      <c r="AI20" s="6">
        <v>17123.888170400001</v>
      </c>
      <c r="AJ20" s="6">
        <v>1070.8562952</v>
      </c>
      <c r="AK20" s="6" t="s">
        <v>444</v>
      </c>
      <c r="AL20" s="44" t="s">
        <v>49</v>
      </c>
    </row>
    <row r="21" spans="1:38" s="2" customFormat="1" ht="26.25" customHeight="1" thickBot="1" x14ac:dyDescent="0.25">
      <c r="A21" s="65" t="s">
        <v>53</v>
      </c>
      <c r="B21" s="65" t="s">
        <v>66</v>
      </c>
      <c r="C21" s="66" t="s">
        <v>67</v>
      </c>
      <c r="D21" s="67"/>
      <c r="E21" s="6">
        <v>2.4197550750300003</v>
      </c>
      <c r="F21" s="6">
        <v>0.32990877176411815</v>
      </c>
      <c r="G21" s="6">
        <v>0.20749622799100004</v>
      </c>
      <c r="H21" s="6">
        <v>5.4094870000000003E-2</v>
      </c>
      <c r="I21" s="6">
        <v>0.14129280878491868</v>
      </c>
      <c r="J21" s="6">
        <v>0.14462929641673189</v>
      </c>
      <c r="K21" s="6">
        <v>0.15127036384827061</v>
      </c>
      <c r="L21" s="6">
        <v>3.372375122615686E-2</v>
      </c>
      <c r="M21" s="6">
        <v>2.3755397416189998</v>
      </c>
      <c r="N21" s="6">
        <v>0.19223804843245201</v>
      </c>
      <c r="O21" s="6">
        <v>1.5583986322124E-2</v>
      </c>
      <c r="P21" s="6">
        <v>1.5271287714674E-2</v>
      </c>
      <c r="Q21" s="6">
        <v>1.1335409992552E-2</v>
      </c>
      <c r="R21" s="6">
        <v>3.7909062190264999E-2</v>
      </c>
      <c r="S21" s="6">
        <v>2.9755313655439999E-2</v>
      </c>
      <c r="T21" s="6">
        <v>2.4970609929410997E-2</v>
      </c>
      <c r="U21" s="6">
        <v>7.7123062674260001E-3</v>
      </c>
      <c r="V21" s="6">
        <v>0.70071440366798798</v>
      </c>
      <c r="W21" s="6">
        <v>0.11660482872278419</v>
      </c>
      <c r="X21" s="6">
        <v>7.2713787599999998E-3</v>
      </c>
      <c r="Y21" s="6">
        <v>1.6950626939999998E-2</v>
      </c>
      <c r="Z21" s="6">
        <v>3.9766993399999997E-3</v>
      </c>
      <c r="AA21" s="6">
        <v>3.2459589399999999E-3</v>
      </c>
      <c r="AB21" s="6">
        <v>3.1444663979999996E-2</v>
      </c>
      <c r="AC21" s="6">
        <v>3.2100000000000002E-3</v>
      </c>
      <c r="AD21" s="6">
        <v>4.0000000000000003E-5</v>
      </c>
      <c r="AE21" s="55"/>
      <c r="AF21" s="6">
        <v>699.98833947031369</v>
      </c>
      <c r="AG21" s="6">
        <v>1235.8709999999999</v>
      </c>
      <c r="AH21" s="6">
        <v>40117.173030324964</v>
      </c>
      <c r="AI21" s="6">
        <v>2361.9966922358217</v>
      </c>
      <c r="AJ21" s="6" t="s">
        <v>444</v>
      </c>
      <c r="AK21" s="6" t="s">
        <v>444</v>
      </c>
      <c r="AL21" s="44" t="s">
        <v>49</v>
      </c>
    </row>
    <row r="22" spans="1:38" s="2" customFormat="1" ht="26.25" customHeight="1" thickBot="1" x14ac:dyDescent="0.25">
      <c r="A22" s="65" t="s">
        <v>53</v>
      </c>
      <c r="B22" s="69" t="s">
        <v>68</v>
      </c>
      <c r="C22" s="66" t="s">
        <v>69</v>
      </c>
      <c r="D22" s="67"/>
      <c r="E22" s="6">
        <v>1.3345326121304402</v>
      </c>
      <c r="F22" s="6">
        <v>8.9824823819212196E-2</v>
      </c>
      <c r="G22" s="6">
        <v>1.1155252139078899</v>
      </c>
      <c r="H22" s="6">
        <v>1.60034E-3</v>
      </c>
      <c r="I22" s="6">
        <v>0.1295816206937116</v>
      </c>
      <c r="J22" s="6">
        <v>0.14102886715763091</v>
      </c>
      <c r="K22" s="6">
        <v>0.15671508263074702</v>
      </c>
      <c r="L22" s="6">
        <v>1.8009873611223227E-2</v>
      </c>
      <c r="M22" s="6">
        <v>2.8441000815496702</v>
      </c>
      <c r="N22" s="6">
        <v>0.20847932947356501</v>
      </c>
      <c r="O22" s="6">
        <v>5.6457614345370001E-3</v>
      </c>
      <c r="P22" s="6">
        <v>1.5078472170930002E-2</v>
      </c>
      <c r="Q22" s="6">
        <v>1.2366489757690001E-2</v>
      </c>
      <c r="R22" s="6">
        <v>2.4298029883581998E-2</v>
      </c>
      <c r="S22" s="6">
        <v>3.2806465989228997E-2</v>
      </c>
      <c r="T22" s="6">
        <v>0.19701747973110101</v>
      </c>
      <c r="U22" s="6">
        <v>1.0720335914736E-2</v>
      </c>
      <c r="V22" s="6">
        <v>0.35758783694135204</v>
      </c>
      <c r="W22" s="6">
        <v>5.252248918890557E-2</v>
      </c>
      <c r="X22" s="6">
        <v>1.218420353E-2</v>
      </c>
      <c r="Y22" s="6">
        <v>3.1885862280000003E-2</v>
      </c>
      <c r="Z22" s="6">
        <v>7.2604833800000001E-3</v>
      </c>
      <c r="AA22" s="6">
        <v>5.8901803800000003E-3</v>
      </c>
      <c r="AB22" s="6">
        <v>5.7220729550000002E-2</v>
      </c>
      <c r="AC22" s="6" t="s">
        <v>445</v>
      </c>
      <c r="AD22" s="6">
        <v>1.1259999999999999E-2</v>
      </c>
      <c r="AE22" s="55"/>
      <c r="AF22" s="6">
        <v>4322.1190131147505</v>
      </c>
      <c r="AG22" s="6">
        <v>15293.394989999999</v>
      </c>
      <c r="AH22" s="6">
        <v>22009.653464696399</v>
      </c>
      <c r="AI22" s="6">
        <v>5633.2613863280003</v>
      </c>
      <c r="AJ22" s="6">
        <v>4781.7254000000003</v>
      </c>
      <c r="AK22" s="6" t="s">
        <v>444</v>
      </c>
      <c r="AL22" s="44" t="s">
        <v>49</v>
      </c>
    </row>
    <row r="23" spans="1:38" s="2" customFormat="1" ht="26.25" customHeight="1" thickBot="1" x14ac:dyDescent="0.25">
      <c r="A23" s="65" t="s">
        <v>70</v>
      </c>
      <c r="B23" s="69" t="s">
        <v>391</v>
      </c>
      <c r="C23" s="66" t="s">
        <v>387</v>
      </c>
      <c r="D23" s="112"/>
      <c r="E23" s="6">
        <v>1.7909558567133899</v>
      </c>
      <c r="F23" s="6">
        <v>0.87748946630724856</v>
      </c>
      <c r="G23" s="6">
        <v>4.9253356920921729E-3</v>
      </c>
      <c r="H23" s="6">
        <v>1.2467347098508482E-3</v>
      </c>
      <c r="I23" s="6">
        <v>0.14286162691183976</v>
      </c>
      <c r="J23" s="6">
        <v>0.25551435217232343</v>
      </c>
      <c r="K23" s="6">
        <v>1.19130945306688</v>
      </c>
      <c r="L23" s="6">
        <v>9.0846217052597822E-2</v>
      </c>
      <c r="M23" s="6">
        <v>4.5000421454334338</v>
      </c>
      <c r="N23" s="6">
        <v>2.6924988263766947E-3</v>
      </c>
      <c r="O23" s="6">
        <v>3.075209490081875E-3</v>
      </c>
      <c r="P23" s="6">
        <v>8.6516000000000002E-4</v>
      </c>
      <c r="Q23" s="6">
        <v>1.15142E-3</v>
      </c>
      <c r="R23" s="6">
        <v>8.2776135224047996E-3</v>
      </c>
      <c r="S23" s="6">
        <v>0.36597705795547858</v>
      </c>
      <c r="T23" s="6">
        <v>1.1361047906322709E-2</v>
      </c>
      <c r="U23" s="6">
        <v>1.4632041693373463E-3</v>
      </c>
      <c r="V23" s="6">
        <v>0.23072151595324125</v>
      </c>
      <c r="W23" s="6" t="s">
        <v>443</v>
      </c>
      <c r="X23" s="6">
        <v>4.9477567129511376E-3</v>
      </c>
      <c r="Y23" s="6">
        <v>7.3888094227765235E-3</v>
      </c>
      <c r="Z23" s="6" t="s">
        <v>443</v>
      </c>
      <c r="AA23" s="6" t="s">
        <v>443</v>
      </c>
      <c r="AB23" s="6">
        <v>1.2336566135727665E-2</v>
      </c>
      <c r="AC23" s="6" t="s">
        <v>444</v>
      </c>
      <c r="AD23" s="6" t="s">
        <v>444</v>
      </c>
      <c r="AE23" s="55"/>
      <c r="AF23" s="6">
        <v>6850.5460070551653</v>
      </c>
      <c r="AG23" s="6" t="s">
        <v>444</v>
      </c>
      <c r="AH23" s="6" t="s">
        <v>444</v>
      </c>
      <c r="AI23" s="6">
        <v>2.581</v>
      </c>
      <c r="AJ23" s="6" t="s">
        <v>444</v>
      </c>
      <c r="AK23" s="6" t="s">
        <v>444</v>
      </c>
      <c r="AL23" s="44" t="s">
        <v>49</v>
      </c>
    </row>
    <row r="24" spans="1:38" s="2" customFormat="1" ht="26.25" customHeight="1" thickBot="1" x14ac:dyDescent="0.25">
      <c r="A24" s="70" t="s">
        <v>53</v>
      </c>
      <c r="B24" s="69" t="s">
        <v>71</v>
      </c>
      <c r="C24" s="66" t="s">
        <v>72</v>
      </c>
      <c r="D24" s="67"/>
      <c r="E24" s="6">
        <v>2.2316990919200306</v>
      </c>
      <c r="F24" s="6">
        <v>0.25444420287122171</v>
      </c>
      <c r="G24" s="6">
        <v>0.33980220735949346</v>
      </c>
      <c r="H24" s="6">
        <v>2.5747336372756852E-2</v>
      </c>
      <c r="I24" s="6">
        <v>0.29479904215748809</v>
      </c>
      <c r="J24" s="6">
        <v>0.30693451031784724</v>
      </c>
      <c r="K24" s="6">
        <v>0.32887249911127697</v>
      </c>
      <c r="L24" s="6">
        <v>4.8246974852985548E-2</v>
      </c>
      <c r="M24" s="6">
        <v>1.4253979335876776</v>
      </c>
      <c r="N24" s="6">
        <v>0.14324733200707374</v>
      </c>
      <c r="O24" s="6">
        <v>5.600869702086167E-2</v>
      </c>
      <c r="P24" s="6">
        <v>1.0679510102152932E-2</v>
      </c>
      <c r="Q24" s="6">
        <v>1.0700969073782703E-2</v>
      </c>
      <c r="R24" s="6">
        <v>9.7471476756805953E-2</v>
      </c>
      <c r="S24" s="6">
        <v>3.6705433646934162E-2</v>
      </c>
      <c r="T24" s="6">
        <v>6.7914910797913258E-2</v>
      </c>
      <c r="U24" s="6">
        <v>2.5691617963363736E-2</v>
      </c>
      <c r="V24" s="6">
        <v>2.0648124415752029</v>
      </c>
      <c r="W24" s="6">
        <v>0.25013313360256711</v>
      </c>
      <c r="X24" s="6">
        <v>1.803206233514467E-2</v>
      </c>
      <c r="Y24" s="6">
        <v>4.2092399210728659E-2</v>
      </c>
      <c r="Z24" s="6">
        <v>9.8485424889891912E-3</v>
      </c>
      <c r="AA24" s="6">
        <v>8.0344705773678828E-3</v>
      </c>
      <c r="AB24" s="6">
        <v>7.8007474622230399E-2</v>
      </c>
      <c r="AC24" s="6">
        <v>7.6299999999999996E-3</v>
      </c>
      <c r="AD24" s="6">
        <v>1E-4</v>
      </c>
      <c r="AE24" s="55"/>
      <c r="AF24" s="6">
        <v>3610.1193408636345</v>
      </c>
      <c r="AG24" s="6">
        <v>171.13</v>
      </c>
      <c r="AH24" s="6">
        <v>19775.063173847066</v>
      </c>
      <c r="AI24" s="6">
        <v>4052.3036462850478</v>
      </c>
      <c r="AJ24" s="6">
        <v>164.8725263698409</v>
      </c>
      <c r="AK24" s="6" t="s">
        <v>444</v>
      </c>
      <c r="AL24" s="44" t="s">
        <v>49</v>
      </c>
    </row>
    <row r="25" spans="1:38" s="2" customFormat="1" ht="26.25" customHeight="1" thickBot="1" x14ac:dyDescent="0.25">
      <c r="A25" s="65" t="s">
        <v>73</v>
      </c>
      <c r="B25" s="69" t="s">
        <v>74</v>
      </c>
      <c r="C25" s="71" t="s">
        <v>75</v>
      </c>
      <c r="D25" s="67"/>
      <c r="E25" s="6">
        <v>1.9872538894969103</v>
      </c>
      <c r="F25" s="6">
        <v>0.14530722414483357</v>
      </c>
      <c r="G25" s="6">
        <v>0.11347948436522132</v>
      </c>
      <c r="H25" s="6" t="s">
        <v>443</v>
      </c>
      <c r="I25" s="6">
        <v>1.2820517118260336E-2</v>
      </c>
      <c r="J25" s="6">
        <v>1.6669438248759355E-2</v>
      </c>
      <c r="K25" s="6">
        <v>2.5650254219923736E-2</v>
      </c>
      <c r="L25" s="6">
        <v>8.6125803386952506E-3</v>
      </c>
      <c r="M25" s="6">
        <v>1.301477644061853</v>
      </c>
      <c r="N25" s="6">
        <v>2.192E-5</v>
      </c>
      <c r="O25" s="6">
        <v>1.8300000000000001E-6</v>
      </c>
      <c r="P25" s="6">
        <v>2.1920999999999998E-4</v>
      </c>
      <c r="Q25" s="6">
        <v>3.6500000000000002E-6</v>
      </c>
      <c r="R25" s="6">
        <v>3.6536000000000001E-4</v>
      </c>
      <c r="S25" s="6">
        <v>2.3748000000000001E-4</v>
      </c>
      <c r="T25" s="6">
        <v>9.129999999999999E-6</v>
      </c>
      <c r="U25" s="6">
        <v>3.6500000000000002E-6</v>
      </c>
      <c r="V25" s="6">
        <v>7.6725000000000003E-4</v>
      </c>
      <c r="W25" s="6" t="s">
        <v>443</v>
      </c>
      <c r="X25" s="6">
        <v>8.5351060000000007E-5</v>
      </c>
      <c r="Y25" s="6">
        <v>8.5351060000000007E-5</v>
      </c>
      <c r="Z25" s="6">
        <v>8.5351060000000007E-5</v>
      </c>
      <c r="AA25" s="6">
        <v>8.5351060000000007E-5</v>
      </c>
      <c r="AB25" s="6">
        <v>3.4140422999999996E-4</v>
      </c>
      <c r="AC25" s="6" t="s">
        <v>444</v>
      </c>
      <c r="AD25" s="6" t="s">
        <v>444</v>
      </c>
      <c r="AE25" s="55"/>
      <c r="AF25" s="6">
        <v>51790.694761228384</v>
      </c>
      <c r="AG25" s="6" t="s">
        <v>444</v>
      </c>
      <c r="AH25" s="6" t="s">
        <v>444</v>
      </c>
      <c r="AI25" s="6" t="s">
        <v>444</v>
      </c>
      <c r="AJ25" s="6" t="s">
        <v>444</v>
      </c>
      <c r="AK25" s="6" t="s">
        <v>444</v>
      </c>
      <c r="AL25" s="44" t="s">
        <v>49</v>
      </c>
    </row>
    <row r="26" spans="1:38" s="2" customFormat="1" ht="26.25" customHeight="1" thickBot="1" x14ac:dyDescent="0.25">
      <c r="A26" s="65" t="s">
        <v>73</v>
      </c>
      <c r="B26" s="65" t="s">
        <v>76</v>
      </c>
      <c r="C26" s="66" t="s">
        <v>77</v>
      </c>
      <c r="D26" s="67"/>
      <c r="E26" s="6">
        <v>1.882850887826196E-2</v>
      </c>
      <c r="F26" s="6">
        <v>1.1953999980887541E-2</v>
      </c>
      <c r="G26" s="6">
        <v>1.4490998049451328E-3</v>
      </c>
      <c r="H26" s="6" t="s">
        <v>443</v>
      </c>
      <c r="I26" s="6">
        <v>2.3418140879542359E-4</v>
      </c>
      <c r="J26" s="6">
        <v>2.3418140879542359E-4</v>
      </c>
      <c r="K26" s="6">
        <v>2.3418140879542359E-4</v>
      </c>
      <c r="L26" s="6">
        <v>1.61538556261663E-4</v>
      </c>
      <c r="M26" s="6">
        <v>0.39322295778676164</v>
      </c>
      <c r="N26" s="6">
        <v>6.6061789999999995E-2</v>
      </c>
      <c r="O26" s="6">
        <v>9.7000000000000003E-7</v>
      </c>
      <c r="P26" s="6">
        <v>2.4599999999999997E-6</v>
      </c>
      <c r="Q26" s="6">
        <v>5.0000000000000004E-8</v>
      </c>
      <c r="R26" s="6">
        <v>4.2300000000000002E-6</v>
      </c>
      <c r="S26" s="6">
        <v>5.5300000000000004E-6</v>
      </c>
      <c r="T26" s="6">
        <v>1.2099999999999998E-6</v>
      </c>
      <c r="U26" s="6">
        <v>5.0000000000000004E-8</v>
      </c>
      <c r="V26" s="6">
        <v>1.9645E-4</v>
      </c>
      <c r="W26" s="6" t="s">
        <v>443</v>
      </c>
      <c r="X26" s="6">
        <v>1.32578E-6</v>
      </c>
      <c r="Y26" s="6">
        <v>1.32578E-6</v>
      </c>
      <c r="Z26" s="6">
        <v>1.32578E-6</v>
      </c>
      <c r="AA26" s="6">
        <v>1.32578E-6</v>
      </c>
      <c r="AB26" s="6">
        <v>5.3031000000000001E-6</v>
      </c>
      <c r="AC26" s="6" t="s">
        <v>444</v>
      </c>
      <c r="AD26" s="6" t="s">
        <v>444</v>
      </c>
      <c r="AE26" s="55"/>
      <c r="AF26" s="6">
        <v>132.41534452719185</v>
      </c>
      <c r="AG26" s="6" t="s">
        <v>444</v>
      </c>
      <c r="AH26" s="6" t="s">
        <v>444</v>
      </c>
      <c r="AI26" s="6" t="s">
        <v>444</v>
      </c>
      <c r="AJ26" s="6" t="s">
        <v>444</v>
      </c>
      <c r="AK26" s="6" t="s">
        <v>444</v>
      </c>
      <c r="AL26" s="44" t="s">
        <v>49</v>
      </c>
    </row>
    <row r="27" spans="1:38" s="2" customFormat="1" ht="26.25" customHeight="1" thickBot="1" x14ac:dyDescent="0.25">
      <c r="A27" s="65" t="s">
        <v>78</v>
      </c>
      <c r="B27" s="65" t="s">
        <v>79</v>
      </c>
      <c r="C27" s="66" t="s">
        <v>80</v>
      </c>
      <c r="D27" s="67"/>
      <c r="E27" s="6">
        <v>35.711421710486121</v>
      </c>
      <c r="F27" s="6">
        <v>2.5007572313404127</v>
      </c>
      <c r="G27" s="6">
        <v>5.2681408914619018E-2</v>
      </c>
      <c r="H27" s="6">
        <v>0.86046494683975427</v>
      </c>
      <c r="I27" s="6">
        <v>0.77567162230372122</v>
      </c>
      <c r="J27" s="6">
        <v>0.77567162230372122</v>
      </c>
      <c r="K27" s="6">
        <v>0.77567162230372122</v>
      </c>
      <c r="L27" s="6">
        <v>0.5727739806757417</v>
      </c>
      <c r="M27" s="6">
        <v>34.231234976860605</v>
      </c>
      <c r="N27" s="6">
        <v>3.5460911472846414E-3</v>
      </c>
      <c r="O27" s="6">
        <v>4.0851399426189753E-4</v>
      </c>
      <c r="P27" s="6">
        <v>2.6457208537563202E-2</v>
      </c>
      <c r="Q27" s="6">
        <v>6.8226578969021159E-4</v>
      </c>
      <c r="R27" s="6">
        <v>3.2118249947619956E-2</v>
      </c>
      <c r="S27" s="6">
        <v>2.1909112959310556E-2</v>
      </c>
      <c r="T27" s="6">
        <v>3.655488959551343E-3</v>
      </c>
      <c r="U27" s="6">
        <v>5.4750359085662824E-4</v>
      </c>
      <c r="V27" s="6">
        <v>9.4507780389185558E-2</v>
      </c>
      <c r="W27" s="6">
        <v>1.2738027000000001</v>
      </c>
      <c r="X27" s="6">
        <v>0.1098465834848</v>
      </c>
      <c r="Y27" s="6">
        <v>0.12336798663779999</v>
      </c>
      <c r="Z27" s="6">
        <v>9.5895529541500019E-2</v>
      </c>
      <c r="AA27" s="6">
        <v>0.1053022370109</v>
      </c>
      <c r="AB27" s="6">
        <v>0.43441233667500001</v>
      </c>
      <c r="AC27" s="6">
        <v>1.2738021000000001E-3</v>
      </c>
      <c r="AD27" s="6">
        <v>2.5492640000000002E-4</v>
      </c>
      <c r="AE27" s="55"/>
      <c r="AF27" s="6">
        <v>189885.03217238368</v>
      </c>
      <c r="AG27" s="6" t="s">
        <v>444</v>
      </c>
      <c r="AH27" s="6">
        <v>541.50008291799998</v>
      </c>
      <c r="AI27" s="6">
        <v>11407.771791351001</v>
      </c>
      <c r="AJ27" s="6" t="s">
        <v>444</v>
      </c>
      <c r="AK27" s="6" t="s">
        <v>444</v>
      </c>
      <c r="AL27" s="44" t="s">
        <v>49</v>
      </c>
    </row>
    <row r="28" spans="1:38" s="2" customFormat="1" ht="26.25" customHeight="1" thickBot="1" x14ac:dyDescent="0.25">
      <c r="A28" s="65" t="s">
        <v>78</v>
      </c>
      <c r="B28" s="65" t="s">
        <v>81</v>
      </c>
      <c r="C28" s="66" t="s">
        <v>82</v>
      </c>
      <c r="D28" s="67"/>
      <c r="E28" s="6">
        <v>18.146641109505726</v>
      </c>
      <c r="F28" s="6">
        <v>0.32949162649496877</v>
      </c>
      <c r="G28" s="6">
        <v>1.3925372899173085E-2</v>
      </c>
      <c r="H28" s="6">
        <v>5.3584620469121644E-2</v>
      </c>
      <c r="I28" s="6">
        <v>0.33144363187834758</v>
      </c>
      <c r="J28" s="6">
        <v>0.33144363187834758</v>
      </c>
      <c r="K28" s="6">
        <v>0.33144363187834758</v>
      </c>
      <c r="L28" s="6">
        <v>0.26745637808032474</v>
      </c>
      <c r="M28" s="6">
        <v>3.6898199724533134</v>
      </c>
      <c r="N28" s="6">
        <v>5.279069273874679E-4</v>
      </c>
      <c r="O28" s="6">
        <v>5.4030001557654297E-5</v>
      </c>
      <c r="P28" s="6">
        <v>5.3398961592027528E-3</v>
      </c>
      <c r="Q28" s="6">
        <v>1.0496173106803975E-4</v>
      </c>
      <c r="R28" s="6">
        <v>8.3268789077077625E-3</v>
      </c>
      <c r="S28" s="6">
        <v>5.5924363929223944E-3</v>
      </c>
      <c r="T28" s="6">
        <v>2.6259408693964944E-4</v>
      </c>
      <c r="U28" s="6">
        <v>1.0186345902077096E-4</v>
      </c>
      <c r="V28" s="6">
        <v>1.8242474462320694E-2</v>
      </c>
      <c r="W28" s="6">
        <v>0.27971440000000003</v>
      </c>
      <c r="X28" s="6">
        <v>2.3766258658699999E-2</v>
      </c>
      <c r="Y28" s="6">
        <v>2.6640081604100002E-2</v>
      </c>
      <c r="Z28" s="6">
        <v>2.08859023783E-2</v>
      </c>
      <c r="AA28" s="6">
        <v>2.2179755740400001E-2</v>
      </c>
      <c r="AB28" s="6">
        <v>9.3471998381499999E-2</v>
      </c>
      <c r="AC28" s="6">
        <v>2.7971479999999997E-4</v>
      </c>
      <c r="AD28" s="6">
        <v>5.62477E-5</v>
      </c>
      <c r="AE28" s="55"/>
      <c r="AF28" s="6">
        <v>44432.092646016594</v>
      </c>
      <c r="AG28" s="6" t="s">
        <v>444</v>
      </c>
      <c r="AH28" s="6" t="s">
        <v>445</v>
      </c>
      <c r="AI28" s="6">
        <v>2522.1725684546</v>
      </c>
      <c r="AJ28" s="6" t="s">
        <v>444</v>
      </c>
      <c r="AK28" s="6" t="s">
        <v>444</v>
      </c>
      <c r="AL28" s="44" t="s">
        <v>49</v>
      </c>
    </row>
    <row r="29" spans="1:38" s="2" customFormat="1" ht="26.25" customHeight="1" thickBot="1" x14ac:dyDescent="0.25">
      <c r="A29" s="65" t="s">
        <v>78</v>
      </c>
      <c r="B29" s="65" t="s">
        <v>83</v>
      </c>
      <c r="C29" s="66" t="s">
        <v>84</v>
      </c>
      <c r="D29" s="67"/>
      <c r="E29" s="6">
        <v>18.721965549116067</v>
      </c>
      <c r="F29" s="6">
        <v>0.51845584273335787</v>
      </c>
      <c r="G29" s="6">
        <v>3.1900739574821022E-2</v>
      </c>
      <c r="H29" s="6">
        <v>8.8319158354108168E-2</v>
      </c>
      <c r="I29" s="6">
        <v>0.30351012470691974</v>
      </c>
      <c r="J29" s="6">
        <v>0.30351012470691974</v>
      </c>
      <c r="K29" s="6">
        <v>0.30351012470691974</v>
      </c>
      <c r="L29" s="6">
        <v>0.20324344988938212</v>
      </c>
      <c r="M29" s="6">
        <v>6.7768220209235954</v>
      </c>
      <c r="N29" s="6">
        <v>1.1199612488367683E-3</v>
      </c>
      <c r="O29" s="6">
        <v>1.1199692551144156E-4</v>
      </c>
      <c r="P29" s="6">
        <v>1.1871423908036319E-2</v>
      </c>
      <c r="Q29" s="6">
        <v>2.2399184945347123E-4</v>
      </c>
      <c r="R29" s="6">
        <v>1.903892290221797E-2</v>
      </c>
      <c r="S29" s="6">
        <v>1.276728322110196E-2</v>
      </c>
      <c r="T29" s="6">
        <v>4.4801772558694425E-4</v>
      </c>
      <c r="U29" s="6">
        <v>2.2398984788405942E-4</v>
      </c>
      <c r="V29" s="6">
        <v>4.0318112572048329E-2</v>
      </c>
      <c r="W29" s="6">
        <v>0.19399109999999997</v>
      </c>
      <c r="X29" s="6">
        <v>9.2191473606999998E-3</v>
      </c>
      <c r="Y29" s="6">
        <v>5.5827059026500002E-2</v>
      </c>
      <c r="Z29" s="6">
        <v>6.2382897150700001E-2</v>
      </c>
      <c r="AA29" s="6">
        <v>1.4340895897E-2</v>
      </c>
      <c r="AB29" s="6">
        <v>0.14176999943490001</v>
      </c>
      <c r="AC29" s="6">
        <v>1.0721109999999999E-4</v>
      </c>
      <c r="AD29" s="6">
        <v>2.1705900000000002E-5</v>
      </c>
      <c r="AE29" s="55"/>
      <c r="AF29" s="6">
        <v>100651.43057647051</v>
      </c>
      <c r="AG29" s="6" t="s">
        <v>444</v>
      </c>
      <c r="AH29" s="6">
        <v>6.3831630282000003</v>
      </c>
      <c r="AI29" s="6">
        <v>5671.6162866531004</v>
      </c>
      <c r="AJ29" s="6" t="s">
        <v>444</v>
      </c>
      <c r="AK29" s="6" t="s">
        <v>444</v>
      </c>
      <c r="AL29" s="44" t="s">
        <v>49</v>
      </c>
    </row>
    <row r="30" spans="1:38" s="2" customFormat="1" ht="26.25" customHeight="1" thickBot="1" x14ac:dyDescent="0.25">
      <c r="A30" s="65" t="s">
        <v>78</v>
      </c>
      <c r="B30" s="65" t="s">
        <v>85</v>
      </c>
      <c r="C30" s="66" t="s">
        <v>86</v>
      </c>
      <c r="D30" s="67"/>
      <c r="E30" s="6">
        <v>0.3202167596477401</v>
      </c>
      <c r="F30" s="6">
        <v>1.4958312246161438</v>
      </c>
      <c r="G30" s="6">
        <v>5.1444164488900453E-4</v>
      </c>
      <c r="H30" s="6">
        <v>3.2465990026068641E-3</v>
      </c>
      <c r="I30" s="6">
        <v>3.0099198882533009E-2</v>
      </c>
      <c r="J30" s="6">
        <v>3.0099198882533009E-2</v>
      </c>
      <c r="K30" s="6">
        <v>3.0099198882533009E-2</v>
      </c>
      <c r="L30" s="6">
        <v>8.0725620025456791E-3</v>
      </c>
      <c r="M30" s="6">
        <v>8.011340706248955</v>
      </c>
      <c r="N30" s="6">
        <v>9.2376066919760719E-5</v>
      </c>
      <c r="O30" s="6">
        <v>1.1937188904047212E-3</v>
      </c>
      <c r="P30" s="6">
        <v>4.5702739673227945E-4</v>
      </c>
      <c r="Q30" s="6">
        <v>1.5709028484288436E-5</v>
      </c>
      <c r="R30" s="6">
        <v>5.3159299227669536E-3</v>
      </c>
      <c r="S30" s="6">
        <v>0.20211834610734969</v>
      </c>
      <c r="T30" s="6">
        <v>8.3950999423192812E-3</v>
      </c>
      <c r="U30" s="6">
        <v>1.188559702152286E-3</v>
      </c>
      <c r="V30" s="6">
        <v>0.11855288686394092</v>
      </c>
      <c r="W30" s="6">
        <v>2.2355799999999995E-2</v>
      </c>
      <c r="X30" s="6">
        <v>5.3255614530000001E-4</v>
      </c>
      <c r="Y30" s="6">
        <v>6.4400633160000009E-4</v>
      </c>
      <c r="Z30" s="6">
        <v>4.2334512920000003E-4</v>
      </c>
      <c r="AA30" s="6">
        <v>6.9695458520000007E-4</v>
      </c>
      <c r="AB30" s="6">
        <v>2.2968621913000004E-3</v>
      </c>
      <c r="AC30" s="6">
        <v>2.23558E-5</v>
      </c>
      <c r="AD30" s="6">
        <v>7.8098999999999995E-6</v>
      </c>
      <c r="AE30" s="55"/>
      <c r="AF30" s="6">
        <v>2466.1319415998996</v>
      </c>
      <c r="AG30" s="6" t="s">
        <v>444</v>
      </c>
      <c r="AH30" s="6" t="s">
        <v>444</v>
      </c>
      <c r="AI30" s="6">
        <v>163.79567461149998</v>
      </c>
      <c r="AJ30" s="6" t="s">
        <v>444</v>
      </c>
      <c r="AK30" s="6" t="s">
        <v>444</v>
      </c>
      <c r="AL30" s="44" t="s">
        <v>49</v>
      </c>
    </row>
    <row r="31" spans="1:38" s="2" customFormat="1" ht="26.25" customHeight="1" thickBot="1" x14ac:dyDescent="0.25">
      <c r="A31" s="65" t="s">
        <v>78</v>
      </c>
      <c r="B31" s="65" t="s">
        <v>87</v>
      </c>
      <c r="C31" s="66" t="s">
        <v>88</v>
      </c>
      <c r="D31" s="67"/>
      <c r="E31" s="6" t="s">
        <v>444</v>
      </c>
      <c r="F31" s="6">
        <v>3.4332823381196693</v>
      </c>
      <c r="G31" s="6" t="s">
        <v>444</v>
      </c>
      <c r="H31" s="6" t="s">
        <v>444</v>
      </c>
      <c r="I31" s="6" t="s">
        <v>444</v>
      </c>
      <c r="J31" s="6" t="s">
        <v>444</v>
      </c>
      <c r="K31" s="6" t="s">
        <v>444</v>
      </c>
      <c r="L31" s="6" t="s">
        <v>444</v>
      </c>
      <c r="M31" s="6" t="s">
        <v>444</v>
      </c>
      <c r="N31" s="6" t="s">
        <v>444</v>
      </c>
      <c r="O31" s="6" t="s">
        <v>444</v>
      </c>
      <c r="P31" s="6" t="s">
        <v>444</v>
      </c>
      <c r="Q31" s="6" t="s">
        <v>444</v>
      </c>
      <c r="R31" s="6" t="s">
        <v>444</v>
      </c>
      <c r="S31" s="6" t="s">
        <v>444</v>
      </c>
      <c r="T31" s="6" t="s">
        <v>444</v>
      </c>
      <c r="U31" s="6" t="s">
        <v>444</v>
      </c>
      <c r="V31" s="6" t="s">
        <v>444</v>
      </c>
      <c r="W31" s="6" t="s">
        <v>444</v>
      </c>
      <c r="X31" s="6" t="s">
        <v>444</v>
      </c>
      <c r="Y31" s="6" t="s">
        <v>444</v>
      </c>
      <c r="Z31" s="6" t="s">
        <v>444</v>
      </c>
      <c r="AA31" s="6" t="s">
        <v>444</v>
      </c>
      <c r="AB31" s="6" t="s">
        <v>444</v>
      </c>
      <c r="AC31" s="6" t="s">
        <v>444</v>
      </c>
      <c r="AD31" s="6" t="s">
        <v>444</v>
      </c>
      <c r="AE31" s="55"/>
      <c r="AF31" s="6">
        <v>159.30581113298138</v>
      </c>
      <c r="AG31" s="6" t="s">
        <v>444</v>
      </c>
      <c r="AH31" s="6" t="s">
        <v>444</v>
      </c>
      <c r="AI31" s="6" t="s">
        <v>445</v>
      </c>
      <c r="AJ31" s="6" t="s">
        <v>444</v>
      </c>
      <c r="AK31" s="6" t="s">
        <v>444</v>
      </c>
      <c r="AL31" s="44" t="s">
        <v>49</v>
      </c>
    </row>
    <row r="32" spans="1:38" s="2" customFormat="1" ht="26.25" customHeight="1" thickBot="1" x14ac:dyDescent="0.25">
      <c r="A32" s="65" t="s">
        <v>78</v>
      </c>
      <c r="B32" s="65" t="s">
        <v>89</v>
      </c>
      <c r="C32" s="66" t="s">
        <v>90</v>
      </c>
      <c r="D32" s="67"/>
      <c r="E32" s="6" t="s">
        <v>444</v>
      </c>
      <c r="F32" s="6" t="s">
        <v>444</v>
      </c>
      <c r="G32" s="6" t="s">
        <v>444</v>
      </c>
      <c r="H32" s="6" t="s">
        <v>444</v>
      </c>
      <c r="I32" s="6">
        <v>1.1549986002272494</v>
      </c>
      <c r="J32" s="6">
        <v>2.0570076368692867</v>
      </c>
      <c r="K32" s="6">
        <v>2.8187482950024396</v>
      </c>
      <c r="L32" s="6">
        <v>0.12907857047814167</v>
      </c>
      <c r="M32" s="6" t="s">
        <v>444</v>
      </c>
      <c r="N32" s="6">
        <v>2.4165431558675405</v>
      </c>
      <c r="O32" s="6">
        <v>1.2072788234403812E-2</v>
      </c>
      <c r="P32" s="6" t="s">
        <v>443</v>
      </c>
      <c r="Q32" s="6">
        <v>2.8300948331117022E-2</v>
      </c>
      <c r="R32" s="6">
        <v>0.88606699476797979</v>
      </c>
      <c r="S32" s="6">
        <v>19.322274231111624</v>
      </c>
      <c r="T32" s="6">
        <v>0.14606101120001791</v>
      </c>
      <c r="U32" s="6">
        <v>2.3099972004544979E-2</v>
      </c>
      <c r="V32" s="6">
        <v>9.0524863826861512</v>
      </c>
      <c r="W32" s="6" t="s">
        <v>443</v>
      </c>
      <c r="X32" s="6" t="s">
        <v>443</v>
      </c>
      <c r="Y32" s="6" t="s">
        <v>443</v>
      </c>
      <c r="Z32" s="6" t="s">
        <v>443</v>
      </c>
      <c r="AA32" s="6" t="s">
        <v>443</v>
      </c>
      <c r="AB32" s="6" t="s">
        <v>443</v>
      </c>
      <c r="AC32" s="6" t="s">
        <v>443</v>
      </c>
      <c r="AD32" s="6" t="s">
        <v>443</v>
      </c>
      <c r="AE32" s="55"/>
      <c r="AF32" s="6" t="s">
        <v>444</v>
      </c>
      <c r="AG32" s="6" t="s">
        <v>444</v>
      </c>
      <c r="AH32" s="6" t="s">
        <v>444</v>
      </c>
      <c r="AI32" s="6" t="s">
        <v>444</v>
      </c>
      <c r="AJ32" s="6" t="s">
        <v>444</v>
      </c>
      <c r="AK32" s="6">
        <v>113913.3301252689</v>
      </c>
      <c r="AL32" s="44" t="s">
        <v>411</v>
      </c>
    </row>
    <row r="33" spans="1:38" s="2" customFormat="1" ht="26.25" customHeight="1" thickBot="1" x14ac:dyDescent="0.25">
      <c r="A33" s="65" t="s">
        <v>78</v>
      </c>
      <c r="B33" s="65" t="s">
        <v>91</v>
      </c>
      <c r="C33" s="66" t="s">
        <v>92</v>
      </c>
      <c r="D33" s="67"/>
      <c r="E33" s="6" t="s">
        <v>444</v>
      </c>
      <c r="F33" s="6" t="s">
        <v>444</v>
      </c>
      <c r="G33" s="6" t="s">
        <v>444</v>
      </c>
      <c r="H33" s="6" t="s">
        <v>444</v>
      </c>
      <c r="I33" s="6">
        <v>0.62554164454398276</v>
      </c>
      <c r="J33" s="6">
        <v>1.1584104528592283</v>
      </c>
      <c r="K33" s="6">
        <v>2.3168209057184566</v>
      </c>
      <c r="L33" s="6">
        <v>2.4558301600615645E-2</v>
      </c>
      <c r="M33" s="6" t="s">
        <v>444</v>
      </c>
      <c r="N33" s="6" t="s">
        <v>443</v>
      </c>
      <c r="O33" s="6" t="s">
        <v>443</v>
      </c>
      <c r="P33" s="6" t="s">
        <v>443</v>
      </c>
      <c r="Q33" s="6" t="s">
        <v>443</v>
      </c>
      <c r="R33" s="6" t="s">
        <v>443</v>
      </c>
      <c r="S33" s="6" t="s">
        <v>443</v>
      </c>
      <c r="T33" s="6" t="s">
        <v>443</v>
      </c>
      <c r="U33" s="6" t="s">
        <v>443</v>
      </c>
      <c r="V33" s="6" t="s">
        <v>443</v>
      </c>
      <c r="W33" s="6" t="s">
        <v>444</v>
      </c>
      <c r="X33" s="6" t="s">
        <v>444</v>
      </c>
      <c r="Y33" s="6" t="s">
        <v>444</v>
      </c>
      <c r="Z33" s="6" t="s">
        <v>444</v>
      </c>
      <c r="AA33" s="6" t="s">
        <v>444</v>
      </c>
      <c r="AB33" s="6" t="s">
        <v>444</v>
      </c>
      <c r="AC33" s="6" t="s">
        <v>443</v>
      </c>
      <c r="AD33" s="6" t="s">
        <v>443</v>
      </c>
      <c r="AE33" s="55"/>
      <c r="AF33" s="6" t="s">
        <v>444</v>
      </c>
      <c r="AG33" s="6" t="s">
        <v>444</v>
      </c>
      <c r="AH33" s="6" t="s">
        <v>444</v>
      </c>
      <c r="AI33" s="6" t="s">
        <v>444</v>
      </c>
      <c r="AJ33" s="6" t="s">
        <v>444</v>
      </c>
      <c r="AK33" s="6">
        <v>113913.3301252689</v>
      </c>
      <c r="AL33" s="44" t="s">
        <v>411</v>
      </c>
    </row>
    <row r="34" spans="1:38" s="2" customFormat="1" ht="26.25" customHeight="1" thickBot="1" x14ac:dyDescent="0.25">
      <c r="A34" s="65" t="s">
        <v>70</v>
      </c>
      <c r="B34" s="65" t="s">
        <v>93</v>
      </c>
      <c r="C34" s="66" t="s">
        <v>94</v>
      </c>
      <c r="D34" s="67"/>
      <c r="E34" s="6">
        <v>1.0796991925084869</v>
      </c>
      <c r="F34" s="6">
        <v>6.2552649007852568E-2</v>
      </c>
      <c r="G34" s="6">
        <v>9.7142641734238608E-4</v>
      </c>
      <c r="H34" s="6">
        <v>2.3441595932783706E-4</v>
      </c>
      <c r="I34" s="6">
        <v>0.22349633801697616</v>
      </c>
      <c r="J34" s="6">
        <v>0.34432657114313325</v>
      </c>
      <c r="K34" s="6">
        <v>0.79824000145574914</v>
      </c>
      <c r="L34" s="6">
        <v>1.4281519419395084E-2</v>
      </c>
      <c r="M34" s="6">
        <v>0.32462796772554992</v>
      </c>
      <c r="N34" s="6">
        <v>0.13753225666666699</v>
      </c>
      <c r="O34" s="6">
        <v>2.5145494233365666E-4</v>
      </c>
      <c r="P34" s="6">
        <v>2.8924000000000002E-4</v>
      </c>
      <c r="Q34" s="6">
        <v>3.8494000000000001E-4</v>
      </c>
      <c r="R34" s="6">
        <v>1.2571959755538313E-3</v>
      </c>
      <c r="S34" s="6">
        <v>3.2662937131493859</v>
      </c>
      <c r="T34" s="6">
        <v>1.7600749971639184E-3</v>
      </c>
      <c r="U34" s="6">
        <v>2.5145494233365666E-4</v>
      </c>
      <c r="V34" s="6">
        <v>2.5143983511076627E-2</v>
      </c>
      <c r="W34" s="6">
        <v>0.30685963999999999</v>
      </c>
      <c r="X34" s="6">
        <v>8.518248239437439E-4</v>
      </c>
      <c r="Y34" s="6">
        <v>9.6531543555383129E-4</v>
      </c>
      <c r="Z34" s="6">
        <v>4.1272624E-4</v>
      </c>
      <c r="AA34" s="6">
        <v>3.934737E-5</v>
      </c>
      <c r="AB34" s="6">
        <v>2.2692149494975755E-3</v>
      </c>
      <c r="AC34" s="6" t="s">
        <v>444</v>
      </c>
      <c r="AD34" s="6" t="s">
        <v>444</v>
      </c>
      <c r="AE34" s="55"/>
      <c r="AF34" s="6">
        <v>1065.6544185845212</v>
      </c>
      <c r="AG34" s="6" t="s">
        <v>444</v>
      </c>
      <c r="AH34" s="6" t="s">
        <v>444</v>
      </c>
      <c r="AI34" s="6" t="s">
        <v>444</v>
      </c>
      <c r="AJ34" s="6" t="s">
        <v>444</v>
      </c>
      <c r="AK34" s="6" t="s">
        <v>444</v>
      </c>
      <c r="AL34" s="44" t="s">
        <v>49</v>
      </c>
    </row>
    <row r="35" spans="1:38" s="7" customFormat="1" ht="26.25" customHeight="1" thickBot="1" x14ac:dyDescent="0.25">
      <c r="A35" s="65" t="s">
        <v>95</v>
      </c>
      <c r="B35" s="65" t="s">
        <v>96</v>
      </c>
      <c r="C35" s="66" t="s">
        <v>97</v>
      </c>
      <c r="D35" s="67"/>
      <c r="E35" s="6">
        <v>2.0713829474323102</v>
      </c>
      <c r="F35" s="6">
        <v>8.0573295435238418E-2</v>
      </c>
      <c r="G35" s="6">
        <v>8.6534878360423173E-2</v>
      </c>
      <c r="H35" s="6">
        <v>4.2618061538109115E-4</v>
      </c>
      <c r="I35" s="6">
        <v>5.6684951358579649E-2</v>
      </c>
      <c r="J35" s="6">
        <v>5.9834115313486473E-2</v>
      </c>
      <c r="K35" s="6">
        <v>6.2983279284829594E-2</v>
      </c>
      <c r="L35" s="6">
        <v>2.0727688385726278E-2</v>
      </c>
      <c r="M35" s="6">
        <v>0.50564437368602222</v>
      </c>
      <c r="N35" s="6">
        <v>4.4650564015721811E-3</v>
      </c>
      <c r="O35" s="6">
        <v>4.6033669373248004E-4</v>
      </c>
      <c r="P35" s="6">
        <v>2.1218786392082699E-3</v>
      </c>
      <c r="Q35" s="6">
        <v>2.78577362911423E-3</v>
      </c>
      <c r="R35" s="6" t="s">
        <v>443</v>
      </c>
      <c r="S35" s="6">
        <v>2.78577362911423E-3</v>
      </c>
      <c r="T35" s="6">
        <v>4.4425338810787723E-2</v>
      </c>
      <c r="U35" s="6">
        <v>8.9301104470367199E-3</v>
      </c>
      <c r="V35" s="6">
        <v>2.2186965602255131E-2</v>
      </c>
      <c r="W35" s="6" t="s">
        <v>443</v>
      </c>
      <c r="X35" s="6">
        <v>1.37251233137685E-3</v>
      </c>
      <c r="Y35" s="6">
        <v>1.3688876156992501E-3</v>
      </c>
      <c r="Z35" s="6">
        <v>5.2304034424381001E-4</v>
      </c>
      <c r="AA35" s="6" t="s">
        <v>443</v>
      </c>
      <c r="AB35" s="6">
        <v>3.2644406181852603E-3</v>
      </c>
      <c r="AC35" s="6" t="s">
        <v>444</v>
      </c>
      <c r="AD35" s="6" t="s">
        <v>444</v>
      </c>
      <c r="AE35" s="55"/>
      <c r="AF35" s="6" t="s">
        <v>445</v>
      </c>
      <c r="AG35" s="6" t="s">
        <v>444</v>
      </c>
      <c r="AH35" s="6" t="s">
        <v>444</v>
      </c>
      <c r="AI35" s="6" t="s">
        <v>444</v>
      </c>
      <c r="AJ35" s="6" t="s">
        <v>444</v>
      </c>
      <c r="AK35" s="6" t="s">
        <v>444</v>
      </c>
      <c r="AL35" s="44" t="s">
        <v>49</v>
      </c>
    </row>
    <row r="36" spans="1:38" s="2" customFormat="1" ht="26.25" customHeight="1" thickBot="1" x14ac:dyDescent="0.25">
      <c r="A36" s="65" t="s">
        <v>95</v>
      </c>
      <c r="B36" s="65" t="s">
        <v>98</v>
      </c>
      <c r="C36" s="66" t="s">
        <v>99</v>
      </c>
      <c r="D36" s="67"/>
      <c r="E36" s="6">
        <v>3.7072497089018857</v>
      </c>
      <c r="F36" s="6">
        <v>0.12690808190693501</v>
      </c>
      <c r="G36" s="6">
        <v>4.7526510817373141E-3</v>
      </c>
      <c r="H36" s="6">
        <v>7.6817566534432614E-4</v>
      </c>
      <c r="I36" s="6">
        <v>9.4971473669086801E-2</v>
      </c>
      <c r="J36" s="6">
        <v>0.10156369929839129</v>
      </c>
      <c r="K36" s="6">
        <v>0.1056600175385746</v>
      </c>
      <c r="L36" s="6">
        <v>3.3157635532547414E-2</v>
      </c>
      <c r="M36" s="6">
        <v>0.60831874018918275</v>
      </c>
      <c r="N36" s="6">
        <v>1.1140937653030102E-2</v>
      </c>
      <c r="O36" s="6">
        <v>8.5703083646578634E-4</v>
      </c>
      <c r="P36" s="6">
        <v>2.9984970116154388E-3</v>
      </c>
      <c r="Q36" s="6">
        <v>3.9958122565656642E-3</v>
      </c>
      <c r="R36" s="6">
        <v>4.2851027370216614E-3</v>
      </c>
      <c r="S36" s="6">
        <v>6.3787385964796828E-2</v>
      </c>
      <c r="T36" s="6">
        <v>8.570215411126321E-2</v>
      </c>
      <c r="U36" s="6">
        <v>8.5702162797975413E-3</v>
      </c>
      <c r="V36" s="6">
        <v>0.10284252812302232</v>
      </c>
      <c r="W36" s="6">
        <v>7.7506811447100601E-2</v>
      </c>
      <c r="X36" s="6">
        <v>6.2539511908985999E-4</v>
      </c>
      <c r="Y36" s="6">
        <v>5.4795265944368996E-4</v>
      </c>
      <c r="Z36" s="6">
        <v>2.2833548604215E-4</v>
      </c>
      <c r="AA36" s="6">
        <v>1.5299647090839998E-5</v>
      </c>
      <c r="AB36" s="6">
        <v>1.4188783699529426E-3</v>
      </c>
      <c r="AC36" s="6">
        <v>1.2676873921573294E-3</v>
      </c>
      <c r="AD36" s="6">
        <v>6.0266433046617161E-4</v>
      </c>
      <c r="AE36" s="55"/>
      <c r="AF36" s="6">
        <v>5506.0795607315013</v>
      </c>
      <c r="AG36" s="6" t="s">
        <v>444</v>
      </c>
      <c r="AH36" s="6" t="s">
        <v>444</v>
      </c>
      <c r="AI36" s="6" t="s">
        <v>444</v>
      </c>
      <c r="AJ36" s="6" t="s">
        <v>444</v>
      </c>
      <c r="AK36" s="6" t="s">
        <v>444</v>
      </c>
      <c r="AL36" s="44" t="s">
        <v>49</v>
      </c>
    </row>
    <row r="37" spans="1:38" s="2" customFormat="1" ht="26.25" customHeight="1" thickBot="1" x14ac:dyDescent="0.25">
      <c r="A37" s="65" t="s">
        <v>70</v>
      </c>
      <c r="B37" s="65" t="s">
        <v>100</v>
      </c>
      <c r="C37" s="66" t="s">
        <v>397</v>
      </c>
      <c r="D37" s="67"/>
      <c r="E37" s="6">
        <v>4.9301350000000008E-2</v>
      </c>
      <c r="F37" s="6">
        <v>6.0707261100265905E-2</v>
      </c>
      <c r="G37" s="6">
        <v>6.1400000000000002E-5</v>
      </c>
      <c r="H37" s="6" t="s">
        <v>443</v>
      </c>
      <c r="I37" s="6">
        <v>1.4172246E-4</v>
      </c>
      <c r="J37" s="6">
        <v>1.4447245999999999E-4</v>
      </c>
      <c r="K37" s="6">
        <v>1.4447245999999999E-4</v>
      </c>
      <c r="L37" s="6">
        <v>7.8594721999999998E-6</v>
      </c>
      <c r="M37" s="6">
        <v>2.713896E-2</v>
      </c>
      <c r="N37" s="6">
        <v>1.1330210000000002E-6</v>
      </c>
      <c r="O37" s="6">
        <v>1.005035E-7</v>
      </c>
      <c r="P37" s="6">
        <v>5.7691400000000001E-5</v>
      </c>
      <c r="Q37" s="6">
        <v>1.900168E-5</v>
      </c>
      <c r="R37" s="6">
        <v>1.25233064E-6</v>
      </c>
      <c r="S37" s="6">
        <v>2.4623306400000005E-7</v>
      </c>
      <c r="T37" s="6">
        <v>1.23182714E-6</v>
      </c>
      <c r="U37" s="6">
        <v>6.2385567999999999E-6</v>
      </c>
      <c r="V37" s="6">
        <v>6.7023020999999996E-5</v>
      </c>
      <c r="W37" s="6">
        <v>4.7649999999999999E-5</v>
      </c>
      <c r="X37" s="6">
        <v>6.5979999999999999E-8</v>
      </c>
      <c r="Y37" s="6">
        <v>2.6576000000000002E-7</v>
      </c>
      <c r="Z37" s="6">
        <v>1.008E-7</v>
      </c>
      <c r="AA37" s="6">
        <v>9.8970000000000005E-8</v>
      </c>
      <c r="AB37" s="6">
        <v>5.3151000000000008E-7</v>
      </c>
      <c r="AC37" s="6" t="s">
        <v>444</v>
      </c>
      <c r="AD37" s="6" t="s">
        <v>444</v>
      </c>
      <c r="AE37" s="55"/>
      <c r="AF37" s="6" t="s">
        <v>444</v>
      </c>
      <c r="AG37" s="6" t="s">
        <v>444</v>
      </c>
      <c r="AH37" s="6">
        <v>1809.5523242271584</v>
      </c>
      <c r="AI37" s="6" t="s">
        <v>444</v>
      </c>
      <c r="AJ37" s="6" t="s">
        <v>444</v>
      </c>
      <c r="AK37" s="6" t="s">
        <v>444</v>
      </c>
      <c r="AL37" s="44" t="s">
        <v>49</v>
      </c>
    </row>
    <row r="38" spans="1:38" s="2" customFormat="1" ht="26.25" customHeight="1" thickBot="1" x14ac:dyDescent="0.25">
      <c r="A38" s="65" t="s">
        <v>70</v>
      </c>
      <c r="B38" s="65" t="s">
        <v>101</v>
      </c>
      <c r="C38" s="66" t="s">
        <v>102</v>
      </c>
      <c r="D38" s="72"/>
      <c r="E38" s="6">
        <v>0.94266827320188251</v>
      </c>
      <c r="F38" s="6">
        <v>9.0636449730433291E-2</v>
      </c>
      <c r="G38" s="6">
        <v>9.9961671975653177E-4</v>
      </c>
      <c r="H38" s="6">
        <v>7.654713853974326E-4</v>
      </c>
      <c r="I38" s="6">
        <v>3.7826513925669158E-2</v>
      </c>
      <c r="J38" s="6">
        <v>4.8327236944158761E-2</v>
      </c>
      <c r="K38" s="6">
        <v>9.4245977648394416E-2</v>
      </c>
      <c r="L38" s="6">
        <v>2.5092287888387133E-2</v>
      </c>
      <c r="M38" s="6">
        <v>0.73990472651448203</v>
      </c>
      <c r="N38" s="6">
        <v>3.6681067955434367E-6</v>
      </c>
      <c r="O38" s="6">
        <v>1.2384715553433573E-3</v>
      </c>
      <c r="P38" s="6" t="s">
        <v>443</v>
      </c>
      <c r="Q38" s="6" t="s">
        <v>443</v>
      </c>
      <c r="R38" s="6">
        <v>5.1708547572697746E-3</v>
      </c>
      <c r="S38" s="6">
        <v>0.18187203379751687</v>
      </c>
      <c r="T38" s="6">
        <v>6.5994178921412313E-3</v>
      </c>
      <c r="U38" s="6">
        <v>8.2479783348133055E-4</v>
      </c>
      <c r="V38" s="6">
        <v>0.10920911289138176</v>
      </c>
      <c r="W38" s="6" t="s">
        <v>443</v>
      </c>
      <c r="X38" s="6">
        <v>2.5657200165432321E-3</v>
      </c>
      <c r="Y38" s="6">
        <v>4.1459712055967306E-3</v>
      </c>
      <c r="Z38" s="6" t="s">
        <v>443</v>
      </c>
      <c r="AA38" s="6" t="s">
        <v>443</v>
      </c>
      <c r="AB38" s="6">
        <v>6.7116912321399623E-3</v>
      </c>
      <c r="AC38" s="6" t="s">
        <v>444</v>
      </c>
      <c r="AD38" s="6" t="s">
        <v>444</v>
      </c>
      <c r="AE38" s="55"/>
      <c r="AF38" s="6">
        <v>3977.7059159072178</v>
      </c>
      <c r="AG38" s="6" t="s">
        <v>444</v>
      </c>
      <c r="AH38" s="6" t="s">
        <v>444</v>
      </c>
      <c r="AI38" s="6">
        <v>0.45090100027049296</v>
      </c>
      <c r="AJ38" s="6" t="s">
        <v>444</v>
      </c>
      <c r="AK38" s="6" t="s">
        <v>444</v>
      </c>
      <c r="AL38" s="44" t="s">
        <v>49</v>
      </c>
    </row>
    <row r="39" spans="1:38" s="2" customFormat="1" ht="26.25" customHeight="1" thickBot="1" x14ac:dyDescent="0.25">
      <c r="A39" s="65" t="s">
        <v>103</v>
      </c>
      <c r="B39" s="65" t="s">
        <v>104</v>
      </c>
      <c r="C39" s="66" t="s">
        <v>388</v>
      </c>
      <c r="D39" s="67"/>
      <c r="E39" s="6">
        <v>3.6289354140617629</v>
      </c>
      <c r="F39" s="6">
        <v>0.88238553467768954</v>
      </c>
      <c r="G39" s="6">
        <v>0.18335072261367033</v>
      </c>
      <c r="H39" s="6">
        <v>3.9634804583543654E-2</v>
      </c>
      <c r="I39" s="6">
        <v>0.14448276019966</v>
      </c>
      <c r="J39" s="6">
        <v>0.14893980546384858</v>
      </c>
      <c r="K39" s="6">
        <v>0.15093351281584858</v>
      </c>
      <c r="L39" s="6">
        <v>3.7349557482614745E-2</v>
      </c>
      <c r="M39" s="6">
        <v>2.9479680896666518</v>
      </c>
      <c r="N39" s="6">
        <v>6.9120563163429544E-2</v>
      </c>
      <c r="O39" s="6">
        <v>8.9025160900928855E-3</v>
      </c>
      <c r="P39" s="6">
        <v>1.9850031350209921E-2</v>
      </c>
      <c r="Q39" s="6">
        <v>5.4564416988956657E-2</v>
      </c>
      <c r="R39" s="6">
        <v>6.8071391442397378E-2</v>
      </c>
      <c r="S39" s="6">
        <v>5.361525851291133E-2</v>
      </c>
      <c r="T39" s="6">
        <v>0.20773474200728295</v>
      </c>
      <c r="U39" s="6">
        <v>4.0751464140978983E-3</v>
      </c>
      <c r="V39" s="6">
        <v>0.25935308169020693</v>
      </c>
      <c r="W39" s="6">
        <v>0.29319156292762949</v>
      </c>
      <c r="X39" s="6">
        <v>0.12944455681309738</v>
      </c>
      <c r="Y39" s="6">
        <v>0.14714896297124019</v>
      </c>
      <c r="Z39" s="6">
        <v>9.6113245245015369E-2</v>
      </c>
      <c r="AA39" s="6">
        <v>4.9143746849125945E-2</v>
      </c>
      <c r="AB39" s="6">
        <v>0.42185051190338796</v>
      </c>
      <c r="AC39" s="6">
        <v>5.3295962394860001E-2</v>
      </c>
      <c r="AD39" s="6">
        <v>4.8263502593250004E-2</v>
      </c>
      <c r="AE39" s="55"/>
      <c r="AF39" s="6">
        <v>17103.472991393857</v>
      </c>
      <c r="AG39" s="6">
        <v>8.7900000000000006E-2</v>
      </c>
      <c r="AH39" s="6">
        <v>76945.963384022281</v>
      </c>
      <c r="AI39" s="6">
        <v>3114.9620984699995</v>
      </c>
      <c r="AJ39" s="6">
        <v>1917.059</v>
      </c>
      <c r="AK39" s="6" t="s">
        <v>444</v>
      </c>
      <c r="AL39" s="44" t="s">
        <v>49</v>
      </c>
    </row>
    <row r="40" spans="1:38" s="2" customFormat="1" ht="26.25" customHeight="1" thickBot="1" x14ac:dyDescent="0.25">
      <c r="A40" s="65" t="s">
        <v>70</v>
      </c>
      <c r="B40" s="65" t="s">
        <v>105</v>
      </c>
      <c r="C40" s="66" t="s">
        <v>389</v>
      </c>
      <c r="D40" s="67"/>
      <c r="E40" s="6" t="s">
        <v>445</v>
      </c>
      <c r="F40" s="6" t="s">
        <v>445</v>
      </c>
      <c r="G40" s="6" t="s">
        <v>445</v>
      </c>
      <c r="H40" s="6" t="s">
        <v>445</v>
      </c>
      <c r="I40" s="6" t="s">
        <v>445</v>
      </c>
      <c r="J40" s="6" t="s">
        <v>445</v>
      </c>
      <c r="K40" s="6" t="s">
        <v>445</v>
      </c>
      <c r="L40" s="6" t="s">
        <v>445</v>
      </c>
      <c r="M40" s="6" t="s">
        <v>445</v>
      </c>
      <c r="N40" s="6" t="s">
        <v>445</v>
      </c>
      <c r="O40" s="6" t="s">
        <v>445</v>
      </c>
      <c r="P40" s="6" t="s">
        <v>444</v>
      </c>
      <c r="Q40" s="6" t="s">
        <v>444</v>
      </c>
      <c r="R40" s="6" t="s">
        <v>445</v>
      </c>
      <c r="S40" s="6" t="s">
        <v>445</v>
      </c>
      <c r="T40" s="6" t="s">
        <v>445</v>
      </c>
      <c r="U40" s="6" t="s">
        <v>445</v>
      </c>
      <c r="V40" s="6" t="s">
        <v>445</v>
      </c>
      <c r="W40" s="6" t="s">
        <v>444</v>
      </c>
      <c r="X40" s="6" t="s">
        <v>445</v>
      </c>
      <c r="Y40" s="6" t="s">
        <v>445</v>
      </c>
      <c r="Z40" s="6" t="s">
        <v>445</v>
      </c>
      <c r="AA40" s="6" t="s">
        <v>445</v>
      </c>
      <c r="AB40" s="6" t="s">
        <v>445</v>
      </c>
      <c r="AC40" s="6" t="s">
        <v>444</v>
      </c>
      <c r="AD40" s="6" t="s">
        <v>444</v>
      </c>
      <c r="AE40" s="55"/>
      <c r="AF40" s="6" t="s">
        <v>445</v>
      </c>
      <c r="AG40" s="6" t="s">
        <v>444</v>
      </c>
      <c r="AH40" s="6" t="s">
        <v>444</v>
      </c>
      <c r="AI40" s="6" t="s">
        <v>445</v>
      </c>
      <c r="AJ40" s="6" t="s">
        <v>444</v>
      </c>
      <c r="AK40" s="6" t="s">
        <v>444</v>
      </c>
      <c r="AL40" s="44" t="s">
        <v>49</v>
      </c>
    </row>
    <row r="41" spans="1:38" s="2" customFormat="1" ht="26.25" customHeight="1" thickBot="1" x14ac:dyDescent="0.25">
      <c r="A41" s="65" t="s">
        <v>103</v>
      </c>
      <c r="B41" s="65" t="s">
        <v>106</v>
      </c>
      <c r="C41" s="66" t="s">
        <v>398</v>
      </c>
      <c r="D41" s="67"/>
      <c r="E41" s="6">
        <v>9.7647826654615155</v>
      </c>
      <c r="F41" s="6">
        <v>8.9654128591167463</v>
      </c>
      <c r="G41" s="6">
        <v>1.3358025942831091</v>
      </c>
      <c r="H41" s="6">
        <v>1.0893183965274031</v>
      </c>
      <c r="I41" s="6">
        <v>9.1568570278340982</v>
      </c>
      <c r="J41" s="6">
        <v>9.3690975685831805</v>
      </c>
      <c r="K41" s="6">
        <v>9.8453433794140661</v>
      </c>
      <c r="L41" s="6">
        <v>1.1500151216434569</v>
      </c>
      <c r="M41" s="6">
        <v>64.504515531588765</v>
      </c>
      <c r="N41" s="6">
        <v>0.77556963257562517</v>
      </c>
      <c r="O41" s="6">
        <v>0.31765077268655567</v>
      </c>
      <c r="P41" s="6">
        <v>6.6056757322843232E-2</v>
      </c>
      <c r="Q41" s="6">
        <v>2.4378838247636158E-2</v>
      </c>
      <c r="R41" s="6">
        <v>0.59234145654674042</v>
      </c>
      <c r="S41" s="6">
        <v>0.18128543954561249</v>
      </c>
      <c r="T41" s="6">
        <v>6.095773252702727E-2</v>
      </c>
      <c r="U41" s="6">
        <v>2.6366821797587217E-2</v>
      </c>
      <c r="V41" s="6">
        <v>12.727999342885484</v>
      </c>
      <c r="W41" s="6">
        <v>8.4827447663630888</v>
      </c>
      <c r="X41" s="6">
        <v>1.755417801100557</v>
      </c>
      <c r="Y41" s="6">
        <v>1.8103820776822408</v>
      </c>
      <c r="Z41" s="6">
        <v>0.69255677296167684</v>
      </c>
      <c r="AA41" s="6">
        <v>0.99360701079272462</v>
      </c>
      <c r="AB41" s="6">
        <v>5.2519636626391986</v>
      </c>
      <c r="AC41" s="6">
        <v>0.12233417331669676</v>
      </c>
      <c r="AD41" s="6">
        <v>0.18806055441841457</v>
      </c>
      <c r="AE41" s="55"/>
      <c r="AF41" s="6">
        <v>111137.182216007</v>
      </c>
      <c r="AG41" s="6">
        <v>1102.8427198467471</v>
      </c>
      <c r="AH41" s="6">
        <v>139534.69584125269</v>
      </c>
      <c r="AI41" s="6">
        <v>24328.904396015554</v>
      </c>
      <c r="AJ41" s="6" t="s">
        <v>444</v>
      </c>
      <c r="AK41" s="6" t="s">
        <v>444</v>
      </c>
      <c r="AL41" s="44" t="s">
        <v>49</v>
      </c>
    </row>
    <row r="42" spans="1:38" s="2" customFormat="1" ht="26.25" customHeight="1" thickBot="1" x14ac:dyDescent="0.25">
      <c r="A42" s="65" t="s">
        <v>70</v>
      </c>
      <c r="B42" s="65" t="s">
        <v>107</v>
      </c>
      <c r="C42" s="66" t="s">
        <v>108</v>
      </c>
      <c r="D42" s="67"/>
      <c r="E42" s="6">
        <v>0.26018001124403983</v>
      </c>
      <c r="F42" s="6">
        <v>0.99303001189572182</v>
      </c>
      <c r="G42" s="6">
        <v>2.0775878836914525E-4</v>
      </c>
      <c r="H42" s="6">
        <v>2.4763548607595781E-4</v>
      </c>
      <c r="I42" s="6">
        <v>8.0190899823466902E-3</v>
      </c>
      <c r="J42" s="6">
        <v>8.5115033376034106E-3</v>
      </c>
      <c r="K42" s="6">
        <v>9.0625054664422895E-3</v>
      </c>
      <c r="L42" s="6">
        <v>9.9875761934561567E-4</v>
      </c>
      <c r="M42" s="6">
        <v>17.322337743547727</v>
      </c>
      <c r="N42" s="6">
        <v>6.5409835033573545E-4</v>
      </c>
      <c r="O42" s="6">
        <v>2.7565904090551843E-4</v>
      </c>
      <c r="P42" s="6" t="s">
        <v>443</v>
      </c>
      <c r="Q42" s="6" t="s">
        <v>443</v>
      </c>
      <c r="R42" s="6">
        <v>2.2848362812084178E-3</v>
      </c>
      <c r="S42" s="6">
        <v>6.8270128829108545E-2</v>
      </c>
      <c r="T42" s="6">
        <v>2.0357948576200735E-3</v>
      </c>
      <c r="U42" s="6">
        <v>2.6392911631787838E-4</v>
      </c>
      <c r="V42" s="6">
        <v>3.499875573779284E-2</v>
      </c>
      <c r="W42" s="6" t="s">
        <v>443</v>
      </c>
      <c r="X42" s="6">
        <v>1.0346796954353306E-3</v>
      </c>
      <c r="Y42" s="6">
        <v>1.0406808052524788E-3</v>
      </c>
      <c r="Z42" s="6" t="s">
        <v>443</v>
      </c>
      <c r="AA42" s="6" t="s">
        <v>443</v>
      </c>
      <c r="AB42" s="6">
        <v>2.0753605006878094E-3</v>
      </c>
      <c r="AC42" s="6" t="s">
        <v>444</v>
      </c>
      <c r="AD42" s="6" t="s">
        <v>444</v>
      </c>
      <c r="AE42" s="55"/>
      <c r="AF42" s="6">
        <v>1213.6487520376049</v>
      </c>
      <c r="AG42" s="6" t="s">
        <v>444</v>
      </c>
      <c r="AH42" s="6" t="s">
        <v>444</v>
      </c>
      <c r="AI42" s="6">
        <v>84.395150933182691</v>
      </c>
      <c r="AJ42" s="6" t="s">
        <v>444</v>
      </c>
      <c r="AK42" s="6" t="s">
        <v>444</v>
      </c>
      <c r="AL42" s="44" t="s">
        <v>49</v>
      </c>
    </row>
    <row r="43" spans="1:38" s="2" customFormat="1" ht="26.25" customHeight="1" thickBot="1" x14ac:dyDescent="0.25">
      <c r="A43" s="65" t="s">
        <v>103</v>
      </c>
      <c r="B43" s="65" t="s">
        <v>109</v>
      </c>
      <c r="C43" s="66" t="s">
        <v>110</v>
      </c>
      <c r="D43" s="67"/>
      <c r="E43" s="6">
        <v>2.6704677942170005</v>
      </c>
      <c r="F43" s="6">
        <v>2.0857677302219999</v>
      </c>
      <c r="G43" s="6">
        <v>0.54398314748600007</v>
      </c>
      <c r="H43" s="6">
        <v>1.4607561182000002E-2</v>
      </c>
      <c r="I43" s="6">
        <v>0.20429208792400003</v>
      </c>
      <c r="J43" s="6">
        <v>0.220986442556</v>
      </c>
      <c r="K43" s="6">
        <v>0.22889056032499999</v>
      </c>
      <c r="L43" s="6">
        <v>2.5278629824900003E-2</v>
      </c>
      <c r="M43" s="6">
        <v>2.9459036883750001</v>
      </c>
      <c r="N43" s="6">
        <v>0.14646073589830999</v>
      </c>
      <c r="O43" s="6">
        <v>7.2527471787350011E-3</v>
      </c>
      <c r="P43" s="6">
        <v>7.7237943029999992E-3</v>
      </c>
      <c r="Q43" s="6">
        <v>4.8419921595100005E-3</v>
      </c>
      <c r="R43" s="6">
        <v>2.6479088310380001E-2</v>
      </c>
      <c r="S43" s="6">
        <v>2.3974573846948E-2</v>
      </c>
      <c r="T43" s="6">
        <v>6.872133041905E-2</v>
      </c>
      <c r="U43" s="6">
        <v>5.7865420619099993E-3</v>
      </c>
      <c r="V43" s="6">
        <v>0.48146707452055998</v>
      </c>
      <c r="W43" s="6">
        <v>0.36942659503799996</v>
      </c>
      <c r="X43" s="6">
        <v>0.11023557172794901</v>
      </c>
      <c r="Y43" s="6">
        <v>0.13785422419191001</v>
      </c>
      <c r="Z43" s="6">
        <v>6.5251233454437008E-2</v>
      </c>
      <c r="AA43" s="6">
        <v>4.3286188709307998E-2</v>
      </c>
      <c r="AB43" s="6">
        <v>0.35662721811472997</v>
      </c>
      <c r="AC43" s="6">
        <v>2.399266465E-3</v>
      </c>
      <c r="AD43" s="6">
        <v>0.11238270515129001</v>
      </c>
      <c r="AE43" s="55"/>
      <c r="AF43" s="6">
        <v>5752.7747872620012</v>
      </c>
      <c r="AG43" s="6">
        <v>661.02303810000001</v>
      </c>
      <c r="AH43" s="6">
        <v>19322.271363931199</v>
      </c>
      <c r="AI43" s="6">
        <v>2990.5428455250003</v>
      </c>
      <c r="AJ43" s="6" t="s">
        <v>444</v>
      </c>
      <c r="AK43" s="6" t="s">
        <v>444</v>
      </c>
      <c r="AL43" s="44" t="s">
        <v>49</v>
      </c>
    </row>
    <row r="44" spans="1:38" s="2" customFormat="1" ht="26.25" customHeight="1" thickBot="1" x14ac:dyDescent="0.25">
      <c r="A44" s="65" t="s">
        <v>70</v>
      </c>
      <c r="B44" s="65" t="s">
        <v>111</v>
      </c>
      <c r="C44" s="66" t="s">
        <v>112</v>
      </c>
      <c r="D44" s="67"/>
      <c r="E44" s="6">
        <v>4.1574179823375079</v>
      </c>
      <c r="F44" s="6">
        <v>2.1112042127491444</v>
      </c>
      <c r="G44" s="6">
        <v>9.6764028494432698E-3</v>
      </c>
      <c r="H44" s="6">
        <v>1.3444356706636506E-3</v>
      </c>
      <c r="I44" s="6">
        <v>0.2381693946872277</v>
      </c>
      <c r="J44" s="6">
        <v>0.25671219235311754</v>
      </c>
      <c r="K44" s="6">
        <v>0.43526347916354879</v>
      </c>
      <c r="L44" s="6">
        <v>0.11263400509093989</v>
      </c>
      <c r="M44" s="6">
        <v>6.2414849304286273</v>
      </c>
      <c r="N44" s="6">
        <v>1.5043998173528247E-2</v>
      </c>
      <c r="O44" s="6">
        <v>4.0202397338948009E-3</v>
      </c>
      <c r="P44" s="6">
        <v>4.3813000000000001E-4</v>
      </c>
      <c r="Q44" s="6">
        <v>6.6083999999999995E-3</v>
      </c>
      <c r="R44" s="6">
        <v>1.2944563355012767E-2</v>
      </c>
      <c r="S44" s="6">
        <v>0.5645844941789917</v>
      </c>
      <c r="T44" s="6">
        <v>1.6400189258447925E-2</v>
      </c>
      <c r="U44" s="6">
        <v>1.633764062064477E-3</v>
      </c>
      <c r="V44" s="6">
        <v>0.32675735340057999</v>
      </c>
      <c r="W44" s="6">
        <v>4.3082399999999996E-3</v>
      </c>
      <c r="X44" s="6">
        <v>5.0948629242203187E-3</v>
      </c>
      <c r="Y44" s="6">
        <v>8.3279411537709319E-3</v>
      </c>
      <c r="Z44" s="6" t="s">
        <v>443</v>
      </c>
      <c r="AA44" s="6" t="s">
        <v>443</v>
      </c>
      <c r="AB44" s="6">
        <v>1.3422804057991251E-2</v>
      </c>
      <c r="AC44" s="6" t="s">
        <v>444</v>
      </c>
      <c r="AD44" s="6" t="s">
        <v>444</v>
      </c>
      <c r="AE44" s="55"/>
      <c r="AF44" s="6">
        <v>7392.5130479617637</v>
      </c>
      <c r="AG44" s="6" t="s">
        <v>444</v>
      </c>
      <c r="AH44" s="6" t="s">
        <v>444</v>
      </c>
      <c r="AI44" s="6">
        <v>23.895242889919974</v>
      </c>
      <c r="AJ44" s="6" t="s">
        <v>444</v>
      </c>
      <c r="AK44" s="6" t="s">
        <v>444</v>
      </c>
      <c r="AL44" s="44" t="s">
        <v>49</v>
      </c>
    </row>
    <row r="45" spans="1:38" s="2" customFormat="1" ht="26.25" customHeight="1" thickBot="1" x14ac:dyDescent="0.25">
      <c r="A45" s="65" t="s">
        <v>70</v>
      </c>
      <c r="B45" s="65" t="s">
        <v>113</v>
      </c>
      <c r="C45" s="66" t="s">
        <v>114</v>
      </c>
      <c r="D45" s="67"/>
      <c r="E45" s="6">
        <v>0.1053970992</v>
      </c>
      <c r="F45" s="6">
        <v>4.041470569E-3</v>
      </c>
      <c r="G45" s="6">
        <v>4.3997508029999998E-3</v>
      </c>
      <c r="H45" s="6">
        <v>2.1998754000000001E-5</v>
      </c>
      <c r="I45" s="6">
        <v>2.8136812080000002E-3</v>
      </c>
      <c r="J45" s="6">
        <v>2.9699968300000001E-3</v>
      </c>
      <c r="K45" s="6">
        <v>3.1263124529999999E-3</v>
      </c>
      <c r="L45" s="6">
        <v>9.8478842270360704E-4</v>
      </c>
      <c r="M45" s="6">
        <v>2.5359833719999999E-2</v>
      </c>
      <c r="N45" s="6">
        <v>2.1998800000000001E-4</v>
      </c>
      <c r="O45" s="6">
        <v>2.19988E-5</v>
      </c>
      <c r="P45" s="6">
        <v>1.09994E-4</v>
      </c>
      <c r="Q45" s="6">
        <v>1.09994E-4</v>
      </c>
      <c r="R45" s="6" t="s">
        <v>443</v>
      </c>
      <c r="S45" s="6">
        <v>1.09994E-4</v>
      </c>
      <c r="T45" s="6">
        <v>1.53991E-4</v>
      </c>
      <c r="U45" s="6">
        <v>4.39975E-4</v>
      </c>
      <c r="V45" s="6">
        <v>1.099938E-3</v>
      </c>
      <c r="W45" s="6" t="s">
        <v>443</v>
      </c>
      <c r="X45" s="6">
        <v>7.1146699999999994E-5</v>
      </c>
      <c r="Y45" s="6">
        <v>7.1146699999999994E-5</v>
      </c>
      <c r="Z45" s="6">
        <v>2.7069399999999999E-5</v>
      </c>
      <c r="AA45" s="6" t="s">
        <v>443</v>
      </c>
      <c r="AB45" s="6">
        <v>1.6936300000000001E-4</v>
      </c>
      <c r="AC45" s="6" t="s">
        <v>444</v>
      </c>
      <c r="AD45" s="6" t="s">
        <v>444</v>
      </c>
      <c r="AE45" s="55"/>
      <c r="AF45" s="6">
        <v>1218.81762975111</v>
      </c>
      <c r="AG45" s="6" t="s">
        <v>444</v>
      </c>
      <c r="AH45" s="6" t="s">
        <v>444</v>
      </c>
      <c r="AI45" s="6" t="s">
        <v>444</v>
      </c>
      <c r="AJ45" s="6" t="s">
        <v>444</v>
      </c>
      <c r="AK45" s="6" t="s">
        <v>444</v>
      </c>
      <c r="AL45" s="44" t="s">
        <v>49</v>
      </c>
    </row>
    <row r="46" spans="1:38" s="2" customFormat="1" ht="26.25" customHeight="1" thickBot="1" x14ac:dyDescent="0.25">
      <c r="A46" s="65" t="s">
        <v>103</v>
      </c>
      <c r="B46" s="65" t="s">
        <v>115</v>
      </c>
      <c r="C46" s="66" t="s">
        <v>116</v>
      </c>
      <c r="D46" s="67"/>
      <c r="E46" s="6" t="s">
        <v>443</v>
      </c>
      <c r="F46" s="6" t="s">
        <v>443</v>
      </c>
      <c r="G46" s="6" t="s">
        <v>443</v>
      </c>
      <c r="H46" s="6" t="s">
        <v>443</v>
      </c>
      <c r="I46" s="6" t="s">
        <v>443</v>
      </c>
      <c r="J46" s="6" t="s">
        <v>443</v>
      </c>
      <c r="K46" s="6" t="s">
        <v>443</v>
      </c>
      <c r="L46" s="6" t="s">
        <v>443</v>
      </c>
      <c r="M46" s="6" t="s">
        <v>443</v>
      </c>
      <c r="N46" s="6" t="s">
        <v>443</v>
      </c>
      <c r="O46" s="6" t="s">
        <v>443</v>
      </c>
      <c r="P46" s="6" t="s">
        <v>443</v>
      </c>
      <c r="Q46" s="6" t="s">
        <v>443</v>
      </c>
      <c r="R46" s="6" t="s">
        <v>443</v>
      </c>
      <c r="S46" s="6" t="s">
        <v>443</v>
      </c>
      <c r="T46" s="6" t="s">
        <v>443</v>
      </c>
      <c r="U46" s="6" t="s">
        <v>443</v>
      </c>
      <c r="V46" s="6" t="s">
        <v>443</v>
      </c>
      <c r="W46" s="6" t="s">
        <v>443</v>
      </c>
      <c r="X46" s="6" t="s">
        <v>443</v>
      </c>
      <c r="Y46" s="6" t="s">
        <v>443</v>
      </c>
      <c r="Z46" s="6" t="s">
        <v>443</v>
      </c>
      <c r="AA46" s="6" t="s">
        <v>443</v>
      </c>
      <c r="AB46" s="6" t="s">
        <v>443</v>
      </c>
      <c r="AC46" s="6" t="s">
        <v>444</v>
      </c>
      <c r="AD46" s="6" t="s">
        <v>444</v>
      </c>
      <c r="AE46" s="55"/>
      <c r="AF46" s="6" t="s">
        <v>443</v>
      </c>
      <c r="AG46" s="6" t="s">
        <v>444</v>
      </c>
      <c r="AH46" s="6" t="s">
        <v>444</v>
      </c>
      <c r="AI46" s="6" t="s">
        <v>444</v>
      </c>
      <c r="AJ46" s="6" t="s">
        <v>444</v>
      </c>
      <c r="AK46" s="6" t="s">
        <v>444</v>
      </c>
      <c r="AL46" s="44" t="s">
        <v>49</v>
      </c>
    </row>
    <row r="47" spans="1:38" s="2" customFormat="1" ht="26.25" customHeight="1" thickBot="1" x14ac:dyDescent="0.25">
      <c r="A47" s="65" t="s">
        <v>70</v>
      </c>
      <c r="B47" s="65" t="s">
        <v>117</v>
      </c>
      <c r="C47" s="66" t="s">
        <v>118</v>
      </c>
      <c r="D47" s="67"/>
      <c r="E47" s="6">
        <v>0.55390281285886545</v>
      </c>
      <c r="F47" s="6">
        <v>0.10845168042539238</v>
      </c>
      <c r="G47" s="6">
        <v>1.2704701566150004E-2</v>
      </c>
      <c r="H47" s="6">
        <v>6.9299356458184244E-6</v>
      </c>
      <c r="I47" s="6">
        <v>5.8511861778232123E-3</v>
      </c>
      <c r="J47" s="6">
        <v>6.0030580592172443E-3</v>
      </c>
      <c r="K47" s="6">
        <v>6.9227377731531144E-3</v>
      </c>
      <c r="L47" s="6">
        <v>3.9834053155292301E-3</v>
      </c>
      <c r="M47" s="6">
        <v>3.4433694361569605</v>
      </c>
      <c r="N47" s="6">
        <v>4.1519537482649993E-9</v>
      </c>
      <c r="O47" s="6">
        <v>1.3349577196858282E-5</v>
      </c>
      <c r="P47" s="6" t="s">
        <v>443</v>
      </c>
      <c r="Q47" s="6" t="s">
        <v>443</v>
      </c>
      <c r="R47" s="6">
        <v>9.1077581110133682E-5</v>
      </c>
      <c r="S47" s="6">
        <v>2.6389224515589414E-3</v>
      </c>
      <c r="T47" s="6">
        <v>6.5955918743867173E-5</v>
      </c>
      <c r="U47" s="6">
        <v>7.2670838484529569E-6</v>
      </c>
      <c r="V47" s="6">
        <v>1.2007164140136017E-3</v>
      </c>
      <c r="W47" s="6" t="s">
        <v>443</v>
      </c>
      <c r="X47" s="6">
        <v>1.9615523088055463E-5</v>
      </c>
      <c r="Y47" s="6">
        <v>2.6147790936258551E-5</v>
      </c>
      <c r="Z47" s="6" t="s">
        <v>443</v>
      </c>
      <c r="AA47" s="6" t="s">
        <v>443</v>
      </c>
      <c r="AB47" s="6">
        <v>4.5763324024314008E-5</v>
      </c>
      <c r="AC47" s="6" t="s">
        <v>444</v>
      </c>
      <c r="AD47" s="6" t="s">
        <v>444</v>
      </c>
      <c r="AE47" s="55"/>
      <c r="AF47" s="6">
        <v>1577.0277818109307</v>
      </c>
      <c r="AG47" s="6" t="s">
        <v>444</v>
      </c>
      <c r="AH47" s="6" t="s">
        <v>444</v>
      </c>
      <c r="AI47" s="6">
        <v>5.1331070405999997E-4</v>
      </c>
      <c r="AJ47" s="6" t="s">
        <v>444</v>
      </c>
      <c r="AK47" s="6" t="s">
        <v>444</v>
      </c>
      <c r="AL47" s="44" t="s">
        <v>49</v>
      </c>
    </row>
    <row r="48" spans="1:38" s="2" customFormat="1" ht="26.25" customHeight="1" thickBot="1" x14ac:dyDescent="0.25">
      <c r="A48" s="65" t="s">
        <v>119</v>
      </c>
      <c r="B48" s="65" t="s">
        <v>120</v>
      </c>
      <c r="C48" s="66" t="s">
        <v>121</v>
      </c>
      <c r="D48" s="67"/>
      <c r="E48" s="6" t="s">
        <v>446</v>
      </c>
      <c r="F48" s="6" t="s">
        <v>446</v>
      </c>
      <c r="G48" s="6" t="s">
        <v>446</v>
      </c>
      <c r="H48" s="6" t="s">
        <v>446</v>
      </c>
      <c r="I48" s="6" t="s">
        <v>446</v>
      </c>
      <c r="J48" s="6" t="s">
        <v>446</v>
      </c>
      <c r="K48" s="6" t="s">
        <v>446</v>
      </c>
      <c r="L48" s="6" t="s">
        <v>446</v>
      </c>
      <c r="M48" s="6" t="s">
        <v>446</v>
      </c>
      <c r="N48" s="6" t="s">
        <v>446</v>
      </c>
      <c r="O48" s="6" t="s">
        <v>446</v>
      </c>
      <c r="P48" s="6" t="s">
        <v>446</v>
      </c>
      <c r="Q48" s="6" t="s">
        <v>446</v>
      </c>
      <c r="R48" s="6" t="s">
        <v>446</v>
      </c>
      <c r="S48" s="6" t="s">
        <v>446</v>
      </c>
      <c r="T48" s="6" t="s">
        <v>446</v>
      </c>
      <c r="U48" s="6" t="s">
        <v>446</v>
      </c>
      <c r="V48" s="6" t="s">
        <v>446</v>
      </c>
      <c r="W48" s="6" t="s">
        <v>446</v>
      </c>
      <c r="X48" s="6" t="s">
        <v>446</v>
      </c>
      <c r="Y48" s="6" t="s">
        <v>446</v>
      </c>
      <c r="Z48" s="6" t="s">
        <v>446</v>
      </c>
      <c r="AA48" s="6" t="s">
        <v>446</v>
      </c>
      <c r="AB48" s="6" t="s">
        <v>446</v>
      </c>
      <c r="AC48" s="6" t="s">
        <v>446</v>
      </c>
      <c r="AD48" s="6" t="s">
        <v>446</v>
      </c>
      <c r="AE48" s="55"/>
      <c r="AF48" s="6" t="s">
        <v>444</v>
      </c>
      <c r="AG48" s="6" t="s">
        <v>444</v>
      </c>
      <c r="AH48" s="6" t="s">
        <v>444</v>
      </c>
      <c r="AI48" s="6" t="s">
        <v>444</v>
      </c>
      <c r="AJ48" s="6" t="s">
        <v>444</v>
      </c>
      <c r="AK48" s="6" t="s">
        <v>444</v>
      </c>
      <c r="AL48" s="44" t="s">
        <v>122</v>
      </c>
    </row>
    <row r="49" spans="1:38" s="2" customFormat="1" ht="26.25" customHeight="1" thickBot="1" x14ac:dyDescent="0.25">
      <c r="A49" s="65" t="s">
        <v>119</v>
      </c>
      <c r="B49" s="65" t="s">
        <v>123</v>
      </c>
      <c r="C49" s="66" t="s">
        <v>124</v>
      </c>
      <c r="D49" s="67"/>
      <c r="E49" s="6" t="s">
        <v>445</v>
      </c>
      <c r="F49" s="6" t="s">
        <v>443</v>
      </c>
      <c r="G49" s="6" t="s">
        <v>445</v>
      </c>
      <c r="H49" s="6" t="s">
        <v>443</v>
      </c>
      <c r="I49" s="6" t="s">
        <v>444</v>
      </c>
      <c r="J49" s="6" t="s">
        <v>446</v>
      </c>
      <c r="K49" s="6" t="s">
        <v>446</v>
      </c>
      <c r="L49" s="6" t="s">
        <v>446</v>
      </c>
      <c r="M49" s="6" t="s">
        <v>446</v>
      </c>
      <c r="N49" s="6" t="s">
        <v>446</v>
      </c>
      <c r="O49" s="6" t="s">
        <v>446</v>
      </c>
      <c r="P49" s="6" t="s">
        <v>446</v>
      </c>
      <c r="Q49" s="6" t="s">
        <v>446</v>
      </c>
      <c r="R49" s="6" t="s">
        <v>446</v>
      </c>
      <c r="S49" s="6" t="s">
        <v>446</v>
      </c>
      <c r="T49" s="6" t="s">
        <v>446</v>
      </c>
      <c r="U49" s="6" t="s">
        <v>446</v>
      </c>
      <c r="V49" s="6" t="s">
        <v>446</v>
      </c>
      <c r="W49" s="6" t="s">
        <v>446</v>
      </c>
      <c r="X49" s="6" t="s">
        <v>443</v>
      </c>
      <c r="Y49" s="6" t="s">
        <v>443</v>
      </c>
      <c r="Z49" s="6" t="s">
        <v>443</v>
      </c>
      <c r="AA49" s="6" t="s">
        <v>443</v>
      </c>
      <c r="AB49" s="6" t="s">
        <v>443</v>
      </c>
      <c r="AC49" s="6" t="s">
        <v>444</v>
      </c>
      <c r="AD49" s="6" t="s">
        <v>444</v>
      </c>
      <c r="AE49" s="55"/>
      <c r="AF49" s="6" t="s">
        <v>444</v>
      </c>
      <c r="AG49" s="6" t="s">
        <v>444</v>
      </c>
      <c r="AH49" s="6" t="s">
        <v>444</v>
      </c>
      <c r="AI49" s="6" t="s">
        <v>444</v>
      </c>
      <c r="AJ49" s="6" t="s">
        <v>444</v>
      </c>
      <c r="AK49" s="6">
        <v>1195.7139999999999</v>
      </c>
      <c r="AL49" s="138" t="s">
        <v>430</v>
      </c>
    </row>
    <row r="50" spans="1:38" s="2" customFormat="1" ht="26.25" customHeight="1" thickBot="1" x14ac:dyDescent="0.25">
      <c r="A50" s="65" t="s">
        <v>119</v>
      </c>
      <c r="B50" s="65" t="s">
        <v>125</v>
      </c>
      <c r="C50" s="66" t="s">
        <v>126</v>
      </c>
      <c r="D50" s="67"/>
      <c r="E50" s="6" t="s">
        <v>446</v>
      </c>
      <c r="F50" s="6" t="s">
        <v>446</v>
      </c>
      <c r="G50" s="6" t="s">
        <v>446</v>
      </c>
      <c r="H50" s="6" t="s">
        <v>446</v>
      </c>
      <c r="I50" s="6" t="s">
        <v>446</v>
      </c>
      <c r="J50" s="6" t="s">
        <v>446</v>
      </c>
      <c r="K50" s="6" t="s">
        <v>446</v>
      </c>
      <c r="L50" s="6" t="s">
        <v>446</v>
      </c>
      <c r="M50" s="6" t="s">
        <v>446</v>
      </c>
      <c r="N50" s="6" t="s">
        <v>446</v>
      </c>
      <c r="O50" s="6" t="s">
        <v>446</v>
      </c>
      <c r="P50" s="6" t="s">
        <v>446</v>
      </c>
      <c r="Q50" s="6" t="s">
        <v>446</v>
      </c>
      <c r="R50" s="6" t="s">
        <v>446</v>
      </c>
      <c r="S50" s="6" t="s">
        <v>446</v>
      </c>
      <c r="T50" s="6" t="s">
        <v>446</v>
      </c>
      <c r="U50" s="6" t="s">
        <v>446</v>
      </c>
      <c r="V50" s="6" t="s">
        <v>446</v>
      </c>
      <c r="W50" s="6" t="s">
        <v>446</v>
      </c>
      <c r="X50" s="6" t="s">
        <v>446</v>
      </c>
      <c r="Y50" s="6" t="s">
        <v>446</v>
      </c>
      <c r="Z50" s="6" t="s">
        <v>446</v>
      </c>
      <c r="AA50" s="6" t="s">
        <v>446</v>
      </c>
      <c r="AB50" s="6" t="s">
        <v>446</v>
      </c>
      <c r="AC50" s="6" t="s">
        <v>446</v>
      </c>
      <c r="AD50" s="6" t="s">
        <v>446</v>
      </c>
      <c r="AE50" s="55"/>
      <c r="AF50" s="6" t="s">
        <v>446</v>
      </c>
      <c r="AG50" s="6" t="s">
        <v>446</v>
      </c>
      <c r="AH50" s="6" t="s">
        <v>446</v>
      </c>
      <c r="AI50" s="6" t="s">
        <v>446</v>
      </c>
      <c r="AJ50" s="6" t="s">
        <v>446</v>
      </c>
      <c r="AK50" s="6" t="s">
        <v>446</v>
      </c>
      <c r="AL50" s="44" t="s">
        <v>410</v>
      </c>
    </row>
    <row r="51" spans="1:38" s="2" customFormat="1" ht="26.25" customHeight="1" thickBot="1" x14ac:dyDescent="0.25">
      <c r="A51" s="65" t="s">
        <v>119</v>
      </c>
      <c r="B51" s="69" t="s">
        <v>127</v>
      </c>
      <c r="C51" s="66" t="s">
        <v>128</v>
      </c>
      <c r="D51" s="67"/>
      <c r="E51" s="6" t="s">
        <v>444</v>
      </c>
      <c r="F51" s="6" t="s">
        <v>445</v>
      </c>
      <c r="G51" s="6" t="s">
        <v>444</v>
      </c>
      <c r="H51" s="6" t="s">
        <v>444</v>
      </c>
      <c r="I51" s="6" t="s">
        <v>444</v>
      </c>
      <c r="J51" s="6" t="s">
        <v>444</v>
      </c>
      <c r="K51" s="6" t="s">
        <v>444</v>
      </c>
      <c r="L51" s="6" t="s">
        <v>444</v>
      </c>
      <c r="M51" s="6" t="s">
        <v>444</v>
      </c>
      <c r="N51" s="6" t="s">
        <v>444</v>
      </c>
      <c r="O51" s="6" t="s">
        <v>444</v>
      </c>
      <c r="P51" s="6" t="s">
        <v>444</v>
      </c>
      <c r="Q51" s="6" t="s">
        <v>444</v>
      </c>
      <c r="R51" s="6" t="s">
        <v>444</v>
      </c>
      <c r="S51" s="6" t="s">
        <v>444</v>
      </c>
      <c r="T51" s="6" t="s">
        <v>444</v>
      </c>
      <c r="U51" s="6" t="s">
        <v>444</v>
      </c>
      <c r="V51" s="6" t="s">
        <v>444</v>
      </c>
      <c r="W51" s="6" t="s">
        <v>444</v>
      </c>
      <c r="X51" s="6" t="s">
        <v>444</v>
      </c>
      <c r="Y51" s="6" t="s">
        <v>444</v>
      </c>
      <c r="Z51" s="6" t="s">
        <v>444</v>
      </c>
      <c r="AA51" s="6" t="s">
        <v>444</v>
      </c>
      <c r="AB51" s="6" t="s">
        <v>444</v>
      </c>
      <c r="AC51" s="6" t="s">
        <v>444</v>
      </c>
      <c r="AD51" s="6" t="s">
        <v>444</v>
      </c>
      <c r="AE51" s="55"/>
      <c r="AF51" s="6" t="s">
        <v>444</v>
      </c>
      <c r="AG51" s="6" t="s">
        <v>444</v>
      </c>
      <c r="AH51" s="6" t="s">
        <v>444</v>
      </c>
      <c r="AI51" s="6" t="s">
        <v>444</v>
      </c>
      <c r="AJ51" s="6" t="s">
        <v>444</v>
      </c>
      <c r="AK51" s="6">
        <v>1382.3390087999999</v>
      </c>
      <c r="AL51" s="138" t="s">
        <v>431</v>
      </c>
    </row>
    <row r="52" spans="1:38" s="2" customFormat="1" ht="26.25" customHeight="1" thickBot="1" x14ac:dyDescent="0.25">
      <c r="A52" s="65" t="s">
        <v>119</v>
      </c>
      <c r="B52" s="69" t="s">
        <v>129</v>
      </c>
      <c r="C52" s="71" t="s">
        <v>390</v>
      </c>
      <c r="D52" s="68"/>
      <c r="E52" s="6" t="s">
        <v>443</v>
      </c>
      <c r="F52" s="6">
        <v>2.3364451069999999</v>
      </c>
      <c r="G52" s="6">
        <v>3.2499999999999999E-3</v>
      </c>
      <c r="H52" s="6" t="s">
        <v>444</v>
      </c>
      <c r="I52" s="6">
        <v>9.7073022999999994E-2</v>
      </c>
      <c r="J52" s="6">
        <v>0.11233543700000001</v>
      </c>
      <c r="K52" s="6">
        <v>0.13120453099999999</v>
      </c>
      <c r="L52" s="6">
        <v>3.0092637129999999E-4</v>
      </c>
      <c r="M52" s="6" t="s">
        <v>443</v>
      </c>
      <c r="N52" s="6">
        <v>0.14748899128977599</v>
      </c>
      <c r="O52" s="6">
        <v>3.6544823056601998E-2</v>
      </c>
      <c r="P52" s="6">
        <v>2.5639503725869001E-2</v>
      </c>
      <c r="Q52" s="6">
        <v>1.1636770668686E-2</v>
      </c>
      <c r="R52" s="6">
        <v>5.5853620966412998E-2</v>
      </c>
      <c r="S52" s="6">
        <v>4.6508299630477E-2</v>
      </c>
      <c r="T52" s="6">
        <v>0.28892864600298401</v>
      </c>
      <c r="U52" s="6">
        <v>8.5689797625620005E-3</v>
      </c>
      <c r="V52" s="6">
        <v>0.56107683760387406</v>
      </c>
      <c r="W52" s="6">
        <v>4.5058475000000001E-2</v>
      </c>
      <c r="X52" s="6" t="s">
        <v>443</v>
      </c>
      <c r="Y52" s="6" t="s">
        <v>443</v>
      </c>
      <c r="Z52" s="6" t="s">
        <v>443</v>
      </c>
      <c r="AA52" s="6" t="s">
        <v>443</v>
      </c>
      <c r="AB52" s="6" t="s">
        <v>443</v>
      </c>
      <c r="AC52" s="6" t="s">
        <v>444</v>
      </c>
      <c r="AD52" s="6" t="s">
        <v>444</v>
      </c>
      <c r="AE52" s="55"/>
      <c r="AF52" s="6" t="s">
        <v>444</v>
      </c>
      <c r="AG52" s="6" t="s">
        <v>444</v>
      </c>
      <c r="AH52" s="6" t="s">
        <v>444</v>
      </c>
      <c r="AI52" s="6" t="s">
        <v>444</v>
      </c>
      <c r="AJ52" s="6" t="s">
        <v>444</v>
      </c>
      <c r="AK52" s="6" t="s">
        <v>443</v>
      </c>
      <c r="AL52" s="44" t="s">
        <v>130</v>
      </c>
    </row>
    <row r="53" spans="1:38" s="2" customFormat="1" ht="26.25" customHeight="1" thickBot="1" x14ac:dyDescent="0.25">
      <c r="A53" s="65" t="s">
        <v>119</v>
      </c>
      <c r="B53" s="69" t="s">
        <v>131</v>
      </c>
      <c r="C53" s="71" t="s">
        <v>132</v>
      </c>
      <c r="D53" s="68"/>
      <c r="E53" s="6" t="s">
        <v>443</v>
      </c>
      <c r="F53" s="6">
        <v>1.0060850207510523</v>
      </c>
      <c r="G53" s="6" t="s">
        <v>444</v>
      </c>
      <c r="H53" s="6" t="s">
        <v>444</v>
      </c>
      <c r="I53" s="6" t="s">
        <v>444</v>
      </c>
      <c r="J53" s="6" t="s">
        <v>444</v>
      </c>
      <c r="K53" s="6" t="s">
        <v>444</v>
      </c>
      <c r="L53" s="6" t="s">
        <v>444</v>
      </c>
      <c r="M53" s="6" t="s">
        <v>443</v>
      </c>
      <c r="N53" s="6" t="s">
        <v>444</v>
      </c>
      <c r="O53" s="6" t="s">
        <v>444</v>
      </c>
      <c r="P53" s="6" t="s">
        <v>444</v>
      </c>
      <c r="Q53" s="6" t="s">
        <v>444</v>
      </c>
      <c r="R53" s="6" t="s">
        <v>444</v>
      </c>
      <c r="S53" s="6" t="s">
        <v>444</v>
      </c>
      <c r="T53" s="6" t="s">
        <v>444</v>
      </c>
      <c r="U53" s="6" t="s">
        <v>444</v>
      </c>
      <c r="V53" s="6" t="s">
        <v>444</v>
      </c>
      <c r="W53" s="6" t="s">
        <v>444</v>
      </c>
      <c r="X53" s="6" t="s">
        <v>444</v>
      </c>
      <c r="Y53" s="6" t="s">
        <v>444</v>
      </c>
      <c r="Z53" s="6" t="s">
        <v>444</v>
      </c>
      <c r="AA53" s="6" t="s">
        <v>444</v>
      </c>
      <c r="AB53" s="6" t="s">
        <v>444</v>
      </c>
      <c r="AC53" s="6" t="s">
        <v>444</v>
      </c>
      <c r="AD53" s="6" t="s">
        <v>444</v>
      </c>
      <c r="AE53" s="55"/>
      <c r="AF53" s="6" t="s">
        <v>444</v>
      </c>
      <c r="AG53" s="6" t="s">
        <v>444</v>
      </c>
      <c r="AH53" s="6" t="s">
        <v>444</v>
      </c>
      <c r="AI53" s="6" t="s">
        <v>444</v>
      </c>
      <c r="AJ53" s="6" t="s">
        <v>444</v>
      </c>
      <c r="AK53" s="6">
        <v>1.8543296276631542</v>
      </c>
      <c r="AL53" s="44" t="s">
        <v>133</v>
      </c>
    </row>
    <row r="54" spans="1:38" s="2" customFormat="1" ht="37.5" customHeight="1" thickBot="1" x14ac:dyDescent="0.25">
      <c r="A54" s="65" t="s">
        <v>119</v>
      </c>
      <c r="B54" s="69" t="s">
        <v>134</v>
      </c>
      <c r="C54" s="71" t="s">
        <v>135</v>
      </c>
      <c r="D54" s="68"/>
      <c r="E54" s="6" t="s">
        <v>444</v>
      </c>
      <c r="F54" s="6">
        <v>2.7382489210303689</v>
      </c>
      <c r="G54" s="6" t="s">
        <v>444</v>
      </c>
      <c r="H54" s="6" t="s">
        <v>444</v>
      </c>
      <c r="I54" s="6" t="s">
        <v>444</v>
      </c>
      <c r="J54" s="6" t="s">
        <v>444</v>
      </c>
      <c r="K54" s="6" t="s">
        <v>444</v>
      </c>
      <c r="L54" s="6" t="s">
        <v>444</v>
      </c>
      <c r="M54" s="6" t="s">
        <v>444</v>
      </c>
      <c r="N54" s="6" t="s">
        <v>444</v>
      </c>
      <c r="O54" s="6" t="s">
        <v>444</v>
      </c>
      <c r="P54" s="6" t="s">
        <v>444</v>
      </c>
      <c r="Q54" s="6" t="s">
        <v>444</v>
      </c>
      <c r="R54" s="6" t="s">
        <v>444</v>
      </c>
      <c r="S54" s="6" t="s">
        <v>444</v>
      </c>
      <c r="T54" s="6" t="s">
        <v>444</v>
      </c>
      <c r="U54" s="6" t="s">
        <v>444</v>
      </c>
      <c r="V54" s="6" t="s">
        <v>444</v>
      </c>
      <c r="W54" s="6" t="s">
        <v>444</v>
      </c>
      <c r="X54" s="6" t="s">
        <v>444</v>
      </c>
      <c r="Y54" s="6" t="s">
        <v>444</v>
      </c>
      <c r="Z54" s="6" t="s">
        <v>444</v>
      </c>
      <c r="AA54" s="6" t="s">
        <v>444</v>
      </c>
      <c r="AB54" s="6" t="s">
        <v>444</v>
      </c>
      <c r="AC54" s="6" t="s">
        <v>444</v>
      </c>
      <c r="AD54" s="6" t="s">
        <v>444</v>
      </c>
      <c r="AE54" s="55"/>
      <c r="AF54" s="6" t="s">
        <v>444</v>
      </c>
      <c r="AG54" s="6" t="s">
        <v>444</v>
      </c>
      <c r="AH54" s="6" t="s">
        <v>444</v>
      </c>
      <c r="AI54" s="6" t="s">
        <v>444</v>
      </c>
      <c r="AJ54" s="6" t="s">
        <v>444</v>
      </c>
      <c r="AK54" s="6">
        <v>605017.30469041597</v>
      </c>
      <c r="AL54" s="44" t="s">
        <v>439</v>
      </c>
    </row>
    <row r="55" spans="1:38" s="2" customFormat="1" ht="26.25" customHeight="1" thickBot="1" x14ac:dyDescent="0.25">
      <c r="A55" s="65" t="s">
        <v>119</v>
      </c>
      <c r="B55" s="69" t="s">
        <v>136</v>
      </c>
      <c r="C55" s="71" t="s">
        <v>137</v>
      </c>
      <c r="D55" s="68"/>
      <c r="E55" s="6">
        <v>6.5198700000000012E-2</v>
      </c>
      <c r="F55" s="6">
        <v>0.18647965841808306</v>
      </c>
      <c r="G55" s="6">
        <v>1.802211</v>
      </c>
      <c r="H55" s="6" t="s">
        <v>443</v>
      </c>
      <c r="I55" s="6">
        <v>1.1681E-2</v>
      </c>
      <c r="J55" s="6">
        <v>1.1681E-2</v>
      </c>
      <c r="K55" s="6">
        <v>1.1681E-2</v>
      </c>
      <c r="L55" s="6">
        <v>9.3448000000000003E-3</v>
      </c>
      <c r="M55" s="6">
        <v>0.23068</v>
      </c>
      <c r="N55" s="6" t="s">
        <v>444</v>
      </c>
      <c r="O55" s="6" t="s">
        <v>444</v>
      </c>
      <c r="P55" s="6" t="s">
        <v>444</v>
      </c>
      <c r="Q55" s="6" t="s">
        <v>444</v>
      </c>
      <c r="R55" s="6" t="s">
        <v>444</v>
      </c>
      <c r="S55" s="6" t="s">
        <v>444</v>
      </c>
      <c r="T55" s="6" t="s">
        <v>444</v>
      </c>
      <c r="U55" s="6" t="s">
        <v>444</v>
      </c>
      <c r="V55" s="6" t="s">
        <v>444</v>
      </c>
      <c r="W55" s="6" t="s">
        <v>444</v>
      </c>
      <c r="X55" s="6" t="s">
        <v>444</v>
      </c>
      <c r="Y55" s="6" t="s">
        <v>444</v>
      </c>
      <c r="Z55" s="6" t="s">
        <v>444</v>
      </c>
      <c r="AA55" s="6" t="s">
        <v>444</v>
      </c>
      <c r="AB55" s="6" t="s">
        <v>444</v>
      </c>
      <c r="AC55" s="6" t="s">
        <v>444</v>
      </c>
      <c r="AD55" s="6" t="s">
        <v>444</v>
      </c>
      <c r="AE55" s="55"/>
      <c r="AF55" s="6" t="s">
        <v>444</v>
      </c>
      <c r="AG55" s="6" t="s">
        <v>444</v>
      </c>
      <c r="AH55" s="6">
        <v>595</v>
      </c>
      <c r="AI55" s="6" t="s">
        <v>444</v>
      </c>
      <c r="AJ55" s="6" t="s">
        <v>444</v>
      </c>
      <c r="AK55" s="6" t="s">
        <v>444</v>
      </c>
      <c r="AL55" s="44" t="s">
        <v>138</v>
      </c>
    </row>
    <row r="56" spans="1:38" s="2" customFormat="1" ht="26.25" customHeight="1" thickBot="1" x14ac:dyDescent="0.25">
      <c r="A56" s="69" t="s">
        <v>119</v>
      </c>
      <c r="B56" s="69" t="s">
        <v>139</v>
      </c>
      <c r="C56" s="71" t="s">
        <v>399</v>
      </c>
      <c r="D56" s="68"/>
      <c r="E56" s="6" t="s">
        <v>444</v>
      </c>
      <c r="F56" s="6" t="s">
        <v>443</v>
      </c>
      <c r="G56" s="6" t="s">
        <v>444</v>
      </c>
      <c r="H56" s="6" t="s">
        <v>444</v>
      </c>
      <c r="I56" s="6" t="s">
        <v>444</v>
      </c>
      <c r="J56" s="6" t="s">
        <v>444</v>
      </c>
      <c r="K56" s="6" t="s">
        <v>444</v>
      </c>
      <c r="L56" s="6" t="s">
        <v>444</v>
      </c>
      <c r="M56" s="6" t="s">
        <v>443</v>
      </c>
      <c r="N56" s="6" t="s">
        <v>444</v>
      </c>
      <c r="O56" s="6" t="s">
        <v>444</v>
      </c>
      <c r="P56" s="6" t="s">
        <v>444</v>
      </c>
      <c r="Q56" s="6" t="s">
        <v>444</v>
      </c>
      <c r="R56" s="6" t="s">
        <v>444</v>
      </c>
      <c r="S56" s="6" t="s">
        <v>444</v>
      </c>
      <c r="T56" s="6" t="s">
        <v>444</v>
      </c>
      <c r="U56" s="6" t="s">
        <v>444</v>
      </c>
      <c r="V56" s="6" t="s">
        <v>444</v>
      </c>
      <c r="W56" s="6" t="s">
        <v>444</v>
      </c>
      <c r="X56" s="6" t="s">
        <v>444</v>
      </c>
      <c r="Y56" s="6" t="s">
        <v>444</v>
      </c>
      <c r="Z56" s="6" t="s">
        <v>444</v>
      </c>
      <c r="AA56" s="6" t="s">
        <v>444</v>
      </c>
      <c r="AB56" s="6" t="s">
        <v>444</v>
      </c>
      <c r="AC56" s="6" t="s">
        <v>444</v>
      </c>
      <c r="AD56" s="6" t="s">
        <v>444</v>
      </c>
      <c r="AE56" s="55"/>
      <c r="AF56" s="6" t="s">
        <v>444</v>
      </c>
      <c r="AG56" s="6" t="s">
        <v>444</v>
      </c>
      <c r="AH56" s="6" t="s">
        <v>444</v>
      </c>
      <c r="AI56" s="6" t="s">
        <v>444</v>
      </c>
      <c r="AJ56" s="6" t="s">
        <v>444</v>
      </c>
      <c r="AK56" s="6" t="s">
        <v>444</v>
      </c>
      <c r="AL56" s="44" t="s">
        <v>410</v>
      </c>
    </row>
    <row r="57" spans="1:38" s="2" customFormat="1" ht="26.25" customHeight="1" thickBot="1" x14ac:dyDescent="0.25">
      <c r="A57" s="65" t="s">
        <v>53</v>
      </c>
      <c r="B57" s="65" t="s">
        <v>141</v>
      </c>
      <c r="C57" s="66" t="s">
        <v>142</v>
      </c>
      <c r="D57" s="67"/>
      <c r="E57" s="6">
        <v>6.2160701300000003</v>
      </c>
      <c r="F57" s="6">
        <v>0.22671221999999999</v>
      </c>
      <c r="G57" s="6">
        <v>2.4816791400000002</v>
      </c>
      <c r="H57" s="6">
        <v>0.56100876000000011</v>
      </c>
      <c r="I57" s="6">
        <v>1.3880770000000001E-2</v>
      </c>
      <c r="J57" s="6">
        <v>1.7880739999999999E-2</v>
      </c>
      <c r="K57" s="6">
        <v>0.14722267999999999</v>
      </c>
      <c r="L57" s="6">
        <v>4.2374000000000003E-4</v>
      </c>
      <c r="M57" s="6">
        <v>7.1902046400000001</v>
      </c>
      <c r="N57" s="6">
        <v>0.33852449000000001</v>
      </c>
      <c r="O57" s="6">
        <v>1.4389319999999999E-2</v>
      </c>
      <c r="P57" s="6">
        <v>0.20108614999999999</v>
      </c>
      <c r="Q57" s="6">
        <v>2.622379E-2</v>
      </c>
      <c r="R57" s="6">
        <v>4.0769699999999999E-2</v>
      </c>
      <c r="S57" s="6">
        <v>4.9679889999999997E-2</v>
      </c>
      <c r="T57" s="6">
        <v>4.4479120000000004E-2</v>
      </c>
      <c r="U57" s="6">
        <v>0.34152866999999998</v>
      </c>
      <c r="V57" s="6">
        <v>0.39472692999999998</v>
      </c>
      <c r="W57" s="6">
        <v>0.18131227999999999</v>
      </c>
      <c r="X57" s="6">
        <v>7.9423719999999998E-5</v>
      </c>
      <c r="Y57" s="6">
        <v>8.0464010000000008E-5</v>
      </c>
      <c r="Z57" s="6">
        <v>6.7839850000000004E-5</v>
      </c>
      <c r="AA57" s="6">
        <v>7.0011360000000003E-5</v>
      </c>
      <c r="AB57" s="6">
        <v>2.9805500999999999E-4</v>
      </c>
      <c r="AC57" s="6">
        <v>1.25434</v>
      </c>
      <c r="AD57" s="6">
        <v>2.8150499999999998</v>
      </c>
      <c r="AE57" s="55"/>
      <c r="AF57" s="6" t="s">
        <v>444</v>
      </c>
      <c r="AG57" s="6" t="s">
        <v>444</v>
      </c>
      <c r="AH57" s="6" t="s">
        <v>444</v>
      </c>
      <c r="AI57" s="6" t="s">
        <v>444</v>
      </c>
      <c r="AJ57" s="6" t="s">
        <v>444</v>
      </c>
      <c r="AK57" s="6">
        <v>4605.46</v>
      </c>
      <c r="AL57" s="44" t="s">
        <v>143</v>
      </c>
    </row>
    <row r="58" spans="1:38" s="2" customFormat="1" ht="26.25" customHeight="1" thickBot="1" x14ac:dyDescent="0.25">
      <c r="A58" s="65" t="s">
        <v>53</v>
      </c>
      <c r="B58" s="65" t="s">
        <v>144</v>
      </c>
      <c r="C58" s="66" t="s">
        <v>145</v>
      </c>
      <c r="D58" s="67"/>
      <c r="E58" s="6">
        <v>2.49673832</v>
      </c>
      <c r="F58" s="6">
        <v>1.062187E-2</v>
      </c>
      <c r="G58" s="6">
        <v>0.22485281000000001</v>
      </c>
      <c r="H58" s="6">
        <v>1.0278819999999999E-2</v>
      </c>
      <c r="I58" s="6">
        <v>2.0918320000000001E-2</v>
      </c>
      <c r="J58" s="6">
        <v>3.039876E-2</v>
      </c>
      <c r="K58" s="6">
        <v>4.3032679999999997E-2</v>
      </c>
      <c r="L58" s="6">
        <v>9.823E-5</v>
      </c>
      <c r="M58" s="6">
        <v>1.3030564500000001</v>
      </c>
      <c r="N58" s="6">
        <v>5.47365E-2</v>
      </c>
      <c r="O58" s="6">
        <v>1.50844E-3</v>
      </c>
      <c r="P58" s="6">
        <v>3.0768799999999999E-2</v>
      </c>
      <c r="Q58" s="6">
        <v>4.3936599999999998E-3</v>
      </c>
      <c r="R58" s="6">
        <v>0.10455953999999999</v>
      </c>
      <c r="S58" s="6">
        <v>3.3744160000000002E-2</v>
      </c>
      <c r="T58" s="6">
        <v>6.9621779999999994E-2</v>
      </c>
      <c r="U58" s="6">
        <v>2.479114E-2</v>
      </c>
      <c r="V58" s="6">
        <v>0.28073209000000005</v>
      </c>
      <c r="W58" s="6">
        <v>7.0198919999999998E-2</v>
      </c>
      <c r="X58" s="6">
        <v>7.3418027500000002E-3</v>
      </c>
      <c r="Y58" s="6">
        <v>1.4399161E-4</v>
      </c>
      <c r="Z58" s="6">
        <v>1.7784770000000001E-5</v>
      </c>
      <c r="AA58" s="6">
        <v>6.9915750000000009E-5</v>
      </c>
      <c r="AB58" s="6">
        <v>7.57349488E-3</v>
      </c>
      <c r="AC58" s="6" t="s">
        <v>444</v>
      </c>
      <c r="AD58" s="6">
        <v>2.0789999999999999E-2</v>
      </c>
      <c r="AE58" s="55"/>
      <c r="AF58" s="6" t="s">
        <v>444</v>
      </c>
      <c r="AG58" s="6" t="s">
        <v>444</v>
      </c>
      <c r="AH58" s="6" t="s">
        <v>444</v>
      </c>
      <c r="AI58" s="6" t="s">
        <v>444</v>
      </c>
      <c r="AJ58" s="6" t="s">
        <v>444</v>
      </c>
      <c r="AK58" s="6">
        <v>1991.42</v>
      </c>
      <c r="AL58" s="44" t="s">
        <v>146</v>
      </c>
    </row>
    <row r="59" spans="1:38" s="2" customFormat="1" ht="26.25" customHeight="1" thickBot="1" x14ac:dyDescent="0.25">
      <c r="A59" s="65" t="s">
        <v>53</v>
      </c>
      <c r="B59" s="73" t="s">
        <v>147</v>
      </c>
      <c r="C59" s="66" t="s">
        <v>400</v>
      </c>
      <c r="D59" s="67"/>
      <c r="E59" s="6">
        <v>3.6697398800000003</v>
      </c>
      <c r="F59" s="6">
        <v>0.267920296</v>
      </c>
      <c r="G59" s="6">
        <v>0.9804386799999999</v>
      </c>
      <c r="H59" s="6">
        <v>0.14028050999999997</v>
      </c>
      <c r="I59" s="6">
        <v>0.17996905598614074</v>
      </c>
      <c r="J59" s="6">
        <v>0.22557981100286664</v>
      </c>
      <c r="K59" s="6">
        <v>0.2574620783916296</v>
      </c>
      <c r="L59" s="6">
        <v>2.6266457527611945E-3</v>
      </c>
      <c r="M59" s="6">
        <v>9.0206620000000015E-2</v>
      </c>
      <c r="N59" s="6">
        <v>0.28078200999999997</v>
      </c>
      <c r="O59" s="6">
        <v>5.4580580000000004E-2</v>
      </c>
      <c r="P59" s="6">
        <v>2.8884960000000001E-2</v>
      </c>
      <c r="Q59" s="6">
        <v>2.6622640000000003E-2</v>
      </c>
      <c r="R59" s="6">
        <v>0.11688978</v>
      </c>
      <c r="S59" s="6">
        <v>2.2260009999999997E-2</v>
      </c>
      <c r="T59" s="6">
        <v>3.9411269999999998E-2</v>
      </c>
      <c r="U59" s="6">
        <v>0.85945209</v>
      </c>
      <c r="V59" s="6">
        <v>0.34570655</v>
      </c>
      <c r="W59" s="6">
        <v>5.431595E-3</v>
      </c>
      <c r="X59" s="6">
        <v>3.4482974299999999E-3</v>
      </c>
      <c r="Y59" s="6">
        <v>4.9326518499999998E-3</v>
      </c>
      <c r="Z59" s="6">
        <v>4.9024184500000003E-3</v>
      </c>
      <c r="AA59" s="6">
        <v>4.9019788499999996E-3</v>
      </c>
      <c r="AB59" s="6">
        <v>1.8185346559999999E-2</v>
      </c>
      <c r="AC59" s="6" t="s">
        <v>444</v>
      </c>
      <c r="AD59" s="6">
        <v>6.8000000000000005E-2</v>
      </c>
      <c r="AE59" s="55"/>
      <c r="AF59" s="6" t="s">
        <v>444</v>
      </c>
      <c r="AG59" s="6" t="s">
        <v>444</v>
      </c>
      <c r="AH59" s="6" t="s">
        <v>444</v>
      </c>
      <c r="AI59" s="6" t="s">
        <v>444</v>
      </c>
      <c r="AJ59" s="6" t="s">
        <v>444</v>
      </c>
      <c r="AK59" s="6">
        <v>1575.2819999999999</v>
      </c>
      <c r="AL59" s="44" t="s">
        <v>417</v>
      </c>
    </row>
    <row r="60" spans="1:38" s="2" customFormat="1" ht="26.25" customHeight="1" thickBot="1" x14ac:dyDescent="0.25">
      <c r="A60" s="65" t="s">
        <v>53</v>
      </c>
      <c r="B60" s="73" t="s">
        <v>148</v>
      </c>
      <c r="C60" s="66" t="s">
        <v>149</v>
      </c>
      <c r="D60" s="112"/>
      <c r="E60" s="6" t="s">
        <v>444</v>
      </c>
      <c r="F60" s="6" t="s">
        <v>444</v>
      </c>
      <c r="G60" s="6" t="s">
        <v>444</v>
      </c>
      <c r="H60" s="6" t="s">
        <v>444</v>
      </c>
      <c r="I60" s="6">
        <v>0.69730093000000004</v>
      </c>
      <c r="J60" s="6">
        <v>2.26585503</v>
      </c>
      <c r="K60" s="6">
        <v>4.4492489600000003</v>
      </c>
      <c r="L60" s="6" t="s">
        <v>444</v>
      </c>
      <c r="M60" s="6" t="s">
        <v>444</v>
      </c>
      <c r="N60" s="6" t="s">
        <v>444</v>
      </c>
      <c r="O60" s="6" t="s">
        <v>444</v>
      </c>
      <c r="P60" s="6" t="s">
        <v>444</v>
      </c>
      <c r="Q60" s="6" t="s">
        <v>444</v>
      </c>
      <c r="R60" s="6" t="s">
        <v>444</v>
      </c>
      <c r="S60" s="6" t="s">
        <v>444</v>
      </c>
      <c r="T60" s="6" t="s">
        <v>444</v>
      </c>
      <c r="U60" s="6" t="s">
        <v>444</v>
      </c>
      <c r="V60" s="6" t="s">
        <v>444</v>
      </c>
      <c r="W60" s="6" t="s">
        <v>444</v>
      </c>
      <c r="X60" s="6" t="s">
        <v>444</v>
      </c>
      <c r="Y60" s="6" t="s">
        <v>444</v>
      </c>
      <c r="Z60" s="6" t="s">
        <v>444</v>
      </c>
      <c r="AA60" s="6" t="s">
        <v>444</v>
      </c>
      <c r="AB60" s="6" t="s">
        <v>444</v>
      </c>
      <c r="AC60" s="6" t="s">
        <v>444</v>
      </c>
      <c r="AD60" s="6" t="s">
        <v>444</v>
      </c>
      <c r="AE60" s="55"/>
      <c r="AF60" s="6" t="s">
        <v>444</v>
      </c>
      <c r="AG60" s="6" t="s">
        <v>444</v>
      </c>
      <c r="AH60" s="6" t="s">
        <v>444</v>
      </c>
      <c r="AI60" s="6" t="s">
        <v>444</v>
      </c>
      <c r="AJ60" s="6" t="s">
        <v>444</v>
      </c>
      <c r="AK60" s="6" t="s">
        <v>443</v>
      </c>
      <c r="AL60" s="44" t="s">
        <v>418</v>
      </c>
    </row>
    <row r="61" spans="1:38" s="2" customFormat="1" ht="26.25" customHeight="1" thickBot="1" x14ac:dyDescent="0.25">
      <c r="A61" s="65" t="s">
        <v>53</v>
      </c>
      <c r="B61" s="73" t="s">
        <v>150</v>
      </c>
      <c r="C61" s="66" t="s">
        <v>151</v>
      </c>
      <c r="D61" s="67"/>
      <c r="E61" s="6" t="s">
        <v>444</v>
      </c>
      <c r="F61" s="6" t="s">
        <v>444</v>
      </c>
      <c r="G61" s="6" t="s">
        <v>444</v>
      </c>
      <c r="H61" s="6" t="s">
        <v>444</v>
      </c>
      <c r="I61" s="6">
        <v>0.13523369893143139</v>
      </c>
      <c r="J61" s="6">
        <v>1.3523369793143138</v>
      </c>
      <c r="K61" s="6">
        <v>4.4781399271710054</v>
      </c>
      <c r="L61" s="6" t="s">
        <v>444</v>
      </c>
      <c r="M61" s="6" t="s">
        <v>444</v>
      </c>
      <c r="N61" s="6" t="s">
        <v>444</v>
      </c>
      <c r="O61" s="6" t="s">
        <v>444</v>
      </c>
      <c r="P61" s="6" t="s">
        <v>444</v>
      </c>
      <c r="Q61" s="6" t="s">
        <v>444</v>
      </c>
      <c r="R61" s="6" t="s">
        <v>444</v>
      </c>
      <c r="S61" s="6" t="s">
        <v>444</v>
      </c>
      <c r="T61" s="6" t="s">
        <v>444</v>
      </c>
      <c r="U61" s="6" t="s">
        <v>444</v>
      </c>
      <c r="V61" s="6" t="s">
        <v>444</v>
      </c>
      <c r="W61" s="6" t="s">
        <v>444</v>
      </c>
      <c r="X61" s="6" t="s">
        <v>444</v>
      </c>
      <c r="Y61" s="6" t="s">
        <v>444</v>
      </c>
      <c r="Z61" s="6" t="s">
        <v>444</v>
      </c>
      <c r="AA61" s="6" t="s">
        <v>444</v>
      </c>
      <c r="AB61" s="6" t="s">
        <v>444</v>
      </c>
      <c r="AC61" s="6" t="s">
        <v>444</v>
      </c>
      <c r="AD61" s="6" t="s">
        <v>444</v>
      </c>
      <c r="AE61" s="55"/>
      <c r="AF61" s="6" t="s">
        <v>444</v>
      </c>
      <c r="AG61" s="6" t="s">
        <v>444</v>
      </c>
      <c r="AH61" s="6" t="s">
        <v>444</v>
      </c>
      <c r="AI61" s="6" t="s">
        <v>444</v>
      </c>
      <c r="AJ61" s="6" t="s">
        <v>444</v>
      </c>
      <c r="AK61" s="6">
        <v>2982444.9675992606</v>
      </c>
      <c r="AL61" s="44" t="s">
        <v>419</v>
      </c>
    </row>
    <row r="62" spans="1:38" s="2" customFormat="1" ht="26.25" customHeight="1" thickBot="1" x14ac:dyDescent="0.25">
      <c r="A62" s="65" t="s">
        <v>53</v>
      </c>
      <c r="B62" s="73" t="s">
        <v>152</v>
      </c>
      <c r="C62" s="66" t="s">
        <v>153</v>
      </c>
      <c r="D62" s="67"/>
      <c r="E62" s="6" t="s">
        <v>444</v>
      </c>
      <c r="F62" s="6" t="s">
        <v>444</v>
      </c>
      <c r="G62" s="6" t="s">
        <v>444</v>
      </c>
      <c r="H62" s="6" t="s">
        <v>444</v>
      </c>
      <c r="I62" s="6" t="s">
        <v>445</v>
      </c>
      <c r="J62" s="6" t="s">
        <v>445</v>
      </c>
      <c r="K62" s="6" t="s">
        <v>445</v>
      </c>
      <c r="L62" s="6" t="s">
        <v>444</v>
      </c>
      <c r="M62" s="6" t="s">
        <v>444</v>
      </c>
      <c r="N62" s="6" t="s">
        <v>444</v>
      </c>
      <c r="O62" s="6" t="s">
        <v>444</v>
      </c>
      <c r="P62" s="6" t="s">
        <v>444</v>
      </c>
      <c r="Q62" s="6" t="s">
        <v>444</v>
      </c>
      <c r="R62" s="6" t="s">
        <v>444</v>
      </c>
      <c r="S62" s="6" t="s">
        <v>444</v>
      </c>
      <c r="T62" s="6" t="s">
        <v>444</v>
      </c>
      <c r="U62" s="6" t="s">
        <v>444</v>
      </c>
      <c r="V62" s="6" t="s">
        <v>444</v>
      </c>
      <c r="W62" s="6" t="s">
        <v>444</v>
      </c>
      <c r="X62" s="6" t="s">
        <v>444</v>
      </c>
      <c r="Y62" s="6" t="s">
        <v>444</v>
      </c>
      <c r="Z62" s="6" t="s">
        <v>444</v>
      </c>
      <c r="AA62" s="6" t="s">
        <v>444</v>
      </c>
      <c r="AB62" s="6" t="s">
        <v>444</v>
      </c>
      <c r="AC62" s="6" t="s">
        <v>444</v>
      </c>
      <c r="AD62" s="6" t="s">
        <v>444</v>
      </c>
      <c r="AE62" s="55"/>
      <c r="AF62" s="6" t="s">
        <v>444</v>
      </c>
      <c r="AG62" s="6" t="s">
        <v>444</v>
      </c>
      <c r="AH62" s="6" t="s">
        <v>444</v>
      </c>
      <c r="AI62" s="6" t="s">
        <v>444</v>
      </c>
      <c r="AJ62" s="6" t="s">
        <v>444</v>
      </c>
      <c r="AK62" s="6" t="s">
        <v>444</v>
      </c>
      <c r="AL62" s="44" t="s">
        <v>420</v>
      </c>
    </row>
    <row r="63" spans="1:38" s="2" customFormat="1" ht="26.25" customHeight="1" thickBot="1" x14ac:dyDescent="0.25">
      <c r="A63" s="65" t="s">
        <v>53</v>
      </c>
      <c r="B63" s="73" t="s">
        <v>154</v>
      </c>
      <c r="C63" s="71" t="s">
        <v>155</v>
      </c>
      <c r="D63" s="74"/>
      <c r="E63" s="6">
        <v>0.21938500000000002</v>
      </c>
      <c r="F63" s="6">
        <v>0.51730991000000004</v>
      </c>
      <c r="G63" s="6">
        <v>2.5373220000000005</v>
      </c>
      <c r="H63" s="6" t="s">
        <v>443</v>
      </c>
      <c r="I63" s="6">
        <v>0.4316803617248029</v>
      </c>
      <c r="J63" s="6">
        <v>0.4490418619068296</v>
      </c>
      <c r="K63" s="6">
        <v>0.58018757525160669</v>
      </c>
      <c r="L63" s="6">
        <v>1.208705012829448E-3</v>
      </c>
      <c r="M63" s="6">
        <v>1.0628519999999999</v>
      </c>
      <c r="N63" s="6">
        <v>2.2499999999999999E-2</v>
      </c>
      <c r="O63" s="6">
        <v>7.4999999999999997E-3</v>
      </c>
      <c r="P63" s="6">
        <v>1.4999999999999999E-4</v>
      </c>
      <c r="Q63" s="6">
        <v>2E-3</v>
      </c>
      <c r="R63" s="6">
        <v>2.5000000000000001E-3</v>
      </c>
      <c r="S63" s="6" t="s">
        <v>443</v>
      </c>
      <c r="T63" s="6">
        <v>1.4999999999999999E-4</v>
      </c>
      <c r="U63" s="6">
        <v>0.1</v>
      </c>
      <c r="V63" s="6" t="s">
        <v>443</v>
      </c>
      <c r="W63" s="6">
        <v>4.725128E-2</v>
      </c>
      <c r="X63" s="6" t="s">
        <v>443</v>
      </c>
      <c r="Y63" s="6" t="s">
        <v>443</v>
      </c>
      <c r="Z63" s="6" t="s">
        <v>443</v>
      </c>
      <c r="AA63" s="6" t="s">
        <v>443</v>
      </c>
      <c r="AB63" s="6" t="s">
        <v>443</v>
      </c>
      <c r="AC63" s="6" t="s">
        <v>444</v>
      </c>
      <c r="AD63" s="6" t="s">
        <v>444</v>
      </c>
      <c r="AE63" s="55"/>
      <c r="AF63" s="6" t="s">
        <v>444</v>
      </c>
      <c r="AG63" s="6" t="s">
        <v>444</v>
      </c>
      <c r="AH63" s="6" t="s">
        <v>444</v>
      </c>
      <c r="AI63" s="6" t="s">
        <v>444</v>
      </c>
      <c r="AJ63" s="6" t="s">
        <v>444</v>
      </c>
      <c r="AK63" s="6" t="s">
        <v>444</v>
      </c>
      <c r="AL63" s="44" t="s">
        <v>410</v>
      </c>
    </row>
    <row r="64" spans="1:38" s="2" customFormat="1" ht="26.25" customHeight="1" thickBot="1" x14ac:dyDescent="0.25">
      <c r="A64" s="65" t="s">
        <v>53</v>
      </c>
      <c r="B64" s="73" t="s">
        <v>156</v>
      </c>
      <c r="C64" s="66" t="s">
        <v>157</v>
      </c>
      <c r="D64" s="67"/>
      <c r="E64" s="6">
        <v>0.37177109699999999</v>
      </c>
      <c r="F64" s="6" t="s">
        <v>445</v>
      </c>
      <c r="G64" s="6" t="s">
        <v>443</v>
      </c>
      <c r="H64" s="6">
        <v>2.1448970000000002E-3</v>
      </c>
      <c r="I64" s="6" t="s">
        <v>445</v>
      </c>
      <c r="J64" s="6" t="s">
        <v>445</v>
      </c>
      <c r="K64" s="6" t="s">
        <v>445</v>
      </c>
      <c r="L64" s="6" t="s">
        <v>445</v>
      </c>
      <c r="M64" s="6">
        <v>0.133748064</v>
      </c>
      <c r="N64" s="6" t="s">
        <v>444</v>
      </c>
      <c r="O64" s="6" t="s">
        <v>444</v>
      </c>
      <c r="P64" s="6" t="s">
        <v>444</v>
      </c>
      <c r="Q64" s="6" t="s">
        <v>444</v>
      </c>
      <c r="R64" s="6" t="s">
        <v>444</v>
      </c>
      <c r="S64" s="6" t="s">
        <v>444</v>
      </c>
      <c r="T64" s="6" t="s">
        <v>444</v>
      </c>
      <c r="U64" s="6" t="s">
        <v>444</v>
      </c>
      <c r="V64" s="6" t="s">
        <v>444</v>
      </c>
      <c r="W64" s="6" t="s">
        <v>444</v>
      </c>
      <c r="X64" s="6" t="s">
        <v>444</v>
      </c>
      <c r="Y64" s="6" t="s">
        <v>444</v>
      </c>
      <c r="Z64" s="6" t="s">
        <v>444</v>
      </c>
      <c r="AA64" s="6" t="s">
        <v>444</v>
      </c>
      <c r="AB64" s="6" t="s">
        <v>444</v>
      </c>
      <c r="AC64" s="6" t="s">
        <v>444</v>
      </c>
      <c r="AD64" s="6" t="s">
        <v>444</v>
      </c>
      <c r="AE64" s="55"/>
      <c r="AF64" s="6" t="s">
        <v>444</v>
      </c>
      <c r="AG64" s="6" t="s">
        <v>444</v>
      </c>
      <c r="AH64" s="6" t="s">
        <v>444</v>
      </c>
      <c r="AI64" s="6" t="s">
        <v>444</v>
      </c>
      <c r="AJ64" s="6" t="s">
        <v>444</v>
      </c>
      <c r="AK64" s="6">
        <v>975.47799999999995</v>
      </c>
      <c r="AL64" s="44" t="s">
        <v>158</v>
      </c>
    </row>
    <row r="65" spans="1:38" s="2" customFormat="1" ht="26.25" customHeight="1" thickBot="1" x14ac:dyDescent="0.25">
      <c r="A65" s="65" t="s">
        <v>53</v>
      </c>
      <c r="B65" s="69" t="s">
        <v>159</v>
      </c>
      <c r="C65" s="66" t="s">
        <v>160</v>
      </c>
      <c r="D65" s="67"/>
      <c r="E65" s="6">
        <v>0.62283730000000004</v>
      </c>
      <c r="F65" s="6" t="s">
        <v>444</v>
      </c>
      <c r="G65" s="6" t="s">
        <v>443</v>
      </c>
      <c r="H65" s="6">
        <v>6.9000000000000006E-2</v>
      </c>
      <c r="I65" s="6" t="s">
        <v>444</v>
      </c>
      <c r="J65" s="6" t="s">
        <v>444</v>
      </c>
      <c r="K65" s="6" t="s">
        <v>444</v>
      </c>
      <c r="L65" s="6" t="s">
        <v>444</v>
      </c>
      <c r="M65" s="6" t="s">
        <v>443</v>
      </c>
      <c r="N65" s="6" t="s">
        <v>444</v>
      </c>
      <c r="O65" s="6" t="s">
        <v>444</v>
      </c>
      <c r="P65" s="6" t="s">
        <v>444</v>
      </c>
      <c r="Q65" s="6" t="s">
        <v>444</v>
      </c>
      <c r="R65" s="6" t="s">
        <v>444</v>
      </c>
      <c r="S65" s="6" t="s">
        <v>444</v>
      </c>
      <c r="T65" s="6" t="s">
        <v>444</v>
      </c>
      <c r="U65" s="6" t="s">
        <v>444</v>
      </c>
      <c r="V65" s="6" t="s">
        <v>444</v>
      </c>
      <c r="W65" s="6" t="s">
        <v>444</v>
      </c>
      <c r="X65" s="6" t="s">
        <v>444</v>
      </c>
      <c r="Y65" s="6" t="s">
        <v>444</v>
      </c>
      <c r="Z65" s="6" t="s">
        <v>444</v>
      </c>
      <c r="AA65" s="6" t="s">
        <v>444</v>
      </c>
      <c r="AB65" s="6" t="s">
        <v>444</v>
      </c>
      <c r="AC65" s="6" t="s">
        <v>444</v>
      </c>
      <c r="AD65" s="6" t="s">
        <v>444</v>
      </c>
      <c r="AE65" s="55"/>
      <c r="AF65" s="6" t="s">
        <v>444</v>
      </c>
      <c r="AG65" s="6" t="s">
        <v>444</v>
      </c>
      <c r="AH65" s="6" t="s">
        <v>444</v>
      </c>
      <c r="AI65" s="6" t="s">
        <v>444</v>
      </c>
      <c r="AJ65" s="6" t="s">
        <v>444</v>
      </c>
      <c r="AK65" s="6">
        <v>2041.9169999999999</v>
      </c>
      <c r="AL65" s="44" t="s">
        <v>161</v>
      </c>
    </row>
    <row r="66" spans="1:38" s="2" customFormat="1" ht="26.25" customHeight="1" thickBot="1" x14ac:dyDescent="0.25">
      <c r="A66" s="65" t="s">
        <v>53</v>
      </c>
      <c r="B66" s="69" t="s">
        <v>162</v>
      </c>
      <c r="C66" s="66" t="s">
        <v>163</v>
      </c>
      <c r="D66" s="67"/>
      <c r="E66" s="6" t="s">
        <v>446</v>
      </c>
      <c r="F66" s="6" t="s">
        <v>446</v>
      </c>
      <c r="G66" s="6" t="s">
        <v>446</v>
      </c>
      <c r="H66" s="6" t="s">
        <v>446</v>
      </c>
      <c r="I66" s="6" t="s">
        <v>446</v>
      </c>
      <c r="J66" s="6" t="s">
        <v>446</v>
      </c>
      <c r="K66" s="6" t="s">
        <v>446</v>
      </c>
      <c r="L66" s="6" t="s">
        <v>446</v>
      </c>
      <c r="M66" s="6" t="s">
        <v>446</v>
      </c>
      <c r="N66" s="6" t="s">
        <v>446</v>
      </c>
      <c r="O66" s="6" t="s">
        <v>446</v>
      </c>
      <c r="P66" s="6" t="s">
        <v>446</v>
      </c>
      <c r="Q66" s="6" t="s">
        <v>446</v>
      </c>
      <c r="R66" s="6" t="s">
        <v>446</v>
      </c>
      <c r="S66" s="6" t="s">
        <v>446</v>
      </c>
      <c r="T66" s="6" t="s">
        <v>446</v>
      </c>
      <c r="U66" s="6" t="s">
        <v>446</v>
      </c>
      <c r="V66" s="6" t="s">
        <v>446</v>
      </c>
      <c r="W66" s="6" t="s">
        <v>446</v>
      </c>
      <c r="X66" s="6" t="s">
        <v>446</v>
      </c>
      <c r="Y66" s="6" t="s">
        <v>446</v>
      </c>
      <c r="Z66" s="6" t="s">
        <v>446</v>
      </c>
      <c r="AA66" s="6" t="s">
        <v>446</v>
      </c>
      <c r="AB66" s="6" t="s">
        <v>446</v>
      </c>
      <c r="AC66" s="6" t="s">
        <v>446</v>
      </c>
      <c r="AD66" s="6" t="s">
        <v>446</v>
      </c>
      <c r="AE66" s="55"/>
      <c r="AF66" s="6" t="s">
        <v>444</v>
      </c>
      <c r="AG66" s="6" t="s">
        <v>444</v>
      </c>
      <c r="AH66" s="6" t="s">
        <v>444</v>
      </c>
      <c r="AI66" s="6" t="s">
        <v>444</v>
      </c>
      <c r="AJ66" s="6" t="s">
        <v>444</v>
      </c>
      <c r="AK66" s="6" t="s">
        <v>443</v>
      </c>
      <c r="AL66" s="44" t="s">
        <v>164</v>
      </c>
    </row>
    <row r="67" spans="1:38" s="2" customFormat="1" ht="26.25" customHeight="1" thickBot="1" x14ac:dyDescent="0.25">
      <c r="A67" s="65" t="s">
        <v>53</v>
      </c>
      <c r="B67" s="69" t="s">
        <v>165</v>
      </c>
      <c r="C67" s="66" t="s">
        <v>166</v>
      </c>
      <c r="D67" s="67"/>
      <c r="E67" s="6" t="s">
        <v>446</v>
      </c>
      <c r="F67" s="6" t="s">
        <v>446</v>
      </c>
      <c r="G67" s="6" t="s">
        <v>446</v>
      </c>
      <c r="H67" s="6" t="s">
        <v>446</v>
      </c>
      <c r="I67" s="6" t="s">
        <v>446</v>
      </c>
      <c r="J67" s="6" t="s">
        <v>446</v>
      </c>
      <c r="K67" s="6" t="s">
        <v>446</v>
      </c>
      <c r="L67" s="6" t="s">
        <v>446</v>
      </c>
      <c r="M67" s="6" t="s">
        <v>446</v>
      </c>
      <c r="N67" s="6" t="s">
        <v>446</v>
      </c>
      <c r="O67" s="6" t="s">
        <v>446</v>
      </c>
      <c r="P67" s="6" t="s">
        <v>446</v>
      </c>
      <c r="Q67" s="6" t="s">
        <v>446</v>
      </c>
      <c r="R67" s="6" t="s">
        <v>446</v>
      </c>
      <c r="S67" s="6" t="s">
        <v>446</v>
      </c>
      <c r="T67" s="6" t="s">
        <v>446</v>
      </c>
      <c r="U67" s="6" t="s">
        <v>446</v>
      </c>
      <c r="V67" s="6" t="s">
        <v>446</v>
      </c>
      <c r="W67" s="6" t="s">
        <v>446</v>
      </c>
      <c r="X67" s="6" t="s">
        <v>446</v>
      </c>
      <c r="Y67" s="6" t="s">
        <v>446</v>
      </c>
      <c r="Z67" s="6" t="s">
        <v>446</v>
      </c>
      <c r="AA67" s="6" t="s">
        <v>446</v>
      </c>
      <c r="AB67" s="6" t="s">
        <v>446</v>
      </c>
      <c r="AC67" s="6" t="s">
        <v>446</v>
      </c>
      <c r="AD67" s="6" t="s">
        <v>446</v>
      </c>
      <c r="AE67" s="55"/>
      <c r="AF67" s="6" t="s">
        <v>446</v>
      </c>
      <c r="AG67" s="6" t="s">
        <v>446</v>
      </c>
      <c r="AH67" s="6" t="s">
        <v>446</v>
      </c>
      <c r="AI67" s="6" t="s">
        <v>446</v>
      </c>
      <c r="AJ67" s="6" t="s">
        <v>446</v>
      </c>
      <c r="AK67" s="6" t="s">
        <v>446</v>
      </c>
      <c r="AL67" s="44" t="s">
        <v>167</v>
      </c>
    </row>
    <row r="68" spans="1:38" s="2" customFormat="1" ht="26.25" customHeight="1" thickBot="1" x14ac:dyDescent="0.25">
      <c r="A68" s="65" t="s">
        <v>53</v>
      </c>
      <c r="B68" s="69" t="s">
        <v>168</v>
      </c>
      <c r="C68" s="66" t="s">
        <v>169</v>
      </c>
      <c r="D68" s="67"/>
      <c r="E68" s="6">
        <v>9.0889999999999999E-3</v>
      </c>
      <c r="F68" s="6" t="s">
        <v>444</v>
      </c>
      <c r="G68" s="6">
        <v>5.8351899999999998E-2</v>
      </c>
      <c r="H68" s="6" t="s">
        <v>444</v>
      </c>
      <c r="I68" s="6" t="s">
        <v>445</v>
      </c>
      <c r="J68" s="6" t="s">
        <v>445</v>
      </c>
      <c r="K68" s="6" t="s">
        <v>445</v>
      </c>
      <c r="L68" s="6" t="s">
        <v>445</v>
      </c>
      <c r="M68" s="6">
        <v>0.16084200000000001</v>
      </c>
      <c r="N68" s="6" t="s">
        <v>444</v>
      </c>
      <c r="O68" s="6" t="s">
        <v>444</v>
      </c>
      <c r="P68" s="6" t="s">
        <v>443</v>
      </c>
      <c r="Q68" s="6" t="s">
        <v>444</v>
      </c>
      <c r="R68" s="6" t="s">
        <v>444</v>
      </c>
      <c r="S68" s="6" t="s">
        <v>444</v>
      </c>
      <c r="T68" s="6" t="s">
        <v>444</v>
      </c>
      <c r="U68" s="6" t="s">
        <v>444</v>
      </c>
      <c r="V68" s="6" t="s">
        <v>444</v>
      </c>
      <c r="W68" s="6" t="s">
        <v>444</v>
      </c>
      <c r="X68" s="6" t="s">
        <v>444</v>
      </c>
      <c r="Y68" s="6" t="s">
        <v>444</v>
      </c>
      <c r="Z68" s="6" t="s">
        <v>444</v>
      </c>
      <c r="AA68" s="6" t="s">
        <v>444</v>
      </c>
      <c r="AB68" s="6" t="s">
        <v>444</v>
      </c>
      <c r="AC68" s="6" t="s">
        <v>444</v>
      </c>
      <c r="AD68" s="6" t="s">
        <v>444</v>
      </c>
      <c r="AE68" s="55"/>
      <c r="AF68" s="6" t="s">
        <v>444</v>
      </c>
      <c r="AG68" s="6" t="s">
        <v>444</v>
      </c>
      <c r="AH68" s="6" t="s">
        <v>444</v>
      </c>
      <c r="AI68" s="6" t="s">
        <v>444</v>
      </c>
      <c r="AJ68" s="6" t="s">
        <v>444</v>
      </c>
      <c r="AK68" s="6" t="s">
        <v>443</v>
      </c>
      <c r="AL68" s="44" t="s">
        <v>170</v>
      </c>
    </row>
    <row r="69" spans="1:38" s="2" customFormat="1" ht="26.25" customHeight="1" thickBot="1" x14ac:dyDescent="0.25">
      <c r="A69" s="65" t="s">
        <v>53</v>
      </c>
      <c r="B69" s="65" t="s">
        <v>171</v>
      </c>
      <c r="C69" s="66" t="s">
        <v>172</v>
      </c>
      <c r="D69" s="72"/>
      <c r="E69" s="6" t="s">
        <v>446</v>
      </c>
      <c r="F69" s="6" t="s">
        <v>446</v>
      </c>
      <c r="G69" s="6" t="s">
        <v>446</v>
      </c>
      <c r="H69" s="6" t="s">
        <v>446</v>
      </c>
      <c r="I69" s="6" t="s">
        <v>446</v>
      </c>
      <c r="J69" s="6" t="s">
        <v>446</v>
      </c>
      <c r="K69" s="6" t="s">
        <v>446</v>
      </c>
      <c r="L69" s="6" t="s">
        <v>446</v>
      </c>
      <c r="M69" s="6" t="s">
        <v>446</v>
      </c>
      <c r="N69" s="6" t="s">
        <v>446</v>
      </c>
      <c r="O69" s="6" t="s">
        <v>446</v>
      </c>
      <c r="P69" s="6" t="s">
        <v>446</v>
      </c>
      <c r="Q69" s="6" t="s">
        <v>446</v>
      </c>
      <c r="R69" s="6" t="s">
        <v>446</v>
      </c>
      <c r="S69" s="6" t="s">
        <v>446</v>
      </c>
      <c r="T69" s="6" t="s">
        <v>446</v>
      </c>
      <c r="U69" s="6" t="s">
        <v>446</v>
      </c>
      <c r="V69" s="6" t="s">
        <v>446</v>
      </c>
      <c r="W69" s="6" t="s">
        <v>446</v>
      </c>
      <c r="X69" s="6" t="s">
        <v>446</v>
      </c>
      <c r="Y69" s="6" t="s">
        <v>446</v>
      </c>
      <c r="Z69" s="6" t="s">
        <v>446</v>
      </c>
      <c r="AA69" s="6" t="s">
        <v>446</v>
      </c>
      <c r="AB69" s="6" t="s">
        <v>446</v>
      </c>
      <c r="AC69" s="6" t="s">
        <v>446</v>
      </c>
      <c r="AD69" s="6" t="s">
        <v>446</v>
      </c>
      <c r="AE69" s="55"/>
      <c r="AF69" s="6" t="s">
        <v>446</v>
      </c>
      <c r="AG69" s="6" t="s">
        <v>446</v>
      </c>
      <c r="AH69" s="6" t="s">
        <v>446</v>
      </c>
      <c r="AI69" s="6" t="s">
        <v>446</v>
      </c>
      <c r="AJ69" s="6" t="s">
        <v>446</v>
      </c>
      <c r="AK69" s="6" t="s">
        <v>446</v>
      </c>
      <c r="AL69" s="44" t="s">
        <v>173</v>
      </c>
    </row>
    <row r="70" spans="1:38" s="2" customFormat="1" ht="26.25" customHeight="1" thickBot="1" x14ac:dyDescent="0.25">
      <c r="A70" s="65" t="s">
        <v>53</v>
      </c>
      <c r="B70" s="65" t="s">
        <v>174</v>
      </c>
      <c r="C70" s="66" t="s">
        <v>383</v>
      </c>
      <c r="D70" s="72"/>
      <c r="E70" s="6">
        <v>5.5053205449999991</v>
      </c>
      <c r="F70" s="6">
        <v>8.0889800449700004</v>
      </c>
      <c r="G70" s="6">
        <v>2.5850461209999995</v>
      </c>
      <c r="H70" s="6">
        <v>0.94785224700000004</v>
      </c>
      <c r="I70" s="6">
        <v>0.27972852929400005</v>
      </c>
      <c r="J70" s="6">
        <v>0.50627978072300006</v>
      </c>
      <c r="K70" s="6">
        <v>0.64897641562999997</v>
      </c>
      <c r="L70" s="6">
        <v>3.6110810520231999E-3</v>
      </c>
      <c r="M70" s="6">
        <v>1.2082443669999998</v>
      </c>
      <c r="N70" s="6">
        <v>0.18976705000000002</v>
      </c>
      <c r="O70" s="6">
        <v>2.20331E-3</v>
      </c>
      <c r="P70" s="6">
        <v>3.3686900000000006E-2</v>
      </c>
      <c r="Q70" s="6">
        <v>5.0695000000000004E-4</v>
      </c>
      <c r="R70" s="6">
        <v>5.1010310000000003E-2</v>
      </c>
      <c r="S70" s="6">
        <v>2.5136870000000002E-2</v>
      </c>
      <c r="T70" s="6">
        <v>2.547398E-2</v>
      </c>
      <c r="U70" s="6" t="s">
        <v>443</v>
      </c>
      <c r="V70" s="6">
        <v>0.83260668999999998</v>
      </c>
      <c r="W70" s="6">
        <v>0.1484896</v>
      </c>
      <c r="X70" s="6">
        <v>1.1000000000000001E-3</v>
      </c>
      <c r="Y70" s="6">
        <v>4.0000000000000002E-4</v>
      </c>
      <c r="Z70" s="6">
        <v>1.2999999999999999E-4</v>
      </c>
      <c r="AA70" s="6">
        <v>9.7999999999999997E-5</v>
      </c>
      <c r="AB70" s="6">
        <v>1.7279999999999999E-3</v>
      </c>
      <c r="AC70" s="6" t="s">
        <v>444</v>
      </c>
      <c r="AD70" s="6" t="s">
        <v>444</v>
      </c>
      <c r="AE70" s="55"/>
      <c r="AF70" s="6" t="s">
        <v>444</v>
      </c>
      <c r="AG70" s="6" t="s">
        <v>444</v>
      </c>
      <c r="AH70" s="6" t="s">
        <v>444</v>
      </c>
      <c r="AI70" s="6" t="s">
        <v>444</v>
      </c>
      <c r="AJ70" s="6" t="s">
        <v>444</v>
      </c>
      <c r="AK70" s="6" t="s">
        <v>443</v>
      </c>
      <c r="AL70" s="44" t="s">
        <v>410</v>
      </c>
    </row>
    <row r="71" spans="1:38" s="2" customFormat="1" ht="26.25" customHeight="1" thickBot="1" x14ac:dyDescent="0.25">
      <c r="A71" s="65" t="s">
        <v>53</v>
      </c>
      <c r="B71" s="65" t="s">
        <v>175</v>
      </c>
      <c r="C71" s="66" t="s">
        <v>176</v>
      </c>
      <c r="D71" s="72"/>
      <c r="E71" s="6" t="s">
        <v>445</v>
      </c>
      <c r="F71" s="6" t="s">
        <v>445</v>
      </c>
      <c r="G71" s="6" t="s">
        <v>445</v>
      </c>
      <c r="H71" s="6" t="s">
        <v>445</v>
      </c>
      <c r="I71" s="6" t="s">
        <v>445</v>
      </c>
      <c r="J71" s="6" t="s">
        <v>445</v>
      </c>
      <c r="K71" s="6" t="s">
        <v>445</v>
      </c>
      <c r="L71" s="6" t="s">
        <v>445</v>
      </c>
      <c r="M71" s="6" t="s">
        <v>445</v>
      </c>
      <c r="N71" s="6" t="s">
        <v>443</v>
      </c>
      <c r="O71" s="6" t="s">
        <v>443</v>
      </c>
      <c r="P71" s="6" t="s">
        <v>443</v>
      </c>
      <c r="Q71" s="6" t="s">
        <v>443</v>
      </c>
      <c r="R71" s="6" t="s">
        <v>443</v>
      </c>
      <c r="S71" s="6" t="s">
        <v>443</v>
      </c>
      <c r="T71" s="6" t="s">
        <v>443</v>
      </c>
      <c r="U71" s="6" t="s">
        <v>443</v>
      </c>
      <c r="V71" s="6" t="s">
        <v>443</v>
      </c>
      <c r="W71" s="6" t="s">
        <v>443</v>
      </c>
      <c r="X71" s="6" t="s">
        <v>443</v>
      </c>
      <c r="Y71" s="6" t="s">
        <v>443</v>
      </c>
      <c r="Z71" s="6" t="s">
        <v>443</v>
      </c>
      <c r="AA71" s="6" t="s">
        <v>443</v>
      </c>
      <c r="AB71" s="6" t="s">
        <v>443</v>
      </c>
      <c r="AC71" s="6" t="s">
        <v>444</v>
      </c>
      <c r="AD71" s="6" t="s">
        <v>444</v>
      </c>
      <c r="AE71" s="55"/>
      <c r="AF71" s="6" t="s">
        <v>444</v>
      </c>
      <c r="AG71" s="6" t="s">
        <v>444</v>
      </c>
      <c r="AH71" s="6" t="s">
        <v>444</v>
      </c>
      <c r="AI71" s="6" t="s">
        <v>444</v>
      </c>
      <c r="AJ71" s="6" t="s">
        <v>444</v>
      </c>
      <c r="AK71" s="6" t="s">
        <v>443</v>
      </c>
      <c r="AL71" s="44" t="s">
        <v>410</v>
      </c>
    </row>
    <row r="72" spans="1:38" s="2" customFormat="1" ht="26.25" customHeight="1" thickBot="1" x14ac:dyDescent="0.25">
      <c r="A72" s="65" t="s">
        <v>53</v>
      </c>
      <c r="B72" s="65" t="s">
        <v>177</v>
      </c>
      <c r="C72" s="66" t="s">
        <v>178</v>
      </c>
      <c r="D72" s="67"/>
      <c r="E72" s="6">
        <v>3.9928927299999999</v>
      </c>
      <c r="F72" s="6">
        <v>0.50458123569926205</v>
      </c>
      <c r="G72" s="6">
        <v>6.3175547100000005</v>
      </c>
      <c r="H72" s="6">
        <v>1.6689000000000001E-3</v>
      </c>
      <c r="I72" s="6">
        <v>0.46824208963228225</v>
      </c>
      <c r="J72" s="6">
        <v>0.65956969633773843</v>
      </c>
      <c r="K72" s="6">
        <v>0.78985684</v>
      </c>
      <c r="L72" s="6">
        <v>3.110650600963228E-2</v>
      </c>
      <c r="M72" s="6">
        <v>144.64599135</v>
      </c>
      <c r="N72" s="6">
        <v>2.9195123241645367</v>
      </c>
      <c r="O72" s="6">
        <v>6.8373537179540006E-2</v>
      </c>
      <c r="P72" s="6">
        <v>0.44469864800000003</v>
      </c>
      <c r="Q72" s="6">
        <v>3.7146359035949997E-2</v>
      </c>
      <c r="R72" s="6">
        <v>1.2527605099999999</v>
      </c>
      <c r="S72" s="6">
        <v>0.40821320661497201</v>
      </c>
      <c r="T72" s="6">
        <v>0.49320136999999997</v>
      </c>
      <c r="U72" s="6">
        <v>3.8199423999999996E-2</v>
      </c>
      <c r="V72" s="6">
        <v>2.3666564799999996</v>
      </c>
      <c r="W72" s="6">
        <v>4.1887193900000002</v>
      </c>
      <c r="X72" s="6">
        <v>3.1810077099999998E-3</v>
      </c>
      <c r="Y72" s="6">
        <v>1.4284857099999999E-2</v>
      </c>
      <c r="Z72" s="6">
        <v>4.3791746099999997E-3</v>
      </c>
      <c r="AA72" s="6">
        <v>5.9763333599999998E-3</v>
      </c>
      <c r="AB72" s="6">
        <v>2.7821372779999999E-2</v>
      </c>
      <c r="AC72" s="6">
        <v>0.33677696550000003</v>
      </c>
      <c r="AD72" s="6">
        <v>0.98985999999999996</v>
      </c>
      <c r="AE72" s="55"/>
      <c r="AF72" s="6" t="s">
        <v>444</v>
      </c>
      <c r="AG72" s="6" t="s">
        <v>444</v>
      </c>
      <c r="AH72" s="6" t="s">
        <v>444</v>
      </c>
      <c r="AI72" s="6" t="s">
        <v>444</v>
      </c>
      <c r="AJ72" s="6" t="s">
        <v>444</v>
      </c>
      <c r="AK72" s="6">
        <v>7924.99</v>
      </c>
      <c r="AL72" s="44" t="s">
        <v>179</v>
      </c>
    </row>
    <row r="73" spans="1:38" s="2" customFormat="1" ht="26.25" customHeight="1" thickBot="1" x14ac:dyDescent="0.25">
      <c r="A73" s="65" t="s">
        <v>53</v>
      </c>
      <c r="B73" s="65" t="s">
        <v>180</v>
      </c>
      <c r="C73" s="66" t="s">
        <v>181</v>
      </c>
      <c r="D73" s="67"/>
      <c r="E73" s="6" t="s">
        <v>443</v>
      </c>
      <c r="F73" s="6" t="s">
        <v>443</v>
      </c>
      <c r="G73" s="6" t="s">
        <v>443</v>
      </c>
      <c r="H73" s="6" t="s">
        <v>443</v>
      </c>
      <c r="I73" s="6" t="s">
        <v>445</v>
      </c>
      <c r="J73" s="6" t="s">
        <v>445</v>
      </c>
      <c r="K73" s="6" t="s">
        <v>445</v>
      </c>
      <c r="L73" s="6" t="s">
        <v>445</v>
      </c>
      <c r="M73" s="6" t="s">
        <v>443</v>
      </c>
      <c r="N73" s="6" t="s">
        <v>443</v>
      </c>
      <c r="O73" s="6" t="s">
        <v>443</v>
      </c>
      <c r="P73" s="6" t="s">
        <v>443</v>
      </c>
      <c r="Q73" s="6" t="s">
        <v>443</v>
      </c>
      <c r="R73" s="6" t="s">
        <v>443</v>
      </c>
      <c r="S73" s="6" t="s">
        <v>443</v>
      </c>
      <c r="T73" s="6" t="s">
        <v>443</v>
      </c>
      <c r="U73" s="6" t="s">
        <v>443</v>
      </c>
      <c r="V73" s="6" t="s">
        <v>443</v>
      </c>
      <c r="W73" s="6" t="s">
        <v>443</v>
      </c>
      <c r="X73" s="6" t="s">
        <v>443</v>
      </c>
      <c r="Y73" s="6" t="s">
        <v>443</v>
      </c>
      <c r="Z73" s="6" t="s">
        <v>443</v>
      </c>
      <c r="AA73" s="6" t="s">
        <v>443</v>
      </c>
      <c r="AB73" s="6" t="s">
        <v>443</v>
      </c>
      <c r="AC73" s="6" t="s">
        <v>443</v>
      </c>
      <c r="AD73" s="6" t="s">
        <v>443</v>
      </c>
      <c r="AE73" s="55"/>
      <c r="AF73" s="6" t="s">
        <v>444</v>
      </c>
      <c r="AG73" s="6" t="s">
        <v>444</v>
      </c>
      <c r="AH73" s="6" t="s">
        <v>444</v>
      </c>
      <c r="AI73" s="6" t="s">
        <v>444</v>
      </c>
      <c r="AJ73" s="6" t="s">
        <v>444</v>
      </c>
      <c r="AK73" s="6" t="s">
        <v>443</v>
      </c>
      <c r="AL73" s="44" t="s">
        <v>182</v>
      </c>
    </row>
    <row r="74" spans="1:38" s="2" customFormat="1" ht="26.25" customHeight="1" thickBot="1" x14ac:dyDescent="0.25">
      <c r="A74" s="65" t="s">
        <v>53</v>
      </c>
      <c r="B74" s="65" t="s">
        <v>183</v>
      </c>
      <c r="C74" s="66" t="s">
        <v>184</v>
      </c>
      <c r="D74" s="67"/>
      <c r="E74" s="6" t="s">
        <v>443</v>
      </c>
      <c r="F74" s="6" t="s">
        <v>445</v>
      </c>
      <c r="G74" s="6" t="s">
        <v>443</v>
      </c>
      <c r="H74" s="6" t="s">
        <v>443</v>
      </c>
      <c r="I74" s="6" t="s">
        <v>445</v>
      </c>
      <c r="J74" s="6" t="s">
        <v>445</v>
      </c>
      <c r="K74" s="6" t="s">
        <v>445</v>
      </c>
      <c r="L74" s="6" t="s">
        <v>445</v>
      </c>
      <c r="M74" s="6" t="s">
        <v>443</v>
      </c>
      <c r="N74" s="6" t="s">
        <v>445</v>
      </c>
      <c r="O74" s="6" t="s">
        <v>445</v>
      </c>
      <c r="P74" s="6" t="s">
        <v>445</v>
      </c>
      <c r="Q74" s="6" t="s">
        <v>445</v>
      </c>
      <c r="R74" s="6" t="s">
        <v>445</v>
      </c>
      <c r="S74" s="6" t="s">
        <v>445</v>
      </c>
      <c r="T74" s="6" t="s">
        <v>445</v>
      </c>
      <c r="U74" s="6" t="s">
        <v>445</v>
      </c>
      <c r="V74" s="6" t="s">
        <v>445</v>
      </c>
      <c r="W74" s="6" t="s">
        <v>445</v>
      </c>
      <c r="X74" s="6" t="s">
        <v>443</v>
      </c>
      <c r="Y74" s="6" t="s">
        <v>443</v>
      </c>
      <c r="Z74" s="6" t="s">
        <v>443</v>
      </c>
      <c r="AA74" s="6" t="s">
        <v>443</v>
      </c>
      <c r="AB74" s="6" t="s">
        <v>443</v>
      </c>
      <c r="AC74" s="6" t="s">
        <v>443</v>
      </c>
      <c r="AD74" s="6" t="s">
        <v>444</v>
      </c>
      <c r="AE74" s="55"/>
      <c r="AF74" s="6" t="s">
        <v>444</v>
      </c>
      <c r="AG74" s="6" t="s">
        <v>444</v>
      </c>
      <c r="AH74" s="6" t="s">
        <v>444</v>
      </c>
      <c r="AI74" s="6" t="s">
        <v>444</v>
      </c>
      <c r="AJ74" s="6" t="s">
        <v>444</v>
      </c>
      <c r="AK74" s="6" t="s">
        <v>443</v>
      </c>
      <c r="AL74" s="44" t="s">
        <v>185</v>
      </c>
    </row>
    <row r="75" spans="1:38" s="2" customFormat="1" ht="26.25" customHeight="1" thickBot="1" x14ac:dyDescent="0.25">
      <c r="A75" s="65" t="s">
        <v>53</v>
      </c>
      <c r="B75" s="65" t="s">
        <v>186</v>
      </c>
      <c r="C75" s="66" t="s">
        <v>187</v>
      </c>
      <c r="D75" s="72"/>
      <c r="E75" s="6" t="s">
        <v>445</v>
      </c>
      <c r="F75" s="6" t="s">
        <v>445</v>
      </c>
      <c r="G75" s="6" t="s">
        <v>445</v>
      </c>
      <c r="H75" s="6" t="s">
        <v>445</v>
      </c>
      <c r="I75" s="6" t="s">
        <v>445</v>
      </c>
      <c r="J75" s="6" t="s">
        <v>445</v>
      </c>
      <c r="K75" s="6" t="s">
        <v>445</v>
      </c>
      <c r="L75" s="6" t="s">
        <v>445</v>
      </c>
      <c r="M75" s="6" t="s">
        <v>445</v>
      </c>
      <c r="N75" s="6" t="s">
        <v>445</v>
      </c>
      <c r="O75" s="6" t="s">
        <v>445</v>
      </c>
      <c r="P75" s="6" t="s">
        <v>445</v>
      </c>
      <c r="Q75" s="6" t="s">
        <v>445</v>
      </c>
      <c r="R75" s="6" t="s">
        <v>443</v>
      </c>
      <c r="S75" s="6" t="s">
        <v>445</v>
      </c>
      <c r="T75" s="6" t="s">
        <v>445</v>
      </c>
      <c r="U75" s="6" t="s">
        <v>443</v>
      </c>
      <c r="V75" s="6" t="s">
        <v>445</v>
      </c>
      <c r="W75" s="6" t="s">
        <v>445</v>
      </c>
      <c r="X75" s="6" t="s">
        <v>443</v>
      </c>
      <c r="Y75" s="6" t="s">
        <v>443</v>
      </c>
      <c r="Z75" s="6" t="s">
        <v>443</v>
      </c>
      <c r="AA75" s="6" t="s">
        <v>443</v>
      </c>
      <c r="AB75" s="6" t="s">
        <v>443</v>
      </c>
      <c r="AC75" s="6" t="s">
        <v>444</v>
      </c>
      <c r="AD75" s="6" t="s">
        <v>444</v>
      </c>
      <c r="AE75" s="55"/>
      <c r="AF75" s="6" t="s">
        <v>444</v>
      </c>
      <c r="AG75" s="6" t="s">
        <v>444</v>
      </c>
      <c r="AH75" s="6" t="s">
        <v>444</v>
      </c>
      <c r="AI75" s="6" t="s">
        <v>444</v>
      </c>
      <c r="AJ75" s="6" t="s">
        <v>444</v>
      </c>
      <c r="AK75" s="6" t="s">
        <v>443</v>
      </c>
      <c r="AL75" s="44" t="s">
        <v>188</v>
      </c>
    </row>
    <row r="76" spans="1:38" s="2" customFormat="1" ht="26.25" customHeight="1" thickBot="1" x14ac:dyDescent="0.25">
      <c r="A76" s="65" t="s">
        <v>53</v>
      </c>
      <c r="B76" s="65" t="s">
        <v>189</v>
      </c>
      <c r="C76" s="66" t="s">
        <v>190</v>
      </c>
      <c r="D76" s="67"/>
      <c r="E76" s="6" t="s">
        <v>445</v>
      </c>
      <c r="F76" s="6" t="s">
        <v>445</v>
      </c>
      <c r="G76" s="6" t="s">
        <v>445</v>
      </c>
      <c r="H76" s="6" t="s">
        <v>445</v>
      </c>
      <c r="I76" s="6" t="s">
        <v>445</v>
      </c>
      <c r="J76" s="6" t="s">
        <v>445</v>
      </c>
      <c r="K76" s="6" t="s">
        <v>445</v>
      </c>
      <c r="L76" s="6" t="s">
        <v>445</v>
      </c>
      <c r="M76" s="6" t="s">
        <v>445</v>
      </c>
      <c r="N76" s="6" t="s">
        <v>445</v>
      </c>
      <c r="O76" s="6" t="s">
        <v>445</v>
      </c>
      <c r="P76" s="6" t="s">
        <v>445</v>
      </c>
      <c r="Q76" s="6" t="s">
        <v>445</v>
      </c>
      <c r="R76" s="6" t="s">
        <v>445</v>
      </c>
      <c r="S76" s="6" t="s">
        <v>445</v>
      </c>
      <c r="T76" s="6" t="s">
        <v>445</v>
      </c>
      <c r="U76" s="6" t="s">
        <v>445</v>
      </c>
      <c r="V76" s="6" t="s">
        <v>445</v>
      </c>
      <c r="W76" s="6" t="s">
        <v>445</v>
      </c>
      <c r="X76" s="6" t="s">
        <v>443</v>
      </c>
      <c r="Y76" s="6" t="s">
        <v>443</v>
      </c>
      <c r="Z76" s="6" t="s">
        <v>443</v>
      </c>
      <c r="AA76" s="6" t="s">
        <v>443</v>
      </c>
      <c r="AB76" s="6" t="s">
        <v>443</v>
      </c>
      <c r="AC76" s="6" t="s">
        <v>444</v>
      </c>
      <c r="AD76" s="6">
        <v>1.51829439999998E-6</v>
      </c>
      <c r="AE76" s="55"/>
      <c r="AF76" s="6" t="s">
        <v>444</v>
      </c>
      <c r="AG76" s="6" t="s">
        <v>444</v>
      </c>
      <c r="AH76" s="6" t="s">
        <v>444</v>
      </c>
      <c r="AI76" s="6" t="s">
        <v>444</v>
      </c>
      <c r="AJ76" s="6" t="s">
        <v>444</v>
      </c>
      <c r="AK76" s="6" t="s">
        <v>443</v>
      </c>
      <c r="AL76" s="44" t="s">
        <v>191</v>
      </c>
    </row>
    <row r="77" spans="1:38" s="2" customFormat="1" ht="26.25" customHeight="1" thickBot="1" x14ac:dyDescent="0.25">
      <c r="A77" s="65" t="s">
        <v>53</v>
      </c>
      <c r="B77" s="65" t="s">
        <v>192</v>
      </c>
      <c r="C77" s="66" t="s">
        <v>193</v>
      </c>
      <c r="D77" s="67"/>
      <c r="E77" s="6" t="s">
        <v>445</v>
      </c>
      <c r="F77" s="6" t="s">
        <v>445</v>
      </c>
      <c r="G77" s="6" t="s">
        <v>445</v>
      </c>
      <c r="H77" s="6" t="s">
        <v>445</v>
      </c>
      <c r="I77" s="6" t="s">
        <v>445</v>
      </c>
      <c r="J77" s="6" t="s">
        <v>445</v>
      </c>
      <c r="K77" s="6" t="s">
        <v>445</v>
      </c>
      <c r="L77" s="6" t="s">
        <v>445</v>
      </c>
      <c r="M77" s="6" t="s">
        <v>445</v>
      </c>
      <c r="N77" s="6" t="s">
        <v>445</v>
      </c>
      <c r="O77" s="6" t="s">
        <v>445</v>
      </c>
      <c r="P77" s="6" t="s">
        <v>445</v>
      </c>
      <c r="Q77" s="6" t="s">
        <v>445</v>
      </c>
      <c r="R77" s="6" t="s">
        <v>445</v>
      </c>
      <c r="S77" s="6" t="s">
        <v>445</v>
      </c>
      <c r="T77" s="6" t="s">
        <v>445</v>
      </c>
      <c r="U77" s="6" t="s">
        <v>443</v>
      </c>
      <c r="V77" s="6" t="s">
        <v>445</v>
      </c>
      <c r="W77" s="6" t="s">
        <v>445</v>
      </c>
      <c r="X77" s="6" t="s">
        <v>443</v>
      </c>
      <c r="Y77" s="6" t="s">
        <v>443</v>
      </c>
      <c r="Z77" s="6" t="s">
        <v>443</v>
      </c>
      <c r="AA77" s="6" t="s">
        <v>443</v>
      </c>
      <c r="AB77" s="6" t="s">
        <v>443</v>
      </c>
      <c r="AC77" s="6" t="s">
        <v>444</v>
      </c>
      <c r="AD77" s="6" t="s">
        <v>444</v>
      </c>
      <c r="AE77" s="55"/>
      <c r="AF77" s="6" t="s">
        <v>444</v>
      </c>
      <c r="AG77" s="6" t="s">
        <v>444</v>
      </c>
      <c r="AH77" s="6" t="s">
        <v>444</v>
      </c>
      <c r="AI77" s="6" t="s">
        <v>444</v>
      </c>
      <c r="AJ77" s="6" t="s">
        <v>444</v>
      </c>
      <c r="AK77" s="6" t="s">
        <v>443</v>
      </c>
      <c r="AL77" s="44" t="s">
        <v>194</v>
      </c>
    </row>
    <row r="78" spans="1:38" s="2" customFormat="1" ht="26.25" customHeight="1" thickBot="1" x14ac:dyDescent="0.25">
      <c r="A78" s="65" t="s">
        <v>53</v>
      </c>
      <c r="B78" s="65" t="s">
        <v>195</v>
      </c>
      <c r="C78" s="66" t="s">
        <v>196</v>
      </c>
      <c r="D78" s="67"/>
      <c r="E78" s="6" t="s">
        <v>445</v>
      </c>
      <c r="F78" s="6" t="s">
        <v>445</v>
      </c>
      <c r="G78" s="6" t="s">
        <v>445</v>
      </c>
      <c r="H78" s="6" t="s">
        <v>445</v>
      </c>
      <c r="I78" s="6" t="s">
        <v>445</v>
      </c>
      <c r="J78" s="6" t="s">
        <v>445</v>
      </c>
      <c r="K78" s="6" t="s">
        <v>445</v>
      </c>
      <c r="L78" s="6" t="s">
        <v>445</v>
      </c>
      <c r="M78" s="6" t="s">
        <v>445</v>
      </c>
      <c r="N78" s="6" t="s">
        <v>445</v>
      </c>
      <c r="O78" s="6" t="s">
        <v>445</v>
      </c>
      <c r="P78" s="6" t="s">
        <v>445</v>
      </c>
      <c r="Q78" s="6" t="s">
        <v>445</v>
      </c>
      <c r="R78" s="6" t="s">
        <v>445</v>
      </c>
      <c r="S78" s="6" t="s">
        <v>445</v>
      </c>
      <c r="T78" s="6" t="s">
        <v>445</v>
      </c>
      <c r="U78" s="6" t="s">
        <v>445</v>
      </c>
      <c r="V78" s="6" t="s">
        <v>445</v>
      </c>
      <c r="W78" s="6" t="s">
        <v>445</v>
      </c>
      <c r="X78" s="6" t="s">
        <v>443</v>
      </c>
      <c r="Y78" s="6" t="s">
        <v>443</v>
      </c>
      <c r="Z78" s="6" t="s">
        <v>443</v>
      </c>
      <c r="AA78" s="6" t="s">
        <v>443</v>
      </c>
      <c r="AB78" s="6" t="s">
        <v>443</v>
      </c>
      <c r="AC78" s="6" t="s">
        <v>444</v>
      </c>
      <c r="AD78" s="6" t="s">
        <v>444</v>
      </c>
      <c r="AE78" s="55"/>
      <c r="AF78" s="6" t="s">
        <v>444</v>
      </c>
      <c r="AG78" s="6" t="s">
        <v>444</v>
      </c>
      <c r="AH78" s="6" t="s">
        <v>444</v>
      </c>
      <c r="AI78" s="6" t="s">
        <v>444</v>
      </c>
      <c r="AJ78" s="6" t="s">
        <v>444</v>
      </c>
      <c r="AK78" s="6" t="s">
        <v>443</v>
      </c>
      <c r="AL78" s="44" t="s">
        <v>197</v>
      </c>
    </row>
    <row r="79" spans="1:38" s="2" customFormat="1" ht="26.25" customHeight="1" thickBot="1" x14ac:dyDescent="0.25">
      <c r="A79" s="65" t="s">
        <v>53</v>
      </c>
      <c r="B79" s="65" t="s">
        <v>198</v>
      </c>
      <c r="C79" s="66" t="s">
        <v>199</v>
      </c>
      <c r="D79" s="67"/>
      <c r="E79" s="6" t="s">
        <v>445</v>
      </c>
      <c r="F79" s="6" t="s">
        <v>445</v>
      </c>
      <c r="G79" s="6" t="s">
        <v>445</v>
      </c>
      <c r="H79" s="6" t="s">
        <v>445</v>
      </c>
      <c r="I79" s="6" t="s">
        <v>445</v>
      </c>
      <c r="J79" s="6" t="s">
        <v>445</v>
      </c>
      <c r="K79" s="6" t="s">
        <v>445</v>
      </c>
      <c r="L79" s="6" t="s">
        <v>445</v>
      </c>
      <c r="M79" s="6" t="s">
        <v>445</v>
      </c>
      <c r="N79" s="6" t="s">
        <v>445</v>
      </c>
      <c r="O79" s="6" t="s">
        <v>445</v>
      </c>
      <c r="P79" s="6" t="s">
        <v>445</v>
      </c>
      <c r="Q79" s="6" t="s">
        <v>445</v>
      </c>
      <c r="R79" s="6" t="s">
        <v>445</v>
      </c>
      <c r="S79" s="6" t="s">
        <v>445</v>
      </c>
      <c r="T79" s="6" t="s">
        <v>445</v>
      </c>
      <c r="U79" s="6" t="s">
        <v>443</v>
      </c>
      <c r="V79" s="6" t="s">
        <v>445</v>
      </c>
      <c r="W79" s="6" t="s">
        <v>445</v>
      </c>
      <c r="X79" s="6" t="s">
        <v>443</v>
      </c>
      <c r="Y79" s="6" t="s">
        <v>443</v>
      </c>
      <c r="Z79" s="6" t="s">
        <v>443</v>
      </c>
      <c r="AA79" s="6" t="s">
        <v>443</v>
      </c>
      <c r="AB79" s="6" t="s">
        <v>443</v>
      </c>
      <c r="AC79" s="6" t="s">
        <v>444</v>
      </c>
      <c r="AD79" s="6" t="s">
        <v>444</v>
      </c>
      <c r="AE79" s="55"/>
      <c r="AF79" s="6" t="s">
        <v>444</v>
      </c>
      <c r="AG79" s="6" t="s">
        <v>444</v>
      </c>
      <c r="AH79" s="6" t="s">
        <v>444</v>
      </c>
      <c r="AI79" s="6" t="s">
        <v>444</v>
      </c>
      <c r="AJ79" s="6" t="s">
        <v>444</v>
      </c>
      <c r="AK79" s="6" t="s">
        <v>443</v>
      </c>
      <c r="AL79" s="44" t="s">
        <v>200</v>
      </c>
    </row>
    <row r="80" spans="1:38" s="2" customFormat="1" ht="26.25" customHeight="1" thickBot="1" x14ac:dyDescent="0.25">
      <c r="A80" s="65" t="s">
        <v>53</v>
      </c>
      <c r="B80" s="69" t="s">
        <v>201</v>
      </c>
      <c r="C80" s="71" t="s">
        <v>202</v>
      </c>
      <c r="D80" s="67"/>
      <c r="E80" s="6">
        <v>0.44918345899999995</v>
      </c>
      <c r="F80" s="6">
        <v>0.25465477999999997</v>
      </c>
      <c r="G80" s="6">
        <v>2.0953162230000002</v>
      </c>
      <c r="H80" s="6" t="s">
        <v>443</v>
      </c>
      <c r="I80" s="6">
        <v>2.5158095311014712E-2</v>
      </c>
      <c r="J80" s="6">
        <v>3.7421083131244655E-2</v>
      </c>
      <c r="K80" s="6">
        <v>4.4306483100000002E-2</v>
      </c>
      <c r="L80" s="6">
        <v>3.0011167940906002E-5</v>
      </c>
      <c r="M80" s="6">
        <v>0.17760100000000001</v>
      </c>
      <c r="N80" s="6">
        <v>2.3068144148999998</v>
      </c>
      <c r="O80" s="6">
        <v>7.4426708100000002E-2</v>
      </c>
      <c r="P80" s="6">
        <v>6.5386579856000007E-2</v>
      </c>
      <c r="Q80" s="6">
        <v>0.2136533682</v>
      </c>
      <c r="R80" s="6">
        <v>9.6088553599999987E-2</v>
      </c>
      <c r="S80" s="6">
        <v>0.64473321929999994</v>
      </c>
      <c r="T80" s="6">
        <v>0.1108524</v>
      </c>
      <c r="U80" s="6">
        <v>1.21E-2</v>
      </c>
      <c r="V80" s="6">
        <v>15.310455450000001</v>
      </c>
      <c r="W80" s="6">
        <v>0.14623401999999999</v>
      </c>
      <c r="X80" s="6">
        <v>9.5749999999999996E-5</v>
      </c>
      <c r="Y80" s="6">
        <v>9.5749999999999996E-5</v>
      </c>
      <c r="Z80" s="6">
        <v>9.5749999999999996E-5</v>
      </c>
      <c r="AA80" s="6">
        <v>9.5749999999999996E-5</v>
      </c>
      <c r="AB80" s="6">
        <v>3.8299999999999999E-4</v>
      </c>
      <c r="AC80" s="6" t="s">
        <v>444</v>
      </c>
      <c r="AD80" s="6" t="s">
        <v>443</v>
      </c>
      <c r="AE80" s="55"/>
      <c r="AF80" s="6" t="s">
        <v>444</v>
      </c>
      <c r="AG80" s="6" t="s">
        <v>444</v>
      </c>
      <c r="AH80" s="6" t="s">
        <v>444</v>
      </c>
      <c r="AI80" s="6" t="s">
        <v>444</v>
      </c>
      <c r="AJ80" s="6" t="s">
        <v>444</v>
      </c>
      <c r="AK80" s="6" t="s">
        <v>443</v>
      </c>
      <c r="AL80" s="44" t="s">
        <v>410</v>
      </c>
    </row>
    <row r="81" spans="1:38" s="2" customFormat="1" ht="26.25" customHeight="1" thickBot="1" x14ac:dyDescent="0.25">
      <c r="A81" s="65" t="s">
        <v>53</v>
      </c>
      <c r="B81" s="69" t="s">
        <v>203</v>
      </c>
      <c r="C81" s="71" t="s">
        <v>204</v>
      </c>
      <c r="D81" s="67"/>
      <c r="E81" s="6" t="s">
        <v>443</v>
      </c>
      <c r="F81" s="6" t="s">
        <v>445</v>
      </c>
      <c r="G81" s="6" t="s">
        <v>443</v>
      </c>
      <c r="H81" s="6" t="s">
        <v>444</v>
      </c>
      <c r="I81" s="6">
        <v>3.289022738314243E-3</v>
      </c>
      <c r="J81" s="6">
        <v>1.6830948879278509E-2</v>
      </c>
      <c r="K81" s="6">
        <v>5.4268824563857065E-2</v>
      </c>
      <c r="L81" s="6">
        <v>1.7735836672800001E-6</v>
      </c>
      <c r="M81" s="6">
        <v>0.13500000000000001</v>
      </c>
      <c r="N81" s="6">
        <v>0.18755040000000001</v>
      </c>
      <c r="O81" s="6">
        <v>3.41348E-3</v>
      </c>
      <c r="P81" s="6" t="s">
        <v>443</v>
      </c>
      <c r="Q81" s="6">
        <v>7.3146000000000001E-3</v>
      </c>
      <c r="R81" s="6">
        <v>6.3067683999999999E-2</v>
      </c>
      <c r="S81" s="6">
        <v>1.1999999999999999E-3</v>
      </c>
      <c r="T81" s="6" t="s">
        <v>443</v>
      </c>
      <c r="U81" s="6" t="s">
        <v>443</v>
      </c>
      <c r="V81" s="6">
        <v>0.44278102428917998</v>
      </c>
      <c r="W81" s="6">
        <v>1.52770592034792E-2</v>
      </c>
      <c r="X81" s="6" t="s">
        <v>443</v>
      </c>
      <c r="Y81" s="6" t="s">
        <v>443</v>
      </c>
      <c r="Z81" s="6" t="s">
        <v>443</v>
      </c>
      <c r="AA81" s="6" t="s">
        <v>443</v>
      </c>
      <c r="AB81" s="6" t="s">
        <v>443</v>
      </c>
      <c r="AC81" s="6" t="s">
        <v>444</v>
      </c>
      <c r="AD81" s="6">
        <v>3.4590723400545499E-5</v>
      </c>
      <c r="AE81" s="55"/>
      <c r="AF81" s="6" t="s">
        <v>444</v>
      </c>
      <c r="AG81" s="6" t="s">
        <v>444</v>
      </c>
      <c r="AH81" s="6" t="s">
        <v>444</v>
      </c>
      <c r="AI81" s="6" t="s">
        <v>444</v>
      </c>
      <c r="AJ81" s="6" t="s">
        <v>444</v>
      </c>
      <c r="AK81" s="6" t="s">
        <v>443</v>
      </c>
      <c r="AL81" s="44" t="s">
        <v>205</v>
      </c>
    </row>
    <row r="82" spans="1:38" s="2" customFormat="1" ht="26.25" customHeight="1" thickBot="1" x14ac:dyDescent="0.25">
      <c r="A82" s="65" t="s">
        <v>206</v>
      </c>
      <c r="B82" s="69" t="s">
        <v>207</v>
      </c>
      <c r="C82" s="75" t="s">
        <v>208</v>
      </c>
      <c r="D82" s="67"/>
      <c r="E82" s="6" t="s">
        <v>444</v>
      </c>
      <c r="F82" s="6">
        <v>15.42861286360513</v>
      </c>
      <c r="G82" s="6" t="s">
        <v>444</v>
      </c>
      <c r="H82" s="6" t="s">
        <v>444</v>
      </c>
      <c r="I82" s="6" t="s">
        <v>444</v>
      </c>
      <c r="J82" s="6" t="s">
        <v>444</v>
      </c>
      <c r="K82" s="6" t="s">
        <v>444</v>
      </c>
      <c r="L82" s="6" t="s">
        <v>444</v>
      </c>
      <c r="M82" s="6" t="s">
        <v>444</v>
      </c>
      <c r="N82" s="6" t="s">
        <v>444</v>
      </c>
      <c r="O82" s="6" t="s">
        <v>444</v>
      </c>
      <c r="P82" s="6" t="s">
        <v>444</v>
      </c>
      <c r="Q82" s="6" t="s">
        <v>444</v>
      </c>
      <c r="R82" s="6" t="s">
        <v>444</v>
      </c>
      <c r="S82" s="6" t="s">
        <v>444</v>
      </c>
      <c r="T82" s="6" t="s">
        <v>444</v>
      </c>
      <c r="U82" s="6" t="s">
        <v>444</v>
      </c>
      <c r="V82" s="6" t="s">
        <v>444</v>
      </c>
      <c r="W82" s="6" t="s">
        <v>444</v>
      </c>
      <c r="X82" s="6" t="s">
        <v>444</v>
      </c>
      <c r="Y82" s="6" t="s">
        <v>444</v>
      </c>
      <c r="Z82" s="6" t="s">
        <v>444</v>
      </c>
      <c r="AA82" s="6" t="s">
        <v>444</v>
      </c>
      <c r="AB82" s="6" t="s">
        <v>444</v>
      </c>
      <c r="AC82" s="6" t="s">
        <v>444</v>
      </c>
      <c r="AD82" s="6" t="s">
        <v>444</v>
      </c>
      <c r="AE82" s="55"/>
      <c r="AF82" s="6" t="s">
        <v>444</v>
      </c>
      <c r="AG82" s="6" t="s">
        <v>444</v>
      </c>
      <c r="AH82" s="6" t="s">
        <v>444</v>
      </c>
      <c r="AI82" s="6" t="s">
        <v>444</v>
      </c>
      <c r="AJ82" s="6" t="s">
        <v>444</v>
      </c>
      <c r="AK82" s="6">
        <v>11376070</v>
      </c>
      <c r="AL82" s="140" t="s">
        <v>438</v>
      </c>
    </row>
    <row r="83" spans="1:38" s="2" customFormat="1" ht="26.25" customHeight="1" thickBot="1" x14ac:dyDescent="0.25">
      <c r="A83" s="65" t="s">
        <v>53</v>
      </c>
      <c r="B83" s="76" t="s">
        <v>209</v>
      </c>
      <c r="C83" s="77" t="s">
        <v>210</v>
      </c>
      <c r="D83" s="67"/>
      <c r="E83" s="6">
        <v>2.1586000000000001E-2</v>
      </c>
      <c r="F83" s="6">
        <v>9.030770632E-2</v>
      </c>
      <c r="G83" s="6">
        <v>6.0590000000000001E-3</v>
      </c>
      <c r="H83" s="6" t="s">
        <v>444</v>
      </c>
      <c r="I83" s="6">
        <v>1.0525421310000001E-2</v>
      </c>
      <c r="J83" s="6">
        <v>6.3449411309999995E-2</v>
      </c>
      <c r="K83" s="6">
        <v>0.31902205300000003</v>
      </c>
      <c r="L83" s="6">
        <v>4.7077315966800003E-4</v>
      </c>
      <c r="M83" s="6">
        <v>0.15548900000000002</v>
      </c>
      <c r="N83" s="6" t="s">
        <v>444</v>
      </c>
      <c r="O83" s="6" t="s">
        <v>444</v>
      </c>
      <c r="P83" s="6" t="s">
        <v>444</v>
      </c>
      <c r="Q83" s="6" t="s">
        <v>444</v>
      </c>
      <c r="R83" s="6" t="s">
        <v>444</v>
      </c>
      <c r="S83" s="6" t="s">
        <v>444</v>
      </c>
      <c r="T83" s="6" t="s">
        <v>444</v>
      </c>
      <c r="U83" s="6" t="s">
        <v>444</v>
      </c>
      <c r="V83" s="6" t="s">
        <v>444</v>
      </c>
      <c r="W83" s="6">
        <v>1.8751903939999998E-2</v>
      </c>
      <c r="X83" s="6">
        <v>3.5397531999999999E-4</v>
      </c>
      <c r="Y83" s="6">
        <v>9.3227640400000006E-3</v>
      </c>
      <c r="Z83" s="6">
        <v>1.2884955540000001E-2</v>
      </c>
      <c r="AA83" s="6">
        <v>3.053307E-4</v>
      </c>
      <c r="AB83" s="6">
        <v>2.28670256E-2</v>
      </c>
      <c r="AC83" s="6" t="s">
        <v>444</v>
      </c>
      <c r="AD83" s="6" t="s">
        <v>444</v>
      </c>
      <c r="AE83" s="55"/>
      <c r="AF83" s="6" t="s">
        <v>444</v>
      </c>
      <c r="AG83" s="6" t="s">
        <v>444</v>
      </c>
      <c r="AH83" s="6" t="s">
        <v>444</v>
      </c>
      <c r="AI83" s="6" t="s">
        <v>444</v>
      </c>
      <c r="AJ83" s="6" t="s">
        <v>444</v>
      </c>
      <c r="AK83" s="6" t="s">
        <v>443</v>
      </c>
      <c r="AL83" s="44" t="s">
        <v>410</v>
      </c>
    </row>
    <row r="84" spans="1:38" s="2" customFormat="1" ht="26.25" customHeight="1" thickBot="1" x14ac:dyDescent="0.25">
      <c r="A84" s="65" t="s">
        <v>53</v>
      </c>
      <c r="B84" s="76" t="s">
        <v>211</v>
      </c>
      <c r="C84" s="77" t="s">
        <v>212</v>
      </c>
      <c r="D84" s="67"/>
      <c r="E84" s="6" t="s">
        <v>443</v>
      </c>
      <c r="F84" s="6">
        <v>0.02</v>
      </c>
      <c r="G84" s="6" t="s">
        <v>443</v>
      </c>
      <c r="H84" s="6" t="s">
        <v>444</v>
      </c>
      <c r="I84" s="6" t="s">
        <v>443</v>
      </c>
      <c r="J84" s="6" t="s">
        <v>443</v>
      </c>
      <c r="K84" s="6" t="s">
        <v>443</v>
      </c>
      <c r="L84" s="6" t="s">
        <v>443</v>
      </c>
      <c r="M84" s="6" t="s">
        <v>443</v>
      </c>
      <c r="N84" s="6" t="s">
        <v>443</v>
      </c>
      <c r="O84" s="6" t="s">
        <v>444</v>
      </c>
      <c r="P84" s="6" t="s">
        <v>444</v>
      </c>
      <c r="Q84" s="6" t="s">
        <v>444</v>
      </c>
      <c r="R84" s="6" t="s">
        <v>444</v>
      </c>
      <c r="S84" s="6" t="s">
        <v>444</v>
      </c>
      <c r="T84" s="6" t="s">
        <v>444</v>
      </c>
      <c r="U84" s="6" t="s">
        <v>444</v>
      </c>
      <c r="V84" s="6" t="s">
        <v>444</v>
      </c>
      <c r="W84" s="6" t="s">
        <v>443</v>
      </c>
      <c r="X84" s="6" t="s">
        <v>443</v>
      </c>
      <c r="Y84" s="6" t="s">
        <v>443</v>
      </c>
      <c r="Z84" s="6" t="s">
        <v>443</v>
      </c>
      <c r="AA84" s="6" t="s">
        <v>443</v>
      </c>
      <c r="AB84" s="6" t="s">
        <v>443</v>
      </c>
      <c r="AC84" s="6" t="s">
        <v>444</v>
      </c>
      <c r="AD84" s="6" t="s">
        <v>444</v>
      </c>
      <c r="AE84" s="55"/>
      <c r="AF84" s="6" t="s">
        <v>444</v>
      </c>
      <c r="AG84" s="6" t="s">
        <v>444</v>
      </c>
      <c r="AH84" s="6" t="s">
        <v>444</v>
      </c>
      <c r="AI84" s="6" t="s">
        <v>444</v>
      </c>
      <c r="AJ84" s="6" t="s">
        <v>444</v>
      </c>
      <c r="AK84" s="6" t="s">
        <v>443</v>
      </c>
      <c r="AL84" s="44" t="s">
        <v>410</v>
      </c>
    </row>
    <row r="85" spans="1:38" s="2" customFormat="1" ht="26.25" customHeight="1" thickBot="1" x14ac:dyDescent="0.25">
      <c r="A85" s="65" t="s">
        <v>206</v>
      </c>
      <c r="B85" s="71" t="s">
        <v>213</v>
      </c>
      <c r="C85" s="77" t="s">
        <v>401</v>
      </c>
      <c r="D85" s="67"/>
      <c r="E85" s="6">
        <v>6.3677800000000008E-3</v>
      </c>
      <c r="F85" s="6">
        <v>9.1489833033451475</v>
      </c>
      <c r="G85" s="6">
        <v>6.4871000000000004E-4</v>
      </c>
      <c r="H85" s="6">
        <v>6.3000000000000003E-4</v>
      </c>
      <c r="I85" s="6" t="s">
        <v>444</v>
      </c>
      <c r="J85" s="6" t="s">
        <v>444</v>
      </c>
      <c r="K85" s="6" t="s">
        <v>444</v>
      </c>
      <c r="L85" s="6" t="s">
        <v>444</v>
      </c>
      <c r="M85" s="6">
        <v>5.6077999999999996E-3</v>
      </c>
      <c r="N85" s="6" t="s">
        <v>443</v>
      </c>
      <c r="O85" s="6" t="s">
        <v>443</v>
      </c>
      <c r="P85" s="6" t="s">
        <v>443</v>
      </c>
      <c r="Q85" s="6" t="s">
        <v>443</v>
      </c>
      <c r="R85" s="6" t="s">
        <v>443</v>
      </c>
      <c r="S85" s="6" t="s">
        <v>443</v>
      </c>
      <c r="T85" s="6" t="s">
        <v>443</v>
      </c>
      <c r="U85" s="6" t="s">
        <v>443</v>
      </c>
      <c r="V85" s="6" t="s">
        <v>443</v>
      </c>
      <c r="W85" s="6" t="s">
        <v>444</v>
      </c>
      <c r="X85" s="6" t="s">
        <v>444</v>
      </c>
      <c r="Y85" s="6" t="s">
        <v>444</v>
      </c>
      <c r="Z85" s="6" t="s">
        <v>444</v>
      </c>
      <c r="AA85" s="6" t="s">
        <v>444</v>
      </c>
      <c r="AB85" s="6" t="s">
        <v>444</v>
      </c>
      <c r="AC85" s="6" t="s">
        <v>444</v>
      </c>
      <c r="AD85" s="6" t="s">
        <v>444</v>
      </c>
      <c r="AE85" s="55"/>
      <c r="AF85" s="6" t="s">
        <v>444</v>
      </c>
      <c r="AG85" s="6" t="s">
        <v>444</v>
      </c>
      <c r="AH85" s="6" t="s">
        <v>444</v>
      </c>
      <c r="AI85" s="6" t="s">
        <v>444</v>
      </c>
      <c r="AJ85" s="6" t="s">
        <v>444</v>
      </c>
      <c r="AK85" s="6" t="s">
        <v>447</v>
      </c>
      <c r="AL85" s="44" t="s">
        <v>214</v>
      </c>
    </row>
    <row r="86" spans="1:38" s="2" customFormat="1" ht="26.25" customHeight="1" thickBot="1" x14ac:dyDescent="0.25">
      <c r="A86" s="65" t="s">
        <v>206</v>
      </c>
      <c r="B86" s="71" t="s">
        <v>215</v>
      </c>
      <c r="C86" s="75" t="s">
        <v>216</v>
      </c>
      <c r="D86" s="67"/>
      <c r="E86" s="6" t="s">
        <v>443</v>
      </c>
      <c r="F86" s="6">
        <v>1.5642808684101661</v>
      </c>
      <c r="G86" s="6" t="s">
        <v>443</v>
      </c>
      <c r="H86" s="6" t="s">
        <v>443</v>
      </c>
      <c r="I86" s="6" t="s">
        <v>444</v>
      </c>
      <c r="J86" s="6" t="s">
        <v>444</v>
      </c>
      <c r="K86" s="6" t="s">
        <v>444</v>
      </c>
      <c r="L86" s="6" t="s">
        <v>444</v>
      </c>
      <c r="M86" s="6" t="s">
        <v>443</v>
      </c>
      <c r="N86" s="6" t="s">
        <v>443</v>
      </c>
      <c r="O86" s="6" t="s">
        <v>443</v>
      </c>
      <c r="P86" s="6" t="s">
        <v>443</v>
      </c>
      <c r="Q86" s="6" t="s">
        <v>443</v>
      </c>
      <c r="R86" s="6" t="s">
        <v>443</v>
      </c>
      <c r="S86" s="6" t="s">
        <v>443</v>
      </c>
      <c r="T86" s="6" t="s">
        <v>443</v>
      </c>
      <c r="U86" s="6" t="s">
        <v>444</v>
      </c>
      <c r="V86" s="6" t="s">
        <v>444</v>
      </c>
      <c r="W86" s="6" t="s">
        <v>444</v>
      </c>
      <c r="X86" s="6" t="s">
        <v>444</v>
      </c>
      <c r="Y86" s="6" t="s">
        <v>444</v>
      </c>
      <c r="Z86" s="6" t="s">
        <v>444</v>
      </c>
      <c r="AA86" s="6" t="s">
        <v>444</v>
      </c>
      <c r="AB86" s="6" t="s">
        <v>444</v>
      </c>
      <c r="AC86" s="6" t="s">
        <v>444</v>
      </c>
      <c r="AD86" s="6" t="s">
        <v>444</v>
      </c>
      <c r="AE86" s="55"/>
      <c r="AF86" s="6" t="s">
        <v>444</v>
      </c>
      <c r="AG86" s="6" t="s">
        <v>444</v>
      </c>
      <c r="AH86" s="6" t="s">
        <v>444</v>
      </c>
      <c r="AI86" s="6" t="s">
        <v>444</v>
      </c>
      <c r="AJ86" s="6" t="s">
        <v>444</v>
      </c>
      <c r="AK86" s="6" t="s">
        <v>444</v>
      </c>
      <c r="AL86" s="44" t="s">
        <v>217</v>
      </c>
    </row>
    <row r="87" spans="1:38" s="2" customFormat="1" ht="26.25" customHeight="1" thickBot="1" x14ac:dyDescent="0.25">
      <c r="A87" s="65" t="s">
        <v>206</v>
      </c>
      <c r="B87" s="71" t="s">
        <v>218</v>
      </c>
      <c r="C87" s="75" t="s">
        <v>219</v>
      </c>
      <c r="D87" s="67"/>
      <c r="E87" s="6" t="s">
        <v>444</v>
      </c>
      <c r="F87" s="6">
        <v>0.44509699276772446</v>
      </c>
      <c r="G87" s="6" t="s">
        <v>444</v>
      </c>
      <c r="H87" s="6" t="s">
        <v>444</v>
      </c>
      <c r="I87" s="6" t="s">
        <v>444</v>
      </c>
      <c r="J87" s="6" t="s">
        <v>444</v>
      </c>
      <c r="K87" s="6" t="s">
        <v>444</v>
      </c>
      <c r="L87" s="6" t="s">
        <v>444</v>
      </c>
      <c r="M87" s="6" t="s">
        <v>444</v>
      </c>
      <c r="N87" s="6" t="s">
        <v>444</v>
      </c>
      <c r="O87" s="6" t="s">
        <v>444</v>
      </c>
      <c r="P87" s="6" t="s">
        <v>444</v>
      </c>
      <c r="Q87" s="6" t="s">
        <v>444</v>
      </c>
      <c r="R87" s="6" t="s">
        <v>444</v>
      </c>
      <c r="S87" s="6" t="s">
        <v>444</v>
      </c>
      <c r="T87" s="6" t="s">
        <v>444</v>
      </c>
      <c r="U87" s="6" t="s">
        <v>444</v>
      </c>
      <c r="V87" s="6" t="s">
        <v>444</v>
      </c>
      <c r="W87" s="6" t="s">
        <v>444</v>
      </c>
      <c r="X87" s="6" t="s">
        <v>444</v>
      </c>
      <c r="Y87" s="6" t="s">
        <v>444</v>
      </c>
      <c r="Z87" s="6" t="s">
        <v>444</v>
      </c>
      <c r="AA87" s="6" t="s">
        <v>444</v>
      </c>
      <c r="AB87" s="6" t="s">
        <v>444</v>
      </c>
      <c r="AC87" s="6" t="s">
        <v>444</v>
      </c>
      <c r="AD87" s="6" t="s">
        <v>444</v>
      </c>
      <c r="AE87" s="55"/>
      <c r="AF87" s="6" t="s">
        <v>444</v>
      </c>
      <c r="AG87" s="6" t="s">
        <v>444</v>
      </c>
      <c r="AH87" s="6" t="s">
        <v>444</v>
      </c>
      <c r="AI87" s="6" t="s">
        <v>444</v>
      </c>
      <c r="AJ87" s="6" t="s">
        <v>444</v>
      </c>
      <c r="AK87" s="141" t="s">
        <v>443</v>
      </c>
      <c r="AL87" s="44" t="s">
        <v>217</v>
      </c>
    </row>
    <row r="88" spans="1:38" s="2" customFormat="1" ht="26.25" customHeight="1" thickBot="1" x14ac:dyDescent="0.25">
      <c r="A88" s="65" t="s">
        <v>206</v>
      </c>
      <c r="B88" s="71" t="s">
        <v>220</v>
      </c>
      <c r="C88" s="75" t="s">
        <v>221</v>
      </c>
      <c r="D88" s="67"/>
      <c r="E88" s="6">
        <v>3.3009999999999998E-2</v>
      </c>
      <c r="F88" s="6">
        <v>4.6091968912025498</v>
      </c>
      <c r="G88" s="6">
        <v>2.24E-4</v>
      </c>
      <c r="H88" s="6">
        <v>6.8800000000000003E-4</v>
      </c>
      <c r="I88" s="6" t="s">
        <v>444</v>
      </c>
      <c r="J88" s="6" t="s">
        <v>444</v>
      </c>
      <c r="K88" s="6" t="s">
        <v>444</v>
      </c>
      <c r="L88" s="6" t="s">
        <v>444</v>
      </c>
      <c r="M88" s="6">
        <v>1.9876000000000001E-2</v>
      </c>
      <c r="N88" s="6" t="s">
        <v>443</v>
      </c>
      <c r="O88" s="6" t="s">
        <v>443</v>
      </c>
      <c r="P88" s="6" t="s">
        <v>443</v>
      </c>
      <c r="Q88" s="6" t="s">
        <v>443</v>
      </c>
      <c r="R88" s="6" t="s">
        <v>443</v>
      </c>
      <c r="S88" s="6" t="s">
        <v>443</v>
      </c>
      <c r="T88" s="6" t="s">
        <v>443</v>
      </c>
      <c r="U88" s="6" t="s">
        <v>443</v>
      </c>
      <c r="V88" s="6" t="s">
        <v>443</v>
      </c>
      <c r="W88" s="6" t="s">
        <v>444</v>
      </c>
      <c r="X88" s="6" t="s">
        <v>443</v>
      </c>
      <c r="Y88" s="6" t="s">
        <v>444</v>
      </c>
      <c r="Z88" s="6" t="s">
        <v>444</v>
      </c>
      <c r="AA88" s="6" t="s">
        <v>444</v>
      </c>
      <c r="AB88" s="6" t="s">
        <v>443</v>
      </c>
      <c r="AC88" s="6" t="s">
        <v>444</v>
      </c>
      <c r="AD88" s="6" t="s">
        <v>444</v>
      </c>
      <c r="AE88" s="55"/>
      <c r="AF88" s="6" t="s">
        <v>444</v>
      </c>
      <c r="AG88" s="6" t="s">
        <v>444</v>
      </c>
      <c r="AH88" s="6" t="s">
        <v>444</v>
      </c>
      <c r="AI88" s="6" t="s">
        <v>444</v>
      </c>
      <c r="AJ88" s="6" t="s">
        <v>444</v>
      </c>
      <c r="AK88" s="6" t="s">
        <v>444</v>
      </c>
      <c r="AL88" s="44" t="s">
        <v>410</v>
      </c>
    </row>
    <row r="89" spans="1:38" s="2" customFormat="1" ht="26.25" customHeight="1" thickBot="1" x14ac:dyDescent="0.25">
      <c r="A89" s="65" t="s">
        <v>206</v>
      </c>
      <c r="B89" s="71" t="s">
        <v>222</v>
      </c>
      <c r="C89" s="75" t="s">
        <v>223</v>
      </c>
      <c r="D89" s="67"/>
      <c r="E89" s="6">
        <v>1.1395000000000001E-2</v>
      </c>
      <c r="F89" s="6">
        <v>1.9207122466666671</v>
      </c>
      <c r="G89" s="6">
        <v>6.5799999999999995E-4</v>
      </c>
      <c r="H89" s="6" t="s">
        <v>443</v>
      </c>
      <c r="I89" s="6" t="s">
        <v>444</v>
      </c>
      <c r="J89" s="6" t="s">
        <v>444</v>
      </c>
      <c r="K89" s="6" t="s">
        <v>444</v>
      </c>
      <c r="L89" s="6" t="s">
        <v>444</v>
      </c>
      <c r="M89" s="6">
        <v>7.2519999999999998E-3</v>
      </c>
      <c r="N89" s="6" t="s">
        <v>444</v>
      </c>
      <c r="O89" s="6" t="s">
        <v>444</v>
      </c>
      <c r="P89" s="6" t="s">
        <v>443</v>
      </c>
      <c r="Q89" s="6" t="s">
        <v>444</v>
      </c>
      <c r="R89" s="6" t="s">
        <v>444</v>
      </c>
      <c r="S89" s="6" t="s">
        <v>444</v>
      </c>
      <c r="T89" s="6" t="s">
        <v>444</v>
      </c>
      <c r="U89" s="6" t="s">
        <v>444</v>
      </c>
      <c r="V89" s="6" t="s">
        <v>444</v>
      </c>
      <c r="W89" s="6" t="s">
        <v>444</v>
      </c>
      <c r="X89" s="6" t="s">
        <v>444</v>
      </c>
      <c r="Y89" s="6" t="s">
        <v>444</v>
      </c>
      <c r="Z89" s="6" t="s">
        <v>444</v>
      </c>
      <c r="AA89" s="6" t="s">
        <v>444</v>
      </c>
      <c r="AB89" s="6" t="s">
        <v>444</v>
      </c>
      <c r="AC89" s="6" t="s">
        <v>444</v>
      </c>
      <c r="AD89" s="6" t="s">
        <v>444</v>
      </c>
      <c r="AE89" s="55"/>
      <c r="AF89" s="6" t="s">
        <v>444</v>
      </c>
      <c r="AG89" s="6" t="s">
        <v>444</v>
      </c>
      <c r="AH89" s="6" t="s">
        <v>444</v>
      </c>
      <c r="AI89" s="6" t="s">
        <v>444</v>
      </c>
      <c r="AJ89" s="6" t="s">
        <v>444</v>
      </c>
      <c r="AK89" s="6" t="s">
        <v>444</v>
      </c>
      <c r="AL89" s="44" t="s">
        <v>410</v>
      </c>
    </row>
    <row r="90" spans="1:38" s="8" customFormat="1" ht="26.25" customHeight="1" thickBot="1" x14ac:dyDescent="0.25">
      <c r="A90" s="65" t="s">
        <v>206</v>
      </c>
      <c r="B90" s="71" t="s">
        <v>224</v>
      </c>
      <c r="C90" s="75" t="s">
        <v>225</v>
      </c>
      <c r="D90" s="67"/>
      <c r="E90" s="6" t="s">
        <v>444</v>
      </c>
      <c r="F90" s="6">
        <v>2.3656898257304202</v>
      </c>
      <c r="G90" s="6" t="s">
        <v>444</v>
      </c>
      <c r="H90" s="6" t="s">
        <v>444</v>
      </c>
      <c r="I90" s="6" t="s">
        <v>444</v>
      </c>
      <c r="J90" s="6" t="s">
        <v>444</v>
      </c>
      <c r="K90" s="6" t="s">
        <v>444</v>
      </c>
      <c r="L90" s="6" t="s">
        <v>444</v>
      </c>
      <c r="M90" s="6" t="s">
        <v>444</v>
      </c>
      <c r="N90" s="6" t="s">
        <v>444</v>
      </c>
      <c r="O90" s="6" t="s">
        <v>444</v>
      </c>
      <c r="P90" s="6" t="s">
        <v>444</v>
      </c>
      <c r="Q90" s="6" t="s">
        <v>444</v>
      </c>
      <c r="R90" s="6" t="s">
        <v>444</v>
      </c>
      <c r="S90" s="6" t="s">
        <v>444</v>
      </c>
      <c r="T90" s="6" t="s">
        <v>444</v>
      </c>
      <c r="U90" s="6" t="s">
        <v>444</v>
      </c>
      <c r="V90" s="6" t="s">
        <v>444</v>
      </c>
      <c r="W90" s="6" t="s">
        <v>444</v>
      </c>
      <c r="X90" s="6">
        <v>4.2966262500000003E-3</v>
      </c>
      <c r="Y90" s="6">
        <v>2.16877325E-3</v>
      </c>
      <c r="Z90" s="6">
        <v>2.16877325E-3</v>
      </c>
      <c r="AA90" s="6">
        <v>2.16877325E-3</v>
      </c>
      <c r="AB90" s="6">
        <v>1.0802946000000001E-2</v>
      </c>
      <c r="AC90" s="6" t="s">
        <v>444</v>
      </c>
      <c r="AD90" s="6" t="s">
        <v>444</v>
      </c>
      <c r="AE90" s="55"/>
      <c r="AF90" s="6" t="s">
        <v>444</v>
      </c>
      <c r="AG90" s="6" t="s">
        <v>444</v>
      </c>
      <c r="AH90" s="6" t="s">
        <v>444</v>
      </c>
      <c r="AI90" s="6" t="s">
        <v>444</v>
      </c>
      <c r="AJ90" s="6" t="s">
        <v>444</v>
      </c>
      <c r="AK90" s="6" t="s">
        <v>444</v>
      </c>
      <c r="AL90" s="44" t="s">
        <v>410</v>
      </c>
    </row>
    <row r="91" spans="1:38" s="2" customFormat="1" ht="26.25" customHeight="1" thickBot="1" x14ac:dyDescent="0.25">
      <c r="A91" s="65" t="s">
        <v>206</v>
      </c>
      <c r="B91" s="69" t="s">
        <v>402</v>
      </c>
      <c r="C91" s="71" t="s">
        <v>226</v>
      </c>
      <c r="D91" s="67"/>
      <c r="E91" s="6">
        <v>3.4188073187882778E-2</v>
      </c>
      <c r="F91" s="6">
        <v>9.649460284132827E-2</v>
      </c>
      <c r="G91" s="6">
        <v>1.3062508842999802E-2</v>
      </c>
      <c r="H91" s="6">
        <v>0.17942228075878355</v>
      </c>
      <c r="I91" s="6">
        <v>0.46130017291732683</v>
      </c>
      <c r="J91" s="6">
        <v>0.4871507364113758</v>
      </c>
      <c r="K91" s="6">
        <v>0.49249002650987572</v>
      </c>
      <c r="L91" s="6">
        <v>1.9499196957089631E-3</v>
      </c>
      <c r="M91" s="6">
        <v>0.95082542983525598</v>
      </c>
      <c r="N91" s="6">
        <v>0.62147590460979651</v>
      </c>
      <c r="O91" s="6">
        <v>0.16271087481581301</v>
      </c>
      <c r="P91" s="6">
        <v>2.291839953996436E-3</v>
      </c>
      <c r="Q91" s="6">
        <v>1.1530825293554875E-3</v>
      </c>
      <c r="R91" s="6">
        <v>0.32888333838910622</v>
      </c>
      <c r="S91" s="6">
        <v>13.212693428467922</v>
      </c>
      <c r="T91" s="6">
        <v>0.59068338862991876</v>
      </c>
      <c r="U91" s="6">
        <v>7.4871395424091811E-2</v>
      </c>
      <c r="V91" s="6">
        <v>7.6413100867737498</v>
      </c>
      <c r="W91" s="6">
        <v>1.6048742351514058E-3</v>
      </c>
      <c r="X91" s="6">
        <v>1.7814104010180653E-3</v>
      </c>
      <c r="Y91" s="6">
        <v>7.2219340581813419E-4</v>
      </c>
      <c r="Z91" s="6">
        <v>7.2219340581813419E-4</v>
      </c>
      <c r="AA91" s="6">
        <v>7.2219340581813419E-4</v>
      </c>
      <c r="AB91" s="6">
        <v>3.9479906184724687E-3</v>
      </c>
      <c r="AC91" s="6" t="s">
        <v>444</v>
      </c>
      <c r="AD91" s="6" t="s">
        <v>444</v>
      </c>
      <c r="AE91" s="55"/>
      <c r="AF91" s="6" t="s">
        <v>444</v>
      </c>
      <c r="AG91" s="6" t="s">
        <v>444</v>
      </c>
      <c r="AH91" s="6" t="s">
        <v>444</v>
      </c>
      <c r="AI91" s="6" t="s">
        <v>444</v>
      </c>
      <c r="AJ91" s="6" t="s">
        <v>444</v>
      </c>
      <c r="AK91" s="6" t="s">
        <v>444</v>
      </c>
      <c r="AL91" s="44" t="s">
        <v>410</v>
      </c>
    </row>
    <row r="92" spans="1:38" s="2" customFormat="1" ht="26.25" customHeight="1" thickBot="1" x14ac:dyDescent="0.25">
      <c r="A92" s="65" t="s">
        <v>53</v>
      </c>
      <c r="B92" s="65" t="s">
        <v>227</v>
      </c>
      <c r="C92" s="66" t="s">
        <v>228</v>
      </c>
      <c r="D92" s="72"/>
      <c r="E92" s="6">
        <v>2.019E-2</v>
      </c>
      <c r="F92" s="6">
        <v>0.84123022999999997</v>
      </c>
      <c r="G92" s="6">
        <v>1.7999999999999999E-2</v>
      </c>
      <c r="H92" s="6" t="s">
        <v>443</v>
      </c>
      <c r="I92" s="6" t="s">
        <v>443</v>
      </c>
      <c r="J92" s="6" t="s">
        <v>443</v>
      </c>
      <c r="K92" s="6" t="s">
        <v>443</v>
      </c>
      <c r="L92" s="6" t="s">
        <v>443</v>
      </c>
      <c r="M92" s="6">
        <v>7.1759800000000002E-3</v>
      </c>
      <c r="N92" s="6" t="s">
        <v>443</v>
      </c>
      <c r="O92" s="6" t="s">
        <v>443</v>
      </c>
      <c r="P92" s="6" t="s">
        <v>443</v>
      </c>
      <c r="Q92" s="6" t="s">
        <v>443</v>
      </c>
      <c r="R92" s="6" t="s">
        <v>443</v>
      </c>
      <c r="S92" s="6" t="s">
        <v>443</v>
      </c>
      <c r="T92" s="6" t="s">
        <v>443</v>
      </c>
      <c r="U92" s="6" t="s">
        <v>444</v>
      </c>
      <c r="V92" s="6" t="s">
        <v>444</v>
      </c>
      <c r="W92" s="6" t="s">
        <v>444</v>
      </c>
      <c r="X92" s="6" t="s">
        <v>444</v>
      </c>
      <c r="Y92" s="6" t="s">
        <v>444</v>
      </c>
      <c r="Z92" s="6" t="s">
        <v>444</v>
      </c>
      <c r="AA92" s="6" t="s">
        <v>444</v>
      </c>
      <c r="AB92" s="6" t="s">
        <v>444</v>
      </c>
      <c r="AC92" s="6" t="s">
        <v>444</v>
      </c>
      <c r="AD92" s="6" t="s">
        <v>444</v>
      </c>
      <c r="AE92" s="55"/>
      <c r="AF92" s="6" t="s">
        <v>444</v>
      </c>
      <c r="AG92" s="6" t="s">
        <v>444</v>
      </c>
      <c r="AH92" s="6" t="s">
        <v>444</v>
      </c>
      <c r="AI92" s="6" t="s">
        <v>444</v>
      </c>
      <c r="AJ92" s="6" t="s">
        <v>444</v>
      </c>
      <c r="AK92" s="141" t="s">
        <v>443</v>
      </c>
      <c r="AL92" s="44" t="s">
        <v>229</v>
      </c>
    </row>
    <row r="93" spans="1:38" s="2" customFormat="1" ht="26.25" customHeight="1" thickBot="1" x14ac:dyDescent="0.25">
      <c r="A93" s="65" t="s">
        <v>53</v>
      </c>
      <c r="B93" s="69" t="s">
        <v>230</v>
      </c>
      <c r="C93" s="66" t="s">
        <v>403</v>
      </c>
      <c r="D93" s="72"/>
      <c r="E93" s="6">
        <v>4.4613697758999996E-2</v>
      </c>
      <c r="F93" s="6">
        <v>2.7137043351845964</v>
      </c>
      <c r="G93" s="6">
        <v>1.0342E-2</v>
      </c>
      <c r="H93" s="6" t="s">
        <v>443</v>
      </c>
      <c r="I93" s="6">
        <v>2.4243958513000353E-2</v>
      </c>
      <c r="J93" s="6">
        <v>6.5503016006661668E-2</v>
      </c>
      <c r="K93" s="6">
        <v>0.15363282183967009</v>
      </c>
      <c r="L93" s="6">
        <v>8.11435821382E-7</v>
      </c>
      <c r="M93" s="6">
        <v>4.0074166048000001E-2</v>
      </c>
      <c r="N93" s="6" t="s">
        <v>443</v>
      </c>
      <c r="O93" s="6" t="s">
        <v>444</v>
      </c>
      <c r="P93" s="6" t="s">
        <v>443</v>
      </c>
      <c r="Q93" s="6" t="s">
        <v>444</v>
      </c>
      <c r="R93" s="6" t="s">
        <v>444</v>
      </c>
      <c r="S93" s="6" t="s">
        <v>444</v>
      </c>
      <c r="T93" s="6" t="s">
        <v>444</v>
      </c>
      <c r="U93" s="6" t="s">
        <v>444</v>
      </c>
      <c r="V93" s="6" t="s">
        <v>444</v>
      </c>
      <c r="W93" s="6">
        <v>2.1734889999999998E-3</v>
      </c>
      <c r="X93" s="6" t="s">
        <v>444</v>
      </c>
      <c r="Y93" s="6" t="s">
        <v>444</v>
      </c>
      <c r="Z93" s="6" t="s">
        <v>444</v>
      </c>
      <c r="AA93" s="6" t="s">
        <v>444</v>
      </c>
      <c r="AB93" s="6" t="s">
        <v>444</v>
      </c>
      <c r="AC93" s="6" t="s">
        <v>444</v>
      </c>
      <c r="AD93" s="6" t="s">
        <v>444</v>
      </c>
      <c r="AE93" s="55"/>
      <c r="AF93" s="6" t="s">
        <v>444</v>
      </c>
      <c r="AG93" s="6" t="s">
        <v>444</v>
      </c>
      <c r="AH93" s="6" t="s">
        <v>444</v>
      </c>
      <c r="AI93" s="6" t="s">
        <v>444</v>
      </c>
      <c r="AJ93" s="6" t="s">
        <v>444</v>
      </c>
      <c r="AK93" s="6" t="s">
        <v>444</v>
      </c>
      <c r="AL93" s="44" t="s">
        <v>231</v>
      </c>
    </row>
    <row r="94" spans="1:38" s="2" customFormat="1" ht="26.25" customHeight="1" thickBot="1" x14ac:dyDescent="0.25">
      <c r="A94" s="65" t="s">
        <v>53</v>
      </c>
      <c r="B94" s="78" t="s">
        <v>404</v>
      </c>
      <c r="C94" s="66" t="s">
        <v>232</v>
      </c>
      <c r="D94" s="67"/>
      <c r="E94" s="6" t="s">
        <v>443</v>
      </c>
      <c r="F94" s="6" t="s">
        <v>443</v>
      </c>
      <c r="G94" s="6" t="s">
        <v>443</v>
      </c>
      <c r="H94" s="6" t="s">
        <v>443</v>
      </c>
      <c r="I94" s="6" t="s">
        <v>443</v>
      </c>
      <c r="J94" s="6" t="s">
        <v>443</v>
      </c>
      <c r="K94" s="6" t="s">
        <v>443</v>
      </c>
      <c r="L94" s="6" t="s">
        <v>443</v>
      </c>
      <c r="M94" s="6" t="s">
        <v>443</v>
      </c>
      <c r="N94" s="6" t="s">
        <v>443</v>
      </c>
      <c r="O94" s="6" t="s">
        <v>443</v>
      </c>
      <c r="P94" s="6" t="s">
        <v>443</v>
      </c>
      <c r="Q94" s="6" t="s">
        <v>443</v>
      </c>
      <c r="R94" s="6" t="s">
        <v>443</v>
      </c>
      <c r="S94" s="6" t="s">
        <v>443</v>
      </c>
      <c r="T94" s="6" t="s">
        <v>443</v>
      </c>
      <c r="U94" s="6" t="s">
        <v>443</v>
      </c>
      <c r="V94" s="6" t="s">
        <v>443</v>
      </c>
      <c r="W94" s="6" t="s">
        <v>443</v>
      </c>
      <c r="X94" s="6" t="s">
        <v>443</v>
      </c>
      <c r="Y94" s="6" t="s">
        <v>443</v>
      </c>
      <c r="Z94" s="6" t="s">
        <v>443</v>
      </c>
      <c r="AA94" s="6" t="s">
        <v>443</v>
      </c>
      <c r="AB94" s="6" t="s">
        <v>443</v>
      </c>
      <c r="AC94" s="6" t="s">
        <v>443</v>
      </c>
      <c r="AD94" s="6" t="s">
        <v>443</v>
      </c>
      <c r="AE94" s="55"/>
      <c r="AF94" s="6" t="s">
        <v>444</v>
      </c>
      <c r="AG94" s="6" t="s">
        <v>444</v>
      </c>
      <c r="AH94" s="6" t="s">
        <v>444</v>
      </c>
      <c r="AI94" s="6" t="s">
        <v>444</v>
      </c>
      <c r="AJ94" s="6" t="s">
        <v>444</v>
      </c>
      <c r="AK94" s="6" t="s">
        <v>444</v>
      </c>
      <c r="AL94" s="44" t="s">
        <v>410</v>
      </c>
    </row>
    <row r="95" spans="1:38" s="2" customFormat="1" ht="26.25" customHeight="1" thickBot="1" x14ac:dyDescent="0.25">
      <c r="A95" s="65" t="s">
        <v>53</v>
      </c>
      <c r="B95" s="78" t="s">
        <v>233</v>
      </c>
      <c r="C95" s="66" t="s">
        <v>234</v>
      </c>
      <c r="D95" s="72"/>
      <c r="E95" s="6">
        <v>0.39573800000000003</v>
      </c>
      <c r="F95" s="6" t="s">
        <v>444</v>
      </c>
      <c r="G95" s="6" t="s">
        <v>443</v>
      </c>
      <c r="H95" s="6" t="s">
        <v>443</v>
      </c>
      <c r="I95" s="6" t="s">
        <v>445</v>
      </c>
      <c r="J95" s="6" t="s">
        <v>445</v>
      </c>
      <c r="K95" s="6" t="s">
        <v>445</v>
      </c>
      <c r="L95" s="6" t="s">
        <v>443</v>
      </c>
      <c r="M95" s="6">
        <v>0.13825199999999999</v>
      </c>
      <c r="N95" s="6" t="s">
        <v>443</v>
      </c>
      <c r="O95" s="6" t="s">
        <v>443</v>
      </c>
      <c r="P95" s="6" t="s">
        <v>444</v>
      </c>
      <c r="Q95" s="6" t="s">
        <v>443</v>
      </c>
      <c r="R95" s="6" t="s">
        <v>443</v>
      </c>
      <c r="S95" s="6" t="s">
        <v>443</v>
      </c>
      <c r="T95" s="6" t="s">
        <v>443</v>
      </c>
      <c r="U95" s="6" t="s">
        <v>444</v>
      </c>
      <c r="V95" s="6" t="s">
        <v>444</v>
      </c>
      <c r="W95" s="6" t="s">
        <v>444</v>
      </c>
      <c r="X95" s="6" t="s">
        <v>444</v>
      </c>
      <c r="Y95" s="6" t="s">
        <v>444</v>
      </c>
      <c r="Z95" s="6" t="s">
        <v>444</v>
      </c>
      <c r="AA95" s="6" t="s">
        <v>444</v>
      </c>
      <c r="AB95" s="6" t="s">
        <v>444</v>
      </c>
      <c r="AC95" s="6" t="s">
        <v>444</v>
      </c>
      <c r="AD95" s="6" t="s">
        <v>444</v>
      </c>
      <c r="AE95" s="55"/>
      <c r="AF95" s="6" t="s">
        <v>444</v>
      </c>
      <c r="AG95" s="6" t="s">
        <v>444</v>
      </c>
      <c r="AH95" s="6" t="s">
        <v>444</v>
      </c>
      <c r="AI95" s="6" t="s">
        <v>444</v>
      </c>
      <c r="AJ95" s="6" t="s">
        <v>444</v>
      </c>
      <c r="AK95" s="6" t="s">
        <v>443</v>
      </c>
      <c r="AL95" s="44" t="s">
        <v>410</v>
      </c>
    </row>
    <row r="96" spans="1:38" s="2" customFormat="1" ht="26.25" customHeight="1" thickBot="1" x14ac:dyDescent="0.25">
      <c r="A96" s="65" t="s">
        <v>53</v>
      </c>
      <c r="B96" s="69" t="s">
        <v>235</v>
      </c>
      <c r="C96" s="66" t="s">
        <v>236</v>
      </c>
      <c r="D96" s="79"/>
      <c r="E96" s="6" t="s">
        <v>444</v>
      </c>
      <c r="F96" s="6" t="s">
        <v>444</v>
      </c>
      <c r="G96" s="6" t="s">
        <v>444</v>
      </c>
      <c r="H96" s="6" t="s">
        <v>444</v>
      </c>
      <c r="I96" s="6" t="s">
        <v>444</v>
      </c>
      <c r="J96" s="6" t="s">
        <v>444</v>
      </c>
      <c r="K96" s="6" t="s">
        <v>444</v>
      </c>
      <c r="L96" s="6" t="s">
        <v>444</v>
      </c>
      <c r="M96" s="6" t="s">
        <v>444</v>
      </c>
      <c r="N96" s="6" t="s">
        <v>444</v>
      </c>
      <c r="O96" s="6" t="s">
        <v>444</v>
      </c>
      <c r="P96" s="6" t="s">
        <v>444</v>
      </c>
      <c r="Q96" s="6" t="s">
        <v>444</v>
      </c>
      <c r="R96" s="6" t="s">
        <v>444</v>
      </c>
      <c r="S96" s="6" t="s">
        <v>444</v>
      </c>
      <c r="T96" s="6" t="s">
        <v>444</v>
      </c>
      <c r="U96" s="6" t="s">
        <v>444</v>
      </c>
      <c r="V96" s="6" t="s">
        <v>444</v>
      </c>
      <c r="W96" s="6" t="s">
        <v>444</v>
      </c>
      <c r="X96" s="6" t="s">
        <v>443</v>
      </c>
      <c r="Y96" s="6" t="s">
        <v>443</v>
      </c>
      <c r="Z96" s="6" t="s">
        <v>443</v>
      </c>
      <c r="AA96" s="6" t="s">
        <v>443</v>
      </c>
      <c r="AB96" s="6" t="s">
        <v>443</v>
      </c>
      <c r="AC96" s="6" t="s">
        <v>443</v>
      </c>
      <c r="AD96" s="6" t="s">
        <v>443</v>
      </c>
      <c r="AE96" s="55"/>
      <c r="AF96" s="6" t="s">
        <v>444</v>
      </c>
      <c r="AG96" s="6" t="s">
        <v>444</v>
      </c>
      <c r="AH96" s="6" t="s">
        <v>444</v>
      </c>
      <c r="AI96" s="6" t="s">
        <v>444</v>
      </c>
      <c r="AJ96" s="6" t="s">
        <v>444</v>
      </c>
      <c r="AK96" s="6" t="s">
        <v>444</v>
      </c>
      <c r="AL96" s="44" t="s">
        <v>410</v>
      </c>
    </row>
    <row r="97" spans="1:38" s="2" customFormat="1" ht="26.25" customHeight="1" thickBot="1" x14ac:dyDescent="0.25">
      <c r="A97" s="65" t="s">
        <v>53</v>
      </c>
      <c r="B97" s="69" t="s">
        <v>237</v>
      </c>
      <c r="C97" s="66" t="s">
        <v>238</v>
      </c>
      <c r="D97" s="79"/>
      <c r="E97" s="6" t="s">
        <v>444</v>
      </c>
      <c r="F97" s="6" t="s">
        <v>444</v>
      </c>
      <c r="G97" s="6" t="s">
        <v>444</v>
      </c>
      <c r="H97" s="6" t="s">
        <v>444</v>
      </c>
      <c r="I97" s="6" t="s">
        <v>444</v>
      </c>
      <c r="J97" s="6" t="s">
        <v>444</v>
      </c>
      <c r="K97" s="6" t="s">
        <v>444</v>
      </c>
      <c r="L97" s="6" t="s">
        <v>444</v>
      </c>
      <c r="M97" s="6" t="s">
        <v>444</v>
      </c>
      <c r="N97" s="6" t="s">
        <v>443</v>
      </c>
      <c r="O97" s="6" t="s">
        <v>443</v>
      </c>
      <c r="P97" s="6" t="s">
        <v>443</v>
      </c>
      <c r="Q97" s="6" t="s">
        <v>443</v>
      </c>
      <c r="R97" s="6" t="s">
        <v>443</v>
      </c>
      <c r="S97" s="6" t="s">
        <v>443</v>
      </c>
      <c r="T97" s="6" t="s">
        <v>443</v>
      </c>
      <c r="U97" s="6" t="s">
        <v>443</v>
      </c>
      <c r="V97" s="6" t="s">
        <v>443</v>
      </c>
      <c r="W97" s="6" t="s">
        <v>443</v>
      </c>
      <c r="X97" s="6" t="s">
        <v>443</v>
      </c>
      <c r="Y97" s="6" t="s">
        <v>443</v>
      </c>
      <c r="Z97" s="6" t="s">
        <v>443</v>
      </c>
      <c r="AA97" s="6" t="s">
        <v>443</v>
      </c>
      <c r="AB97" s="6" t="s">
        <v>443</v>
      </c>
      <c r="AC97" s="6" t="s">
        <v>443</v>
      </c>
      <c r="AD97" s="6">
        <v>13.809096024248113</v>
      </c>
      <c r="AE97" s="55"/>
      <c r="AF97" s="6" t="s">
        <v>444</v>
      </c>
      <c r="AG97" s="6" t="s">
        <v>444</v>
      </c>
      <c r="AH97" s="6" t="s">
        <v>444</v>
      </c>
      <c r="AI97" s="6" t="s">
        <v>444</v>
      </c>
      <c r="AJ97" s="6" t="s">
        <v>444</v>
      </c>
      <c r="AK97" s="6" t="s">
        <v>444</v>
      </c>
      <c r="AL97" s="44" t="s">
        <v>410</v>
      </c>
    </row>
    <row r="98" spans="1:38" s="2" customFormat="1" ht="26.25" customHeight="1" thickBot="1" x14ac:dyDescent="0.25">
      <c r="A98" s="65" t="s">
        <v>53</v>
      </c>
      <c r="B98" s="69" t="s">
        <v>239</v>
      </c>
      <c r="C98" s="71" t="s">
        <v>240</v>
      </c>
      <c r="D98" s="79"/>
      <c r="E98" s="6" t="s">
        <v>443</v>
      </c>
      <c r="F98" s="6" t="s">
        <v>443</v>
      </c>
      <c r="G98" s="6" t="s">
        <v>443</v>
      </c>
      <c r="H98" s="6">
        <v>1.903E-3</v>
      </c>
      <c r="I98" s="6">
        <v>0.11765401579256698</v>
      </c>
      <c r="J98" s="6">
        <v>0.79813297004601502</v>
      </c>
      <c r="K98" s="6">
        <v>2.1737011501999999</v>
      </c>
      <c r="L98" s="6">
        <v>8.7245006799999998E-5</v>
      </c>
      <c r="M98" s="6" t="s">
        <v>443</v>
      </c>
      <c r="N98" s="6">
        <v>4.7390000000000002E-2</v>
      </c>
      <c r="O98" s="6" t="s">
        <v>443</v>
      </c>
      <c r="P98" s="6" t="s">
        <v>443</v>
      </c>
      <c r="Q98" s="6" t="s">
        <v>443</v>
      </c>
      <c r="R98" s="6">
        <v>3.7560999999999997E-2</v>
      </c>
      <c r="S98" s="6">
        <v>3.0000000000000001E-3</v>
      </c>
      <c r="T98" s="6">
        <v>3.5100000000000002E-4</v>
      </c>
      <c r="U98" s="6" t="s">
        <v>443</v>
      </c>
      <c r="V98" s="6">
        <v>0.20700000000000002</v>
      </c>
      <c r="W98" s="6">
        <v>8.4085161999999991E-2</v>
      </c>
      <c r="X98" s="6">
        <v>1.3835052E-8</v>
      </c>
      <c r="Y98" s="6" t="s">
        <v>443</v>
      </c>
      <c r="Z98" s="6">
        <v>1.3835052E-8</v>
      </c>
      <c r="AA98" s="6">
        <v>1.3835052E-8</v>
      </c>
      <c r="AB98" s="6">
        <v>4.1505157000000001E-8</v>
      </c>
      <c r="AC98" s="6" t="s">
        <v>444</v>
      </c>
      <c r="AD98" s="6" t="s">
        <v>443</v>
      </c>
      <c r="AE98" s="55"/>
      <c r="AF98" s="6" t="s">
        <v>444</v>
      </c>
      <c r="AG98" s="6" t="s">
        <v>444</v>
      </c>
      <c r="AH98" s="6" t="s">
        <v>444</v>
      </c>
      <c r="AI98" s="6" t="s">
        <v>444</v>
      </c>
      <c r="AJ98" s="6" t="s">
        <v>444</v>
      </c>
      <c r="AK98" s="6" t="s">
        <v>444</v>
      </c>
      <c r="AL98" s="44" t="s">
        <v>410</v>
      </c>
    </row>
    <row r="99" spans="1:38" s="2" customFormat="1" ht="26.25" customHeight="1" thickBot="1" x14ac:dyDescent="0.25">
      <c r="A99" s="65" t="s">
        <v>241</v>
      </c>
      <c r="B99" s="65" t="s">
        <v>242</v>
      </c>
      <c r="C99" s="66" t="s">
        <v>405</v>
      </c>
      <c r="D99" s="79"/>
      <c r="E99" s="6">
        <v>0.16165895560134885</v>
      </c>
      <c r="F99" s="6">
        <v>8.2432006399362301</v>
      </c>
      <c r="G99" s="6" t="s">
        <v>444</v>
      </c>
      <c r="H99" s="6">
        <v>6.5289354444777139</v>
      </c>
      <c r="I99" s="6">
        <v>0.15071691555790817</v>
      </c>
      <c r="J99" s="6">
        <v>0.23158939171093207</v>
      </c>
      <c r="K99" s="6">
        <v>0.50729106041442273</v>
      </c>
      <c r="L99" s="6" t="s">
        <v>444</v>
      </c>
      <c r="M99" s="6" t="s">
        <v>444</v>
      </c>
      <c r="N99" s="6" t="s">
        <v>444</v>
      </c>
      <c r="O99" s="6" t="s">
        <v>444</v>
      </c>
      <c r="P99" s="6" t="s">
        <v>444</v>
      </c>
      <c r="Q99" s="6" t="s">
        <v>444</v>
      </c>
      <c r="R99" s="6" t="s">
        <v>444</v>
      </c>
      <c r="S99" s="6" t="s">
        <v>444</v>
      </c>
      <c r="T99" s="6" t="s">
        <v>444</v>
      </c>
      <c r="U99" s="6" t="s">
        <v>444</v>
      </c>
      <c r="V99" s="6" t="s">
        <v>444</v>
      </c>
      <c r="W99" s="6" t="s">
        <v>444</v>
      </c>
      <c r="X99" s="6" t="s">
        <v>444</v>
      </c>
      <c r="Y99" s="6" t="s">
        <v>444</v>
      </c>
      <c r="Z99" s="6" t="s">
        <v>444</v>
      </c>
      <c r="AA99" s="6" t="s">
        <v>444</v>
      </c>
      <c r="AB99" s="6" t="s">
        <v>444</v>
      </c>
      <c r="AC99" s="6" t="s">
        <v>444</v>
      </c>
      <c r="AD99" s="6" t="s">
        <v>444</v>
      </c>
      <c r="AE99" s="55"/>
      <c r="AF99" s="6" t="s">
        <v>444</v>
      </c>
      <c r="AG99" s="6" t="s">
        <v>444</v>
      </c>
      <c r="AH99" s="6" t="s">
        <v>444</v>
      </c>
      <c r="AI99" s="6" t="s">
        <v>444</v>
      </c>
      <c r="AJ99" s="6" t="s">
        <v>444</v>
      </c>
      <c r="AK99" s="6">
        <v>491.95505160465416</v>
      </c>
      <c r="AL99" s="44" t="s">
        <v>243</v>
      </c>
    </row>
    <row r="100" spans="1:38" s="2" customFormat="1" ht="26.25" customHeight="1" thickBot="1" x14ac:dyDescent="0.25">
      <c r="A100" s="65" t="s">
        <v>241</v>
      </c>
      <c r="B100" s="65" t="s">
        <v>244</v>
      </c>
      <c r="C100" s="66" t="s">
        <v>406</v>
      </c>
      <c r="D100" s="79"/>
      <c r="E100" s="6">
        <v>0.50532653545631223</v>
      </c>
      <c r="F100" s="6">
        <v>13.235205234985614</v>
      </c>
      <c r="G100" s="6" t="s">
        <v>444</v>
      </c>
      <c r="H100" s="6">
        <v>11.905825288140413</v>
      </c>
      <c r="I100" s="6">
        <v>0.23249069463223698</v>
      </c>
      <c r="J100" s="6">
        <v>0.35054665282337644</v>
      </c>
      <c r="K100" s="6">
        <v>0.76426536014180169</v>
      </c>
      <c r="L100" s="6" t="s">
        <v>444</v>
      </c>
      <c r="M100" s="6" t="s">
        <v>444</v>
      </c>
      <c r="N100" s="6" t="s">
        <v>444</v>
      </c>
      <c r="O100" s="6" t="s">
        <v>444</v>
      </c>
      <c r="P100" s="6" t="s">
        <v>444</v>
      </c>
      <c r="Q100" s="6" t="s">
        <v>444</v>
      </c>
      <c r="R100" s="6" t="s">
        <v>444</v>
      </c>
      <c r="S100" s="6" t="s">
        <v>444</v>
      </c>
      <c r="T100" s="6" t="s">
        <v>444</v>
      </c>
      <c r="U100" s="6" t="s">
        <v>444</v>
      </c>
      <c r="V100" s="6" t="s">
        <v>444</v>
      </c>
      <c r="W100" s="6" t="s">
        <v>444</v>
      </c>
      <c r="X100" s="6" t="s">
        <v>444</v>
      </c>
      <c r="Y100" s="6" t="s">
        <v>444</v>
      </c>
      <c r="Z100" s="6" t="s">
        <v>444</v>
      </c>
      <c r="AA100" s="6" t="s">
        <v>444</v>
      </c>
      <c r="AB100" s="6" t="s">
        <v>444</v>
      </c>
      <c r="AC100" s="6" t="s">
        <v>444</v>
      </c>
      <c r="AD100" s="6" t="s">
        <v>444</v>
      </c>
      <c r="AE100" s="55"/>
      <c r="AF100" s="6" t="s">
        <v>444</v>
      </c>
      <c r="AG100" s="6" t="s">
        <v>444</v>
      </c>
      <c r="AH100" s="6" t="s">
        <v>444</v>
      </c>
      <c r="AI100" s="6" t="s">
        <v>444</v>
      </c>
      <c r="AJ100" s="6" t="s">
        <v>444</v>
      </c>
      <c r="AK100" s="6">
        <v>1929.3852249263909</v>
      </c>
      <c r="AL100" s="44" t="s">
        <v>243</v>
      </c>
    </row>
    <row r="101" spans="1:38" s="2" customFormat="1" ht="26.25" customHeight="1" thickBot="1" x14ac:dyDescent="0.25">
      <c r="A101" s="65" t="s">
        <v>241</v>
      </c>
      <c r="B101" s="65" t="s">
        <v>245</v>
      </c>
      <c r="C101" s="66" t="s">
        <v>246</v>
      </c>
      <c r="D101" s="79"/>
      <c r="E101" s="6">
        <v>1.9510087614691483E-3</v>
      </c>
      <c r="F101" s="6">
        <v>3.6266204551855336E-2</v>
      </c>
      <c r="G101" s="6" t="s">
        <v>444</v>
      </c>
      <c r="H101" s="6">
        <v>9.2293582364685905E-2</v>
      </c>
      <c r="I101" s="6">
        <v>8.8608166680878737E-4</v>
      </c>
      <c r="J101" s="6">
        <v>2.6581850004263616E-3</v>
      </c>
      <c r="K101" s="6">
        <v>6.2024616676615114E-3</v>
      </c>
      <c r="L101" s="6" t="s">
        <v>444</v>
      </c>
      <c r="M101" s="6" t="s">
        <v>444</v>
      </c>
      <c r="N101" s="6" t="s">
        <v>444</v>
      </c>
      <c r="O101" s="6" t="s">
        <v>444</v>
      </c>
      <c r="P101" s="6" t="s">
        <v>444</v>
      </c>
      <c r="Q101" s="6" t="s">
        <v>444</v>
      </c>
      <c r="R101" s="6" t="s">
        <v>444</v>
      </c>
      <c r="S101" s="6" t="s">
        <v>444</v>
      </c>
      <c r="T101" s="6" t="s">
        <v>444</v>
      </c>
      <c r="U101" s="6" t="s">
        <v>444</v>
      </c>
      <c r="V101" s="6" t="s">
        <v>444</v>
      </c>
      <c r="W101" s="6" t="s">
        <v>444</v>
      </c>
      <c r="X101" s="6" t="s">
        <v>444</v>
      </c>
      <c r="Y101" s="6" t="s">
        <v>444</v>
      </c>
      <c r="Z101" s="6" t="s">
        <v>444</v>
      </c>
      <c r="AA101" s="6" t="s">
        <v>444</v>
      </c>
      <c r="AB101" s="6" t="s">
        <v>444</v>
      </c>
      <c r="AC101" s="6" t="s">
        <v>444</v>
      </c>
      <c r="AD101" s="6" t="s">
        <v>444</v>
      </c>
      <c r="AE101" s="55"/>
      <c r="AF101" s="6" t="s">
        <v>444</v>
      </c>
      <c r="AG101" s="6" t="s">
        <v>444</v>
      </c>
      <c r="AH101" s="6" t="s">
        <v>444</v>
      </c>
      <c r="AI101" s="6" t="s">
        <v>444</v>
      </c>
      <c r="AJ101" s="6" t="s">
        <v>444</v>
      </c>
      <c r="AK101" s="6">
        <v>129.98957182201065</v>
      </c>
      <c r="AL101" s="44" t="s">
        <v>243</v>
      </c>
    </row>
    <row r="102" spans="1:38" s="2" customFormat="1" ht="26.25" customHeight="1" thickBot="1" x14ac:dyDescent="0.25">
      <c r="A102" s="65" t="s">
        <v>241</v>
      </c>
      <c r="B102" s="65" t="s">
        <v>247</v>
      </c>
      <c r="C102" s="66" t="s">
        <v>384</v>
      </c>
      <c r="D102" s="79"/>
      <c r="E102" s="6">
        <v>4.4521827295403965E-2</v>
      </c>
      <c r="F102" s="6">
        <v>1.6638913049999999</v>
      </c>
      <c r="G102" s="6" t="s">
        <v>444</v>
      </c>
      <c r="H102" s="6">
        <v>13.69228545344197</v>
      </c>
      <c r="I102" s="6">
        <v>4.0314058254128968E-2</v>
      </c>
      <c r="J102" s="6">
        <v>0.58919013626853434</v>
      </c>
      <c r="K102" s="6">
        <v>3.9671618433395706</v>
      </c>
      <c r="L102" s="6" t="s">
        <v>444</v>
      </c>
      <c r="M102" s="6" t="s">
        <v>444</v>
      </c>
      <c r="N102" s="6" t="s">
        <v>444</v>
      </c>
      <c r="O102" s="6" t="s">
        <v>444</v>
      </c>
      <c r="P102" s="6" t="s">
        <v>444</v>
      </c>
      <c r="Q102" s="6" t="s">
        <v>444</v>
      </c>
      <c r="R102" s="6" t="s">
        <v>444</v>
      </c>
      <c r="S102" s="6" t="s">
        <v>444</v>
      </c>
      <c r="T102" s="6" t="s">
        <v>444</v>
      </c>
      <c r="U102" s="6" t="s">
        <v>444</v>
      </c>
      <c r="V102" s="6" t="s">
        <v>444</v>
      </c>
      <c r="W102" s="6" t="s">
        <v>444</v>
      </c>
      <c r="X102" s="6" t="s">
        <v>444</v>
      </c>
      <c r="Y102" s="6" t="s">
        <v>444</v>
      </c>
      <c r="Z102" s="6" t="s">
        <v>444</v>
      </c>
      <c r="AA102" s="6" t="s">
        <v>444</v>
      </c>
      <c r="AB102" s="6" t="s">
        <v>444</v>
      </c>
      <c r="AC102" s="6" t="s">
        <v>444</v>
      </c>
      <c r="AD102" s="6" t="s">
        <v>444</v>
      </c>
      <c r="AE102" s="55"/>
      <c r="AF102" s="6" t="s">
        <v>444</v>
      </c>
      <c r="AG102" s="6" t="s">
        <v>444</v>
      </c>
      <c r="AH102" s="6" t="s">
        <v>444</v>
      </c>
      <c r="AI102" s="6" t="s">
        <v>444</v>
      </c>
      <c r="AJ102" s="6" t="s">
        <v>444</v>
      </c>
      <c r="AK102" s="6">
        <v>6343.8830711849168</v>
      </c>
      <c r="AL102" s="44" t="s">
        <v>243</v>
      </c>
    </row>
    <row r="103" spans="1:38" s="2" customFormat="1" ht="26.25" customHeight="1" thickBot="1" x14ac:dyDescent="0.25">
      <c r="A103" s="65" t="s">
        <v>241</v>
      </c>
      <c r="B103" s="65" t="s">
        <v>248</v>
      </c>
      <c r="C103" s="66" t="s">
        <v>249</v>
      </c>
      <c r="D103" s="79"/>
      <c r="E103" s="6" t="s">
        <v>446</v>
      </c>
      <c r="F103" s="6" t="s">
        <v>446</v>
      </c>
      <c r="G103" s="6" t="s">
        <v>446</v>
      </c>
      <c r="H103" s="6" t="s">
        <v>446</v>
      </c>
      <c r="I103" s="6" t="s">
        <v>446</v>
      </c>
      <c r="J103" s="6" t="s">
        <v>446</v>
      </c>
      <c r="K103" s="6" t="s">
        <v>446</v>
      </c>
      <c r="L103" s="6" t="s">
        <v>446</v>
      </c>
      <c r="M103" s="6" t="s">
        <v>446</v>
      </c>
      <c r="N103" s="6" t="s">
        <v>446</v>
      </c>
      <c r="O103" s="6" t="s">
        <v>446</v>
      </c>
      <c r="P103" s="6" t="s">
        <v>446</v>
      </c>
      <c r="Q103" s="6" t="s">
        <v>446</v>
      </c>
      <c r="R103" s="6" t="s">
        <v>446</v>
      </c>
      <c r="S103" s="6" t="s">
        <v>446</v>
      </c>
      <c r="T103" s="6" t="s">
        <v>446</v>
      </c>
      <c r="U103" s="6" t="s">
        <v>446</v>
      </c>
      <c r="V103" s="6" t="s">
        <v>446</v>
      </c>
      <c r="W103" s="6" t="s">
        <v>446</v>
      </c>
      <c r="X103" s="6" t="s">
        <v>446</v>
      </c>
      <c r="Y103" s="6" t="s">
        <v>446</v>
      </c>
      <c r="Z103" s="6" t="s">
        <v>446</v>
      </c>
      <c r="AA103" s="6" t="s">
        <v>446</v>
      </c>
      <c r="AB103" s="6" t="s">
        <v>446</v>
      </c>
      <c r="AC103" s="6" t="s">
        <v>446</v>
      </c>
      <c r="AD103" s="6" t="s">
        <v>446</v>
      </c>
      <c r="AE103" s="55"/>
      <c r="AF103" s="6" t="s">
        <v>446</v>
      </c>
      <c r="AG103" s="6" t="s">
        <v>446</v>
      </c>
      <c r="AH103" s="6" t="s">
        <v>446</v>
      </c>
      <c r="AI103" s="6" t="s">
        <v>446</v>
      </c>
      <c r="AJ103" s="6" t="s">
        <v>446</v>
      </c>
      <c r="AK103" s="6" t="s">
        <v>446</v>
      </c>
      <c r="AL103" s="44" t="s">
        <v>243</v>
      </c>
    </row>
    <row r="104" spans="1:38" s="2" customFormat="1" ht="26.25" customHeight="1" thickBot="1" x14ac:dyDescent="0.25">
      <c r="A104" s="65" t="s">
        <v>241</v>
      </c>
      <c r="B104" s="65" t="s">
        <v>250</v>
      </c>
      <c r="C104" s="66" t="s">
        <v>251</v>
      </c>
      <c r="D104" s="79"/>
      <c r="E104" s="6">
        <v>6.7470998784631558E-3</v>
      </c>
      <c r="F104" s="6">
        <v>4.2271651910680448E-2</v>
      </c>
      <c r="G104" s="6" t="s">
        <v>444</v>
      </c>
      <c r="H104" s="6">
        <v>9.7868393145780955E-2</v>
      </c>
      <c r="I104" s="6">
        <v>1.1603768545736734E-3</v>
      </c>
      <c r="J104" s="6">
        <v>3.4811205637210198E-3</v>
      </c>
      <c r="K104" s="6">
        <v>8.1226079820157122E-3</v>
      </c>
      <c r="L104" s="6" t="s">
        <v>444</v>
      </c>
      <c r="M104" s="6" t="s">
        <v>444</v>
      </c>
      <c r="N104" s="6" t="s">
        <v>444</v>
      </c>
      <c r="O104" s="6" t="s">
        <v>444</v>
      </c>
      <c r="P104" s="6" t="s">
        <v>444</v>
      </c>
      <c r="Q104" s="6" t="s">
        <v>444</v>
      </c>
      <c r="R104" s="6" t="s">
        <v>444</v>
      </c>
      <c r="S104" s="6" t="s">
        <v>444</v>
      </c>
      <c r="T104" s="6" t="s">
        <v>444</v>
      </c>
      <c r="U104" s="6" t="s">
        <v>444</v>
      </c>
      <c r="V104" s="6" t="s">
        <v>444</v>
      </c>
      <c r="W104" s="6" t="s">
        <v>444</v>
      </c>
      <c r="X104" s="6" t="s">
        <v>444</v>
      </c>
      <c r="Y104" s="6" t="s">
        <v>444</v>
      </c>
      <c r="Z104" s="6" t="s">
        <v>444</v>
      </c>
      <c r="AA104" s="6" t="s">
        <v>444</v>
      </c>
      <c r="AB104" s="6" t="s">
        <v>444</v>
      </c>
      <c r="AC104" s="6" t="s">
        <v>444</v>
      </c>
      <c r="AD104" s="6" t="s">
        <v>444</v>
      </c>
      <c r="AE104" s="55"/>
      <c r="AF104" s="6" t="s">
        <v>444</v>
      </c>
      <c r="AG104" s="6" t="s">
        <v>444</v>
      </c>
      <c r="AH104" s="6" t="s">
        <v>444</v>
      </c>
      <c r="AI104" s="6" t="s">
        <v>444</v>
      </c>
      <c r="AJ104" s="6" t="s">
        <v>444</v>
      </c>
      <c r="AK104" s="6">
        <v>67.744604247112363</v>
      </c>
      <c r="AL104" s="44" t="s">
        <v>243</v>
      </c>
    </row>
    <row r="105" spans="1:38" s="2" customFormat="1" ht="26.25" customHeight="1" thickBot="1" x14ac:dyDescent="0.25">
      <c r="A105" s="65" t="s">
        <v>241</v>
      </c>
      <c r="B105" s="65" t="s">
        <v>252</v>
      </c>
      <c r="C105" s="66" t="s">
        <v>253</v>
      </c>
      <c r="D105" s="79"/>
      <c r="E105" s="6">
        <v>2.5006949526518153E-2</v>
      </c>
      <c r="F105" s="6">
        <v>0.56159307687548798</v>
      </c>
      <c r="G105" s="6" t="s">
        <v>444</v>
      </c>
      <c r="H105" s="6">
        <v>0.45260365615441989</v>
      </c>
      <c r="I105" s="6">
        <v>6.0037463591208961E-3</v>
      </c>
      <c r="J105" s="6">
        <v>9.4516262786185495E-3</v>
      </c>
      <c r="K105" s="6">
        <v>2.0567115516985927E-2</v>
      </c>
      <c r="L105" s="6" t="s">
        <v>444</v>
      </c>
      <c r="M105" s="6" t="s">
        <v>444</v>
      </c>
      <c r="N105" s="6" t="s">
        <v>444</v>
      </c>
      <c r="O105" s="6" t="s">
        <v>444</v>
      </c>
      <c r="P105" s="6" t="s">
        <v>444</v>
      </c>
      <c r="Q105" s="6" t="s">
        <v>444</v>
      </c>
      <c r="R105" s="6" t="s">
        <v>444</v>
      </c>
      <c r="S105" s="6" t="s">
        <v>444</v>
      </c>
      <c r="T105" s="6" t="s">
        <v>444</v>
      </c>
      <c r="U105" s="6" t="s">
        <v>444</v>
      </c>
      <c r="V105" s="6" t="s">
        <v>444</v>
      </c>
      <c r="W105" s="6" t="s">
        <v>444</v>
      </c>
      <c r="X105" s="6" t="s">
        <v>444</v>
      </c>
      <c r="Y105" s="6" t="s">
        <v>444</v>
      </c>
      <c r="Z105" s="6" t="s">
        <v>444</v>
      </c>
      <c r="AA105" s="6" t="s">
        <v>444</v>
      </c>
      <c r="AB105" s="6" t="s">
        <v>444</v>
      </c>
      <c r="AC105" s="6" t="s">
        <v>444</v>
      </c>
      <c r="AD105" s="6" t="s">
        <v>444</v>
      </c>
      <c r="AE105" s="55"/>
      <c r="AF105" s="6" t="s">
        <v>444</v>
      </c>
      <c r="AG105" s="6" t="s">
        <v>444</v>
      </c>
      <c r="AH105" s="6" t="s">
        <v>444</v>
      </c>
      <c r="AI105" s="6" t="s">
        <v>444</v>
      </c>
      <c r="AJ105" s="6" t="s">
        <v>444</v>
      </c>
      <c r="AK105" s="6">
        <v>78.310473993720677</v>
      </c>
      <c r="AL105" s="44" t="s">
        <v>243</v>
      </c>
    </row>
    <row r="106" spans="1:38" s="2" customFormat="1" ht="26.25" customHeight="1" thickBot="1" x14ac:dyDescent="0.25">
      <c r="A106" s="65" t="s">
        <v>241</v>
      </c>
      <c r="B106" s="65" t="s">
        <v>254</v>
      </c>
      <c r="C106" s="66" t="s">
        <v>255</v>
      </c>
      <c r="D106" s="79"/>
      <c r="E106" s="6" t="s">
        <v>445</v>
      </c>
      <c r="F106" s="6" t="s">
        <v>445</v>
      </c>
      <c r="G106" s="6" t="s">
        <v>444</v>
      </c>
      <c r="H106" s="6" t="s">
        <v>445</v>
      </c>
      <c r="I106" s="6" t="s">
        <v>445</v>
      </c>
      <c r="J106" s="6" t="s">
        <v>445</v>
      </c>
      <c r="K106" s="6" t="s">
        <v>445</v>
      </c>
      <c r="L106" s="6" t="s">
        <v>444</v>
      </c>
      <c r="M106" s="6" t="s">
        <v>444</v>
      </c>
      <c r="N106" s="6" t="s">
        <v>444</v>
      </c>
      <c r="O106" s="6" t="s">
        <v>444</v>
      </c>
      <c r="P106" s="6" t="s">
        <v>444</v>
      </c>
      <c r="Q106" s="6" t="s">
        <v>444</v>
      </c>
      <c r="R106" s="6" t="s">
        <v>444</v>
      </c>
      <c r="S106" s="6" t="s">
        <v>444</v>
      </c>
      <c r="T106" s="6" t="s">
        <v>444</v>
      </c>
      <c r="U106" s="6" t="s">
        <v>444</v>
      </c>
      <c r="V106" s="6" t="s">
        <v>444</v>
      </c>
      <c r="W106" s="6" t="s">
        <v>444</v>
      </c>
      <c r="X106" s="6" t="s">
        <v>444</v>
      </c>
      <c r="Y106" s="6" t="s">
        <v>444</v>
      </c>
      <c r="Z106" s="6" t="s">
        <v>444</v>
      </c>
      <c r="AA106" s="6" t="s">
        <v>444</v>
      </c>
      <c r="AB106" s="6" t="s">
        <v>444</v>
      </c>
      <c r="AC106" s="6" t="s">
        <v>444</v>
      </c>
      <c r="AD106" s="6" t="s">
        <v>444</v>
      </c>
      <c r="AE106" s="55"/>
      <c r="AF106" s="6" t="s">
        <v>444</v>
      </c>
      <c r="AG106" s="6" t="s">
        <v>444</v>
      </c>
      <c r="AH106" s="6" t="s">
        <v>444</v>
      </c>
      <c r="AI106" s="6" t="s">
        <v>444</v>
      </c>
      <c r="AJ106" s="6" t="s">
        <v>444</v>
      </c>
      <c r="AK106" s="6" t="s">
        <v>445</v>
      </c>
      <c r="AL106" s="44" t="s">
        <v>243</v>
      </c>
    </row>
    <row r="107" spans="1:38" s="2" customFormat="1" ht="26.25" customHeight="1" thickBot="1" x14ac:dyDescent="0.25">
      <c r="A107" s="65" t="s">
        <v>241</v>
      </c>
      <c r="B107" s="65" t="s">
        <v>256</v>
      </c>
      <c r="C107" s="66" t="s">
        <v>377</v>
      </c>
      <c r="D107" s="79"/>
      <c r="E107" s="6">
        <v>5.0495801553950198E-2</v>
      </c>
      <c r="F107" s="6">
        <v>1.9684630350000001</v>
      </c>
      <c r="G107" s="6" t="s">
        <v>444</v>
      </c>
      <c r="H107" s="6">
        <v>1.4777356340564651</v>
      </c>
      <c r="I107" s="6">
        <v>3.5790890982261514E-2</v>
      </c>
      <c r="J107" s="6">
        <v>0.47721187976348683</v>
      </c>
      <c r="K107" s="6">
        <v>2.2667564288765623</v>
      </c>
      <c r="L107" s="6" t="s">
        <v>444</v>
      </c>
      <c r="M107" s="6" t="s">
        <v>444</v>
      </c>
      <c r="N107" s="6" t="s">
        <v>444</v>
      </c>
      <c r="O107" s="6" t="s">
        <v>444</v>
      </c>
      <c r="P107" s="6" t="s">
        <v>444</v>
      </c>
      <c r="Q107" s="6" t="s">
        <v>444</v>
      </c>
      <c r="R107" s="6" t="s">
        <v>444</v>
      </c>
      <c r="S107" s="6" t="s">
        <v>444</v>
      </c>
      <c r="T107" s="6" t="s">
        <v>444</v>
      </c>
      <c r="U107" s="6" t="s">
        <v>444</v>
      </c>
      <c r="V107" s="6" t="s">
        <v>444</v>
      </c>
      <c r="W107" s="6" t="s">
        <v>444</v>
      </c>
      <c r="X107" s="6" t="s">
        <v>444</v>
      </c>
      <c r="Y107" s="6" t="s">
        <v>444</v>
      </c>
      <c r="Z107" s="6" t="s">
        <v>444</v>
      </c>
      <c r="AA107" s="6" t="s">
        <v>444</v>
      </c>
      <c r="AB107" s="6" t="s">
        <v>444</v>
      </c>
      <c r="AC107" s="6" t="s">
        <v>444</v>
      </c>
      <c r="AD107" s="6" t="s">
        <v>444</v>
      </c>
      <c r="AE107" s="55"/>
      <c r="AF107" s="6" t="s">
        <v>444</v>
      </c>
      <c r="AG107" s="6" t="s">
        <v>444</v>
      </c>
      <c r="AH107" s="6" t="s">
        <v>444</v>
      </c>
      <c r="AI107" s="6" t="s">
        <v>444</v>
      </c>
      <c r="AJ107" s="6" t="s">
        <v>444</v>
      </c>
      <c r="AK107" s="6">
        <v>11930.29699408717</v>
      </c>
      <c r="AL107" s="44" t="s">
        <v>243</v>
      </c>
    </row>
    <row r="108" spans="1:38" s="2" customFormat="1" ht="26.25" customHeight="1" thickBot="1" x14ac:dyDescent="0.25">
      <c r="A108" s="65" t="s">
        <v>241</v>
      </c>
      <c r="B108" s="65" t="s">
        <v>257</v>
      </c>
      <c r="C108" s="66" t="s">
        <v>378</v>
      </c>
      <c r="D108" s="79"/>
      <c r="E108" s="6">
        <v>0.73925609812309401</v>
      </c>
      <c r="F108" s="6">
        <v>3.4498823400000003</v>
      </c>
      <c r="G108" s="6" t="s">
        <v>444</v>
      </c>
      <c r="H108" s="6">
        <v>3.5338282942399424</v>
      </c>
      <c r="I108" s="6">
        <v>6.3887944395960336E-2</v>
      </c>
      <c r="J108" s="6">
        <v>0.63887944395960339</v>
      </c>
      <c r="K108" s="6">
        <v>1.2777588879192068</v>
      </c>
      <c r="L108" s="6" t="s">
        <v>444</v>
      </c>
      <c r="M108" s="6" t="s">
        <v>444</v>
      </c>
      <c r="N108" s="6" t="s">
        <v>444</v>
      </c>
      <c r="O108" s="6" t="s">
        <v>444</v>
      </c>
      <c r="P108" s="6" t="s">
        <v>444</v>
      </c>
      <c r="Q108" s="6" t="s">
        <v>444</v>
      </c>
      <c r="R108" s="6" t="s">
        <v>444</v>
      </c>
      <c r="S108" s="6" t="s">
        <v>444</v>
      </c>
      <c r="T108" s="6" t="s">
        <v>444</v>
      </c>
      <c r="U108" s="6" t="s">
        <v>444</v>
      </c>
      <c r="V108" s="6" t="s">
        <v>444</v>
      </c>
      <c r="W108" s="6" t="s">
        <v>444</v>
      </c>
      <c r="X108" s="6" t="s">
        <v>444</v>
      </c>
      <c r="Y108" s="6" t="s">
        <v>444</v>
      </c>
      <c r="Z108" s="6" t="s">
        <v>444</v>
      </c>
      <c r="AA108" s="6" t="s">
        <v>444</v>
      </c>
      <c r="AB108" s="6" t="s">
        <v>444</v>
      </c>
      <c r="AC108" s="6" t="s">
        <v>444</v>
      </c>
      <c r="AD108" s="6" t="s">
        <v>444</v>
      </c>
      <c r="AE108" s="55"/>
      <c r="AF108" s="6" t="s">
        <v>444</v>
      </c>
      <c r="AG108" s="6" t="s">
        <v>444</v>
      </c>
      <c r="AH108" s="6" t="s">
        <v>444</v>
      </c>
      <c r="AI108" s="6" t="s">
        <v>444</v>
      </c>
      <c r="AJ108" s="6" t="s">
        <v>444</v>
      </c>
      <c r="AK108" s="6">
        <v>31943.972197980169</v>
      </c>
      <c r="AL108" s="44" t="s">
        <v>243</v>
      </c>
    </row>
    <row r="109" spans="1:38" s="2" customFormat="1" ht="26.25" customHeight="1" thickBot="1" x14ac:dyDescent="0.25">
      <c r="A109" s="65" t="s">
        <v>241</v>
      </c>
      <c r="B109" s="65" t="s">
        <v>258</v>
      </c>
      <c r="C109" s="66" t="s">
        <v>379</v>
      </c>
      <c r="D109" s="79"/>
      <c r="E109" s="6" t="s">
        <v>445</v>
      </c>
      <c r="F109" s="6" t="s">
        <v>445</v>
      </c>
      <c r="G109" s="6" t="s">
        <v>444</v>
      </c>
      <c r="H109" s="6" t="s">
        <v>445</v>
      </c>
      <c r="I109" s="6" t="s">
        <v>445</v>
      </c>
      <c r="J109" s="6" t="s">
        <v>445</v>
      </c>
      <c r="K109" s="6" t="s">
        <v>445</v>
      </c>
      <c r="L109" s="6" t="s">
        <v>444</v>
      </c>
      <c r="M109" s="6" t="s">
        <v>444</v>
      </c>
      <c r="N109" s="6" t="s">
        <v>444</v>
      </c>
      <c r="O109" s="6" t="s">
        <v>444</v>
      </c>
      <c r="P109" s="6" t="s">
        <v>444</v>
      </c>
      <c r="Q109" s="6" t="s">
        <v>444</v>
      </c>
      <c r="R109" s="6" t="s">
        <v>444</v>
      </c>
      <c r="S109" s="6" t="s">
        <v>444</v>
      </c>
      <c r="T109" s="6" t="s">
        <v>444</v>
      </c>
      <c r="U109" s="6" t="s">
        <v>444</v>
      </c>
      <c r="V109" s="6" t="s">
        <v>444</v>
      </c>
      <c r="W109" s="6" t="s">
        <v>444</v>
      </c>
      <c r="X109" s="6" t="s">
        <v>444</v>
      </c>
      <c r="Y109" s="6" t="s">
        <v>444</v>
      </c>
      <c r="Z109" s="6" t="s">
        <v>444</v>
      </c>
      <c r="AA109" s="6" t="s">
        <v>444</v>
      </c>
      <c r="AB109" s="6" t="s">
        <v>444</v>
      </c>
      <c r="AC109" s="6" t="s">
        <v>444</v>
      </c>
      <c r="AD109" s="6" t="s">
        <v>444</v>
      </c>
      <c r="AE109" s="55"/>
      <c r="AF109" s="6" t="s">
        <v>444</v>
      </c>
      <c r="AG109" s="6" t="s">
        <v>444</v>
      </c>
      <c r="AH109" s="6" t="s">
        <v>444</v>
      </c>
      <c r="AI109" s="6" t="s">
        <v>444</v>
      </c>
      <c r="AJ109" s="6" t="s">
        <v>444</v>
      </c>
      <c r="AK109" s="6" t="s">
        <v>445</v>
      </c>
      <c r="AL109" s="44" t="s">
        <v>243</v>
      </c>
    </row>
    <row r="110" spans="1:38" s="2" customFormat="1" ht="26.25" customHeight="1" thickBot="1" x14ac:dyDescent="0.25">
      <c r="A110" s="65" t="s">
        <v>241</v>
      </c>
      <c r="B110" s="65" t="s">
        <v>259</v>
      </c>
      <c r="C110" s="66" t="s">
        <v>380</v>
      </c>
      <c r="D110" s="79"/>
      <c r="E110" s="6">
        <v>1.0640225718330279E-2</v>
      </c>
      <c r="F110" s="6">
        <v>0.38250117900000002</v>
      </c>
      <c r="G110" s="6" t="s">
        <v>444</v>
      </c>
      <c r="H110" s="6">
        <v>0.27425959291068447</v>
      </c>
      <c r="I110" s="6">
        <v>1.5267302048062655E-2</v>
      </c>
      <c r="J110" s="6">
        <v>9.6983909093402737E-2</v>
      </c>
      <c r="K110" s="6">
        <v>9.6984403979064104E-2</v>
      </c>
      <c r="L110" s="6" t="s">
        <v>444</v>
      </c>
      <c r="M110" s="6" t="s">
        <v>444</v>
      </c>
      <c r="N110" s="6" t="s">
        <v>444</v>
      </c>
      <c r="O110" s="6" t="s">
        <v>444</v>
      </c>
      <c r="P110" s="6" t="s">
        <v>444</v>
      </c>
      <c r="Q110" s="6" t="s">
        <v>444</v>
      </c>
      <c r="R110" s="6" t="s">
        <v>444</v>
      </c>
      <c r="S110" s="6" t="s">
        <v>444</v>
      </c>
      <c r="T110" s="6" t="s">
        <v>444</v>
      </c>
      <c r="U110" s="6" t="s">
        <v>444</v>
      </c>
      <c r="V110" s="6" t="s">
        <v>444</v>
      </c>
      <c r="W110" s="6" t="s">
        <v>444</v>
      </c>
      <c r="X110" s="6" t="s">
        <v>444</v>
      </c>
      <c r="Y110" s="6" t="s">
        <v>444</v>
      </c>
      <c r="Z110" s="6" t="s">
        <v>444</v>
      </c>
      <c r="AA110" s="6" t="s">
        <v>444</v>
      </c>
      <c r="AB110" s="6" t="s">
        <v>444</v>
      </c>
      <c r="AC110" s="6" t="s">
        <v>444</v>
      </c>
      <c r="AD110" s="6" t="s">
        <v>444</v>
      </c>
      <c r="AE110" s="55"/>
      <c r="AF110" s="6" t="s">
        <v>444</v>
      </c>
      <c r="AG110" s="6" t="s">
        <v>444</v>
      </c>
      <c r="AH110" s="6" t="s">
        <v>444</v>
      </c>
      <c r="AI110" s="6" t="s">
        <v>444</v>
      </c>
      <c r="AJ110" s="6" t="s">
        <v>444</v>
      </c>
      <c r="AK110" s="6">
        <v>782.24953000829078</v>
      </c>
      <c r="AL110" s="44" t="s">
        <v>243</v>
      </c>
    </row>
    <row r="111" spans="1:38" s="2" customFormat="1" ht="26.25" customHeight="1" thickBot="1" x14ac:dyDescent="0.25">
      <c r="A111" s="65" t="s">
        <v>241</v>
      </c>
      <c r="B111" s="65" t="s">
        <v>260</v>
      </c>
      <c r="C111" s="66" t="s">
        <v>374</v>
      </c>
      <c r="D111" s="79"/>
      <c r="E111" s="6">
        <v>5.6551999999999997E-5</v>
      </c>
      <c r="F111" s="6">
        <v>8.8762430000000003E-2</v>
      </c>
      <c r="G111" s="6" t="s">
        <v>444</v>
      </c>
      <c r="H111" s="6">
        <v>4.8752962999999996E-2</v>
      </c>
      <c r="I111" s="6">
        <v>1.81564E-4</v>
      </c>
      <c r="J111" s="6">
        <v>3.63128E-4</v>
      </c>
      <c r="K111" s="6">
        <v>8.1703799999999997E-4</v>
      </c>
      <c r="L111" s="6" t="s">
        <v>444</v>
      </c>
      <c r="M111" s="6" t="s">
        <v>444</v>
      </c>
      <c r="N111" s="6" t="s">
        <v>444</v>
      </c>
      <c r="O111" s="6" t="s">
        <v>444</v>
      </c>
      <c r="P111" s="6" t="s">
        <v>444</v>
      </c>
      <c r="Q111" s="6" t="s">
        <v>444</v>
      </c>
      <c r="R111" s="6" t="s">
        <v>444</v>
      </c>
      <c r="S111" s="6" t="s">
        <v>444</v>
      </c>
      <c r="T111" s="6" t="s">
        <v>444</v>
      </c>
      <c r="U111" s="6" t="s">
        <v>444</v>
      </c>
      <c r="V111" s="6" t="s">
        <v>444</v>
      </c>
      <c r="W111" s="6" t="s">
        <v>444</v>
      </c>
      <c r="X111" s="6" t="s">
        <v>444</v>
      </c>
      <c r="Y111" s="6" t="s">
        <v>444</v>
      </c>
      <c r="Z111" s="6" t="s">
        <v>444</v>
      </c>
      <c r="AA111" s="6" t="s">
        <v>444</v>
      </c>
      <c r="AB111" s="6" t="s">
        <v>444</v>
      </c>
      <c r="AC111" s="6" t="s">
        <v>444</v>
      </c>
      <c r="AD111" s="6" t="s">
        <v>444</v>
      </c>
      <c r="AE111" s="55"/>
      <c r="AF111" s="6" t="s">
        <v>444</v>
      </c>
      <c r="AG111" s="6" t="s">
        <v>444</v>
      </c>
      <c r="AH111" s="6" t="s">
        <v>444</v>
      </c>
      <c r="AI111" s="6" t="s">
        <v>444</v>
      </c>
      <c r="AJ111" s="6" t="s">
        <v>444</v>
      </c>
      <c r="AK111" s="6">
        <v>56.552</v>
      </c>
      <c r="AL111" s="44" t="s">
        <v>243</v>
      </c>
    </row>
    <row r="112" spans="1:38" s="2" customFormat="1" ht="26.25" customHeight="1" thickBot="1" x14ac:dyDescent="0.25">
      <c r="A112" s="65" t="s">
        <v>261</v>
      </c>
      <c r="B112" s="65" t="s">
        <v>262</v>
      </c>
      <c r="C112" s="66" t="s">
        <v>263</v>
      </c>
      <c r="D112" s="67"/>
      <c r="E112" s="6">
        <v>5.9212601386920536</v>
      </c>
      <c r="F112" s="6" t="s">
        <v>444</v>
      </c>
      <c r="G112" s="6" t="s">
        <v>444</v>
      </c>
      <c r="H112" s="6">
        <v>5.3663305728650661</v>
      </c>
      <c r="I112" s="6" t="s">
        <v>444</v>
      </c>
      <c r="J112" s="6" t="s">
        <v>444</v>
      </c>
      <c r="K112" s="6" t="s">
        <v>444</v>
      </c>
      <c r="L112" s="6" t="s">
        <v>444</v>
      </c>
      <c r="M112" s="6" t="s">
        <v>444</v>
      </c>
      <c r="N112" s="6" t="s">
        <v>444</v>
      </c>
      <c r="O112" s="6" t="s">
        <v>444</v>
      </c>
      <c r="P112" s="6" t="s">
        <v>444</v>
      </c>
      <c r="Q112" s="6" t="s">
        <v>444</v>
      </c>
      <c r="R112" s="6" t="s">
        <v>444</v>
      </c>
      <c r="S112" s="6" t="s">
        <v>444</v>
      </c>
      <c r="T112" s="6" t="s">
        <v>444</v>
      </c>
      <c r="U112" s="6" t="s">
        <v>444</v>
      </c>
      <c r="V112" s="6" t="s">
        <v>444</v>
      </c>
      <c r="W112" s="6" t="s">
        <v>444</v>
      </c>
      <c r="X112" s="6" t="s">
        <v>444</v>
      </c>
      <c r="Y112" s="6" t="s">
        <v>444</v>
      </c>
      <c r="Z112" s="6" t="s">
        <v>444</v>
      </c>
      <c r="AA112" s="6" t="s">
        <v>444</v>
      </c>
      <c r="AB112" s="6" t="s">
        <v>444</v>
      </c>
      <c r="AC112" s="6" t="s">
        <v>444</v>
      </c>
      <c r="AD112" s="6" t="s">
        <v>444</v>
      </c>
      <c r="AE112" s="55"/>
      <c r="AF112" s="6" t="s">
        <v>444</v>
      </c>
      <c r="AG112" s="6" t="s">
        <v>444</v>
      </c>
      <c r="AH112" s="6" t="s">
        <v>444</v>
      </c>
      <c r="AI112" s="6" t="s">
        <v>444</v>
      </c>
      <c r="AJ112" s="6" t="s">
        <v>444</v>
      </c>
      <c r="AK112" s="6">
        <v>148031503.03370249</v>
      </c>
      <c r="AL112" s="44" t="s">
        <v>416</v>
      </c>
    </row>
    <row r="113" spans="1:38" s="2" customFormat="1" ht="26.25" customHeight="1" thickBot="1" x14ac:dyDescent="0.25">
      <c r="A113" s="65" t="s">
        <v>261</v>
      </c>
      <c r="B113" s="80" t="s">
        <v>264</v>
      </c>
      <c r="C113" s="81" t="s">
        <v>265</v>
      </c>
      <c r="D113" s="67"/>
      <c r="E113" s="6">
        <v>5.8363044936489192</v>
      </c>
      <c r="F113" s="6" t="s">
        <v>444</v>
      </c>
      <c r="G113" s="6" t="s">
        <v>444</v>
      </c>
      <c r="H113" s="6">
        <v>12.632131098159542</v>
      </c>
      <c r="I113" s="6" t="s">
        <v>444</v>
      </c>
      <c r="J113" s="6" t="s">
        <v>444</v>
      </c>
      <c r="K113" s="6" t="s">
        <v>444</v>
      </c>
      <c r="L113" s="6" t="s">
        <v>444</v>
      </c>
      <c r="M113" s="6" t="s">
        <v>444</v>
      </c>
      <c r="N113" s="6" t="s">
        <v>444</v>
      </c>
      <c r="O113" s="6" t="s">
        <v>444</v>
      </c>
      <c r="P113" s="6" t="s">
        <v>444</v>
      </c>
      <c r="Q113" s="6" t="s">
        <v>444</v>
      </c>
      <c r="R113" s="6" t="s">
        <v>444</v>
      </c>
      <c r="S113" s="6" t="s">
        <v>444</v>
      </c>
      <c r="T113" s="6" t="s">
        <v>444</v>
      </c>
      <c r="U113" s="6" t="s">
        <v>444</v>
      </c>
      <c r="V113" s="6" t="s">
        <v>444</v>
      </c>
      <c r="W113" s="6" t="s">
        <v>444</v>
      </c>
      <c r="X113" s="6" t="s">
        <v>444</v>
      </c>
      <c r="Y113" s="6" t="s">
        <v>444</v>
      </c>
      <c r="Z113" s="6" t="s">
        <v>444</v>
      </c>
      <c r="AA113" s="6" t="s">
        <v>444</v>
      </c>
      <c r="AB113" s="6" t="s">
        <v>444</v>
      </c>
      <c r="AC113" s="6" t="s">
        <v>444</v>
      </c>
      <c r="AD113" s="6" t="s">
        <v>444</v>
      </c>
      <c r="AE113" s="55"/>
      <c r="AF113" s="6" t="s">
        <v>444</v>
      </c>
      <c r="AG113" s="6" t="s">
        <v>444</v>
      </c>
      <c r="AH113" s="6" t="s">
        <v>444</v>
      </c>
      <c r="AI113" s="6" t="s">
        <v>444</v>
      </c>
      <c r="AJ113" s="6" t="s">
        <v>444</v>
      </c>
      <c r="AK113" s="6">
        <v>105698901.29394813</v>
      </c>
      <c r="AL113" s="138" t="s">
        <v>432</v>
      </c>
    </row>
    <row r="114" spans="1:38" s="2" customFormat="1" ht="26.25" customHeight="1" thickBot="1" x14ac:dyDescent="0.25">
      <c r="A114" s="65" t="s">
        <v>261</v>
      </c>
      <c r="B114" s="80" t="s">
        <v>266</v>
      </c>
      <c r="C114" s="81" t="s">
        <v>385</v>
      </c>
      <c r="D114" s="67"/>
      <c r="E114" s="6">
        <v>7.2540360000000012E-2</v>
      </c>
      <c r="F114" s="6" t="s">
        <v>444</v>
      </c>
      <c r="G114" s="6" t="s">
        <v>444</v>
      </c>
      <c r="H114" s="6">
        <v>3.167391E-2</v>
      </c>
      <c r="I114" s="6" t="s">
        <v>444</v>
      </c>
      <c r="J114" s="6" t="s">
        <v>444</v>
      </c>
      <c r="K114" s="6" t="s">
        <v>444</v>
      </c>
      <c r="L114" s="6" t="s">
        <v>444</v>
      </c>
      <c r="M114" s="6" t="s">
        <v>444</v>
      </c>
      <c r="N114" s="6" t="s">
        <v>444</v>
      </c>
      <c r="O114" s="6" t="s">
        <v>444</v>
      </c>
      <c r="P114" s="6" t="s">
        <v>444</v>
      </c>
      <c r="Q114" s="6" t="s">
        <v>444</v>
      </c>
      <c r="R114" s="6" t="s">
        <v>444</v>
      </c>
      <c r="S114" s="6" t="s">
        <v>444</v>
      </c>
      <c r="T114" s="6" t="s">
        <v>444</v>
      </c>
      <c r="U114" s="6" t="s">
        <v>444</v>
      </c>
      <c r="V114" s="6" t="s">
        <v>444</v>
      </c>
      <c r="W114" s="6" t="s">
        <v>444</v>
      </c>
      <c r="X114" s="6" t="s">
        <v>444</v>
      </c>
      <c r="Y114" s="6" t="s">
        <v>444</v>
      </c>
      <c r="Z114" s="6" t="s">
        <v>444</v>
      </c>
      <c r="AA114" s="6" t="s">
        <v>444</v>
      </c>
      <c r="AB114" s="6" t="s">
        <v>444</v>
      </c>
      <c r="AC114" s="6" t="s">
        <v>444</v>
      </c>
      <c r="AD114" s="6" t="s">
        <v>444</v>
      </c>
      <c r="AE114" s="55"/>
      <c r="AF114" s="6" t="s">
        <v>444</v>
      </c>
      <c r="AG114" s="6" t="s">
        <v>444</v>
      </c>
      <c r="AH114" s="6" t="s">
        <v>444</v>
      </c>
      <c r="AI114" s="6" t="s">
        <v>444</v>
      </c>
      <c r="AJ114" s="6" t="s">
        <v>444</v>
      </c>
      <c r="AK114" s="6">
        <v>1813509.1538645076</v>
      </c>
      <c r="AL114" s="44" t="s">
        <v>410</v>
      </c>
    </row>
    <row r="115" spans="1:38" s="2" customFormat="1" ht="26.25" customHeight="1" thickBot="1" x14ac:dyDescent="0.25">
      <c r="A115" s="65" t="s">
        <v>261</v>
      </c>
      <c r="B115" s="80" t="s">
        <v>267</v>
      </c>
      <c r="C115" s="81" t="s">
        <v>268</v>
      </c>
      <c r="D115" s="67"/>
      <c r="E115" s="6">
        <v>7.3340000000000002E-2</v>
      </c>
      <c r="F115" s="6" t="s">
        <v>444</v>
      </c>
      <c r="G115" s="6" t="s">
        <v>444</v>
      </c>
      <c r="H115" s="6">
        <v>0.15769865</v>
      </c>
      <c r="I115" s="6" t="s">
        <v>444</v>
      </c>
      <c r="J115" s="6" t="s">
        <v>444</v>
      </c>
      <c r="K115" s="6" t="s">
        <v>444</v>
      </c>
      <c r="L115" s="6" t="s">
        <v>444</v>
      </c>
      <c r="M115" s="6" t="s">
        <v>444</v>
      </c>
      <c r="N115" s="6" t="s">
        <v>444</v>
      </c>
      <c r="O115" s="6" t="s">
        <v>444</v>
      </c>
      <c r="P115" s="6" t="s">
        <v>444</v>
      </c>
      <c r="Q115" s="6" t="s">
        <v>444</v>
      </c>
      <c r="R115" s="6" t="s">
        <v>444</v>
      </c>
      <c r="S115" s="6" t="s">
        <v>444</v>
      </c>
      <c r="T115" s="6" t="s">
        <v>444</v>
      </c>
      <c r="U115" s="6" t="s">
        <v>444</v>
      </c>
      <c r="V115" s="6" t="s">
        <v>444</v>
      </c>
      <c r="W115" s="6" t="s">
        <v>444</v>
      </c>
      <c r="X115" s="6" t="s">
        <v>444</v>
      </c>
      <c r="Y115" s="6" t="s">
        <v>444</v>
      </c>
      <c r="Z115" s="6" t="s">
        <v>444</v>
      </c>
      <c r="AA115" s="6" t="s">
        <v>444</v>
      </c>
      <c r="AB115" s="6" t="s">
        <v>444</v>
      </c>
      <c r="AC115" s="6" t="s">
        <v>444</v>
      </c>
      <c r="AD115" s="6" t="s">
        <v>444</v>
      </c>
      <c r="AE115" s="55"/>
      <c r="AF115" s="6" t="s">
        <v>444</v>
      </c>
      <c r="AG115" s="6" t="s">
        <v>444</v>
      </c>
      <c r="AH115" s="6" t="s">
        <v>444</v>
      </c>
      <c r="AI115" s="6" t="s">
        <v>444</v>
      </c>
      <c r="AJ115" s="6" t="s">
        <v>444</v>
      </c>
      <c r="AK115" s="6">
        <v>1833499.7024728865</v>
      </c>
      <c r="AL115" s="44" t="s">
        <v>410</v>
      </c>
    </row>
    <row r="116" spans="1:38" s="2" customFormat="1" ht="26.25" customHeight="1" thickBot="1" x14ac:dyDescent="0.25">
      <c r="A116" s="65" t="s">
        <v>261</v>
      </c>
      <c r="B116" s="65" t="s">
        <v>269</v>
      </c>
      <c r="C116" s="71" t="s">
        <v>407</v>
      </c>
      <c r="D116" s="67"/>
      <c r="E116" s="6" t="s">
        <v>445</v>
      </c>
      <c r="F116" s="6" t="s">
        <v>444</v>
      </c>
      <c r="G116" s="6" t="s">
        <v>444</v>
      </c>
      <c r="H116" s="6">
        <v>5.6901392510559248</v>
      </c>
      <c r="I116" s="6" t="s">
        <v>444</v>
      </c>
      <c r="J116" s="6" t="s">
        <v>444</v>
      </c>
      <c r="K116" s="6" t="s">
        <v>444</v>
      </c>
      <c r="L116" s="6" t="s">
        <v>444</v>
      </c>
      <c r="M116" s="6" t="s">
        <v>444</v>
      </c>
      <c r="N116" s="6" t="s">
        <v>444</v>
      </c>
      <c r="O116" s="6" t="s">
        <v>444</v>
      </c>
      <c r="P116" s="6" t="s">
        <v>444</v>
      </c>
      <c r="Q116" s="6" t="s">
        <v>444</v>
      </c>
      <c r="R116" s="6" t="s">
        <v>444</v>
      </c>
      <c r="S116" s="6" t="s">
        <v>444</v>
      </c>
      <c r="T116" s="6" t="s">
        <v>444</v>
      </c>
      <c r="U116" s="6" t="s">
        <v>444</v>
      </c>
      <c r="V116" s="6" t="s">
        <v>444</v>
      </c>
      <c r="W116" s="6" t="s">
        <v>444</v>
      </c>
      <c r="X116" s="6" t="s">
        <v>444</v>
      </c>
      <c r="Y116" s="6" t="s">
        <v>444</v>
      </c>
      <c r="Z116" s="6" t="s">
        <v>444</v>
      </c>
      <c r="AA116" s="6" t="s">
        <v>444</v>
      </c>
      <c r="AB116" s="6" t="s">
        <v>444</v>
      </c>
      <c r="AC116" s="6" t="s">
        <v>444</v>
      </c>
      <c r="AD116" s="6" t="s">
        <v>444</v>
      </c>
      <c r="AE116" s="55"/>
      <c r="AF116" s="6" t="s">
        <v>444</v>
      </c>
      <c r="AG116" s="6" t="s">
        <v>444</v>
      </c>
      <c r="AH116" s="6" t="s">
        <v>444</v>
      </c>
      <c r="AI116" s="6" t="s">
        <v>444</v>
      </c>
      <c r="AJ116" s="6" t="s">
        <v>444</v>
      </c>
      <c r="AK116" s="6">
        <v>69891876.731692016</v>
      </c>
      <c r="AL116" s="138" t="s">
        <v>432</v>
      </c>
    </row>
    <row r="117" spans="1:38" s="2" customFormat="1" ht="26.25" customHeight="1" thickBot="1" x14ac:dyDescent="0.25">
      <c r="A117" s="65" t="s">
        <v>261</v>
      </c>
      <c r="B117" s="65" t="s">
        <v>270</v>
      </c>
      <c r="C117" s="71" t="s">
        <v>271</v>
      </c>
      <c r="D117" s="67"/>
      <c r="E117" s="6" t="s">
        <v>444</v>
      </c>
      <c r="F117" s="6" t="s">
        <v>444</v>
      </c>
      <c r="G117" s="6" t="s">
        <v>444</v>
      </c>
      <c r="H117" s="6" t="s">
        <v>444</v>
      </c>
      <c r="I117" s="6" t="s">
        <v>444</v>
      </c>
      <c r="J117" s="6" t="s">
        <v>444</v>
      </c>
      <c r="K117" s="6" t="s">
        <v>444</v>
      </c>
      <c r="L117" s="6" t="s">
        <v>444</v>
      </c>
      <c r="M117" s="6" t="s">
        <v>444</v>
      </c>
      <c r="N117" s="6" t="s">
        <v>444</v>
      </c>
      <c r="O117" s="6" t="s">
        <v>444</v>
      </c>
      <c r="P117" s="6" t="s">
        <v>444</v>
      </c>
      <c r="Q117" s="6" t="s">
        <v>444</v>
      </c>
      <c r="R117" s="6" t="s">
        <v>444</v>
      </c>
      <c r="S117" s="6" t="s">
        <v>444</v>
      </c>
      <c r="T117" s="6" t="s">
        <v>444</v>
      </c>
      <c r="U117" s="6" t="s">
        <v>444</v>
      </c>
      <c r="V117" s="6" t="s">
        <v>444</v>
      </c>
      <c r="W117" s="6" t="s">
        <v>444</v>
      </c>
      <c r="X117" s="6" t="s">
        <v>444</v>
      </c>
      <c r="Y117" s="6" t="s">
        <v>444</v>
      </c>
      <c r="Z117" s="6" t="s">
        <v>444</v>
      </c>
      <c r="AA117" s="6" t="s">
        <v>444</v>
      </c>
      <c r="AB117" s="6" t="s">
        <v>444</v>
      </c>
      <c r="AC117" s="6" t="s">
        <v>444</v>
      </c>
      <c r="AD117" s="6" t="s">
        <v>444</v>
      </c>
      <c r="AE117" s="55"/>
      <c r="AF117" s="6" t="s">
        <v>444</v>
      </c>
      <c r="AG117" s="6" t="s">
        <v>444</v>
      </c>
      <c r="AH117" s="6" t="s">
        <v>444</v>
      </c>
      <c r="AI117" s="6" t="s">
        <v>444</v>
      </c>
      <c r="AJ117" s="6" t="s">
        <v>444</v>
      </c>
      <c r="AK117" s="6" t="s">
        <v>443</v>
      </c>
      <c r="AL117" s="44" t="s">
        <v>410</v>
      </c>
    </row>
    <row r="118" spans="1:38" s="2" customFormat="1" ht="26.25" customHeight="1" thickBot="1" x14ac:dyDescent="0.25">
      <c r="A118" s="65" t="s">
        <v>261</v>
      </c>
      <c r="B118" s="65" t="s">
        <v>272</v>
      </c>
      <c r="C118" s="71" t="s">
        <v>408</v>
      </c>
      <c r="D118" s="67"/>
      <c r="E118" s="6" t="s">
        <v>444</v>
      </c>
      <c r="F118" s="6" t="s">
        <v>444</v>
      </c>
      <c r="G118" s="6" t="s">
        <v>444</v>
      </c>
      <c r="H118" s="6" t="s">
        <v>444</v>
      </c>
      <c r="I118" s="6" t="s">
        <v>444</v>
      </c>
      <c r="J118" s="6" t="s">
        <v>444</v>
      </c>
      <c r="K118" s="6" t="s">
        <v>444</v>
      </c>
      <c r="L118" s="6" t="s">
        <v>444</v>
      </c>
      <c r="M118" s="6" t="s">
        <v>444</v>
      </c>
      <c r="N118" s="6" t="s">
        <v>444</v>
      </c>
      <c r="O118" s="6" t="s">
        <v>444</v>
      </c>
      <c r="P118" s="6" t="s">
        <v>444</v>
      </c>
      <c r="Q118" s="6" t="s">
        <v>444</v>
      </c>
      <c r="R118" s="6" t="s">
        <v>444</v>
      </c>
      <c r="S118" s="6" t="s">
        <v>444</v>
      </c>
      <c r="T118" s="6" t="s">
        <v>444</v>
      </c>
      <c r="U118" s="6" t="s">
        <v>444</v>
      </c>
      <c r="V118" s="6" t="s">
        <v>444</v>
      </c>
      <c r="W118" s="6" t="s">
        <v>444</v>
      </c>
      <c r="X118" s="6" t="s">
        <v>444</v>
      </c>
      <c r="Y118" s="6" t="s">
        <v>444</v>
      </c>
      <c r="Z118" s="6" t="s">
        <v>444</v>
      </c>
      <c r="AA118" s="6" t="s">
        <v>444</v>
      </c>
      <c r="AB118" s="6" t="s">
        <v>444</v>
      </c>
      <c r="AC118" s="6" t="s">
        <v>444</v>
      </c>
      <c r="AD118" s="6" t="s">
        <v>444</v>
      </c>
      <c r="AE118" s="55"/>
      <c r="AF118" s="6" t="s">
        <v>444</v>
      </c>
      <c r="AG118" s="6" t="s">
        <v>444</v>
      </c>
      <c r="AH118" s="6" t="s">
        <v>444</v>
      </c>
      <c r="AI118" s="6" t="s">
        <v>444</v>
      </c>
      <c r="AJ118" s="6" t="s">
        <v>444</v>
      </c>
      <c r="AK118" s="6" t="s">
        <v>443</v>
      </c>
      <c r="AL118" s="44" t="s">
        <v>410</v>
      </c>
    </row>
    <row r="119" spans="1:38" s="2" customFormat="1" ht="26.25" customHeight="1" thickBot="1" x14ac:dyDescent="0.25">
      <c r="A119" s="65" t="s">
        <v>261</v>
      </c>
      <c r="B119" s="65" t="s">
        <v>273</v>
      </c>
      <c r="C119" s="66" t="s">
        <v>274</v>
      </c>
      <c r="D119" s="67"/>
      <c r="E119" s="6" t="s">
        <v>444</v>
      </c>
      <c r="F119" s="6" t="s">
        <v>444</v>
      </c>
      <c r="G119" s="6" t="s">
        <v>444</v>
      </c>
      <c r="H119" s="6" t="s">
        <v>445</v>
      </c>
      <c r="I119" s="6">
        <v>6.833042279211117E-2</v>
      </c>
      <c r="J119" s="6">
        <v>1.2249425141250101</v>
      </c>
      <c r="K119" s="6">
        <v>1.2249425141250101</v>
      </c>
      <c r="L119" s="6" t="s">
        <v>444</v>
      </c>
      <c r="M119" s="6" t="s">
        <v>444</v>
      </c>
      <c r="N119" s="6" t="s">
        <v>444</v>
      </c>
      <c r="O119" s="6" t="s">
        <v>444</v>
      </c>
      <c r="P119" s="6" t="s">
        <v>444</v>
      </c>
      <c r="Q119" s="6" t="s">
        <v>444</v>
      </c>
      <c r="R119" s="6" t="s">
        <v>444</v>
      </c>
      <c r="S119" s="6" t="s">
        <v>444</v>
      </c>
      <c r="T119" s="6" t="s">
        <v>444</v>
      </c>
      <c r="U119" s="6" t="s">
        <v>444</v>
      </c>
      <c r="V119" s="6" t="s">
        <v>444</v>
      </c>
      <c r="W119" s="6" t="s">
        <v>444</v>
      </c>
      <c r="X119" s="6" t="s">
        <v>444</v>
      </c>
      <c r="Y119" s="6" t="s">
        <v>444</v>
      </c>
      <c r="Z119" s="6" t="s">
        <v>444</v>
      </c>
      <c r="AA119" s="6" t="s">
        <v>444</v>
      </c>
      <c r="AB119" s="6" t="s">
        <v>444</v>
      </c>
      <c r="AC119" s="6" t="s">
        <v>444</v>
      </c>
      <c r="AD119" s="6" t="s">
        <v>444</v>
      </c>
      <c r="AE119" s="55"/>
      <c r="AF119" s="6" t="s">
        <v>444</v>
      </c>
      <c r="AG119" s="6" t="s">
        <v>444</v>
      </c>
      <c r="AH119" s="6" t="s">
        <v>444</v>
      </c>
      <c r="AI119" s="6" t="s">
        <v>444</v>
      </c>
      <c r="AJ119" s="6" t="s">
        <v>444</v>
      </c>
      <c r="AK119" s="6">
        <v>1353239.6063260767</v>
      </c>
      <c r="AL119" s="44" t="s">
        <v>410</v>
      </c>
    </row>
    <row r="120" spans="1:38" s="2" customFormat="1" ht="26.25" customHeight="1" thickBot="1" x14ac:dyDescent="0.25">
      <c r="A120" s="65" t="s">
        <v>261</v>
      </c>
      <c r="B120" s="65" t="s">
        <v>275</v>
      </c>
      <c r="C120" s="66" t="s">
        <v>276</v>
      </c>
      <c r="D120" s="67"/>
      <c r="E120" s="6" t="s">
        <v>444</v>
      </c>
      <c r="F120" s="6" t="s">
        <v>444</v>
      </c>
      <c r="G120" s="6" t="s">
        <v>444</v>
      </c>
      <c r="H120" s="6">
        <v>1.39678575</v>
      </c>
      <c r="I120" s="6" t="s">
        <v>443</v>
      </c>
      <c r="J120" s="6" t="s">
        <v>443</v>
      </c>
      <c r="K120" s="6" t="s">
        <v>443</v>
      </c>
      <c r="L120" s="6" t="s">
        <v>444</v>
      </c>
      <c r="M120" s="6" t="s">
        <v>444</v>
      </c>
      <c r="N120" s="6" t="s">
        <v>444</v>
      </c>
      <c r="O120" s="6" t="s">
        <v>444</v>
      </c>
      <c r="P120" s="6" t="s">
        <v>444</v>
      </c>
      <c r="Q120" s="6" t="s">
        <v>444</v>
      </c>
      <c r="R120" s="6" t="s">
        <v>444</v>
      </c>
      <c r="S120" s="6" t="s">
        <v>444</v>
      </c>
      <c r="T120" s="6" t="s">
        <v>444</v>
      </c>
      <c r="U120" s="6" t="s">
        <v>444</v>
      </c>
      <c r="V120" s="6" t="s">
        <v>444</v>
      </c>
      <c r="W120" s="6" t="s">
        <v>444</v>
      </c>
      <c r="X120" s="6" t="s">
        <v>444</v>
      </c>
      <c r="Y120" s="6" t="s">
        <v>444</v>
      </c>
      <c r="Z120" s="6" t="s">
        <v>444</v>
      </c>
      <c r="AA120" s="6" t="s">
        <v>444</v>
      </c>
      <c r="AB120" s="6" t="s">
        <v>444</v>
      </c>
      <c r="AC120" s="6" t="s">
        <v>444</v>
      </c>
      <c r="AD120" s="6" t="s">
        <v>444</v>
      </c>
      <c r="AE120" s="55"/>
      <c r="AF120" s="6" t="s">
        <v>444</v>
      </c>
      <c r="AG120" s="6" t="s">
        <v>444</v>
      </c>
      <c r="AH120" s="6" t="s">
        <v>444</v>
      </c>
      <c r="AI120" s="6" t="s">
        <v>444</v>
      </c>
      <c r="AJ120" s="6" t="s">
        <v>444</v>
      </c>
      <c r="AK120" s="6">
        <v>41.354648999999995</v>
      </c>
      <c r="AL120" s="138" t="s">
        <v>433</v>
      </c>
    </row>
    <row r="121" spans="1:38" s="2" customFormat="1" ht="26.25" customHeight="1" thickBot="1" x14ac:dyDescent="0.25">
      <c r="A121" s="65" t="s">
        <v>261</v>
      </c>
      <c r="B121" s="65" t="s">
        <v>277</v>
      </c>
      <c r="C121" s="71" t="s">
        <v>278</v>
      </c>
      <c r="D121" s="68"/>
      <c r="E121" s="6" t="s">
        <v>444</v>
      </c>
      <c r="F121" s="6">
        <v>1.2095466792664262</v>
      </c>
      <c r="G121" s="6" t="s">
        <v>444</v>
      </c>
      <c r="H121" s="6" t="s">
        <v>444</v>
      </c>
      <c r="I121" s="6" t="s">
        <v>444</v>
      </c>
      <c r="J121" s="6" t="s">
        <v>444</v>
      </c>
      <c r="K121" s="6" t="s">
        <v>444</v>
      </c>
      <c r="L121" s="6" t="s">
        <v>444</v>
      </c>
      <c r="M121" s="6" t="s">
        <v>444</v>
      </c>
      <c r="N121" s="6" t="s">
        <v>444</v>
      </c>
      <c r="O121" s="6" t="s">
        <v>444</v>
      </c>
      <c r="P121" s="6" t="s">
        <v>444</v>
      </c>
      <c r="Q121" s="6" t="s">
        <v>444</v>
      </c>
      <c r="R121" s="6" t="s">
        <v>444</v>
      </c>
      <c r="S121" s="6" t="s">
        <v>444</v>
      </c>
      <c r="T121" s="6" t="s">
        <v>444</v>
      </c>
      <c r="U121" s="6" t="s">
        <v>444</v>
      </c>
      <c r="V121" s="6" t="s">
        <v>444</v>
      </c>
      <c r="W121" s="6" t="s">
        <v>444</v>
      </c>
      <c r="X121" s="6" t="s">
        <v>444</v>
      </c>
      <c r="Y121" s="6" t="s">
        <v>444</v>
      </c>
      <c r="Z121" s="6" t="s">
        <v>444</v>
      </c>
      <c r="AA121" s="6" t="s">
        <v>444</v>
      </c>
      <c r="AB121" s="6" t="s">
        <v>444</v>
      </c>
      <c r="AC121" s="6" t="s">
        <v>444</v>
      </c>
      <c r="AD121" s="6" t="s">
        <v>444</v>
      </c>
      <c r="AE121" s="55"/>
      <c r="AF121" s="6" t="s">
        <v>444</v>
      </c>
      <c r="AG121" s="6" t="s">
        <v>444</v>
      </c>
      <c r="AH121" s="6" t="s">
        <v>444</v>
      </c>
      <c r="AI121" s="6" t="s">
        <v>444</v>
      </c>
      <c r="AJ121" s="6" t="s">
        <v>444</v>
      </c>
      <c r="AK121" s="6">
        <v>1406449.6263260848</v>
      </c>
      <c r="AL121" s="138" t="s">
        <v>434</v>
      </c>
    </row>
    <row r="122" spans="1:38" s="2" customFormat="1" ht="26.25" customHeight="1" thickBot="1" x14ac:dyDescent="0.25">
      <c r="A122" s="65" t="s">
        <v>261</v>
      </c>
      <c r="B122" s="80" t="s">
        <v>280</v>
      </c>
      <c r="C122" s="81" t="s">
        <v>281</v>
      </c>
      <c r="D122" s="67"/>
      <c r="E122" s="6" t="s">
        <v>446</v>
      </c>
      <c r="F122" s="6" t="s">
        <v>446</v>
      </c>
      <c r="G122" s="6" t="s">
        <v>446</v>
      </c>
      <c r="H122" s="6" t="s">
        <v>446</v>
      </c>
      <c r="I122" s="6" t="s">
        <v>446</v>
      </c>
      <c r="J122" s="6" t="s">
        <v>446</v>
      </c>
      <c r="K122" s="6" t="s">
        <v>446</v>
      </c>
      <c r="L122" s="6" t="s">
        <v>446</v>
      </c>
      <c r="M122" s="6" t="s">
        <v>446</v>
      </c>
      <c r="N122" s="6" t="s">
        <v>446</v>
      </c>
      <c r="O122" s="6" t="s">
        <v>446</v>
      </c>
      <c r="P122" s="6" t="s">
        <v>446</v>
      </c>
      <c r="Q122" s="6" t="s">
        <v>446</v>
      </c>
      <c r="R122" s="6" t="s">
        <v>446</v>
      </c>
      <c r="S122" s="6" t="s">
        <v>446</v>
      </c>
      <c r="T122" s="6" t="s">
        <v>446</v>
      </c>
      <c r="U122" s="6" t="s">
        <v>446</v>
      </c>
      <c r="V122" s="6" t="s">
        <v>446</v>
      </c>
      <c r="W122" s="6" t="s">
        <v>446</v>
      </c>
      <c r="X122" s="6" t="s">
        <v>446</v>
      </c>
      <c r="Y122" s="6" t="s">
        <v>446</v>
      </c>
      <c r="Z122" s="6" t="s">
        <v>446</v>
      </c>
      <c r="AA122" s="6" t="s">
        <v>446</v>
      </c>
      <c r="AB122" s="6" t="s">
        <v>446</v>
      </c>
      <c r="AC122" s="6" t="s">
        <v>446</v>
      </c>
      <c r="AD122" s="6" t="s">
        <v>446</v>
      </c>
      <c r="AE122" s="55"/>
      <c r="AF122" s="6" t="s">
        <v>446</v>
      </c>
      <c r="AG122" s="6" t="s">
        <v>446</v>
      </c>
      <c r="AH122" s="6" t="s">
        <v>446</v>
      </c>
      <c r="AI122" s="6" t="s">
        <v>446</v>
      </c>
      <c r="AJ122" s="6" t="s">
        <v>446</v>
      </c>
      <c r="AK122" s="6" t="s">
        <v>446</v>
      </c>
      <c r="AL122" s="44" t="s">
        <v>410</v>
      </c>
    </row>
    <row r="123" spans="1:38" s="2" customFormat="1" ht="26.25" customHeight="1" thickBot="1" x14ac:dyDescent="0.25">
      <c r="A123" s="65" t="s">
        <v>261</v>
      </c>
      <c r="B123" s="65" t="s">
        <v>282</v>
      </c>
      <c r="C123" s="66" t="s">
        <v>283</v>
      </c>
      <c r="D123" s="67"/>
      <c r="E123" s="6" t="s">
        <v>446</v>
      </c>
      <c r="F123" s="6" t="s">
        <v>446</v>
      </c>
      <c r="G123" s="6" t="s">
        <v>446</v>
      </c>
      <c r="H123" s="6" t="s">
        <v>446</v>
      </c>
      <c r="I123" s="6" t="s">
        <v>446</v>
      </c>
      <c r="J123" s="6" t="s">
        <v>446</v>
      </c>
      <c r="K123" s="6" t="s">
        <v>446</v>
      </c>
      <c r="L123" s="6" t="s">
        <v>446</v>
      </c>
      <c r="M123" s="6" t="s">
        <v>446</v>
      </c>
      <c r="N123" s="6" t="s">
        <v>446</v>
      </c>
      <c r="O123" s="6" t="s">
        <v>446</v>
      </c>
      <c r="P123" s="6" t="s">
        <v>446</v>
      </c>
      <c r="Q123" s="6" t="s">
        <v>446</v>
      </c>
      <c r="R123" s="6" t="s">
        <v>446</v>
      </c>
      <c r="S123" s="6" t="s">
        <v>446</v>
      </c>
      <c r="T123" s="6" t="s">
        <v>446</v>
      </c>
      <c r="U123" s="6" t="s">
        <v>446</v>
      </c>
      <c r="V123" s="6" t="s">
        <v>446</v>
      </c>
      <c r="W123" s="6" t="s">
        <v>446</v>
      </c>
      <c r="X123" s="6" t="s">
        <v>446</v>
      </c>
      <c r="Y123" s="6" t="s">
        <v>446</v>
      </c>
      <c r="Z123" s="6" t="s">
        <v>446</v>
      </c>
      <c r="AA123" s="6" t="s">
        <v>446</v>
      </c>
      <c r="AB123" s="6" t="s">
        <v>446</v>
      </c>
      <c r="AC123" s="6" t="s">
        <v>446</v>
      </c>
      <c r="AD123" s="6" t="s">
        <v>446</v>
      </c>
      <c r="AE123" s="55"/>
      <c r="AF123" s="6" t="s">
        <v>446</v>
      </c>
      <c r="AG123" s="6" t="s">
        <v>446</v>
      </c>
      <c r="AH123" s="6" t="s">
        <v>446</v>
      </c>
      <c r="AI123" s="6" t="s">
        <v>446</v>
      </c>
      <c r="AJ123" s="6" t="s">
        <v>446</v>
      </c>
      <c r="AK123" s="6" t="s">
        <v>446</v>
      </c>
      <c r="AL123" s="44" t="s">
        <v>415</v>
      </c>
    </row>
    <row r="124" spans="1:38" s="2" customFormat="1" ht="26.25" customHeight="1" thickBot="1" x14ac:dyDescent="0.25">
      <c r="A124" s="65" t="s">
        <v>261</v>
      </c>
      <c r="B124" s="82" t="s">
        <v>284</v>
      </c>
      <c r="C124" s="66" t="s">
        <v>285</v>
      </c>
      <c r="D124" s="67"/>
      <c r="E124" s="6" t="s">
        <v>444</v>
      </c>
      <c r="F124" s="6" t="s">
        <v>444</v>
      </c>
      <c r="G124" s="6" t="s">
        <v>444</v>
      </c>
      <c r="H124" s="6" t="s">
        <v>443</v>
      </c>
      <c r="I124" s="6" t="s">
        <v>444</v>
      </c>
      <c r="J124" s="6" t="s">
        <v>444</v>
      </c>
      <c r="K124" s="6" t="s">
        <v>444</v>
      </c>
      <c r="L124" s="6" t="s">
        <v>444</v>
      </c>
      <c r="M124" s="6" t="s">
        <v>444</v>
      </c>
      <c r="N124" s="6" t="s">
        <v>444</v>
      </c>
      <c r="O124" s="6" t="s">
        <v>444</v>
      </c>
      <c r="P124" s="6" t="s">
        <v>444</v>
      </c>
      <c r="Q124" s="6" t="s">
        <v>444</v>
      </c>
      <c r="R124" s="6" t="s">
        <v>444</v>
      </c>
      <c r="S124" s="6" t="s">
        <v>444</v>
      </c>
      <c r="T124" s="6" t="s">
        <v>444</v>
      </c>
      <c r="U124" s="6" t="s">
        <v>444</v>
      </c>
      <c r="V124" s="6" t="s">
        <v>444</v>
      </c>
      <c r="W124" s="6" t="s">
        <v>444</v>
      </c>
      <c r="X124" s="6" t="s">
        <v>444</v>
      </c>
      <c r="Y124" s="6" t="s">
        <v>444</v>
      </c>
      <c r="Z124" s="6" t="s">
        <v>444</v>
      </c>
      <c r="AA124" s="6" t="s">
        <v>444</v>
      </c>
      <c r="AB124" s="6" t="s">
        <v>444</v>
      </c>
      <c r="AC124" s="6" t="s">
        <v>444</v>
      </c>
      <c r="AD124" s="6" t="s">
        <v>444</v>
      </c>
      <c r="AE124" s="55"/>
      <c r="AF124" s="6" t="s">
        <v>444</v>
      </c>
      <c r="AG124" s="6" t="s">
        <v>444</v>
      </c>
      <c r="AH124" s="6" t="s">
        <v>444</v>
      </c>
      <c r="AI124" s="6" t="s">
        <v>444</v>
      </c>
      <c r="AJ124" s="6" t="s">
        <v>444</v>
      </c>
      <c r="AK124" s="6" t="s">
        <v>444</v>
      </c>
      <c r="AL124" s="44" t="s">
        <v>410</v>
      </c>
    </row>
    <row r="125" spans="1:38" s="2" customFormat="1" ht="26.25" customHeight="1" thickBot="1" x14ac:dyDescent="0.25">
      <c r="A125" s="65" t="s">
        <v>286</v>
      </c>
      <c r="B125" s="65" t="s">
        <v>287</v>
      </c>
      <c r="C125" s="66" t="s">
        <v>288</v>
      </c>
      <c r="D125" s="67"/>
      <c r="E125" s="6" t="s">
        <v>443</v>
      </c>
      <c r="F125" s="6">
        <v>0.44355107327586396</v>
      </c>
      <c r="G125" s="6" t="s">
        <v>443</v>
      </c>
      <c r="H125" s="6">
        <v>6.6567000000000001E-2</v>
      </c>
      <c r="I125" s="6">
        <v>1.9053998559999999E-5</v>
      </c>
      <c r="J125" s="6">
        <v>1.2768835408000001E-4</v>
      </c>
      <c r="K125" s="6">
        <v>2.7033761616000003E-4</v>
      </c>
      <c r="L125" s="6" t="s">
        <v>443</v>
      </c>
      <c r="M125" s="6" t="s">
        <v>443</v>
      </c>
      <c r="N125" s="6" t="s">
        <v>444</v>
      </c>
      <c r="O125" s="6" t="s">
        <v>444</v>
      </c>
      <c r="P125" s="6" t="s">
        <v>444</v>
      </c>
      <c r="Q125" s="6" t="s">
        <v>444</v>
      </c>
      <c r="R125" s="6" t="s">
        <v>444</v>
      </c>
      <c r="S125" s="6" t="s">
        <v>444</v>
      </c>
      <c r="T125" s="6" t="s">
        <v>444</v>
      </c>
      <c r="U125" s="6" t="s">
        <v>444</v>
      </c>
      <c r="V125" s="6" t="s">
        <v>444</v>
      </c>
      <c r="W125" s="6" t="s">
        <v>444</v>
      </c>
      <c r="X125" s="6" t="s">
        <v>444</v>
      </c>
      <c r="Y125" s="6" t="s">
        <v>444</v>
      </c>
      <c r="Z125" s="6" t="s">
        <v>444</v>
      </c>
      <c r="AA125" s="6" t="s">
        <v>444</v>
      </c>
      <c r="AB125" s="6" t="s">
        <v>444</v>
      </c>
      <c r="AC125" s="6" t="s">
        <v>444</v>
      </c>
      <c r="AD125" s="6" t="s">
        <v>444</v>
      </c>
      <c r="AE125" s="55"/>
      <c r="AF125" s="6" t="s">
        <v>444</v>
      </c>
      <c r="AG125" s="6" t="s">
        <v>444</v>
      </c>
      <c r="AH125" s="6" t="s">
        <v>444</v>
      </c>
      <c r="AI125" s="6" t="s">
        <v>444</v>
      </c>
      <c r="AJ125" s="6" t="s">
        <v>444</v>
      </c>
      <c r="AK125" s="6">
        <v>1028.6315729999999</v>
      </c>
      <c r="AL125" s="44" t="s">
        <v>421</v>
      </c>
    </row>
    <row r="126" spans="1:38" s="2" customFormat="1" ht="26.25" customHeight="1" thickBot="1" x14ac:dyDescent="0.25">
      <c r="A126" s="65" t="s">
        <v>286</v>
      </c>
      <c r="B126" s="65" t="s">
        <v>289</v>
      </c>
      <c r="C126" s="66" t="s">
        <v>290</v>
      </c>
      <c r="D126" s="67"/>
      <c r="E126" s="6" t="s">
        <v>443</v>
      </c>
      <c r="F126" s="6">
        <v>2.2483951351013901E-2</v>
      </c>
      <c r="G126" s="6" t="s">
        <v>444</v>
      </c>
      <c r="H126" s="6">
        <v>0.25463492784072</v>
      </c>
      <c r="I126" s="6" t="s">
        <v>443</v>
      </c>
      <c r="J126" s="6" t="s">
        <v>443</v>
      </c>
      <c r="K126" s="6" t="s">
        <v>443</v>
      </c>
      <c r="L126" s="6" t="s">
        <v>443</v>
      </c>
      <c r="M126" s="6" t="s">
        <v>443</v>
      </c>
      <c r="N126" s="6" t="s">
        <v>444</v>
      </c>
      <c r="O126" s="6" t="s">
        <v>444</v>
      </c>
      <c r="P126" s="6" t="s">
        <v>444</v>
      </c>
      <c r="Q126" s="6" t="s">
        <v>444</v>
      </c>
      <c r="R126" s="6" t="s">
        <v>444</v>
      </c>
      <c r="S126" s="6" t="s">
        <v>444</v>
      </c>
      <c r="T126" s="6" t="s">
        <v>444</v>
      </c>
      <c r="U126" s="6" t="s">
        <v>444</v>
      </c>
      <c r="V126" s="6" t="s">
        <v>444</v>
      </c>
      <c r="W126" s="6" t="s">
        <v>444</v>
      </c>
      <c r="X126" s="6" t="s">
        <v>444</v>
      </c>
      <c r="Y126" s="6" t="s">
        <v>444</v>
      </c>
      <c r="Z126" s="6" t="s">
        <v>444</v>
      </c>
      <c r="AA126" s="6" t="s">
        <v>444</v>
      </c>
      <c r="AB126" s="6" t="s">
        <v>444</v>
      </c>
      <c r="AC126" s="6" t="s">
        <v>444</v>
      </c>
      <c r="AD126" s="6" t="s">
        <v>444</v>
      </c>
      <c r="AE126" s="55"/>
      <c r="AF126" s="6" t="s">
        <v>444</v>
      </c>
      <c r="AG126" s="6" t="s">
        <v>444</v>
      </c>
      <c r="AH126" s="6" t="s">
        <v>444</v>
      </c>
      <c r="AI126" s="6" t="s">
        <v>444</v>
      </c>
      <c r="AJ126" s="6" t="s">
        <v>444</v>
      </c>
      <c r="AK126" s="6">
        <v>1060.9778660029999</v>
      </c>
      <c r="AL126" s="138" t="s">
        <v>435</v>
      </c>
    </row>
    <row r="127" spans="1:38" s="2" customFormat="1" ht="26.25" customHeight="1" thickBot="1" x14ac:dyDescent="0.25">
      <c r="A127" s="65" t="s">
        <v>286</v>
      </c>
      <c r="B127" s="65" t="s">
        <v>291</v>
      </c>
      <c r="C127" s="66" t="s">
        <v>292</v>
      </c>
      <c r="D127" s="67"/>
      <c r="E127" s="6" t="s">
        <v>445</v>
      </c>
      <c r="F127" s="6" t="s">
        <v>445</v>
      </c>
      <c r="G127" s="6" t="s">
        <v>445</v>
      </c>
      <c r="H127" s="6" t="s">
        <v>445</v>
      </c>
      <c r="I127" s="6" t="s">
        <v>445</v>
      </c>
      <c r="J127" s="6" t="s">
        <v>445</v>
      </c>
      <c r="K127" s="6" t="s">
        <v>445</v>
      </c>
      <c r="L127" s="6" t="s">
        <v>445</v>
      </c>
      <c r="M127" s="6" t="s">
        <v>445</v>
      </c>
      <c r="N127" s="6" t="s">
        <v>444</v>
      </c>
      <c r="O127" s="6" t="s">
        <v>444</v>
      </c>
      <c r="P127" s="6" t="s">
        <v>444</v>
      </c>
      <c r="Q127" s="6" t="s">
        <v>444</v>
      </c>
      <c r="R127" s="6" t="s">
        <v>444</v>
      </c>
      <c r="S127" s="6" t="s">
        <v>444</v>
      </c>
      <c r="T127" s="6" t="s">
        <v>444</v>
      </c>
      <c r="U127" s="6" t="s">
        <v>444</v>
      </c>
      <c r="V127" s="6" t="s">
        <v>444</v>
      </c>
      <c r="W127" s="6" t="s">
        <v>444</v>
      </c>
      <c r="X127" s="6" t="s">
        <v>444</v>
      </c>
      <c r="Y127" s="6" t="s">
        <v>444</v>
      </c>
      <c r="Z127" s="6" t="s">
        <v>444</v>
      </c>
      <c r="AA127" s="6" t="s">
        <v>444</v>
      </c>
      <c r="AB127" s="6" t="s">
        <v>444</v>
      </c>
      <c r="AC127" s="6" t="s">
        <v>444</v>
      </c>
      <c r="AD127" s="6" t="s">
        <v>444</v>
      </c>
      <c r="AE127" s="55"/>
      <c r="AF127" s="6" t="s">
        <v>444</v>
      </c>
      <c r="AG127" s="6" t="s">
        <v>444</v>
      </c>
      <c r="AH127" s="6" t="s">
        <v>444</v>
      </c>
      <c r="AI127" s="6" t="s">
        <v>444</v>
      </c>
      <c r="AJ127" s="6" t="s">
        <v>444</v>
      </c>
      <c r="AK127" s="6" t="s">
        <v>445</v>
      </c>
      <c r="AL127" s="44" t="s">
        <v>422</v>
      </c>
    </row>
    <row r="128" spans="1:38" s="2" customFormat="1" ht="26.25" customHeight="1" thickBot="1" x14ac:dyDescent="0.25">
      <c r="A128" s="65" t="s">
        <v>286</v>
      </c>
      <c r="B128" s="69" t="s">
        <v>293</v>
      </c>
      <c r="C128" s="71" t="s">
        <v>294</v>
      </c>
      <c r="D128" s="67"/>
      <c r="E128" s="6">
        <v>2.5387679999999999E-2</v>
      </c>
      <c r="F128" s="6">
        <v>7.7088999999999999E-4</v>
      </c>
      <c r="G128" s="6">
        <v>3.9974800000000003E-3</v>
      </c>
      <c r="H128" s="6">
        <v>6.4407000000000006E-4</v>
      </c>
      <c r="I128" s="6">
        <v>1.906E-4</v>
      </c>
      <c r="J128" s="6">
        <v>1.906E-4</v>
      </c>
      <c r="K128" s="6">
        <v>2.5804000000000002E-4</v>
      </c>
      <c r="L128" s="6">
        <v>6.6699999999999997E-6</v>
      </c>
      <c r="M128" s="6">
        <v>4.5578700000000003E-3</v>
      </c>
      <c r="N128" s="6">
        <v>1.5065200000000001E-3</v>
      </c>
      <c r="O128" s="6">
        <v>1.784E-4</v>
      </c>
      <c r="P128" s="6">
        <v>2.6027E-4</v>
      </c>
      <c r="Q128" s="6">
        <v>3.2355000000000003E-4</v>
      </c>
      <c r="R128" s="6">
        <v>2.34148E-3</v>
      </c>
      <c r="S128" s="6">
        <v>1.50186E-3</v>
      </c>
      <c r="T128" s="6">
        <v>9.9354E-4</v>
      </c>
      <c r="U128" s="6">
        <v>6.0970000000000002E-4</v>
      </c>
      <c r="V128" s="6">
        <v>3.6083299999999999E-2</v>
      </c>
      <c r="W128" s="6">
        <v>6.6729599999999995E-3</v>
      </c>
      <c r="X128" s="6">
        <v>3.7605999999999999E-7</v>
      </c>
      <c r="Y128" s="6">
        <v>8.0136999999999998E-7</v>
      </c>
      <c r="Z128" s="6">
        <v>4.2531000000000004E-7</v>
      </c>
      <c r="AA128" s="6">
        <v>5.1931999999999997E-7</v>
      </c>
      <c r="AB128" s="6">
        <v>2.1220500000000003E-6</v>
      </c>
      <c r="AC128" s="6">
        <v>1.7899999999999999E-3</v>
      </c>
      <c r="AD128" s="6">
        <v>1.6660000000000001E-2</v>
      </c>
      <c r="AE128" s="55"/>
      <c r="AF128" s="6" t="s">
        <v>444</v>
      </c>
      <c r="AG128" s="6" t="s">
        <v>444</v>
      </c>
      <c r="AH128" s="6" t="s">
        <v>444</v>
      </c>
      <c r="AI128" s="6" t="s">
        <v>444</v>
      </c>
      <c r="AJ128" s="6" t="s">
        <v>444</v>
      </c>
      <c r="AK128" s="6">
        <v>44.76</v>
      </c>
      <c r="AL128" s="44" t="s">
        <v>298</v>
      </c>
    </row>
    <row r="129" spans="1:38" s="2" customFormat="1" ht="26.25" customHeight="1" thickBot="1" x14ac:dyDescent="0.25">
      <c r="A129" s="65" t="s">
        <v>286</v>
      </c>
      <c r="B129" s="69" t="s">
        <v>296</v>
      </c>
      <c r="C129" s="77" t="s">
        <v>297</v>
      </c>
      <c r="D129" s="67"/>
      <c r="E129" s="6">
        <v>1.0098000000000001E-2</v>
      </c>
      <c r="F129" s="6">
        <v>0.19941</v>
      </c>
      <c r="G129" s="6">
        <v>1.6919999999999999E-3</v>
      </c>
      <c r="H129" s="6">
        <v>1.0920000000000001E-3</v>
      </c>
      <c r="I129" s="6">
        <v>8.8999999999999995E-5</v>
      </c>
      <c r="J129" s="6">
        <v>8.8999999999999995E-5</v>
      </c>
      <c r="K129" s="6">
        <v>8.8999999999999995E-5</v>
      </c>
      <c r="L129" s="6" t="s">
        <v>445</v>
      </c>
      <c r="M129" s="6">
        <v>7.5780000000000005E-3</v>
      </c>
      <c r="N129" s="6" t="s">
        <v>445</v>
      </c>
      <c r="O129" s="6" t="s">
        <v>445</v>
      </c>
      <c r="P129" s="6" t="s">
        <v>445</v>
      </c>
      <c r="Q129" s="6" t="s">
        <v>445</v>
      </c>
      <c r="R129" s="6" t="s">
        <v>445</v>
      </c>
      <c r="S129" s="6" t="s">
        <v>445</v>
      </c>
      <c r="T129" s="6">
        <v>6.0899999999999999E-3</v>
      </c>
      <c r="U129" s="6" t="s">
        <v>445</v>
      </c>
      <c r="V129" s="6" t="s">
        <v>445</v>
      </c>
      <c r="W129" s="6" t="s">
        <v>443</v>
      </c>
      <c r="X129" s="6" t="s">
        <v>443</v>
      </c>
      <c r="Y129" s="6" t="s">
        <v>443</v>
      </c>
      <c r="Z129" s="6" t="s">
        <v>443</v>
      </c>
      <c r="AA129" s="6" t="s">
        <v>443</v>
      </c>
      <c r="AB129" s="6" t="s">
        <v>443</v>
      </c>
      <c r="AC129" s="6" t="s">
        <v>445</v>
      </c>
      <c r="AD129" s="6" t="s">
        <v>443</v>
      </c>
      <c r="AE129" s="55"/>
      <c r="AF129" s="6" t="s">
        <v>444</v>
      </c>
      <c r="AG129" s="6" t="s">
        <v>444</v>
      </c>
      <c r="AH129" s="6" t="s">
        <v>444</v>
      </c>
      <c r="AI129" s="6" t="s">
        <v>444</v>
      </c>
      <c r="AJ129" s="6" t="s">
        <v>444</v>
      </c>
      <c r="AK129" s="6">
        <v>22.13</v>
      </c>
      <c r="AL129" s="44" t="s">
        <v>298</v>
      </c>
    </row>
    <row r="130" spans="1:38" s="2" customFormat="1" ht="26.25" customHeight="1" thickBot="1" x14ac:dyDescent="0.25">
      <c r="A130" s="65" t="s">
        <v>286</v>
      </c>
      <c r="B130" s="69" t="s">
        <v>299</v>
      </c>
      <c r="C130" s="83" t="s">
        <v>300</v>
      </c>
      <c r="D130" s="67"/>
      <c r="E130" s="6" t="s">
        <v>445</v>
      </c>
      <c r="F130" s="6" t="s">
        <v>445</v>
      </c>
      <c r="G130" s="6" t="s">
        <v>445</v>
      </c>
      <c r="H130" s="6" t="s">
        <v>445</v>
      </c>
      <c r="I130" s="6" t="s">
        <v>445</v>
      </c>
      <c r="J130" s="6" t="s">
        <v>445</v>
      </c>
      <c r="K130" s="6" t="s">
        <v>445</v>
      </c>
      <c r="L130" s="6" t="s">
        <v>445</v>
      </c>
      <c r="M130" s="6" t="s">
        <v>445</v>
      </c>
      <c r="N130" s="6" t="s">
        <v>445</v>
      </c>
      <c r="O130" s="6" t="s">
        <v>445</v>
      </c>
      <c r="P130" s="6" t="s">
        <v>445</v>
      </c>
      <c r="Q130" s="6" t="s">
        <v>445</v>
      </c>
      <c r="R130" s="6" t="s">
        <v>445</v>
      </c>
      <c r="S130" s="6" t="s">
        <v>445</v>
      </c>
      <c r="T130" s="6" t="s">
        <v>445</v>
      </c>
      <c r="U130" s="6" t="s">
        <v>445</v>
      </c>
      <c r="V130" s="6" t="s">
        <v>445</v>
      </c>
      <c r="W130" s="6" t="s">
        <v>445</v>
      </c>
      <c r="X130" s="6" t="s">
        <v>443</v>
      </c>
      <c r="Y130" s="6" t="s">
        <v>443</v>
      </c>
      <c r="Z130" s="6" t="s">
        <v>443</v>
      </c>
      <c r="AA130" s="6" t="s">
        <v>443</v>
      </c>
      <c r="AB130" s="6" t="s">
        <v>443</v>
      </c>
      <c r="AC130" s="6" t="s">
        <v>445</v>
      </c>
      <c r="AD130" s="6" t="s">
        <v>444</v>
      </c>
      <c r="AE130" s="55"/>
      <c r="AF130" s="6" t="s">
        <v>444</v>
      </c>
      <c r="AG130" s="6" t="s">
        <v>444</v>
      </c>
      <c r="AH130" s="6" t="s">
        <v>444</v>
      </c>
      <c r="AI130" s="6" t="s">
        <v>444</v>
      </c>
      <c r="AJ130" s="6" t="s">
        <v>444</v>
      </c>
      <c r="AK130" s="6" t="s">
        <v>445</v>
      </c>
      <c r="AL130" s="44" t="s">
        <v>298</v>
      </c>
    </row>
    <row r="131" spans="1:38" s="2" customFormat="1" ht="26.25" customHeight="1" thickBot="1" x14ac:dyDescent="0.25">
      <c r="A131" s="65" t="s">
        <v>286</v>
      </c>
      <c r="B131" s="69" t="s">
        <v>301</v>
      </c>
      <c r="C131" s="77" t="s">
        <v>302</v>
      </c>
      <c r="D131" s="67"/>
      <c r="E131" s="6" t="s">
        <v>445</v>
      </c>
      <c r="F131" s="6" t="s">
        <v>445</v>
      </c>
      <c r="G131" s="6" t="s">
        <v>445</v>
      </c>
      <c r="H131" s="6" t="s">
        <v>445</v>
      </c>
      <c r="I131" s="6" t="s">
        <v>445</v>
      </c>
      <c r="J131" s="6" t="s">
        <v>445</v>
      </c>
      <c r="K131" s="6" t="s">
        <v>445</v>
      </c>
      <c r="L131" s="6" t="s">
        <v>445</v>
      </c>
      <c r="M131" s="6" t="s">
        <v>445</v>
      </c>
      <c r="N131" s="6" t="s">
        <v>445</v>
      </c>
      <c r="O131" s="6" t="s">
        <v>445</v>
      </c>
      <c r="P131" s="6" t="s">
        <v>445</v>
      </c>
      <c r="Q131" s="6" t="s">
        <v>445</v>
      </c>
      <c r="R131" s="6" t="s">
        <v>445</v>
      </c>
      <c r="S131" s="6" t="s">
        <v>445</v>
      </c>
      <c r="T131" s="6" t="s">
        <v>445</v>
      </c>
      <c r="U131" s="6" t="s">
        <v>445</v>
      </c>
      <c r="V131" s="6" t="s">
        <v>445</v>
      </c>
      <c r="W131" s="6" t="s">
        <v>445</v>
      </c>
      <c r="X131" s="6" t="s">
        <v>443</v>
      </c>
      <c r="Y131" s="6" t="s">
        <v>443</v>
      </c>
      <c r="Z131" s="6" t="s">
        <v>443</v>
      </c>
      <c r="AA131" s="6" t="s">
        <v>443</v>
      </c>
      <c r="AB131" s="6" t="s">
        <v>443</v>
      </c>
      <c r="AC131" s="6" t="s">
        <v>445</v>
      </c>
      <c r="AD131" s="6" t="s">
        <v>443</v>
      </c>
      <c r="AE131" s="55"/>
      <c r="AF131" s="6" t="s">
        <v>444</v>
      </c>
      <c r="AG131" s="6" t="s">
        <v>444</v>
      </c>
      <c r="AH131" s="6" t="s">
        <v>444</v>
      </c>
      <c r="AI131" s="6" t="s">
        <v>444</v>
      </c>
      <c r="AJ131" s="6" t="s">
        <v>444</v>
      </c>
      <c r="AK131" s="6" t="s">
        <v>443</v>
      </c>
      <c r="AL131" s="44" t="s">
        <v>298</v>
      </c>
    </row>
    <row r="132" spans="1:38" s="2" customFormat="1" ht="26.25" customHeight="1" thickBot="1" x14ac:dyDescent="0.25">
      <c r="A132" s="65" t="s">
        <v>286</v>
      </c>
      <c r="B132" s="69" t="s">
        <v>303</v>
      </c>
      <c r="C132" s="77" t="s">
        <v>304</v>
      </c>
      <c r="D132" s="67"/>
      <c r="E132" s="6" t="s">
        <v>445</v>
      </c>
      <c r="F132" s="6" t="s">
        <v>445</v>
      </c>
      <c r="G132" s="6" t="s">
        <v>445</v>
      </c>
      <c r="H132" s="6" t="s">
        <v>445</v>
      </c>
      <c r="I132" s="6" t="s">
        <v>445</v>
      </c>
      <c r="J132" s="6" t="s">
        <v>445</v>
      </c>
      <c r="K132" s="6" t="s">
        <v>445</v>
      </c>
      <c r="L132" s="6" t="s">
        <v>445</v>
      </c>
      <c r="M132" s="6" t="s">
        <v>445</v>
      </c>
      <c r="N132" s="6" t="s">
        <v>445</v>
      </c>
      <c r="O132" s="6" t="s">
        <v>445</v>
      </c>
      <c r="P132" s="6" t="s">
        <v>445</v>
      </c>
      <c r="Q132" s="6" t="s">
        <v>445</v>
      </c>
      <c r="R132" s="6" t="s">
        <v>445</v>
      </c>
      <c r="S132" s="6" t="s">
        <v>445</v>
      </c>
      <c r="T132" s="6" t="s">
        <v>445</v>
      </c>
      <c r="U132" s="6" t="s">
        <v>445</v>
      </c>
      <c r="V132" s="6" t="s">
        <v>445</v>
      </c>
      <c r="W132" s="6" t="s">
        <v>445</v>
      </c>
      <c r="X132" s="6" t="s">
        <v>443</v>
      </c>
      <c r="Y132" s="6" t="s">
        <v>443</v>
      </c>
      <c r="Z132" s="6" t="s">
        <v>443</v>
      </c>
      <c r="AA132" s="6" t="s">
        <v>443</v>
      </c>
      <c r="AB132" s="6" t="s">
        <v>443</v>
      </c>
      <c r="AC132" s="6" t="s">
        <v>445</v>
      </c>
      <c r="AD132" s="6" t="s">
        <v>444</v>
      </c>
      <c r="AE132" s="55"/>
      <c r="AF132" s="6" t="s">
        <v>444</v>
      </c>
      <c r="AG132" s="6" t="s">
        <v>444</v>
      </c>
      <c r="AH132" s="6" t="s">
        <v>444</v>
      </c>
      <c r="AI132" s="6" t="s">
        <v>444</v>
      </c>
      <c r="AJ132" s="6" t="s">
        <v>444</v>
      </c>
      <c r="AK132" s="6" t="s">
        <v>445</v>
      </c>
      <c r="AL132" s="44" t="s">
        <v>412</v>
      </c>
    </row>
    <row r="133" spans="1:38" s="2" customFormat="1" ht="26.25" customHeight="1" thickBot="1" x14ac:dyDescent="0.25">
      <c r="A133" s="65" t="s">
        <v>286</v>
      </c>
      <c r="B133" s="69" t="s">
        <v>305</v>
      </c>
      <c r="C133" s="77" t="s">
        <v>306</v>
      </c>
      <c r="D133" s="67"/>
      <c r="E133" s="6">
        <v>1.149588E-2</v>
      </c>
      <c r="F133" s="6">
        <v>3.2989800000000002E-4</v>
      </c>
      <c r="G133" s="6">
        <v>6.0720800000000003E-4</v>
      </c>
      <c r="H133" s="6" t="s">
        <v>443</v>
      </c>
      <c r="I133" s="6">
        <v>4.1348866109091004E-4</v>
      </c>
      <c r="J133" s="6">
        <v>4.1348866109091004E-4</v>
      </c>
      <c r="K133" s="6">
        <v>4.3315922109091003E-4</v>
      </c>
      <c r="L133" s="6" t="s">
        <v>443</v>
      </c>
      <c r="M133" s="6">
        <v>1.51213E-3</v>
      </c>
      <c r="N133" s="6">
        <v>5.0609288000000004E-4</v>
      </c>
      <c r="O133" s="6">
        <v>1.1416287999999999E-4</v>
      </c>
      <c r="P133" s="6">
        <v>9.9141278518260004E-3</v>
      </c>
      <c r="Q133" s="6">
        <v>3.0889656E-4</v>
      </c>
      <c r="R133" s="6">
        <v>3.0776176000000004E-4</v>
      </c>
      <c r="S133" s="6">
        <v>2.8211327999999998E-4</v>
      </c>
      <c r="T133" s="6">
        <v>3.9332367999999999E-4</v>
      </c>
      <c r="U133" s="6">
        <v>4.4892887999999998E-4</v>
      </c>
      <c r="V133" s="6">
        <v>3.63408152E-3</v>
      </c>
      <c r="W133" s="6">
        <v>3.299335E-3</v>
      </c>
      <c r="X133" s="6">
        <v>2.9958720000000001E-7</v>
      </c>
      <c r="Y133" s="6">
        <v>1.6364216E-7</v>
      </c>
      <c r="Z133" s="6">
        <v>1.4615824E-7</v>
      </c>
      <c r="AA133" s="6">
        <v>1.5864104000000001E-7</v>
      </c>
      <c r="AB133" s="6">
        <v>7.6802864000000002E-7</v>
      </c>
      <c r="AC133" s="6">
        <v>3.4044000000000001E-3</v>
      </c>
      <c r="AD133" s="6">
        <v>9.3093599999999992E-3</v>
      </c>
      <c r="AE133" s="55"/>
      <c r="AF133" s="6" t="s">
        <v>444</v>
      </c>
      <c r="AG133" s="6" t="s">
        <v>444</v>
      </c>
      <c r="AH133" s="6" t="s">
        <v>444</v>
      </c>
      <c r="AI133" s="6" t="s">
        <v>444</v>
      </c>
      <c r="AJ133" s="6" t="s">
        <v>444</v>
      </c>
      <c r="AK133" s="6">
        <v>67243</v>
      </c>
      <c r="AL133" s="44" t="s">
        <v>413</v>
      </c>
    </row>
    <row r="134" spans="1:38" s="2" customFormat="1" ht="26.25" customHeight="1" thickBot="1" x14ac:dyDescent="0.25">
      <c r="A134" s="65" t="s">
        <v>286</v>
      </c>
      <c r="B134" s="69" t="s">
        <v>307</v>
      </c>
      <c r="C134" s="66" t="s">
        <v>308</v>
      </c>
      <c r="D134" s="67"/>
      <c r="E134" s="6" t="s">
        <v>445</v>
      </c>
      <c r="F134" s="6" t="s">
        <v>443</v>
      </c>
      <c r="G134" s="6" t="s">
        <v>445</v>
      </c>
      <c r="H134" s="6" t="s">
        <v>443</v>
      </c>
      <c r="I134" s="6" t="s">
        <v>443</v>
      </c>
      <c r="J134" s="6" t="s">
        <v>443</v>
      </c>
      <c r="K134" s="6" t="s">
        <v>443</v>
      </c>
      <c r="L134" s="6" t="s">
        <v>443</v>
      </c>
      <c r="M134" s="6" t="s">
        <v>445</v>
      </c>
      <c r="N134" s="6" t="s">
        <v>443</v>
      </c>
      <c r="O134" s="6" t="s">
        <v>443</v>
      </c>
      <c r="P134" s="6" t="s">
        <v>443</v>
      </c>
      <c r="Q134" s="6" t="s">
        <v>443</v>
      </c>
      <c r="R134" s="6" t="s">
        <v>443</v>
      </c>
      <c r="S134" s="6" t="s">
        <v>443</v>
      </c>
      <c r="T134" s="6" t="s">
        <v>443</v>
      </c>
      <c r="U134" s="6" t="s">
        <v>443</v>
      </c>
      <c r="V134" s="6" t="s">
        <v>443</v>
      </c>
      <c r="W134" s="6" t="s">
        <v>443</v>
      </c>
      <c r="X134" s="6" t="s">
        <v>443</v>
      </c>
      <c r="Y134" s="6" t="s">
        <v>443</v>
      </c>
      <c r="Z134" s="6" t="s">
        <v>443</v>
      </c>
      <c r="AA134" s="6" t="s">
        <v>443</v>
      </c>
      <c r="AB134" s="6" t="s">
        <v>443</v>
      </c>
      <c r="AC134" s="6" t="s">
        <v>443</v>
      </c>
      <c r="AD134" s="6" t="s">
        <v>443</v>
      </c>
      <c r="AE134" s="55"/>
      <c r="AF134" s="6" t="s">
        <v>444</v>
      </c>
      <c r="AG134" s="6" t="s">
        <v>444</v>
      </c>
      <c r="AH134" s="6" t="s">
        <v>444</v>
      </c>
      <c r="AI134" s="6" t="s">
        <v>444</v>
      </c>
      <c r="AJ134" s="6" t="s">
        <v>444</v>
      </c>
      <c r="AK134" s="6" t="s">
        <v>443</v>
      </c>
      <c r="AL134" s="44" t="s">
        <v>410</v>
      </c>
    </row>
    <row r="135" spans="1:38" s="2" customFormat="1" ht="26.25" customHeight="1" thickBot="1" x14ac:dyDescent="0.25">
      <c r="A135" s="65" t="s">
        <v>286</v>
      </c>
      <c r="B135" s="65" t="s">
        <v>309</v>
      </c>
      <c r="C135" s="66" t="s">
        <v>310</v>
      </c>
      <c r="D135" s="67"/>
      <c r="E135" s="6">
        <v>1.8780935097047801E-3</v>
      </c>
      <c r="F135" s="6">
        <v>7.2643239526317099E-4</v>
      </c>
      <c r="G135" s="6">
        <v>6.4965498763372995E-5</v>
      </c>
      <c r="H135" s="6" t="s">
        <v>443</v>
      </c>
      <c r="I135" s="6">
        <v>2.4745949074412099E-3</v>
      </c>
      <c r="J135" s="6">
        <v>2.66358544929829E-3</v>
      </c>
      <c r="K135" s="6">
        <v>2.7403628569277298E-3</v>
      </c>
      <c r="L135" s="6">
        <v>1.03932986112531E-3</v>
      </c>
      <c r="M135" s="6">
        <v>3.2972943599628303E-2</v>
      </c>
      <c r="N135" s="6">
        <v>2.8939176721899998E-4</v>
      </c>
      <c r="O135" s="6">
        <v>5.9059544329999997E-5</v>
      </c>
      <c r="P135" s="6" t="s">
        <v>443</v>
      </c>
      <c r="Q135" s="6">
        <v>2.4214413175400001E-4</v>
      </c>
      <c r="R135" s="6">
        <v>5.9059544330000001E-6</v>
      </c>
      <c r="S135" s="6">
        <v>1.1811908866099999E-4</v>
      </c>
      <c r="T135" s="6" t="s">
        <v>443</v>
      </c>
      <c r="U135" s="6">
        <v>4.1341681031000002E-5</v>
      </c>
      <c r="V135" s="6">
        <v>1.0353138121108E-2</v>
      </c>
      <c r="W135" s="6">
        <v>1.77178644372382E-2</v>
      </c>
      <c r="X135" s="6">
        <v>3.5435728874476402E-4</v>
      </c>
      <c r="Y135" s="6">
        <v>4.4885256574336802E-4</v>
      </c>
      <c r="Z135" s="6">
        <v>2.3033223768409699E-4</v>
      </c>
      <c r="AA135" s="6">
        <v>1.8899055399720799E-4</v>
      </c>
      <c r="AB135" s="6">
        <v>1.2225326461694399E-3</v>
      </c>
      <c r="AC135" s="6" t="s">
        <v>444</v>
      </c>
      <c r="AD135" s="6" t="s">
        <v>444</v>
      </c>
      <c r="AE135" s="55"/>
      <c r="AF135" s="6" t="s">
        <v>444</v>
      </c>
      <c r="AG135" s="6" t="s">
        <v>444</v>
      </c>
      <c r="AH135" s="6" t="s">
        <v>444</v>
      </c>
      <c r="AI135" s="6" t="s">
        <v>444</v>
      </c>
      <c r="AJ135" s="6" t="s">
        <v>444</v>
      </c>
      <c r="AK135" s="6" t="s">
        <v>444</v>
      </c>
      <c r="AL135" s="44" t="s">
        <v>410</v>
      </c>
    </row>
    <row r="136" spans="1:38" s="2" customFormat="1" ht="26.25" customHeight="1" thickBot="1" x14ac:dyDescent="0.3">
      <c r="A136" s="65" t="s">
        <v>286</v>
      </c>
      <c r="B136" s="65" t="s">
        <v>311</v>
      </c>
      <c r="C136" s="66" t="s">
        <v>312</v>
      </c>
      <c r="D136" s="67"/>
      <c r="E136" s="6" t="s">
        <v>444</v>
      </c>
      <c r="F136" s="6">
        <v>7.380946875375001E-3</v>
      </c>
      <c r="G136" s="6" t="s">
        <v>444</v>
      </c>
      <c r="H136" s="6" t="s">
        <v>443</v>
      </c>
      <c r="I136" s="6" t="s">
        <v>444</v>
      </c>
      <c r="J136" s="6" t="s">
        <v>444</v>
      </c>
      <c r="K136" s="6" t="s">
        <v>444</v>
      </c>
      <c r="L136" s="6" t="s">
        <v>444</v>
      </c>
      <c r="M136" s="6" t="s">
        <v>444</v>
      </c>
      <c r="N136" s="6" t="s">
        <v>444</v>
      </c>
      <c r="O136" s="6" t="s">
        <v>444</v>
      </c>
      <c r="P136" s="6" t="s">
        <v>444</v>
      </c>
      <c r="Q136" s="6" t="s">
        <v>444</v>
      </c>
      <c r="R136" s="6" t="s">
        <v>444</v>
      </c>
      <c r="S136" s="6" t="s">
        <v>444</v>
      </c>
      <c r="T136" s="6" t="s">
        <v>444</v>
      </c>
      <c r="U136" s="6" t="s">
        <v>444</v>
      </c>
      <c r="V136" s="6" t="s">
        <v>444</v>
      </c>
      <c r="W136" s="6" t="s">
        <v>444</v>
      </c>
      <c r="X136" s="6" t="s">
        <v>444</v>
      </c>
      <c r="Y136" s="6" t="s">
        <v>444</v>
      </c>
      <c r="Z136" s="6" t="s">
        <v>444</v>
      </c>
      <c r="AA136" s="6" t="s">
        <v>444</v>
      </c>
      <c r="AB136" s="6" t="s">
        <v>444</v>
      </c>
      <c r="AC136" s="6" t="s">
        <v>444</v>
      </c>
      <c r="AD136" s="6" t="s">
        <v>444</v>
      </c>
      <c r="AE136" s="55"/>
      <c r="AF136" s="6" t="s">
        <v>444</v>
      </c>
      <c r="AG136" s="6" t="s">
        <v>444</v>
      </c>
      <c r="AH136" s="6" t="s">
        <v>444</v>
      </c>
      <c r="AI136" s="6" t="s">
        <v>444</v>
      </c>
      <c r="AJ136" s="6" t="s">
        <v>444</v>
      </c>
      <c r="AK136" s="6">
        <v>492063047.86932904</v>
      </c>
      <c r="AL136" s="139" t="s">
        <v>436</v>
      </c>
    </row>
    <row r="137" spans="1:38" s="2" customFormat="1" ht="26.25" customHeight="1" thickBot="1" x14ac:dyDescent="0.25">
      <c r="A137" s="65" t="s">
        <v>286</v>
      </c>
      <c r="B137" s="65" t="s">
        <v>313</v>
      </c>
      <c r="C137" s="66" t="s">
        <v>314</v>
      </c>
      <c r="D137" s="67"/>
      <c r="E137" s="6">
        <v>4.2000000000000002E-4</v>
      </c>
      <c r="F137" s="6" t="s">
        <v>443</v>
      </c>
      <c r="G137" s="6" t="s">
        <v>443</v>
      </c>
      <c r="H137" s="6">
        <v>9.1540000000000007E-3</v>
      </c>
      <c r="I137" s="6" t="s">
        <v>444</v>
      </c>
      <c r="J137" s="6" t="s">
        <v>444</v>
      </c>
      <c r="K137" s="6" t="s">
        <v>444</v>
      </c>
      <c r="L137" s="6" t="s">
        <v>444</v>
      </c>
      <c r="M137" s="6">
        <v>7.5000000000000002E-4</v>
      </c>
      <c r="N137" s="6" t="s">
        <v>444</v>
      </c>
      <c r="O137" s="6" t="s">
        <v>444</v>
      </c>
      <c r="P137" s="6" t="s">
        <v>443</v>
      </c>
      <c r="Q137" s="6" t="s">
        <v>444</v>
      </c>
      <c r="R137" s="6" t="s">
        <v>444</v>
      </c>
      <c r="S137" s="6" t="s">
        <v>444</v>
      </c>
      <c r="T137" s="6" t="s">
        <v>444</v>
      </c>
      <c r="U137" s="6" t="s">
        <v>444</v>
      </c>
      <c r="V137" s="6" t="s">
        <v>444</v>
      </c>
      <c r="W137" s="6" t="s">
        <v>444</v>
      </c>
      <c r="X137" s="6" t="s">
        <v>444</v>
      </c>
      <c r="Y137" s="6" t="s">
        <v>444</v>
      </c>
      <c r="Z137" s="6" t="s">
        <v>444</v>
      </c>
      <c r="AA137" s="6" t="s">
        <v>444</v>
      </c>
      <c r="AB137" s="6" t="s">
        <v>444</v>
      </c>
      <c r="AC137" s="6" t="s">
        <v>444</v>
      </c>
      <c r="AD137" s="6" t="s">
        <v>444</v>
      </c>
      <c r="AE137" s="55"/>
      <c r="AF137" s="6" t="s">
        <v>444</v>
      </c>
      <c r="AG137" s="6" t="s">
        <v>444</v>
      </c>
      <c r="AH137" s="6" t="s">
        <v>444</v>
      </c>
      <c r="AI137" s="6" t="s">
        <v>444</v>
      </c>
      <c r="AJ137" s="6" t="s">
        <v>444</v>
      </c>
      <c r="AK137" s="6" t="s">
        <v>444</v>
      </c>
      <c r="AL137" s="44" t="s">
        <v>414</v>
      </c>
    </row>
    <row r="138" spans="1:38" s="2" customFormat="1" ht="26.25" customHeight="1" thickBot="1" x14ac:dyDescent="0.25">
      <c r="A138" s="69" t="s">
        <v>286</v>
      </c>
      <c r="B138" s="69" t="s">
        <v>315</v>
      </c>
      <c r="C138" s="71" t="s">
        <v>316</v>
      </c>
      <c r="D138" s="68"/>
      <c r="E138" s="6" t="s">
        <v>443</v>
      </c>
      <c r="F138" s="6" t="s">
        <v>443</v>
      </c>
      <c r="G138" s="6" t="s">
        <v>443</v>
      </c>
      <c r="H138" s="6" t="s">
        <v>443</v>
      </c>
      <c r="I138" s="6" t="s">
        <v>444</v>
      </c>
      <c r="J138" s="6" t="s">
        <v>444</v>
      </c>
      <c r="K138" s="6" t="s">
        <v>444</v>
      </c>
      <c r="L138" s="6" t="s">
        <v>444</v>
      </c>
      <c r="M138" s="6" t="s">
        <v>443</v>
      </c>
      <c r="N138" s="6" t="s">
        <v>444</v>
      </c>
      <c r="O138" s="6" t="s">
        <v>444</v>
      </c>
      <c r="P138" s="6" t="s">
        <v>444</v>
      </c>
      <c r="Q138" s="6" t="s">
        <v>444</v>
      </c>
      <c r="R138" s="6" t="s">
        <v>444</v>
      </c>
      <c r="S138" s="6" t="s">
        <v>444</v>
      </c>
      <c r="T138" s="6" t="s">
        <v>444</v>
      </c>
      <c r="U138" s="6" t="s">
        <v>444</v>
      </c>
      <c r="V138" s="6" t="s">
        <v>444</v>
      </c>
      <c r="W138" s="6" t="s">
        <v>444</v>
      </c>
      <c r="X138" s="6" t="s">
        <v>444</v>
      </c>
      <c r="Y138" s="6" t="s">
        <v>444</v>
      </c>
      <c r="Z138" s="6" t="s">
        <v>444</v>
      </c>
      <c r="AA138" s="6" t="s">
        <v>444</v>
      </c>
      <c r="AB138" s="6" t="s">
        <v>444</v>
      </c>
      <c r="AC138" s="6" t="s">
        <v>444</v>
      </c>
      <c r="AD138" s="6" t="s">
        <v>444</v>
      </c>
      <c r="AE138" s="55"/>
      <c r="AF138" s="6" t="s">
        <v>444</v>
      </c>
      <c r="AG138" s="6" t="s">
        <v>444</v>
      </c>
      <c r="AH138" s="6" t="s">
        <v>444</v>
      </c>
      <c r="AI138" s="6" t="s">
        <v>444</v>
      </c>
      <c r="AJ138" s="6" t="s">
        <v>444</v>
      </c>
      <c r="AK138" s="6" t="s">
        <v>443</v>
      </c>
      <c r="AL138" s="44" t="s">
        <v>414</v>
      </c>
    </row>
    <row r="139" spans="1:38" s="2" customFormat="1" ht="26.25" customHeight="1" thickBot="1" x14ac:dyDescent="0.25">
      <c r="A139" s="69" t="s">
        <v>286</v>
      </c>
      <c r="B139" s="69" t="s">
        <v>317</v>
      </c>
      <c r="C139" s="71" t="s">
        <v>375</v>
      </c>
      <c r="D139" s="68"/>
      <c r="E139" s="6">
        <v>2.2599999999999999E-3</v>
      </c>
      <c r="F139" s="6">
        <v>7.2834999999999997E-2</v>
      </c>
      <c r="G139" s="6" t="s">
        <v>443</v>
      </c>
      <c r="H139" s="6">
        <v>5.3000000000000001E-5</v>
      </c>
      <c r="I139" s="6">
        <v>0.71669171864100301</v>
      </c>
      <c r="J139" s="6">
        <v>0.71683269864100296</v>
      </c>
      <c r="K139" s="6">
        <v>0.71776135864100299</v>
      </c>
      <c r="L139" s="6">
        <v>2.5055999999999999E-5</v>
      </c>
      <c r="M139" s="6" t="s">
        <v>443</v>
      </c>
      <c r="N139" s="6">
        <v>3.5781703839139999E-3</v>
      </c>
      <c r="O139" s="6">
        <v>4.2193661544800004E-3</v>
      </c>
      <c r="P139" s="6">
        <v>4.3313661544799997E-3</v>
      </c>
      <c r="Q139" s="6">
        <v>6.6630909319390008E-3</v>
      </c>
      <c r="R139" s="6">
        <v>6.4575035280940007E-3</v>
      </c>
      <c r="S139" s="6">
        <v>1.5513919002496001E-2</v>
      </c>
      <c r="T139" s="6">
        <v>1.6000000000000001E-4</v>
      </c>
      <c r="U139" s="6" t="s">
        <v>443</v>
      </c>
      <c r="V139" s="6">
        <v>2.844E-2</v>
      </c>
      <c r="W139" s="6">
        <v>7.2904127835044799</v>
      </c>
      <c r="X139" s="6" t="s">
        <v>443</v>
      </c>
      <c r="Y139" s="6" t="s">
        <v>443</v>
      </c>
      <c r="Z139" s="6" t="s">
        <v>443</v>
      </c>
      <c r="AA139" s="6" t="s">
        <v>443</v>
      </c>
      <c r="AB139" s="6" t="s">
        <v>443</v>
      </c>
      <c r="AC139" s="6" t="s">
        <v>444</v>
      </c>
      <c r="AD139" s="6" t="s">
        <v>444</v>
      </c>
      <c r="AE139" s="55"/>
      <c r="AF139" s="6" t="s">
        <v>444</v>
      </c>
      <c r="AG139" s="6" t="s">
        <v>444</v>
      </c>
      <c r="AH139" s="6" t="s">
        <v>444</v>
      </c>
      <c r="AI139" s="6" t="s">
        <v>444</v>
      </c>
      <c r="AJ139" s="6" t="s">
        <v>444</v>
      </c>
      <c r="AK139" s="141" t="s">
        <v>443</v>
      </c>
      <c r="AL139" s="44" t="s">
        <v>410</v>
      </c>
    </row>
    <row r="140" spans="1:38" s="2" customFormat="1" ht="26.25" customHeight="1" thickBot="1" x14ac:dyDescent="0.25">
      <c r="A140" s="65" t="s">
        <v>319</v>
      </c>
      <c r="B140" s="69" t="s">
        <v>320</v>
      </c>
      <c r="C140" s="66" t="s">
        <v>376</v>
      </c>
      <c r="D140" s="67"/>
      <c r="E140" s="6" t="s">
        <v>446</v>
      </c>
      <c r="F140" s="6" t="s">
        <v>446</v>
      </c>
      <c r="G140" s="6" t="s">
        <v>446</v>
      </c>
      <c r="H140" s="6" t="s">
        <v>446</v>
      </c>
      <c r="I140" s="6" t="s">
        <v>446</v>
      </c>
      <c r="J140" s="6" t="s">
        <v>446</v>
      </c>
      <c r="K140" s="6" t="s">
        <v>446</v>
      </c>
      <c r="L140" s="6" t="s">
        <v>446</v>
      </c>
      <c r="M140" s="6" t="s">
        <v>446</v>
      </c>
      <c r="N140" s="6" t="s">
        <v>446</v>
      </c>
      <c r="O140" s="6" t="s">
        <v>446</v>
      </c>
      <c r="P140" s="6" t="s">
        <v>446</v>
      </c>
      <c r="Q140" s="6" t="s">
        <v>446</v>
      </c>
      <c r="R140" s="6" t="s">
        <v>446</v>
      </c>
      <c r="S140" s="6" t="s">
        <v>446</v>
      </c>
      <c r="T140" s="6" t="s">
        <v>446</v>
      </c>
      <c r="U140" s="6" t="s">
        <v>446</v>
      </c>
      <c r="V140" s="6" t="s">
        <v>446</v>
      </c>
      <c r="W140" s="6" t="s">
        <v>446</v>
      </c>
      <c r="X140" s="6" t="s">
        <v>446</v>
      </c>
      <c r="Y140" s="6" t="s">
        <v>446</v>
      </c>
      <c r="Z140" s="6" t="s">
        <v>446</v>
      </c>
      <c r="AA140" s="6" t="s">
        <v>446</v>
      </c>
      <c r="AB140" s="6" t="s">
        <v>446</v>
      </c>
      <c r="AC140" s="6" t="s">
        <v>446</v>
      </c>
      <c r="AD140" s="6" t="s">
        <v>446</v>
      </c>
      <c r="AE140" s="55"/>
      <c r="AF140" s="6" t="s">
        <v>446</v>
      </c>
      <c r="AG140" s="6" t="s">
        <v>446</v>
      </c>
      <c r="AH140" s="6" t="s">
        <v>446</v>
      </c>
      <c r="AI140" s="6" t="s">
        <v>446</v>
      </c>
      <c r="AJ140" s="6" t="s">
        <v>446</v>
      </c>
      <c r="AK140" s="6" t="s">
        <v>446</v>
      </c>
      <c r="AL140" s="44" t="s">
        <v>410</v>
      </c>
    </row>
    <row r="141" spans="1:38" s="9" customFormat="1" ht="37.5" customHeight="1" thickBot="1" x14ac:dyDescent="0.25">
      <c r="A141" s="84"/>
      <c r="B141" s="85" t="s">
        <v>321</v>
      </c>
      <c r="C141" s="86" t="s">
        <v>386</v>
      </c>
      <c r="D141" s="84" t="s">
        <v>140</v>
      </c>
      <c r="E141" s="19">
        <f>SUM(E14:E140)</f>
        <v>169.40204458910941</v>
      </c>
      <c r="F141" s="19">
        <f t="shared" ref="F141:AD141" si="0">SUM(F14:F140)</f>
        <v>113.924604703466</v>
      </c>
      <c r="G141" s="19">
        <f t="shared" si="0"/>
        <v>31.857214934762069</v>
      </c>
      <c r="H141" s="19">
        <f t="shared" si="0"/>
        <v>68.132005296778274</v>
      </c>
      <c r="I141" s="19">
        <f t="shared" si="0"/>
        <v>19.205145515373886</v>
      </c>
      <c r="J141" s="19">
        <f t="shared" si="0"/>
        <v>28.461223174152547</v>
      </c>
      <c r="K141" s="19">
        <f t="shared" si="0"/>
        <v>46.894060902414267</v>
      </c>
      <c r="L141" s="19">
        <f t="shared" si="0"/>
        <v>2.9912655134046231</v>
      </c>
      <c r="M141" s="19">
        <f t="shared" si="0"/>
        <v>332.1846518355091</v>
      </c>
      <c r="N141" s="19">
        <f t="shared" si="0"/>
        <v>13.362208511477455</v>
      </c>
      <c r="O141" s="19">
        <f t="shared" si="0"/>
        <v>1.1954840977056489</v>
      </c>
      <c r="P141" s="19">
        <f t="shared" si="0"/>
        <v>1.362886931192298</v>
      </c>
      <c r="Q141" s="19">
        <f t="shared" si="0"/>
        <v>0.87938163638208555</v>
      </c>
      <c r="R141" s="19">
        <f>SUM(R14:R140)</f>
        <v>4.8147476841863623</v>
      </c>
      <c r="S141" s="19">
        <f t="shared" si="0"/>
        <v>39.586436058816261</v>
      </c>
      <c r="T141" s="19">
        <f t="shared" si="0"/>
        <v>3.6282639027246715</v>
      </c>
      <c r="U141" s="19">
        <f t="shared" si="0"/>
        <v>2.8881936848728205</v>
      </c>
      <c r="V141" s="19">
        <f t="shared" si="0"/>
        <v>63.946598963560206</v>
      </c>
      <c r="W141" s="19">
        <f t="shared" si="0"/>
        <v>26.746382636124689</v>
      </c>
      <c r="X141" s="19">
        <f t="shared" si="0"/>
        <v>2.3227869026923988</v>
      </c>
      <c r="Y141" s="19">
        <f t="shared" si="0"/>
        <v>2.5522230267588992</v>
      </c>
      <c r="Z141" s="19">
        <f t="shared" si="0"/>
        <v>1.1636834285613751</v>
      </c>
      <c r="AA141" s="19">
        <f t="shared" si="0"/>
        <v>1.2875212560239662</v>
      </c>
      <c r="AB141" s="19">
        <f t="shared" si="0"/>
        <v>7.3262166960975685</v>
      </c>
      <c r="AC141" s="19">
        <f t="shared" si="0"/>
        <v>3.9835378920687146</v>
      </c>
      <c r="AD141" s="19">
        <f t="shared" si="0"/>
        <v>19.255318009659337</v>
      </c>
      <c r="AE141" s="56"/>
      <c r="AF141" s="19"/>
      <c r="AG141" s="19"/>
      <c r="AH141" s="19"/>
      <c r="AI141" s="19"/>
      <c r="AJ141" s="19"/>
      <c r="AK141" s="19"/>
      <c r="AL141" s="45"/>
    </row>
    <row r="142" spans="1:38" s="18" customFormat="1" ht="15" customHeight="1" thickBot="1" x14ac:dyDescent="0.3">
      <c r="A142" s="87"/>
      <c r="B142" s="46"/>
      <c r="C142" s="88"/>
      <c r="D142" s="89"/>
      <c r="E142" s="113"/>
      <c r="F142" s="113"/>
      <c r="G142" s="113"/>
      <c r="H142" s="113"/>
      <c r="I142" s="113"/>
      <c r="J142"/>
      <c r="K142"/>
      <c r="L142"/>
      <c r="M142"/>
      <c r="N142"/>
      <c r="O142" s="10"/>
      <c r="P142" s="10"/>
      <c r="Q142" s="10"/>
      <c r="R142" s="10"/>
      <c r="S142" s="10"/>
      <c r="T142" s="10"/>
      <c r="U142" s="10"/>
      <c r="V142" s="10"/>
      <c r="W142" s="10"/>
      <c r="X142" s="10"/>
      <c r="Y142" s="10"/>
      <c r="Z142" s="10"/>
      <c r="AA142" s="10"/>
      <c r="AB142" s="10"/>
      <c r="AC142" s="10"/>
      <c r="AD142" s="10"/>
      <c r="AE142" s="57"/>
      <c r="AF142" s="11"/>
      <c r="AG142" s="11"/>
      <c r="AH142" s="11"/>
      <c r="AI142" s="11"/>
      <c r="AJ142" s="11"/>
      <c r="AK142" s="11"/>
      <c r="AL142" s="46"/>
    </row>
    <row r="143" spans="1:38" s="1" customFormat="1" ht="26.25" customHeight="1" thickBot="1" x14ac:dyDescent="0.25">
      <c r="A143" s="91"/>
      <c r="B143" s="47" t="s">
        <v>345</v>
      </c>
      <c r="C143" s="92" t="s">
        <v>352</v>
      </c>
      <c r="D143" s="93" t="s">
        <v>279</v>
      </c>
      <c r="E143" s="6">
        <v>32.958950605772593</v>
      </c>
      <c r="F143" s="6">
        <v>2.0930315312794052</v>
      </c>
      <c r="G143" s="6">
        <v>4.8059331421069801E-2</v>
      </c>
      <c r="H143" s="6">
        <v>0.75119473084823085</v>
      </c>
      <c r="I143" s="6">
        <v>0.71739304655129521</v>
      </c>
      <c r="J143" s="6">
        <v>0.71739304655129521</v>
      </c>
      <c r="K143" s="6">
        <v>0.71739304655129521</v>
      </c>
      <c r="L143" s="6">
        <v>0.53184779332683618</v>
      </c>
      <c r="M143" s="6">
        <v>28.603339267508403</v>
      </c>
      <c r="N143" s="6">
        <v>3.1462288974631386E-3</v>
      </c>
      <c r="O143" s="6">
        <v>3.6098470268650996E-4</v>
      </c>
      <c r="P143" s="6">
        <v>2.3776311940958778E-2</v>
      </c>
      <c r="Q143" s="6">
        <v>6.0606487302252918E-4</v>
      </c>
      <c r="R143" s="6">
        <v>2.9261843995620915E-2</v>
      </c>
      <c r="S143" s="6">
        <v>1.994172668612243E-2</v>
      </c>
      <c r="T143" s="6">
        <v>3.182506796003392E-3</v>
      </c>
      <c r="U143" s="6">
        <v>4.9016034067203974E-4</v>
      </c>
      <c r="V143" s="6">
        <v>8.4751725350452389E-2</v>
      </c>
      <c r="W143" s="6">
        <v>1.1622810000000001</v>
      </c>
      <c r="X143" s="6">
        <v>0.10147461936560001</v>
      </c>
      <c r="Y143" s="6">
        <v>0.11396632024719999</v>
      </c>
      <c r="Z143" s="6">
        <v>8.8625337875600008E-2</v>
      </c>
      <c r="AA143" s="6">
        <v>9.7107056674899994E-2</v>
      </c>
      <c r="AB143" s="6">
        <v>0.40117333416329998</v>
      </c>
      <c r="AC143" s="6">
        <v>1.1622817000000001E-3</v>
      </c>
      <c r="AD143" s="6">
        <v>2.3260719999999998E-4</v>
      </c>
      <c r="AE143" s="58"/>
      <c r="AF143" s="6">
        <v>170582.83779871039</v>
      </c>
      <c r="AG143" s="6" t="s">
        <v>444</v>
      </c>
      <c r="AH143" s="6">
        <v>580.74995864000005</v>
      </c>
      <c r="AI143" s="6">
        <v>10313.583530197098</v>
      </c>
      <c r="AJ143" s="6">
        <v>73.082127568000004</v>
      </c>
      <c r="AK143" s="6" t="s">
        <v>444</v>
      </c>
      <c r="AL143" s="47" t="s">
        <v>49</v>
      </c>
    </row>
    <row r="144" spans="1:38" s="1" customFormat="1" ht="26.25" customHeight="1" thickBot="1" x14ac:dyDescent="0.25">
      <c r="A144" s="91"/>
      <c r="B144" s="47" t="s">
        <v>346</v>
      </c>
      <c r="C144" s="92" t="s">
        <v>353</v>
      </c>
      <c r="D144" s="93" t="s">
        <v>279</v>
      </c>
      <c r="E144" s="6">
        <v>16.863535190213923</v>
      </c>
      <c r="F144" s="6">
        <v>0.30268766963403931</v>
      </c>
      <c r="G144" s="6">
        <v>1.2921277435844029E-2</v>
      </c>
      <c r="H144" s="6">
        <v>4.8844712340727875E-2</v>
      </c>
      <c r="I144" s="6">
        <v>0.3080210884600918</v>
      </c>
      <c r="J144" s="6">
        <v>0.3080210884600918</v>
      </c>
      <c r="K144" s="6">
        <v>0.3080210884600918</v>
      </c>
      <c r="L144" s="6">
        <v>0.24860603539590631</v>
      </c>
      <c r="M144" s="6">
        <v>3.3236014994944698</v>
      </c>
      <c r="N144" s="6">
        <v>4.8719345402761674E-4</v>
      </c>
      <c r="O144" s="6">
        <v>4.9785187139789639E-5</v>
      </c>
      <c r="P144" s="6">
        <v>4.9441542939964549E-3</v>
      </c>
      <c r="Q144" s="6">
        <v>9.6905769937009312E-5</v>
      </c>
      <c r="R144" s="6">
        <v>7.7253864108723577E-3</v>
      </c>
      <c r="S144" s="6">
        <v>5.1878887392457131E-3</v>
      </c>
      <c r="T144" s="6">
        <v>2.3910981369770849E-4</v>
      </c>
      <c r="U144" s="6">
        <v>9.4241165594439333E-5</v>
      </c>
      <c r="V144" s="6">
        <v>1.6883471676721978E-2</v>
      </c>
      <c r="W144" s="6">
        <v>0.25969949999999997</v>
      </c>
      <c r="X144" s="6">
        <v>2.2081112920500003E-2</v>
      </c>
      <c r="Y144" s="6">
        <v>2.4750796115900003E-2</v>
      </c>
      <c r="Z144" s="6">
        <v>1.9405815091100002E-2</v>
      </c>
      <c r="AA144" s="6">
        <v>2.0603485323E-2</v>
      </c>
      <c r="AB144" s="6">
        <v>8.6841209450500001E-2</v>
      </c>
      <c r="AC144" s="6">
        <v>2.5969950000000002E-4</v>
      </c>
      <c r="AD144" s="6">
        <v>5.2207999999999999E-5</v>
      </c>
      <c r="AE144" s="58"/>
      <c r="AF144" s="6">
        <v>41198.446316728201</v>
      </c>
      <c r="AG144" s="6" t="s">
        <v>444</v>
      </c>
      <c r="AH144" s="6" t="s">
        <v>444</v>
      </c>
      <c r="AI144" s="6">
        <v>2341.6045104863997</v>
      </c>
      <c r="AJ144" s="6" t="s">
        <v>444</v>
      </c>
      <c r="AK144" s="6" t="s">
        <v>444</v>
      </c>
      <c r="AL144" s="47" t="s">
        <v>49</v>
      </c>
    </row>
    <row r="145" spans="1:38" s="1" customFormat="1" ht="26.25" customHeight="1" thickBot="1" x14ac:dyDescent="0.25">
      <c r="A145" s="91"/>
      <c r="B145" s="47" t="s">
        <v>347</v>
      </c>
      <c r="C145" s="92" t="s">
        <v>354</v>
      </c>
      <c r="D145" s="93" t="s">
        <v>279</v>
      </c>
      <c r="E145" s="6">
        <v>17.403411233903824</v>
      </c>
      <c r="F145" s="6">
        <v>0.4819189446552864</v>
      </c>
      <c r="G145" s="6">
        <v>2.9648285951043622E-2</v>
      </c>
      <c r="H145" s="6">
        <v>8.2142719887744575E-2</v>
      </c>
      <c r="I145" s="6">
        <v>0.28213287707619261</v>
      </c>
      <c r="J145" s="6">
        <v>0.28213287707619261</v>
      </c>
      <c r="K145" s="6">
        <v>0.28213287707619261</v>
      </c>
      <c r="L145" s="6">
        <v>0.18892800427879672</v>
      </c>
      <c r="M145" s="6">
        <v>6.2995062024589235</v>
      </c>
      <c r="N145" s="6">
        <v>1.0408796942646624E-3</v>
      </c>
      <c r="O145" s="6">
        <v>1.0408865783128215E-4</v>
      </c>
      <c r="P145" s="6">
        <v>1.1033182603610905E-2</v>
      </c>
      <c r="Q145" s="6">
        <v>2.0817559465052419E-4</v>
      </c>
      <c r="R145" s="6">
        <v>1.7694595110982876E-2</v>
      </c>
      <c r="S145" s="6">
        <v>1.1865792047562834E-2</v>
      </c>
      <c r="T145" s="6">
        <v>4.1638044650572952E-4</v>
      </c>
      <c r="U145" s="6">
        <v>2.0817387363848417E-4</v>
      </c>
      <c r="V145" s="6">
        <v>3.7471245624565955E-2</v>
      </c>
      <c r="W145" s="6">
        <v>0.18032769999999998</v>
      </c>
      <c r="X145" s="6">
        <v>8.5698279238000004E-3</v>
      </c>
      <c r="Y145" s="6">
        <v>5.1895069092999999E-2</v>
      </c>
      <c r="Z145" s="6">
        <v>5.7989168948700001E-2</v>
      </c>
      <c r="AA145" s="6">
        <v>1.3330843436900001E-2</v>
      </c>
      <c r="AB145" s="6">
        <v>0.13178490940239998</v>
      </c>
      <c r="AC145" s="6">
        <v>9.9658800000000002E-5</v>
      </c>
      <c r="AD145" s="6">
        <v>2.0177200000000001E-5</v>
      </c>
      <c r="AE145" s="58"/>
      <c r="AF145" s="6">
        <v>93552.582660474596</v>
      </c>
      <c r="AG145" s="6" t="s">
        <v>444</v>
      </c>
      <c r="AH145" s="6">
        <v>6.7788093092000006</v>
      </c>
      <c r="AI145" s="6">
        <v>5281.5345524392997</v>
      </c>
      <c r="AJ145" s="6">
        <v>32.573560015699996</v>
      </c>
      <c r="AK145" s="6" t="s">
        <v>444</v>
      </c>
      <c r="AL145" s="47" t="s">
        <v>49</v>
      </c>
    </row>
    <row r="146" spans="1:38" s="1" customFormat="1" ht="26.25" customHeight="1" thickBot="1" x14ac:dyDescent="0.25">
      <c r="A146" s="91"/>
      <c r="B146" s="47" t="s">
        <v>348</v>
      </c>
      <c r="C146" s="92" t="s">
        <v>355</v>
      </c>
      <c r="D146" s="93" t="s">
        <v>279</v>
      </c>
      <c r="E146" s="6">
        <v>0.27669658397339114</v>
      </c>
      <c r="F146" s="6">
        <v>1.2868464323409889</v>
      </c>
      <c r="G146" s="6">
        <v>4.4308816770066792E-4</v>
      </c>
      <c r="H146" s="6">
        <v>2.7928746795490749E-3</v>
      </c>
      <c r="I146" s="6">
        <v>2.6152945119912452E-2</v>
      </c>
      <c r="J146" s="6">
        <v>2.6152945119912452E-2</v>
      </c>
      <c r="K146" s="6">
        <v>2.6152945119912452E-2</v>
      </c>
      <c r="L146" s="6">
        <v>7.1633410949873619E-3</v>
      </c>
      <c r="M146" s="6">
        <v>6.8926845031975512</v>
      </c>
      <c r="N146" s="6">
        <v>7.9475607255957047E-5</v>
      </c>
      <c r="O146" s="6">
        <v>1.0266419378205383E-3</v>
      </c>
      <c r="P146" s="6">
        <v>3.933263679698055E-4</v>
      </c>
      <c r="Q146" s="6">
        <v>1.3516009954440701E-5</v>
      </c>
      <c r="R146" s="6">
        <v>4.5722714663872233E-3</v>
      </c>
      <c r="S146" s="6">
        <v>0.17382891387719884</v>
      </c>
      <c r="T146" s="6">
        <v>7.2200911999807998E-3</v>
      </c>
      <c r="U146" s="6">
        <v>1.0222069779662875E-3</v>
      </c>
      <c r="V146" s="6">
        <v>0.10196043857962561</v>
      </c>
      <c r="W146" s="6">
        <v>1.9324099999999997E-2</v>
      </c>
      <c r="X146" s="6">
        <v>4.6075238830000005E-4</v>
      </c>
      <c r="Y146" s="6">
        <v>5.5694040369999999E-4</v>
      </c>
      <c r="Z146" s="6">
        <v>3.6649096510000005E-4</v>
      </c>
      <c r="AA146" s="6">
        <v>6.0197902569999995E-4</v>
      </c>
      <c r="AB146" s="6">
        <v>1.9861627827999998E-3</v>
      </c>
      <c r="AC146" s="6">
        <v>1.9323399999999999E-5</v>
      </c>
      <c r="AD146" s="6">
        <v>6.7368999999999998E-6</v>
      </c>
      <c r="AE146" s="58"/>
      <c r="AF146" s="6">
        <v>2125.5089130185002</v>
      </c>
      <c r="AG146" s="6" t="s">
        <v>444</v>
      </c>
      <c r="AH146" s="6" t="s">
        <v>444</v>
      </c>
      <c r="AI146" s="6">
        <v>141.17609601539999</v>
      </c>
      <c r="AJ146" s="6" t="s">
        <v>444</v>
      </c>
      <c r="AK146" s="6" t="s">
        <v>444</v>
      </c>
      <c r="AL146" s="47" t="s">
        <v>49</v>
      </c>
    </row>
    <row r="147" spans="1:38" s="1" customFormat="1" ht="26.25" customHeight="1" thickBot="1" x14ac:dyDescent="0.25">
      <c r="A147" s="91"/>
      <c r="B147" s="47" t="s">
        <v>349</v>
      </c>
      <c r="C147" s="92" t="s">
        <v>356</v>
      </c>
      <c r="D147" s="93" t="s">
        <v>279</v>
      </c>
      <c r="E147" s="6" t="s">
        <v>444</v>
      </c>
      <c r="F147" s="6">
        <v>3.2305601501583343</v>
      </c>
      <c r="G147" s="6" t="s">
        <v>444</v>
      </c>
      <c r="H147" s="6" t="s">
        <v>444</v>
      </c>
      <c r="I147" s="6" t="s">
        <v>444</v>
      </c>
      <c r="J147" s="6" t="s">
        <v>444</v>
      </c>
      <c r="K147" s="6" t="s">
        <v>444</v>
      </c>
      <c r="L147" s="6" t="s">
        <v>444</v>
      </c>
      <c r="M147" s="6" t="s">
        <v>444</v>
      </c>
      <c r="N147" s="6" t="s">
        <v>444</v>
      </c>
      <c r="O147" s="6" t="s">
        <v>444</v>
      </c>
      <c r="P147" s="6" t="s">
        <v>444</v>
      </c>
      <c r="Q147" s="6" t="s">
        <v>444</v>
      </c>
      <c r="R147" s="6" t="s">
        <v>444</v>
      </c>
      <c r="S147" s="6" t="s">
        <v>444</v>
      </c>
      <c r="T147" s="6" t="s">
        <v>444</v>
      </c>
      <c r="U147" s="6" t="s">
        <v>444</v>
      </c>
      <c r="V147" s="6" t="s">
        <v>444</v>
      </c>
      <c r="W147" s="6" t="s">
        <v>444</v>
      </c>
      <c r="X147" s="6" t="s">
        <v>444</v>
      </c>
      <c r="Y147" s="6" t="s">
        <v>444</v>
      </c>
      <c r="Z147" s="6" t="s">
        <v>444</v>
      </c>
      <c r="AA147" s="6" t="s">
        <v>444</v>
      </c>
      <c r="AB147" s="6" t="s">
        <v>444</v>
      </c>
      <c r="AC147" s="6" t="s">
        <v>444</v>
      </c>
      <c r="AD147" s="6" t="s">
        <v>444</v>
      </c>
      <c r="AE147" s="58"/>
      <c r="AF147" s="6">
        <v>149.35917105115792</v>
      </c>
      <c r="AG147" s="6" t="s">
        <v>444</v>
      </c>
      <c r="AH147" s="6" t="s">
        <v>444</v>
      </c>
      <c r="AI147" s="6" t="s">
        <v>445</v>
      </c>
      <c r="AJ147" s="6" t="s">
        <v>444</v>
      </c>
      <c r="AK147" s="6" t="s">
        <v>444</v>
      </c>
      <c r="AL147" s="47" t="s">
        <v>49</v>
      </c>
    </row>
    <row r="148" spans="1:38" s="1" customFormat="1" ht="26.25" customHeight="1" thickBot="1" x14ac:dyDescent="0.25">
      <c r="A148" s="91"/>
      <c r="B148" s="47" t="s">
        <v>350</v>
      </c>
      <c r="C148" s="92" t="s">
        <v>357</v>
      </c>
      <c r="D148" s="93" t="s">
        <v>279</v>
      </c>
      <c r="E148" s="6" t="s">
        <v>444</v>
      </c>
      <c r="F148" s="6" t="s">
        <v>444</v>
      </c>
      <c r="G148" s="6" t="s">
        <v>444</v>
      </c>
      <c r="H148" s="6" t="s">
        <v>444</v>
      </c>
      <c r="I148" s="6">
        <v>1.054951317773388</v>
      </c>
      <c r="J148" s="6">
        <v>1.8787672704055534</v>
      </c>
      <c r="K148" s="6">
        <v>2.5745749936151707</v>
      </c>
      <c r="L148" s="6">
        <v>0.11790466642396981</v>
      </c>
      <c r="M148" s="6" t="s">
        <v>444</v>
      </c>
      <c r="N148" s="6">
        <v>2.2068929536919732</v>
      </c>
      <c r="O148" s="6">
        <v>1.1026049506835518E-2</v>
      </c>
      <c r="P148" s="6" t="s">
        <v>443</v>
      </c>
      <c r="Q148" s="6">
        <v>2.584596068873931E-2</v>
      </c>
      <c r="R148" s="6">
        <v>0.80918821188171419</v>
      </c>
      <c r="S148" s="6">
        <v>17.645736202903066</v>
      </c>
      <c r="T148" s="6">
        <v>0.13339258885801233</v>
      </c>
      <c r="U148" s="6">
        <v>2.1099026355467756E-2</v>
      </c>
      <c r="V148" s="6">
        <v>8.2682810152606621</v>
      </c>
      <c r="W148" s="6" t="s">
        <v>444</v>
      </c>
      <c r="X148" s="6" t="s">
        <v>444</v>
      </c>
      <c r="Y148" s="6" t="s">
        <v>444</v>
      </c>
      <c r="Z148" s="6" t="s">
        <v>444</v>
      </c>
      <c r="AA148" s="6" t="s">
        <v>444</v>
      </c>
      <c r="AB148" s="6" t="s">
        <v>444</v>
      </c>
      <c r="AC148" s="6" t="s">
        <v>443</v>
      </c>
      <c r="AD148" s="6" t="s">
        <v>443</v>
      </c>
      <c r="AE148" s="58"/>
      <c r="AF148" s="6" t="s">
        <v>444</v>
      </c>
      <c r="AG148" s="6" t="s">
        <v>444</v>
      </c>
      <c r="AH148" s="6" t="s">
        <v>444</v>
      </c>
      <c r="AI148" s="6" t="s">
        <v>444</v>
      </c>
      <c r="AJ148" s="6" t="s">
        <v>444</v>
      </c>
      <c r="AK148" s="6">
        <v>103302.87462697859</v>
      </c>
      <c r="AL148" s="47" t="s">
        <v>411</v>
      </c>
    </row>
    <row r="149" spans="1:38" s="1" customFormat="1" ht="26.25" customHeight="1" thickBot="1" x14ac:dyDescent="0.25">
      <c r="A149" s="91"/>
      <c r="B149" s="47" t="s">
        <v>351</v>
      </c>
      <c r="C149" s="92" t="s">
        <v>358</v>
      </c>
      <c r="D149" s="93" t="s">
        <v>279</v>
      </c>
      <c r="E149" s="6" t="s">
        <v>444</v>
      </c>
      <c r="F149" s="6" t="s">
        <v>444</v>
      </c>
      <c r="G149" s="6" t="s">
        <v>444</v>
      </c>
      <c r="H149" s="6" t="s">
        <v>444</v>
      </c>
      <c r="I149" s="6">
        <v>0.57141335311638985</v>
      </c>
      <c r="J149" s="6">
        <v>1.0581728761414626</v>
      </c>
      <c r="K149" s="6">
        <v>2.1163457522829252</v>
      </c>
      <c r="L149" s="6">
        <v>2.2433264974198987E-2</v>
      </c>
      <c r="M149" s="6" t="s">
        <v>444</v>
      </c>
      <c r="N149" s="6" t="s">
        <v>443</v>
      </c>
      <c r="O149" s="6" t="s">
        <v>443</v>
      </c>
      <c r="P149" s="6" t="s">
        <v>443</v>
      </c>
      <c r="Q149" s="6" t="s">
        <v>443</v>
      </c>
      <c r="R149" s="6" t="s">
        <v>443</v>
      </c>
      <c r="S149" s="6" t="s">
        <v>443</v>
      </c>
      <c r="T149" s="6" t="s">
        <v>443</v>
      </c>
      <c r="U149" s="6" t="s">
        <v>443</v>
      </c>
      <c r="V149" s="6" t="s">
        <v>443</v>
      </c>
      <c r="W149" s="6" t="s">
        <v>444</v>
      </c>
      <c r="X149" s="6" t="s">
        <v>444</v>
      </c>
      <c r="Y149" s="6" t="s">
        <v>444</v>
      </c>
      <c r="Z149" s="6" t="s">
        <v>444</v>
      </c>
      <c r="AA149" s="6" t="s">
        <v>444</v>
      </c>
      <c r="AB149" s="6" t="s">
        <v>444</v>
      </c>
      <c r="AC149" s="6" t="s">
        <v>443</v>
      </c>
      <c r="AD149" s="6" t="s">
        <v>443</v>
      </c>
      <c r="AE149" s="58"/>
      <c r="AF149" s="6" t="s">
        <v>444</v>
      </c>
      <c r="AG149" s="6" t="s">
        <v>444</v>
      </c>
      <c r="AH149" s="6" t="s">
        <v>444</v>
      </c>
      <c r="AI149" s="6" t="s">
        <v>444</v>
      </c>
      <c r="AJ149" s="6" t="s">
        <v>444</v>
      </c>
      <c r="AK149" s="6">
        <v>103302.87462697859</v>
      </c>
      <c r="AL149" s="47" t="s">
        <v>411</v>
      </c>
    </row>
    <row r="150" spans="1:38" s="2" customFormat="1" ht="15" customHeight="1" thickBot="1" x14ac:dyDescent="0.3">
      <c r="A150" s="99"/>
      <c r="B150" s="100"/>
      <c r="C150" s="100"/>
      <c r="D150" s="89"/>
      <c r="E150" s="114"/>
      <c r="F150" s="114"/>
      <c r="G150" s="114"/>
      <c r="H150" s="114"/>
      <c r="I150" s="114"/>
      <c r="J150" s="90"/>
      <c r="K150" s="90"/>
      <c r="L150" s="90"/>
      <c r="M150" s="90"/>
      <c r="N150" s="90"/>
      <c r="O150" s="89"/>
      <c r="P150" s="89"/>
      <c r="Q150" s="89"/>
      <c r="R150" s="89"/>
      <c r="S150" s="89"/>
      <c r="T150" s="89"/>
      <c r="U150" s="89"/>
      <c r="V150" s="89"/>
      <c r="W150" s="89"/>
      <c r="X150" s="89"/>
      <c r="Y150" s="89"/>
      <c r="Z150" s="89"/>
      <c r="AA150" s="89"/>
      <c r="AB150" s="89"/>
      <c r="AC150" s="89"/>
      <c r="AD150" s="89"/>
      <c r="AE150" s="61"/>
      <c r="AF150" s="89"/>
      <c r="AG150" s="89"/>
      <c r="AH150" s="89"/>
      <c r="AI150" s="89"/>
      <c r="AJ150" s="89"/>
      <c r="AK150" s="89"/>
      <c r="AL150" s="50"/>
    </row>
    <row r="151" spans="1:38" s="2" customFormat="1" ht="26.25" customHeight="1" thickBot="1" x14ac:dyDescent="0.25">
      <c r="A151" s="94"/>
      <c r="B151" s="48" t="s">
        <v>323</v>
      </c>
      <c r="C151" s="95" t="s">
        <v>367</v>
      </c>
      <c r="D151" s="94"/>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59"/>
      <c r="AF151" s="12"/>
      <c r="AG151" s="12"/>
      <c r="AH151" s="12"/>
      <c r="AI151" s="12"/>
      <c r="AJ151" s="12"/>
      <c r="AK151" s="12"/>
      <c r="AL151" s="48"/>
    </row>
    <row r="152" spans="1:38" s="2" customFormat="1" ht="37.5" customHeight="1" thickBot="1" x14ac:dyDescent="0.25">
      <c r="A152" s="96"/>
      <c r="B152" s="97" t="s">
        <v>365</v>
      </c>
      <c r="C152" s="98" t="s">
        <v>362</v>
      </c>
      <c r="D152" s="96" t="s">
        <v>295</v>
      </c>
      <c r="E152" s="13">
        <f>SUM(E$141, E$151, IF(AND(ISNUMBER(SEARCH($B$4,"AT|BE|CH|GB|IE|LT|LU|NL")),SUM(E$143:E$149)&gt;0),SUM(E$143:E$149)-SUM(E$27:E$33),0))</f>
        <v>164.00439307421749</v>
      </c>
      <c r="F152" s="13">
        <f t="shared" ref="F152:AD152" si="1">SUM(F$141, F$151, IF(AND(ISNUMBER(SEARCH($B$4,"AT|BE|CH|GB|IE|LT|LU|NL")),SUM(F$143:F$149)&gt;0),SUM(F$143:F$149)-SUM(F$27:F$33),0))</f>
        <v>113.04183116822951</v>
      </c>
      <c r="G152" s="13">
        <f t="shared" si="1"/>
        <v>31.849264954704225</v>
      </c>
      <c r="H152" s="13">
        <f t="shared" si="1"/>
        <v>68.011365009868939</v>
      </c>
      <c r="I152" s="13">
        <f t="shared" si="1"/>
        <v>18.943945320928403</v>
      </c>
      <c r="J152" s="13">
        <f t="shared" si="1"/>
        <v>28.075720610407018</v>
      </c>
      <c r="K152" s="13">
        <f t="shared" si="1"/>
        <v>46.342387827027437</v>
      </c>
      <c r="L152" s="13">
        <f t="shared" si="1"/>
        <v>2.9029653761725669</v>
      </c>
      <c r="M152" s="13">
        <f t="shared" si="1"/>
        <v>324.59456563168197</v>
      </c>
      <c r="N152" s="13">
        <f t="shared" si="1"/>
        <v>13.152025751564469</v>
      </c>
      <c r="O152" s="13">
        <f t="shared" si="1"/>
        <v>1.1942105996518231</v>
      </c>
      <c r="P152" s="13">
        <f t="shared" si="1"/>
        <v>1.3589083503972994</v>
      </c>
      <c r="Q152" s="13">
        <f t="shared" si="1"/>
        <v>0.87682438258857631</v>
      </c>
      <c r="R152" s="13">
        <f t="shared" si="1"/>
        <v>4.7323230166036474</v>
      </c>
      <c r="S152" s="13">
        <f t="shared" si="1"/>
        <v>37.878335173277151</v>
      </c>
      <c r="T152" s="13">
        <f t="shared" si="1"/>
        <v>3.6138923679244561</v>
      </c>
      <c r="U152" s="13">
        <f t="shared" si="1"/>
        <v>2.8859456049817007</v>
      </c>
      <c r="V152" s="13">
        <f t="shared" si="1"/>
        <v>63.131839223078586</v>
      </c>
      <c r="W152" s="13">
        <f t="shared" si="1"/>
        <v>26.598150936124689</v>
      </c>
      <c r="X152" s="13">
        <f t="shared" si="1"/>
        <v>2.3120086696410986</v>
      </c>
      <c r="Y152" s="13">
        <f t="shared" si="1"/>
        <v>2.5369130190186993</v>
      </c>
      <c r="Z152" s="13">
        <f t="shared" si="1"/>
        <v>1.150482567242175</v>
      </c>
      <c r="AA152" s="13">
        <f t="shared" si="1"/>
        <v>1.2766447772509661</v>
      </c>
      <c r="AB152" s="13">
        <f t="shared" si="1"/>
        <v>7.2760511152138685</v>
      </c>
      <c r="AC152" s="13">
        <f t="shared" si="1"/>
        <v>3.9833957716687145</v>
      </c>
      <c r="AD152" s="13">
        <f t="shared" si="1"/>
        <v>19.255289049059336</v>
      </c>
      <c r="AE152" s="58"/>
      <c r="AF152" s="13"/>
      <c r="AG152" s="13"/>
      <c r="AH152" s="13"/>
      <c r="AI152" s="13"/>
      <c r="AJ152" s="13"/>
      <c r="AK152" s="13"/>
      <c r="AL152" s="49"/>
    </row>
    <row r="153" spans="1:38" s="2" customFormat="1" ht="26.25" customHeight="1" thickBot="1" x14ac:dyDescent="0.25">
      <c r="A153" s="94"/>
      <c r="B153" s="48" t="s">
        <v>324</v>
      </c>
      <c r="C153" s="95" t="s">
        <v>368</v>
      </c>
      <c r="D153" s="94" t="s">
        <v>318</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59"/>
      <c r="AF153" s="12"/>
      <c r="AG153" s="12"/>
      <c r="AH153" s="12"/>
      <c r="AI153" s="12"/>
      <c r="AJ153" s="12"/>
      <c r="AK153" s="12"/>
      <c r="AL153" s="48"/>
    </row>
    <row r="154" spans="1:38" s="2" customFormat="1" ht="37.5" customHeight="1" thickBot="1" x14ac:dyDescent="0.25">
      <c r="A154" s="96"/>
      <c r="B154" s="97" t="s">
        <v>366</v>
      </c>
      <c r="C154" s="98" t="s">
        <v>363</v>
      </c>
      <c r="D154" s="96" t="s">
        <v>322</v>
      </c>
      <c r="E154" s="13">
        <f>SUM(E$141, E$153, -1 * IF(OR($B$6=2005,$B$6&gt;=2020),SUM(E$99:E$122),0), IF(AND(ISNUMBER(SEARCH($B$4,"AT|BE|CH|GB|IE|LT|LU|NL")),SUM(E$143:E$149)&gt;0),SUM(E$143:E$149)-SUM(E$27:E$33),0))</f>
        <v>164.00439307421749</v>
      </c>
      <c r="F154" s="13">
        <f>SUM(F$141, F$153, -1 * IF(OR($B$6=2005,$B$6&gt;=2020),SUM(F$99:F$122),0), IF(AND(ISNUMBER(SEARCH($B$4,"AT|BE|CH|GB|IE|LT|LU|NL")),SUM(F$143:F$149)&gt;0),SUM(F$143:F$149)-SUM(F$27:F$33),0))</f>
        <v>113.04183116822951</v>
      </c>
      <c r="G154" s="13">
        <f>SUM(G$141, G$153, IF(AND(ISNUMBER(SEARCH($B$4,"AT|BE|CH|GB|IE|LT|LU|NL")),SUM(G$143:G$149)&gt;0),SUM(G$143:G$149)-SUM(G$27:G$33),0))</f>
        <v>31.849264954704225</v>
      </c>
      <c r="H154" s="13">
        <f>SUM(H$141, H$153, IF(AND(ISNUMBER(SEARCH($B$4,"AT|BE|CH|GB|IE|LT|LU|NL")),SUM(H$143:H$149)&gt;0),SUM(H$143:H$149)-SUM(H$27:H$33),0))</f>
        <v>68.011365009868939</v>
      </c>
      <c r="I154" s="13">
        <f t="shared" ref="I154:AD154" si="2">SUM(I$141, I$153, IF(AND(ISNUMBER(SEARCH($B$4,"AT|BE|CH|GB|IE|LT|LU|NL")),SUM(I$143:I$149)&gt;0),SUM(I$143:I$149)-SUM(I$27:I$33),0))</f>
        <v>18.943945320928403</v>
      </c>
      <c r="J154" s="13">
        <f t="shared" si="2"/>
        <v>28.075720610407018</v>
      </c>
      <c r="K154" s="13">
        <f t="shared" si="2"/>
        <v>46.342387827027437</v>
      </c>
      <c r="L154" s="13">
        <f t="shared" si="2"/>
        <v>2.9029653761725669</v>
      </c>
      <c r="M154" s="13">
        <f t="shared" si="2"/>
        <v>324.59456563168197</v>
      </c>
      <c r="N154" s="13">
        <f t="shared" si="2"/>
        <v>13.152025751564469</v>
      </c>
      <c r="O154" s="13">
        <f t="shared" si="2"/>
        <v>1.1942105996518231</v>
      </c>
      <c r="P154" s="13">
        <f t="shared" si="2"/>
        <v>1.3589083503972994</v>
      </c>
      <c r="Q154" s="13">
        <f t="shared" si="2"/>
        <v>0.87682438258857631</v>
      </c>
      <c r="R154" s="13">
        <f t="shared" si="2"/>
        <v>4.7323230166036474</v>
      </c>
      <c r="S154" s="13">
        <f t="shared" si="2"/>
        <v>37.878335173277151</v>
      </c>
      <c r="T154" s="13">
        <f t="shared" si="2"/>
        <v>3.6138923679244561</v>
      </c>
      <c r="U154" s="13">
        <f t="shared" si="2"/>
        <v>2.8859456049817007</v>
      </c>
      <c r="V154" s="13">
        <f t="shared" si="2"/>
        <v>63.131839223078586</v>
      </c>
      <c r="W154" s="13">
        <f t="shared" si="2"/>
        <v>26.598150936124689</v>
      </c>
      <c r="X154" s="13">
        <f t="shared" si="2"/>
        <v>2.3120086696410986</v>
      </c>
      <c r="Y154" s="13">
        <f t="shared" si="2"/>
        <v>2.5369130190186993</v>
      </c>
      <c r="Z154" s="13">
        <f t="shared" si="2"/>
        <v>1.150482567242175</v>
      </c>
      <c r="AA154" s="13">
        <f t="shared" si="2"/>
        <v>1.2766447772509661</v>
      </c>
      <c r="AB154" s="13">
        <f t="shared" si="2"/>
        <v>7.2760511152138685</v>
      </c>
      <c r="AC154" s="13">
        <f t="shared" si="2"/>
        <v>3.9833957716687145</v>
      </c>
      <c r="AD154" s="13">
        <f t="shared" si="2"/>
        <v>19.255289049059336</v>
      </c>
      <c r="AE154" s="60"/>
      <c r="AF154" s="13"/>
      <c r="AG154" s="13"/>
      <c r="AH154" s="13"/>
      <c r="AI154" s="13"/>
      <c r="AJ154" s="13"/>
      <c r="AK154" s="13"/>
      <c r="AL154" s="49"/>
    </row>
    <row r="155" spans="1:38" s="2" customFormat="1" ht="15" customHeight="1" thickBot="1" x14ac:dyDescent="0.3">
      <c r="A155" s="99"/>
      <c r="B155" s="100"/>
      <c r="C155" s="100"/>
      <c r="D155" s="89"/>
      <c r="E155" s="114"/>
      <c r="F155" s="114"/>
      <c r="G155" s="114"/>
      <c r="H155" s="114"/>
      <c r="I155" s="114"/>
      <c r="J155" s="90"/>
      <c r="K155" s="90"/>
      <c r="L155" s="90"/>
      <c r="M155" s="90"/>
      <c r="N155" s="90"/>
      <c r="O155" s="89"/>
      <c r="P155" s="89"/>
      <c r="Q155" s="89"/>
      <c r="R155" s="89"/>
      <c r="S155" s="89"/>
      <c r="T155" s="89"/>
      <c r="U155" s="89"/>
      <c r="V155" s="89"/>
      <c r="W155" s="89"/>
      <c r="X155" s="89"/>
      <c r="Y155" s="89"/>
      <c r="Z155" s="89"/>
      <c r="AA155" s="89"/>
      <c r="AB155" s="89"/>
      <c r="AC155" s="89"/>
      <c r="AD155" s="89"/>
      <c r="AE155" s="61"/>
      <c r="AF155" s="89"/>
      <c r="AG155" s="89"/>
      <c r="AH155" s="89"/>
      <c r="AI155" s="89"/>
      <c r="AJ155" s="89"/>
      <c r="AK155" s="89"/>
      <c r="AL155" s="50"/>
    </row>
    <row r="156" spans="1:38" s="1" customFormat="1" ht="26.25" customHeight="1" thickBot="1" x14ac:dyDescent="0.25">
      <c r="A156" s="101" t="s">
        <v>361</v>
      </c>
      <c r="B156" s="102"/>
      <c r="C156" s="102"/>
      <c r="D156" s="102"/>
      <c r="E156" s="102"/>
      <c r="F156" s="102"/>
      <c r="G156" s="102"/>
      <c r="H156" s="102"/>
      <c r="I156" s="102"/>
      <c r="J156" s="102"/>
      <c r="K156" s="102"/>
      <c r="L156" s="102"/>
      <c r="M156" s="102"/>
      <c r="N156" s="102"/>
      <c r="O156" s="102"/>
      <c r="P156" s="102"/>
      <c r="Q156" s="102"/>
      <c r="R156" s="102"/>
      <c r="S156" s="102"/>
      <c r="T156" s="102"/>
      <c r="U156" s="102"/>
      <c r="V156" s="102"/>
      <c r="W156" s="102"/>
      <c r="X156" s="102"/>
      <c r="Y156" s="102"/>
      <c r="Z156" s="102"/>
      <c r="AA156" s="102"/>
      <c r="AB156" s="102"/>
      <c r="AC156" s="102"/>
      <c r="AD156" s="102"/>
      <c r="AE156" s="62"/>
      <c r="AF156" s="102"/>
      <c r="AG156" s="102"/>
      <c r="AH156" s="102"/>
      <c r="AI156" s="102"/>
      <c r="AJ156" s="102"/>
      <c r="AK156" s="102"/>
      <c r="AL156" s="51"/>
    </row>
    <row r="157" spans="1:38" s="1" customFormat="1" ht="26.25" customHeight="1" thickBot="1" x14ac:dyDescent="0.25">
      <c r="A157" s="52" t="s">
        <v>325</v>
      </c>
      <c r="B157" s="52" t="s">
        <v>326</v>
      </c>
      <c r="C157" s="103" t="s">
        <v>327</v>
      </c>
      <c r="D157" s="104"/>
      <c r="E157" s="6">
        <v>22.317084183959601</v>
      </c>
      <c r="F157" s="6">
        <v>0.37983310104687296</v>
      </c>
      <c r="G157" s="6">
        <v>1.1814735564214489</v>
      </c>
      <c r="H157" s="6" t="s">
        <v>443</v>
      </c>
      <c r="I157" s="6">
        <v>0.18308507623086701</v>
      </c>
      <c r="J157" s="6">
        <v>0.18308507623086701</v>
      </c>
      <c r="K157" s="6">
        <v>0.18308507623086701</v>
      </c>
      <c r="L157" s="6">
        <v>0.1220668396731506</v>
      </c>
      <c r="M157" s="6">
        <v>8.2358384929669803</v>
      </c>
      <c r="N157" s="6">
        <v>2.4185999999999999E-4</v>
      </c>
      <c r="O157" s="6">
        <v>2.0150000000000002E-5</v>
      </c>
      <c r="P157" s="6">
        <v>2.41858E-3</v>
      </c>
      <c r="Q157" s="6">
        <v>4.0309999999999999E-5</v>
      </c>
      <c r="R157" s="6">
        <v>4.0309600000000001E-3</v>
      </c>
      <c r="S157" s="6">
        <v>2.62013E-3</v>
      </c>
      <c r="T157" s="6">
        <v>1.0077E-4</v>
      </c>
      <c r="U157" s="6">
        <v>4.0309999999999999E-5</v>
      </c>
      <c r="V157" s="6">
        <v>8.4650200000000002E-3</v>
      </c>
      <c r="W157" s="6" t="s">
        <v>443</v>
      </c>
      <c r="X157" s="6">
        <v>1.5524422000000001E-4</v>
      </c>
      <c r="Y157" s="6">
        <v>1.5524422000000001E-4</v>
      </c>
      <c r="Z157" s="6">
        <v>1.5524422000000001E-4</v>
      </c>
      <c r="AA157" s="6">
        <v>1.5524422000000001E-4</v>
      </c>
      <c r="AB157" s="6">
        <v>6.2097688999999999E-4</v>
      </c>
      <c r="AC157" s="6" t="s">
        <v>444</v>
      </c>
      <c r="AD157" s="6" t="s">
        <v>444</v>
      </c>
      <c r="AE157" s="58"/>
      <c r="AF157" s="6">
        <v>20155.77506</v>
      </c>
      <c r="AG157" s="6" t="s">
        <v>444</v>
      </c>
      <c r="AH157" s="6" t="s">
        <v>444</v>
      </c>
      <c r="AI157" s="6" t="s">
        <v>444</v>
      </c>
      <c r="AJ157" s="6" t="s">
        <v>444</v>
      </c>
      <c r="AK157" s="6" t="s">
        <v>444</v>
      </c>
      <c r="AL157" s="52" t="s">
        <v>49</v>
      </c>
    </row>
    <row r="158" spans="1:38" s="1" customFormat="1" ht="26.25" customHeight="1" thickBot="1" x14ac:dyDescent="0.25">
      <c r="A158" s="52" t="s">
        <v>325</v>
      </c>
      <c r="B158" s="52" t="s">
        <v>328</v>
      </c>
      <c r="C158" s="103" t="s">
        <v>329</v>
      </c>
      <c r="D158" s="104"/>
      <c r="E158" s="6">
        <v>2.1316176375786301E-2</v>
      </c>
      <c r="F158" s="6">
        <v>4.4788879119166099E-3</v>
      </c>
      <c r="G158" s="6">
        <v>1.5124526429984599E-3</v>
      </c>
      <c r="H158" s="6" t="s">
        <v>443</v>
      </c>
      <c r="I158" s="6">
        <v>2.47524690486959E-4</v>
      </c>
      <c r="J158" s="6">
        <v>2.47524690486959E-4</v>
      </c>
      <c r="K158" s="6">
        <v>2.47524690486959E-4</v>
      </c>
      <c r="L158" s="6">
        <v>1.5091851786521902E-4</v>
      </c>
      <c r="M158" s="6">
        <v>0.21503298092751</v>
      </c>
      <c r="N158" s="6">
        <v>2.785433E-2</v>
      </c>
      <c r="O158" s="6">
        <v>4.2E-7</v>
      </c>
      <c r="P158" s="6">
        <v>2.8700000000000001E-6</v>
      </c>
      <c r="Q158" s="6">
        <v>5.0000000000000004E-8</v>
      </c>
      <c r="R158" s="6">
        <v>4.8300000000000003E-6</v>
      </c>
      <c r="S158" s="6">
        <v>4.3099999999999994E-6</v>
      </c>
      <c r="T158" s="6">
        <v>5.9000000000000007E-7</v>
      </c>
      <c r="U158" s="6">
        <v>5.0000000000000004E-8</v>
      </c>
      <c r="V158" s="6">
        <v>8.9229999999999998E-5</v>
      </c>
      <c r="W158" s="6" t="s">
        <v>443</v>
      </c>
      <c r="X158" s="6">
        <v>5.5145999999999999E-7</v>
      </c>
      <c r="Y158" s="6">
        <v>5.5145999999999999E-7</v>
      </c>
      <c r="Z158" s="6">
        <v>5.5145999999999999E-7</v>
      </c>
      <c r="AA158" s="6">
        <v>5.5145999999999999E-7</v>
      </c>
      <c r="AB158" s="6">
        <v>2.20584E-6</v>
      </c>
      <c r="AC158" s="6" t="s">
        <v>444</v>
      </c>
      <c r="AD158" s="6" t="s">
        <v>444</v>
      </c>
      <c r="AE158" s="58"/>
      <c r="AF158" s="6">
        <v>113.18600000000001</v>
      </c>
      <c r="AG158" s="6" t="s">
        <v>444</v>
      </c>
      <c r="AH158" s="6" t="s">
        <v>444</v>
      </c>
      <c r="AI158" s="6" t="s">
        <v>444</v>
      </c>
      <c r="AJ158" s="6" t="s">
        <v>444</v>
      </c>
      <c r="AK158" s="6" t="s">
        <v>444</v>
      </c>
      <c r="AL158" s="52" t="s">
        <v>49</v>
      </c>
    </row>
    <row r="159" spans="1:38" s="1" customFormat="1" ht="26.25" customHeight="1" thickBot="1" x14ac:dyDescent="0.25">
      <c r="A159" s="52" t="s">
        <v>330</v>
      </c>
      <c r="B159" s="52" t="s">
        <v>331</v>
      </c>
      <c r="C159" s="103" t="s">
        <v>409</v>
      </c>
      <c r="D159" s="104"/>
      <c r="E159" s="6">
        <v>16.171888595589731</v>
      </c>
      <c r="F159" s="6">
        <v>0.65420426906742968</v>
      </c>
      <c r="G159" s="6">
        <v>0.6195635678630782</v>
      </c>
      <c r="H159" s="6">
        <v>2.9124520351734313E-3</v>
      </c>
      <c r="I159" s="6">
        <v>0.5506771923049335</v>
      </c>
      <c r="J159" s="6">
        <v>0.58127036963317558</v>
      </c>
      <c r="K159" s="6">
        <v>0.61186354697627299</v>
      </c>
      <c r="L159" s="6">
        <v>0.11074128706468253</v>
      </c>
      <c r="M159" s="6">
        <v>4.2968872812505685</v>
      </c>
      <c r="N159" s="6">
        <v>4.4539501179969639E-2</v>
      </c>
      <c r="O159" s="6">
        <v>5.8100808267770501E-3</v>
      </c>
      <c r="P159" s="6">
        <v>1.1420691993997121E-2</v>
      </c>
      <c r="Q159" s="6">
        <v>7.6515050145324642E-2</v>
      </c>
      <c r="R159" s="6" t="s">
        <v>443</v>
      </c>
      <c r="S159" s="6">
        <v>7.6515050145324642E-2</v>
      </c>
      <c r="T159" s="6">
        <v>4.0805888971615403</v>
      </c>
      <c r="U159" s="6">
        <v>8.9078998602651671E-2</v>
      </c>
      <c r="V159" s="6">
        <v>0.2091361814903317</v>
      </c>
      <c r="W159" s="6" t="s">
        <v>443</v>
      </c>
      <c r="X159" s="6">
        <v>7.4538162920697809E-3</v>
      </c>
      <c r="Y159" s="6">
        <v>7.1330605427249588E-3</v>
      </c>
      <c r="Z159" s="6">
        <v>2.9098942304990596E-3</v>
      </c>
      <c r="AA159" s="6" t="s">
        <v>443</v>
      </c>
      <c r="AB159" s="6">
        <v>1.7496773222235258E-2</v>
      </c>
      <c r="AC159" s="6" t="s">
        <v>444</v>
      </c>
      <c r="AD159" s="6" t="s">
        <v>444</v>
      </c>
      <c r="AE159" s="58"/>
      <c r="AF159" s="6">
        <v>393820.21089999995</v>
      </c>
      <c r="AG159" s="6" t="s">
        <v>444</v>
      </c>
      <c r="AH159" s="6" t="s">
        <v>444</v>
      </c>
      <c r="AI159" s="6" t="s">
        <v>444</v>
      </c>
      <c r="AJ159" s="6" t="s">
        <v>444</v>
      </c>
      <c r="AK159" s="6" t="s">
        <v>444</v>
      </c>
      <c r="AL159" s="52" t="s">
        <v>49</v>
      </c>
    </row>
    <row r="160" spans="1:38" s="1" customFormat="1" ht="26.25" customHeight="1" thickBot="1" x14ac:dyDescent="0.25">
      <c r="A160" s="52" t="s">
        <v>332</v>
      </c>
      <c r="B160" s="52" t="s">
        <v>333</v>
      </c>
      <c r="C160" s="103" t="s">
        <v>334</v>
      </c>
      <c r="D160" s="104"/>
      <c r="E160" s="6" t="s">
        <v>446</v>
      </c>
      <c r="F160" s="6" t="s">
        <v>446</v>
      </c>
      <c r="G160" s="6" t="s">
        <v>446</v>
      </c>
      <c r="H160" s="6" t="s">
        <v>446</v>
      </c>
      <c r="I160" s="6" t="s">
        <v>446</v>
      </c>
      <c r="J160" s="6" t="s">
        <v>446</v>
      </c>
      <c r="K160" s="6" t="s">
        <v>446</v>
      </c>
      <c r="L160" s="6" t="s">
        <v>446</v>
      </c>
      <c r="M160" s="6" t="s">
        <v>446</v>
      </c>
      <c r="N160" s="6" t="s">
        <v>446</v>
      </c>
      <c r="O160" s="6" t="s">
        <v>446</v>
      </c>
      <c r="P160" s="6" t="s">
        <v>446</v>
      </c>
      <c r="Q160" s="6" t="s">
        <v>446</v>
      </c>
      <c r="R160" s="6" t="s">
        <v>446</v>
      </c>
      <c r="S160" s="6" t="s">
        <v>446</v>
      </c>
      <c r="T160" s="6" t="s">
        <v>446</v>
      </c>
      <c r="U160" s="6" t="s">
        <v>446</v>
      </c>
      <c r="V160" s="6" t="s">
        <v>446</v>
      </c>
      <c r="W160" s="6" t="s">
        <v>446</v>
      </c>
      <c r="X160" s="6" t="s">
        <v>446</v>
      </c>
      <c r="Y160" s="6" t="s">
        <v>446</v>
      </c>
      <c r="Z160" s="6" t="s">
        <v>446</v>
      </c>
      <c r="AA160" s="6" t="s">
        <v>446</v>
      </c>
      <c r="AB160" s="6" t="s">
        <v>446</v>
      </c>
      <c r="AC160" s="6" t="s">
        <v>446</v>
      </c>
      <c r="AD160" s="6" t="s">
        <v>446</v>
      </c>
      <c r="AE160" s="58"/>
      <c r="AF160" s="6" t="s">
        <v>446</v>
      </c>
      <c r="AG160" s="6" t="s">
        <v>446</v>
      </c>
      <c r="AH160" s="6" t="s">
        <v>446</v>
      </c>
      <c r="AI160" s="6" t="s">
        <v>446</v>
      </c>
      <c r="AJ160" s="6" t="s">
        <v>446</v>
      </c>
      <c r="AK160" s="6" t="s">
        <v>446</v>
      </c>
      <c r="AL160" s="52" t="s">
        <v>49</v>
      </c>
    </row>
    <row r="161" spans="1:38" s="2" customFormat="1" ht="26.25" customHeight="1" thickBot="1" x14ac:dyDescent="0.25">
      <c r="A161" s="53" t="s">
        <v>332</v>
      </c>
      <c r="B161" s="53" t="s">
        <v>335</v>
      </c>
      <c r="C161" s="105" t="s">
        <v>336</v>
      </c>
      <c r="D161" s="106"/>
      <c r="E161" s="6" t="s">
        <v>446</v>
      </c>
      <c r="F161" s="6" t="s">
        <v>446</v>
      </c>
      <c r="G161" s="6" t="s">
        <v>446</v>
      </c>
      <c r="H161" s="6" t="s">
        <v>446</v>
      </c>
      <c r="I161" s="6" t="s">
        <v>446</v>
      </c>
      <c r="J161" s="6" t="s">
        <v>446</v>
      </c>
      <c r="K161" s="6" t="s">
        <v>446</v>
      </c>
      <c r="L161" s="6" t="s">
        <v>446</v>
      </c>
      <c r="M161" s="6" t="s">
        <v>446</v>
      </c>
      <c r="N161" s="6" t="s">
        <v>446</v>
      </c>
      <c r="O161" s="6" t="s">
        <v>446</v>
      </c>
      <c r="P161" s="6" t="s">
        <v>446</v>
      </c>
      <c r="Q161" s="6" t="s">
        <v>446</v>
      </c>
      <c r="R161" s="6" t="s">
        <v>446</v>
      </c>
      <c r="S161" s="6" t="s">
        <v>446</v>
      </c>
      <c r="T161" s="6" t="s">
        <v>446</v>
      </c>
      <c r="U161" s="6" t="s">
        <v>446</v>
      </c>
      <c r="V161" s="6" t="s">
        <v>446</v>
      </c>
      <c r="W161" s="6" t="s">
        <v>446</v>
      </c>
      <c r="X161" s="6" t="s">
        <v>446</v>
      </c>
      <c r="Y161" s="6" t="s">
        <v>446</v>
      </c>
      <c r="Z161" s="6" t="s">
        <v>446</v>
      </c>
      <c r="AA161" s="6" t="s">
        <v>446</v>
      </c>
      <c r="AB161" s="6" t="s">
        <v>446</v>
      </c>
      <c r="AC161" s="6" t="s">
        <v>446</v>
      </c>
      <c r="AD161" s="6" t="s">
        <v>446</v>
      </c>
      <c r="AE161" s="59"/>
      <c r="AF161" s="6" t="s">
        <v>446</v>
      </c>
      <c r="AG161" s="6" t="s">
        <v>446</v>
      </c>
      <c r="AH161" s="6" t="s">
        <v>446</v>
      </c>
      <c r="AI161" s="6" t="s">
        <v>446</v>
      </c>
      <c r="AJ161" s="6" t="s">
        <v>446</v>
      </c>
      <c r="AK161" s="6" t="s">
        <v>446</v>
      </c>
      <c r="AL161" s="53" t="s">
        <v>410</v>
      </c>
    </row>
    <row r="162" spans="1:38" s="2" customFormat="1" ht="26.25" customHeight="1" thickBot="1" x14ac:dyDescent="0.25">
      <c r="A162" s="54" t="s">
        <v>337</v>
      </c>
      <c r="B162" s="54" t="s">
        <v>338</v>
      </c>
      <c r="C162" s="107" t="s">
        <v>339</v>
      </c>
      <c r="D162" s="108"/>
      <c r="E162" s="6" t="s">
        <v>446</v>
      </c>
      <c r="F162" s="6" t="s">
        <v>446</v>
      </c>
      <c r="G162" s="6" t="s">
        <v>446</v>
      </c>
      <c r="H162" s="6" t="s">
        <v>446</v>
      </c>
      <c r="I162" s="6" t="s">
        <v>446</v>
      </c>
      <c r="J162" s="6" t="s">
        <v>446</v>
      </c>
      <c r="K162" s="6" t="s">
        <v>446</v>
      </c>
      <c r="L162" s="6" t="s">
        <v>446</v>
      </c>
      <c r="M162" s="6" t="s">
        <v>446</v>
      </c>
      <c r="N162" s="6" t="s">
        <v>446</v>
      </c>
      <c r="O162" s="6" t="s">
        <v>446</v>
      </c>
      <c r="P162" s="6" t="s">
        <v>446</v>
      </c>
      <c r="Q162" s="6" t="s">
        <v>446</v>
      </c>
      <c r="R162" s="6" t="s">
        <v>446</v>
      </c>
      <c r="S162" s="6" t="s">
        <v>446</v>
      </c>
      <c r="T162" s="6" t="s">
        <v>446</v>
      </c>
      <c r="U162" s="6" t="s">
        <v>446</v>
      </c>
      <c r="V162" s="6" t="s">
        <v>446</v>
      </c>
      <c r="W162" s="6" t="s">
        <v>446</v>
      </c>
      <c r="X162" s="6" t="s">
        <v>446</v>
      </c>
      <c r="Y162" s="6" t="s">
        <v>446</v>
      </c>
      <c r="Z162" s="6" t="s">
        <v>446</v>
      </c>
      <c r="AA162" s="6" t="s">
        <v>446</v>
      </c>
      <c r="AB162" s="6" t="s">
        <v>446</v>
      </c>
      <c r="AC162" s="6" t="s">
        <v>446</v>
      </c>
      <c r="AD162" s="6" t="s">
        <v>446</v>
      </c>
      <c r="AE162" s="59"/>
      <c r="AF162" s="6" t="s">
        <v>446</v>
      </c>
      <c r="AG162" s="6" t="s">
        <v>446</v>
      </c>
      <c r="AH162" s="6" t="s">
        <v>446</v>
      </c>
      <c r="AI162" s="6" t="s">
        <v>446</v>
      </c>
      <c r="AJ162" s="6" t="s">
        <v>446</v>
      </c>
      <c r="AK162" s="6" t="s">
        <v>446</v>
      </c>
      <c r="AL162" s="54" t="s">
        <v>410</v>
      </c>
    </row>
    <row r="163" spans="1:38" s="2" customFormat="1" ht="26.25" customHeight="1" thickBot="1" x14ac:dyDescent="0.25">
      <c r="A163" s="54" t="s">
        <v>337</v>
      </c>
      <c r="B163" s="54" t="s">
        <v>340</v>
      </c>
      <c r="C163" s="107" t="s">
        <v>341</v>
      </c>
      <c r="D163" s="108"/>
      <c r="E163" s="6" t="s">
        <v>446</v>
      </c>
      <c r="F163" s="6" t="s">
        <v>446</v>
      </c>
      <c r="G163" s="6" t="s">
        <v>446</v>
      </c>
      <c r="H163" s="6" t="s">
        <v>446</v>
      </c>
      <c r="I163" s="6" t="s">
        <v>446</v>
      </c>
      <c r="J163" s="6" t="s">
        <v>446</v>
      </c>
      <c r="K163" s="6" t="s">
        <v>446</v>
      </c>
      <c r="L163" s="6" t="s">
        <v>446</v>
      </c>
      <c r="M163" s="6" t="s">
        <v>446</v>
      </c>
      <c r="N163" s="6" t="s">
        <v>446</v>
      </c>
      <c r="O163" s="6" t="s">
        <v>446</v>
      </c>
      <c r="P163" s="6" t="s">
        <v>446</v>
      </c>
      <c r="Q163" s="6" t="s">
        <v>446</v>
      </c>
      <c r="R163" s="6" t="s">
        <v>446</v>
      </c>
      <c r="S163" s="6" t="s">
        <v>446</v>
      </c>
      <c r="T163" s="6" t="s">
        <v>446</v>
      </c>
      <c r="U163" s="6" t="s">
        <v>446</v>
      </c>
      <c r="V163" s="6" t="s">
        <v>446</v>
      </c>
      <c r="W163" s="6" t="s">
        <v>446</v>
      </c>
      <c r="X163" s="6" t="s">
        <v>446</v>
      </c>
      <c r="Y163" s="6" t="s">
        <v>446</v>
      </c>
      <c r="Z163" s="6" t="s">
        <v>446</v>
      </c>
      <c r="AA163" s="6" t="s">
        <v>446</v>
      </c>
      <c r="AB163" s="6" t="s">
        <v>446</v>
      </c>
      <c r="AC163" s="6" t="s">
        <v>446</v>
      </c>
      <c r="AD163" s="6" t="s">
        <v>446</v>
      </c>
      <c r="AE163" s="59"/>
      <c r="AF163" s="6" t="s">
        <v>446</v>
      </c>
      <c r="AG163" s="6" t="s">
        <v>446</v>
      </c>
      <c r="AH163" s="6" t="s">
        <v>446</v>
      </c>
      <c r="AI163" s="6" t="s">
        <v>446</v>
      </c>
      <c r="AJ163" s="6" t="s">
        <v>446</v>
      </c>
      <c r="AK163" s="6" t="s">
        <v>446</v>
      </c>
      <c r="AL163" s="54" t="s">
        <v>342</v>
      </c>
    </row>
    <row r="164" spans="1:38" s="2" customFormat="1" ht="26.25" customHeight="1" thickBot="1" x14ac:dyDescent="0.25">
      <c r="A164" s="54" t="s">
        <v>337</v>
      </c>
      <c r="B164" s="54" t="s">
        <v>343</v>
      </c>
      <c r="C164" s="107" t="s">
        <v>344</v>
      </c>
      <c r="D164" s="108"/>
      <c r="E164" s="6" t="s">
        <v>444</v>
      </c>
      <c r="F164" s="6">
        <v>53.672905749369001</v>
      </c>
      <c r="G164" s="6" t="s">
        <v>444</v>
      </c>
      <c r="H164" s="6" t="s">
        <v>444</v>
      </c>
      <c r="I164" s="6" t="s">
        <v>444</v>
      </c>
      <c r="J164" s="6" t="s">
        <v>444</v>
      </c>
      <c r="K164" s="6" t="s">
        <v>444</v>
      </c>
      <c r="L164" s="6" t="s">
        <v>444</v>
      </c>
      <c r="M164" s="6" t="s">
        <v>444</v>
      </c>
      <c r="N164" s="6" t="s">
        <v>444</v>
      </c>
      <c r="O164" s="6" t="s">
        <v>444</v>
      </c>
      <c r="P164" s="6" t="s">
        <v>444</v>
      </c>
      <c r="Q164" s="6" t="s">
        <v>444</v>
      </c>
      <c r="R164" s="6" t="s">
        <v>444</v>
      </c>
      <c r="S164" s="6" t="s">
        <v>444</v>
      </c>
      <c r="T164" s="6" t="s">
        <v>444</v>
      </c>
      <c r="U164" s="6" t="s">
        <v>444</v>
      </c>
      <c r="V164" s="6" t="s">
        <v>444</v>
      </c>
      <c r="W164" s="6" t="s">
        <v>444</v>
      </c>
      <c r="X164" s="6" t="s">
        <v>444</v>
      </c>
      <c r="Y164" s="6" t="s">
        <v>444</v>
      </c>
      <c r="Z164" s="6" t="s">
        <v>444</v>
      </c>
      <c r="AA164" s="6" t="s">
        <v>444</v>
      </c>
      <c r="AB164" s="6" t="s">
        <v>444</v>
      </c>
      <c r="AC164" s="6" t="s">
        <v>444</v>
      </c>
      <c r="AD164" s="6" t="s">
        <v>444</v>
      </c>
      <c r="AE164" s="63"/>
      <c r="AF164" s="6" t="s">
        <v>444</v>
      </c>
      <c r="AG164" s="6" t="s">
        <v>444</v>
      </c>
      <c r="AH164" s="6" t="s">
        <v>444</v>
      </c>
      <c r="AI164" s="6" t="s">
        <v>444</v>
      </c>
      <c r="AJ164" s="6" t="s">
        <v>444</v>
      </c>
      <c r="AK164" s="6" t="s">
        <v>443</v>
      </c>
      <c r="AL164" s="54" t="s">
        <v>410</v>
      </c>
    </row>
    <row r="165" spans="1:38" s="3" customFormat="1" ht="15" customHeight="1" x14ac:dyDescent="0.2">
      <c r="A165" s="109"/>
      <c r="B165" s="109"/>
      <c r="C165" s="110"/>
      <c r="D165" s="111"/>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4"/>
      <c r="AF165" s="16"/>
      <c r="AG165" s="16"/>
      <c r="AH165" s="16"/>
      <c r="AI165" s="16"/>
      <c r="AJ165" s="16"/>
      <c r="AK165" s="16"/>
      <c r="AL165" s="21"/>
    </row>
    <row r="166" spans="1:38" s="134" customFormat="1" ht="52.5" customHeight="1" x14ac:dyDescent="0.25">
      <c r="A166" s="142" t="s">
        <v>369</v>
      </c>
      <c r="B166" s="142"/>
      <c r="C166" s="142"/>
      <c r="D166" s="142"/>
      <c r="E166" s="142"/>
      <c r="F166" s="142"/>
      <c r="G166" s="142"/>
      <c r="H166" s="128"/>
      <c r="I166" s="129"/>
      <c r="J166" s="129"/>
      <c r="K166" s="129"/>
      <c r="L166" s="129"/>
      <c r="M166" s="129"/>
      <c r="N166" s="129"/>
      <c r="O166" s="129"/>
      <c r="P166" s="129"/>
      <c r="Q166" s="129"/>
      <c r="R166" s="129"/>
      <c r="S166" s="129"/>
      <c r="T166" s="129"/>
      <c r="U166" s="129"/>
      <c r="V166" s="130"/>
      <c r="W166" s="130"/>
      <c r="X166" s="130"/>
      <c r="Y166" s="130"/>
      <c r="Z166" s="130"/>
      <c r="AA166" s="130"/>
      <c r="AB166" s="130"/>
      <c r="AC166" s="131"/>
      <c r="AD166" s="132"/>
      <c r="AE166" s="133"/>
      <c r="AG166" s="135"/>
      <c r="AH166" s="135"/>
      <c r="AI166" s="135"/>
      <c r="AJ166" s="135"/>
      <c r="AK166" s="135"/>
      <c r="AL166" s="135"/>
    </row>
    <row r="167" spans="1:38" s="136" customFormat="1" ht="63.75" customHeight="1" x14ac:dyDescent="0.25">
      <c r="A167" s="142" t="s">
        <v>373</v>
      </c>
      <c r="B167" s="142"/>
      <c r="C167" s="142"/>
      <c r="D167" s="142"/>
      <c r="E167" s="142"/>
      <c r="F167" s="142"/>
      <c r="G167" s="142"/>
      <c r="H167" s="128"/>
      <c r="I167" s="129"/>
      <c r="J167"/>
      <c r="K167"/>
      <c r="L167"/>
      <c r="M167" s="129"/>
      <c r="N167" s="129"/>
      <c r="O167" s="129"/>
      <c r="P167" s="129"/>
      <c r="Q167" s="129"/>
      <c r="R167" s="129"/>
      <c r="S167" s="129"/>
      <c r="T167" s="129"/>
      <c r="U167" s="129"/>
      <c r="AE167" s="137"/>
    </row>
    <row r="168" spans="1:38" s="136" customFormat="1" ht="26.25" customHeight="1" x14ac:dyDescent="0.25">
      <c r="A168" s="142" t="s">
        <v>370</v>
      </c>
      <c r="B168" s="142"/>
      <c r="C168" s="142"/>
      <c r="D168" s="142"/>
      <c r="E168" s="142"/>
      <c r="F168" s="142"/>
      <c r="G168" s="142"/>
      <c r="H168" s="128"/>
      <c r="I168" s="129"/>
      <c r="J168"/>
      <c r="K168"/>
      <c r="L168"/>
      <c r="M168" s="129"/>
      <c r="N168" s="129"/>
      <c r="O168" s="129"/>
      <c r="P168" s="129"/>
      <c r="Q168" s="129"/>
      <c r="R168" s="129"/>
      <c r="S168" s="129"/>
      <c r="T168" s="129"/>
      <c r="U168" s="129"/>
      <c r="AE168" s="137"/>
    </row>
    <row r="169" spans="1:38" s="134" customFormat="1" ht="26.25" customHeight="1" x14ac:dyDescent="0.25">
      <c r="A169" s="142" t="s">
        <v>371</v>
      </c>
      <c r="B169" s="142"/>
      <c r="C169" s="142"/>
      <c r="D169" s="142"/>
      <c r="E169" s="142"/>
      <c r="F169" s="142"/>
      <c r="G169" s="142"/>
      <c r="H169" s="128"/>
      <c r="I169" s="129"/>
      <c r="J169"/>
      <c r="K169"/>
      <c r="L169"/>
      <c r="M169" s="129"/>
      <c r="N169" s="129"/>
      <c r="O169" s="129"/>
      <c r="P169" s="129"/>
      <c r="Q169" s="129"/>
      <c r="R169" s="129"/>
      <c r="S169" s="129"/>
      <c r="T169" s="129"/>
      <c r="U169" s="129"/>
      <c r="V169" s="130"/>
      <c r="W169" s="130"/>
      <c r="X169" s="130"/>
      <c r="Y169" s="130"/>
      <c r="Z169" s="130"/>
      <c r="AA169" s="130"/>
      <c r="AB169" s="130"/>
      <c r="AC169" s="131"/>
      <c r="AD169" s="132"/>
      <c r="AE169" s="133"/>
      <c r="AG169" s="135"/>
      <c r="AH169" s="135"/>
      <c r="AI169" s="135"/>
      <c r="AJ169" s="135"/>
      <c r="AK169" s="135"/>
      <c r="AL169" s="135"/>
    </row>
    <row r="170" spans="1:38" s="136" customFormat="1" ht="52.5" customHeight="1" x14ac:dyDescent="0.25">
      <c r="A170" s="142" t="s">
        <v>372</v>
      </c>
      <c r="B170" s="142"/>
      <c r="C170" s="142"/>
      <c r="D170" s="142"/>
      <c r="E170" s="142"/>
      <c r="F170" s="142"/>
      <c r="G170" s="142"/>
      <c r="H170" s="128"/>
      <c r="I170" s="129"/>
      <c r="J170"/>
      <c r="K170"/>
      <c r="L170"/>
      <c r="M170" s="129"/>
      <c r="N170" s="129"/>
      <c r="O170" s="129"/>
      <c r="P170" s="129"/>
      <c r="Q170" s="129"/>
      <c r="R170" s="129"/>
      <c r="S170" s="129"/>
      <c r="T170" s="129"/>
      <c r="U170" s="129"/>
      <c r="AE170" s="137"/>
    </row>
  </sheetData>
  <mergeCells count="15">
    <mergeCell ref="AF10:AL11"/>
    <mergeCell ref="X11:AB11"/>
    <mergeCell ref="A166:G166"/>
    <mergeCell ref="A167:G167"/>
    <mergeCell ref="A10:A12"/>
    <mergeCell ref="A168:G168"/>
    <mergeCell ref="A169:G169"/>
    <mergeCell ref="A170:G170"/>
    <mergeCell ref="Q10:V11"/>
    <mergeCell ref="W10:AD10"/>
    <mergeCell ref="B10:D12"/>
    <mergeCell ref="E10:H11"/>
    <mergeCell ref="I10:L11"/>
    <mergeCell ref="M10:M11"/>
    <mergeCell ref="N10:P11"/>
  </mergeCells>
  <pageMargins left="0.7" right="0.7" top="0.78740157499999996" bottom="0.78740157499999996" header="0.3" footer="0.3"/>
  <pageSetup paperSize="9" scale="1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170"/>
  <sheetViews>
    <sheetView zoomScale="80" zoomScaleNormal="80" workbookViewId="0">
      <selection activeCell="E157" sqref="E157:AD164"/>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2" t="s">
        <v>360</v>
      </c>
      <c r="B1" s="23"/>
      <c r="C1" s="24"/>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row>
    <row r="2" spans="1:38" s="2" customFormat="1" x14ac:dyDescent="0.2">
      <c r="A2" s="127" t="s">
        <v>359</v>
      </c>
      <c r="B2" s="23"/>
      <c r="C2" s="24"/>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row>
    <row r="3" spans="1:38" s="2" customFormat="1" x14ac:dyDescent="0.2">
      <c r="A3" s="25"/>
      <c r="B3" s="23"/>
      <c r="C3" s="24"/>
      <c r="D3" s="25"/>
      <c r="E3" s="25"/>
      <c r="F3" s="26"/>
      <c r="G3" s="25"/>
      <c r="H3" s="25"/>
      <c r="I3" s="25"/>
      <c r="J3" s="25"/>
      <c r="K3" s="25"/>
      <c r="L3" s="25"/>
      <c r="M3" s="25"/>
      <c r="N3" s="25"/>
      <c r="O3" s="25"/>
      <c r="P3" s="27"/>
      <c r="Q3" s="27"/>
      <c r="R3" s="28"/>
      <c r="S3" s="28"/>
      <c r="T3" s="28"/>
      <c r="U3" s="28"/>
      <c r="V3" s="28"/>
      <c r="W3" s="25"/>
      <c r="X3" s="25"/>
      <c r="Y3" s="25"/>
      <c r="Z3" s="25"/>
      <c r="AA3" s="25"/>
      <c r="AB3" s="25"/>
      <c r="AC3" s="25"/>
      <c r="AD3" s="25"/>
      <c r="AE3" s="25"/>
      <c r="AF3" s="25"/>
      <c r="AG3" s="25"/>
      <c r="AH3" s="25"/>
      <c r="AI3" s="25"/>
      <c r="AJ3" s="25"/>
      <c r="AK3" s="25"/>
      <c r="AL3" s="25"/>
    </row>
    <row r="4" spans="1:38" s="2" customFormat="1" x14ac:dyDescent="0.2">
      <c r="A4" s="29" t="s">
        <v>0</v>
      </c>
      <c r="B4" s="20" t="s">
        <v>437</v>
      </c>
      <c r="C4" s="30" t="s">
        <v>1</v>
      </c>
      <c r="D4" s="25"/>
      <c r="E4" s="25"/>
      <c r="F4" s="25"/>
      <c r="G4" s="25"/>
      <c r="H4" s="25"/>
      <c r="I4" s="25"/>
      <c r="J4" s="25"/>
      <c r="K4" s="25"/>
      <c r="L4" s="25"/>
      <c r="M4" s="25"/>
      <c r="N4" s="25"/>
      <c r="O4" s="25"/>
      <c r="P4" s="27"/>
      <c r="Q4" s="27"/>
      <c r="R4" s="28"/>
      <c r="S4" s="28"/>
      <c r="T4" s="28"/>
      <c r="U4" s="28"/>
      <c r="V4" s="28"/>
      <c r="W4" s="25"/>
      <c r="X4" s="25"/>
      <c r="Y4" s="25"/>
      <c r="Z4" s="25"/>
      <c r="AA4" s="25"/>
      <c r="AB4" s="25"/>
      <c r="AC4" s="25"/>
      <c r="AD4" s="25"/>
      <c r="AE4" s="25"/>
      <c r="AF4" s="25"/>
      <c r="AG4" s="25"/>
      <c r="AH4" s="25"/>
      <c r="AI4" s="25"/>
      <c r="AJ4" s="25"/>
      <c r="AK4" s="25"/>
      <c r="AL4" s="25"/>
    </row>
    <row r="5" spans="1:38" s="2" customFormat="1" x14ac:dyDescent="0.2">
      <c r="A5" s="29" t="s">
        <v>2</v>
      </c>
      <c r="B5" s="20" t="s">
        <v>440</v>
      </c>
      <c r="C5" s="30" t="s">
        <v>3</v>
      </c>
      <c r="D5" s="25"/>
      <c r="E5" s="25"/>
      <c r="F5" s="25"/>
      <c r="G5" s="25"/>
      <c r="H5" s="25"/>
      <c r="I5" s="25"/>
      <c r="J5" s="25"/>
      <c r="K5" s="25"/>
      <c r="L5" s="25"/>
      <c r="M5" s="25"/>
      <c r="N5" s="25"/>
      <c r="O5" s="25"/>
      <c r="P5" s="27"/>
      <c r="Q5" s="27"/>
      <c r="R5" s="28"/>
      <c r="S5" s="28"/>
      <c r="T5" s="28"/>
      <c r="U5" s="28"/>
      <c r="V5" s="28"/>
      <c r="W5" s="25"/>
      <c r="X5" s="25"/>
      <c r="Y5" s="25"/>
      <c r="Z5" s="25"/>
      <c r="AA5" s="25"/>
      <c r="AB5" s="25"/>
      <c r="AC5" s="25"/>
      <c r="AD5" s="25"/>
      <c r="AE5" s="25"/>
      <c r="AF5" s="25"/>
      <c r="AG5" s="25"/>
      <c r="AH5" s="25"/>
      <c r="AI5" s="25"/>
      <c r="AJ5" s="25"/>
      <c r="AK5" s="25"/>
      <c r="AL5" s="25"/>
    </row>
    <row r="6" spans="1:38" s="2" customFormat="1" x14ac:dyDescent="0.2">
      <c r="A6" s="29" t="s">
        <v>4</v>
      </c>
      <c r="B6" s="20">
        <v>1992</v>
      </c>
      <c r="C6" s="30" t="s">
        <v>5</v>
      </c>
      <c r="D6" s="25"/>
      <c r="E6" s="25"/>
      <c r="F6" s="25"/>
      <c r="G6" s="25"/>
      <c r="H6" s="25"/>
      <c r="I6" s="25"/>
      <c r="J6" s="25"/>
      <c r="K6" s="25"/>
      <c r="L6" s="25"/>
      <c r="M6" s="25"/>
      <c r="N6" s="25"/>
      <c r="O6" s="25"/>
      <c r="P6" s="25"/>
      <c r="Q6" s="25"/>
      <c r="R6" s="31"/>
      <c r="S6" s="31"/>
      <c r="T6" s="31"/>
      <c r="U6" s="31"/>
      <c r="V6" s="31"/>
      <c r="W6" s="25"/>
      <c r="X6" s="25"/>
      <c r="Y6" s="25"/>
      <c r="Z6" s="25"/>
      <c r="AA6" s="25"/>
      <c r="AB6" s="25"/>
      <c r="AC6" s="25"/>
      <c r="AD6" s="25"/>
      <c r="AE6" s="25"/>
      <c r="AF6" s="25"/>
      <c r="AG6" s="25"/>
      <c r="AH6" s="25"/>
      <c r="AI6" s="25"/>
      <c r="AJ6" s="25"/>
      <c r="AK6" s="25"/>
      <c r="AL6" s="25"/>
    </row>
    <row r="7" spans="1:38" s="2" customFormat="1" x14ac:dyDescent="0.2">
      <c r="A7" s="29" t="s">
        <v>6</v>
      </c>
      <c r="B7" s="20" t="s">
        <v>441</v>
      </c>
      <c r="C7" s="32" t="s">
        <v>7</v>
      </c>
      <c r="D7" s="27"/>
      <c r="E7" s="27"/>
      <c r="F7" s="27"/>
      <c r="G7" s="27"/>
      <c r="H7" s="27"/>
      <c r="I7" s="27"/>
      <c r="J7" s="27"/>
      <c r="K7" s="27"/>
      <c r="L7" s="27"/>
      <c r="M7" s="27"/>
      <c r="N7" s="27"/>
      <c r="O7" s="27"/>
      <c r="P7" s="27"/>
      <c r="Q7" s="27"/>
      <c r="R7" s="28"/>
      <c r="S7" s="28"/>
      <c r="T7" s="28"/>
      <c r="U7" s="28"/>
      <c r="V7" s="28"/>
      <c r="W7" s="25"/>
      <c r="X7" s="25"/>
      <c r="Y7" s="25"/>
      <c r="Z7" s="25"/>
      <c r="AA7" s="25"/>
      <c r="AB7" s="25"/>
      <c r="AC7" s="25"/>
      <c r="AD7" s="27"/>
      <c r="AE7" s="25"/>
      <c r="AF7" s="25"/>
      <c r="AG7" s="27"/>
      <c r="AH7" s="27"/>
      <c r="AI7" s="27"/>
      <c r="AJ7" s="27"/>
      <c r="AK7" s="27"/>
      <c r="AL7" s="27"/>
    </row>
    <row r="8" spans="1:38" s="1" customFormat="1" x14ac:dyDescent="0.2">
      <c r="A8" s="123"/>
      <c r="B8" s="124"/>
      <c r="C8" s="125"/>
      <c r="D8" s="126"/>
      <c r="E8" s="126"/>
      <c r="F8" s="126"/>
      <c r="G8" s="126"/>
      <c r="H8" s="126"/>
      <c r="I8" s="126"/>
      <c r="J8" s="126"/>
      <c r="K8" s="126"/>
      <c r="L8" s="126"/>
      <c r="M8" s="126"/>
      <c r="N8" s="126"/>
      <c r="O8" s="126"/>
      <c r="P8" s="126"/>
      <c r="Q8" s="126"/>
      <c r="R8" s="28"/>
      <c r="S8" s="28"/>
      <c r="T8" s="28"/>
      <c r="U8" s="28"/>
      <c r="V8" s="28"/>
      <c r="W8" s="25"/>
      <c r="X8" s="25"/>
      <c r="Y8" s="25"/>
      <c r="Z8" s="25"/>
      <c r="AA8" s="25"/>
      <c r="AB8" s="25"/>
      <c r="AC8" s="25"/>
      <c r="AD8" s="25"/>
      <c r="AE8" s="25"/>
      <c r="AF8" s="31"/>
      <c r="AG8" s="27"/>
      <c r="AH8" s="27"/>
      <c r="AI8" s="27"/>
      <c r="AJ8" s="27"/>
      <c r="AK8" s="27"/>
      <c r="AL8" s="27"/>
    </row>
    <row r="9" spans="1:38" s="1" customFormat="1" ht="13.5" thickBot="1" x14ac:dyDescent="0.25">
      <c r="A9" s="33"/>
      <c r="B9" s="34"/>
      <c r="C9" s="35"/>
      <c r="D9" s="36"/>
      <c r="E9" s="36"/>
      <c r="F9" s="36"/>
      <c r="G9" s="36"/>
      <c r="H9" s="36"/>
      <c r="I9" s="36"/>
      <c r="J9" s="36"/>
      <c r="K9" s="36"/>
      <c r="L9" s="36"/>
      <c r="M9" s="36"/>
      <c r="N9" s="36"/>
      <c r="O9" s="36"/>
      <c r="P9" s="36"/>
      <c r="Q9" s="36"/>
      <c r="R9" s="28"/>
      <c r="S9" s="28"/>
      <c r="T9" s="28"/>
      <c r="U9" s="28"/>
      <c r="V9" s="28"/>
      <c r="W9" s="25"/>
      <c r="X9" s="25"/>
      <c r="Y9" s="25"/>
      <c r="Z9" s="25"/>
      <c r="AA9" s="25"/>
      <c r="AB9" s="25"/>
      <c r="AC9" s="25"/>
      <c r="AD9" s="25"/>
      <c r="AE9" s="25"/>
      <c r="AF9" s="31"/>
      <c r="AG9" s="27"/>
      <c r="AH9" s="27"/>
      <c r="AI9" s="27"/>
      <c r="AJ9" s="27"/>
      <c r="AK9" s="27"/>
      <c r="AL9" s="27"/>
    </row>
    <row r="10" spans="1:38" s="4" customFormat="1" ht="37.5" customHeight="1" thickBot="1" x14ac:dyDescent="0.25">
      <c r="A10" s="160" t="str">
        <f>B4&amp;": "&amp;B5&amp;": "&amp;B6</f>
        <v>BE: 08.03.2021: 1992</v>
      </c>
      <c r="B10" s="149" t="s">
        <v>8</v>
      </c>
      <c r="C10" s="150"/>
      <c r="D10" s="151"/>
      <c r="E10" s="143" t="s">
        <v>424</v>
      </c>
      <c r="F10" s="144"/>
      <c r="G10" s="144"/>
      <c r="H10" s="145"/>
      <c r="I10" s="143" t="s">
        <v>10</v>
      </c>
      <c r="J10" s="144"/>
      <c r="K10" s="144"/>
      <c r="L10" s="145"/>
      <c r="M10" s="155" t="s">
        <v>425</v>
      </c>
      <c r="N10" s="143" t="s">
        <v>426</v>
      </c>
      <c r="O10" s="144"/>
      <c r="P10" s="145"/>
      <c r="Q10" s="143" t="s">
        <v>427</v>
      </c>
      <c r="R10" s="144"/>
      <c r="S10" s="144"/>
      <c r="T10" s="144"/>
      <c r="U10" s="144"/>
      <c r="V10" s="145"/>
      <c r="W10" s="143" t="s">
        <v>428</v>
      </c>
      <c r="X10" s="144"/>
      <c r="Y10" s="144"/>
      <c r="Z10" s="144"/>
      <c r="AA10" s="144"/>
      <c r="AB10" s="144"/>
      <c r="AC10" s="144"/>
      <c r="AD10" s="145"/>
      <c r="AE10" s="37"/>
      <c r="AF10" s="143" t="s">
        <v>429</v>
      </c>
      <c r="AG10" s="144"/>
      <c r="AH10" s="144"/>
      <c r="AI10" s="144"/>
      <c r="AJ10" s="144"/>
      <c r="AK10" s="144"/>
      <c r="AL10" s="145"/>
    </row>
    <row r="11" spans="1:38" s="1" customFormat="1" ht="15" customHeight="1" thickBot="1" x14ac:dyDescent="0.25">
      <c r="A11" s="161"/>
      <c r="B11" s="152"/>
      <c r="C11" s="153"/>
      <c r="D11" s="154"/>
      <c r="E11" s="146"/>
      <c r="F11" s="147"/>
      <c r="G11" s="147"/>
      <c r="H11" s="148"/>
      <c r="I11" s="146"/>
      <c r="J11" s="147"/>
      <c r="K11" s="147"/>
      <c r="L11" s="148"/>
      <c r="M11" s="156"/>
      <c r="N11" s="146"/>
      <c r="O11" s="147"/>
      <c r="P11" s="148"/>
      <c r="Q11" s="146"/>
      <c r="R11" s="147"/>
      <c r="S11" s="147"/>
      <c r="T11" s="147"/>
      <c r="U11" s="147"/>
      <c r="V11" s="148"/>
      <c r="W11" s="120"/>
      <c r="X11" s="157" t="s">
        <v>31</v>
      </c>
      <c r="Y11" s="158"/>
      <c r="Z11" s="158"/>
      <c r="AA11" s="158"/>
      <c r="AB11" s="159"/>
      <c r="AC11" s="121"/>
      <c r="AD11" s="122"/>
      <c r="AE11" s="38"/>
      <c r="AF11" s="146"/>
      <c r="AG11" s="147"/>
      <c r="AH11" s="147"/>
      <c r="AI11" s="147"/>
      <c r="AJ11" s="147"/>
      <c r="AK11" s="147"/>
      <c r="AL11" s="148"/>
    </row>
    <row r="12" spans="1:38" s="1" customFormat="1" ht="52.5" customHeight="1" thickBot="1" x14ac:dyDescent="0.25">
      <c r="A12" s="161"/>
      <c r="B12" s="152"/>
      <c r="C12" s="153"/>
      <c r="D12" s="154"/>
      <c r="E12" s="115" t="s">
        <v>382</v>
      </c>
      <c r="F12" s="115" t="s">
        <v>14</v>
      </c>
      <c r="G12" s="115" t="s">
        <v>15</v>
      </c>
      <c r="H12" s="115" t="s">
        <v>16</v>
      </c>
      <c r="I12" s="115" t="s">
        <v>17</v>
      </c>
      <c r="J12" s="116" t="s">
        <v>18</v>
      </c>
      <c r="K12" s="116" t="s">
        <v>19</v>
      </c>
      <c r="L12" s="117" t="s">
        <v>392</v>
      </c>
      <c r="M12" s="118" t="s">
        <v>20</v>
      </c>
      <c r="N12" s="116" t="s">
        <v>21</v>
      </c>
      <c r="O12" s="116" t="s">
        <v>22</v>
      </c>
      <c r="P12" s="116" t="s">
        <v>23</v>
      </c>
      <c r="Q12" s="116" t="s">
        <v>24</v>
      </c>
      <c r="R12" s="116" t="s">
        <v>25</v>
      </c>
      <c r="S12" s="116" t="s">
        <v>26</v>
      </c>
      <c r="T12" s="116" t="s">
        <v>27</v>
      </c>
      <c r="U12" s="116" t="s">
        <v>28</v>
      </c>
      <c r="V12" s="116" t="s">
        <v>29</v>
      </c>
      <c r="W12" s="118" t="s">
        <v>30</v>
      </c>
      <c r="X12" s="115" t="s">
        <v>393</v>
      </c>
      <c r="Y12" s="115" t="s">
        <v>394</v>
      </c>
      <c r="Z12" s="115" t="s">
        <v>395</v>
      </c>
      <c r="AA12" s="115" t="s">
        <v>396</v>
      </c>
      <c r="AB12" s="115" t="s">
        <v>41</v>
      </c>
      <c r="AC12" s="116" t="s">
        <v>32</v>
      </c>
      <c r="AD12" s="116" t="s">
        <v>33</v>
      </c>
      <c r="AE12" s="39"/>
      <c r="AF12" s="118" t="s">
        <v>34</v>
      </c>
      <c r="AG12" s="118" t="s">
        <v>35</v>
      </c>
      <c r="AH12" s="118" t="s">
        <v>36</v>
      </c>
      <c r="AI12" s="118" t="s">
        <v>37</v>
      </c>
      <c r="AJ12" s="118" t="s">
        <v>38</v>
      </c>
      <c r="AK12" s="118" t="s">
        <v>39</v>
      </c>
      <c r="AL12" s="119" t="s">
        <v>40</v>
      </c>
    </row>
    <row r="13" spans="1:38" ht="37.5" customHeight="1" thickBot="1" x14ac:dyDescent="0.25">
      <c r="A13" s="40" t="s">
        <v>42</v>
      </c>
      <c r="B13" s="40" t="s">
        <v>43</v>
      </c>
      <c r="C13" s="41" t="s">
        <v>423</v>
      </c>
      <c r="D13" s="40" t="s">
        <v>44</v>
      </c>
      <c r="E13" s="40" t="s">
        <v>45</v>
      </c>
      <c r="F13" s="40" t="s">
        <v>45</v>
      </c>
      <c r="G13" s="40" t="s">
        <v>45</v>
      </c>
      <c r="H13" s="40" t="s">
        <v>45</v>
      </c>
      <c r="I13" s="40" t="s">
        <v>45</v>
      </c>
      <c r="J13" s="40" t="s">
        <v>45</v>
      </c>
      <c r="K13" s="40" t="s">
        <v>45</v>
      </c>
      <c r="L13" s="40" t="s">
        <v>45</v>
      </c>
      <c r="M13" s="40" t="s">
        <v>45</v>
      </c>
      <c r="N13" s="40" t="s">
        <v>46</v>
      </c>
      <c r="O13" s="40" t="s">
        <v>46</v>
      </c>
      <c r="P13" s="40" t="s">
        <v>46</v>
      </c>
      <c r="Q13" s="40" t="s">
        <v>46</v>
      </c>
      <c r="R13" s="40" t="s">
        <v>46</v>
      </c>
      <c r="S13" s="40" t="s">
        <v>46</v>
      </c>
      <c r="T13" s="40" t="s">
        <v>46</v>
      </c>
      <c r="U13" s="40" t="s">
        <v>46</v>
      </c>
      <c r="V13" s="40" t="s">
        <v>46</v>
      </c>
      <c r="W13" s="40" t="s">
        <v>47</v>
      </c>
      <c r="X13" s="40" t="s">
        <v>46</v>
      </c>
      <c r="Y13" s="40" t="s">
        <v>46</v>
      </c>
      <c r="Z13" s="40" t="s">
        <v>46</v>
      </c>
      <c r="AA13" s="40" t="s">
        <v>46</v>
      </c>
      <c r="AB13" s="40" t="s">
        <v>46</v>
      </c>
      <c r="AC13" s="40" t="s">
        <v>48</v>
      </c>
      <c r="AD13" s="40" t="s">
        <v>48</v>
      </c>
      <c r="AE13" s="42"/>
      <c r="AF13" s="40" t="s">
        <v>49</v>
      </c>
      <c r="AG13" s="40" t="s">
        <v>49</v>
      </c>
      <c r="AH13" s="40" t="s">
        <v>49</v>
      </c>
      <c r="AI13" s="40" t="s">
        <v>49</v>
      </c>
      <c r="AJ13" s="40" t="s">
        <v>49</v>
      </c>
      <c r="AK13" s="40"/>
      <c r="AL13" s="43"/>
    </row>
    <row r="14" spans="1:38" s="1" customFormat="1" ht="26.25" customHeight="1" thickBot="1" x14ac:dyDescent="0.25">
      <c r="A14" s="65" t="s">
        <v>50</v>
      </c>
      <c r="B14" s="65" t="s">
        <v>51</v>
      </c>
      <c r="C14" s="66" t="s">
        <v>52</v>
      </c>
      <c r="D14" s="67"/>
      <c r="E14" s="6">
        <v>58.256530335076285</v>
      </c>
      <c r="F14" s="6">
        <v>0.242659268257231</v>
      </c>
      <c r="G14" s="6">
        <v>83.62356189887096</v>
      </c>
      <c r="H14" s="6">
        <v>3.0592465073262031E-2</v>
      </c>
      <c r="I14" s="6" t="s">
        <v>442</v>
      </c>
      <c r="J14" s="6" t="s">
        <v>442</v>
      </c>
      <c r="K14" s="6" t="s">
        <v>442</v>
      </c>
      <c r="L14" s="6" t="s">
        <v>442</v>
      </c>
      <c r="M14" s="6">
        <v>2.4312374334712672</v>
      </c>
      <c r="N14" s="6">
        <v>43.553140563325435</v>
      </c>
      <c r="O14" s="6">
        <v>1.4013801660957055</v>
      </c>
      <c r="P14" s="6">
        <v>2.5033237006922358</v>
      </c>
      <c r="Q14" s="6">
        <v>1.2948999310546523</v>
      </c>
      <c r="R14" s="6">
        <v>2.3568075074584325</v>
      </c>
      <c r="S14" s="6">
        <v>4.3329502845773638</v>
      </c>
      <c r="T14" s="6">
        <v>6.6833657117627272</v>
      </c>
      <c r="U14" s="6">
        <v>2.7267171996511674</v>
      </c>
      <c r="V14" s="6">
        <v>35.058837171587435</v>
      </c>
      <c r="W14" s="6">
        <v>157.6104720668198</v>
      </c>
      <c r="X14" s="6">
        <v>6.790047644846379E-3</v>
      </c>
      <c r="Y14" s="6">
        <v>5.5762004531425659E-3</v>
      </c>
      <c r="Z14" s="6">
        <v>1.7602384231425669E-3</v>
      </c>
      <c r="AA14" s="6">
        <v>1.0737242414895669E-3</v>
      </c>
      <c r="AB14" s="6">
        <v>1.5200197894531076E-2</v>
      </c>
      <c r="AC14" s="6">
        <v>14.248884733861759</v>
      </c>
      <c r="AD14" s="6">
        <v>3.8579275179999997E-2</v>
      </c>
      <c r="AE14" s="55"/>
      <c r="AF14" s="6">
        <v>12349.203030000001</v>
      </c>
      <c r="AG14" s="6">
        <v>162159.87920999998</v>
      </c>
      <c r="AH14" s="6">
        <v>58383.194622103387</v>
      </c>
      <c r="AI14" s="6">
        <v>7562.8968131788188</v>
      </c>
      <c r="AJ14" s="6">
        <v>7021.7838721023836</v>
      </c>
      <c r="AK14" s="6" t="s">
        <v>444</v>
      </c>
      <c r="AL14" s="44" t="s">
        <v>49</v>
      </c>
    </row>
    <row r="15" spans="1:38" s="1" customFormat="1" ht="26.25" customHeight="1" thickBot="1" x14ac:dyDescent="0.25">
      <c r="A15" s="65" t="s">
        <v>53</v>
      </c>
      <c r="B15" s="65" t="s">
        <v>54</v>
      </c>
      <c r="C15" s="66" t="s">
        <v>55</v>
      </c>
      <c r="D15" s="67"/>
      <c r="E15" s="6">
        <v>9.2237799799999998</v>
      </c>
      <c r="F15" s="6">
        <v>0.49814000000000003</v>
      </c>
      <c r="G15" s="6">
        <v>48.610945223000002</v>
      </c>
      <c r="H15" s="6" t="s">
        <v>443</v>
      </c>
      <c r="I15" s="6" t="s">
        <v>442</v>
      </c>
      <c r="J15" s="6" t="s">
        <v>442</v>
      </c>
      <c r="K15" s="6" t="s">
        <v>442</v>
      </c>
      <c r="L15" s="6" t="s">
        <v>442</v>
      </c>
      <c r="M15" s="6">
        <v>16.699165392000001</v>
      </c>
      <c r="N15" s="6">
        <v>0.33116899999999999</v>
      </c>
      <c r="O15" s="6">
        <v>1.0999999999999999E-2</v>
      </c>
      <c r="P15" s="6">
        <v>6.0100000000000006E-3</v>
      </c>
      <c r="Q15" s="6">
        <v>1.0999999999999999E-2</v>
      </c>
      <c r="R15" s="6">
        <v>0.216</v>
      </c>
      <c r="S15" s="6">
        <v>0.108</v>
      </c>
      <c r="T15" s="6" t="s">
        <v>443</v>
      </c>
      <c r="U15" s="6">
        <v>4.0000000000000001E-3</v>
      </c>
      <c r="V15" s="6" t="s">
        <v>443</v>
      </c>
      <c r="W15" s="6">
        <v>4.8253882400000003E-2</v>
      </c>
      <c r="X15" s="6" t="s">
        <v>443</v>
      </c>
      <c r="Y15" s="6" t="s">
        <v>443</v>
      </c>
      <c r="Z15" s="6" t="s">
        <v>443</v>
      </c>
      <c r="AA15" s="6" t="s">
        <v>443</v>
      </c>
      <c r="AB15" s="6" t="s">
        <v>443</v>
      </c>
      <c r="AC15" s="6" t="s">
        <v>444</v>
      </c>
      <c r="AD15" s="6" t="s">
        <v>444</v>
      </c>
      <c r="AE15" s="55"/>
      <c r="AF15" s="6">
        <v>56197.886662999997</v>
      </c>
      <c r="AG15" s="6" t="s">
        <v>444</v>
      </c>
      <c r="AH15" s="6">
        <v>2800</v>
      </c>
      <c r="AI15" s="6" t="s">
        <v>444</v>
      </c>
      <c r="AJ15" s="6" t="s">
        <v>444</v>
      </c>
      <c r="AK15" s="6" t="s">
        <v>444</v>
      </c>
      <c r="AL15" s="44" t="s">
        <v>49</v>
      </c>
    </row>
    <row r="16" spans="1:38" s="1" customFormat="1" ht="26.25" customHeight="1" thickBot="1" x14ac:dyDescent="0.25">
      <c r="A16" s="65" t="s">
        <v>53</v>
      </c>
      <c r="B16" s="65" t="s">
        <v>56</v>
      </c>
      <c r="C16" s="66" t="s">
        <v>57</v>
      </c>
      <c r="D16" s="67"/>
      <c r="E16" s="6">
        <v>3.0898931994000005</v>
      </c>
      <c r="F16" s="6">
        <v>0.99896747999999991</v>
      </c>
      <c r="G16" s="6">
        <v>5.6449634639999999</v>
      </c>
      <c r="H16" s="6">
        <v>5.5086393400000013E-3</v>
      </c>
      <c r="I16" s="6" t="s">
        <v>442</v>
      </c>
      <c r="J16" s="6" t="s">
        <v>442</v>
      </c>
      <c r="K16" s="6" t="s">
        <v>442</v>
      </c>
      <c r="L16" s="6" t="s">
        <v>442</v>
      </c>
      <c r="M16" s="6">
        <v>2.0724042523300001</v>
      </c>
      <c r="N16" s="6">
        <v>0.30418552600000004</v>
      </c>
      <c r="O16" s="6">
        <v>1.5610651200000004E-2</v>
      </c>
      <c r="P16" s="6">
        <v>0.29267134000000006</v>
      </c>
      <c r="Q16" s="6">
        <v>0.11033302200000002</v>
      </c>
      <c r="R16" s="6">
        <v>5.8639597400000007E-2</v>
      </c>
      <c r="S16" s="6">
        <v>0.24794578000000006</v>
      </c>
      <c r="T16" s="6">
        <v>8.6778146400000006E-2</v>
      </c>
      <c r="U16" s="6">
        <v>2.8253457800000006E-2</v>
      </c>
      <c r="V16" s="6">
        <v>0.44872993200000011</v>
      </c>
      <c r="W16" s="6">
        <v>2.6416489680000002</v>
      </c>
      <c r="X16" s="6">
        <v>6.057847794E-2</v>
      </c>
      <c r="Y16" s="6">
        <v>2.8476609366000001E-2</v>
      </c>
      <c r="Z16" s="6">
        <v>6.403182406199999E-2</v>
      </c>
      <c r="AA16" s="6">
        <v>1.5092845311999999E-2</v>
      </c>
      <c r="AB16" s="6">
        <v>0.16817975666000001</v>
      </c>
      <c r="AC16" s="6">
        <v>1.9050296800000001E-4</v>
      </c>
      <c r="AD16" s="6" t="s">
        <v>444</v>
      </c>
      <c r="AE16" s="55"/>
      <c r="AF16" s="6">
        <v>9.5340000000000007</v>
      </c>
      <c r="AG16" s="6">
        <v>19275.193647</v>
      </c>
      <c r="AH16" s="6">
        <v>0.22800000000000001</v>
      </c>
      <c r="AI16" s="6" t="s">
        <v>444</v>
      </c>
      <c r="AJ16" s="6" t="s">
        <v>444</v>
      </c>
      <c r="AK16" s="6" t="s">
        <v>444</v>
      </c>
      <c r="AL16" s="44" t="s">
        <v>49</v>
      </c>
    </row>
    <row r="17" spans="1:38" s="2" customFormat="1" ht="26.25" customHeight="1" thickBot="1" x14ac:dyDescent="0.25">
      <c r="A17" s="65" t="s">
        <v>53</v>
      </c>
      <c r="B17" s="65" t="s">
        <v>58</v>
      </c>
      <c r="C17" s="66" t="s">
        <v>59</v>
      </c>
      <c r="D17" s="67"/>
      <c r="E17" s="6">
        <v>11.251542155699999</v>
      </c>
      <c r="F17" s="6">
        <v>0.94912015999999988</v>
      </c>
      <c r="G17" s="6">
        <v>11.792970555999998</v>
      </c>
      <c r="H17" s="6">
        <v>1.8604280000000001E-2</v>
      </c>
      <c r="I17" s="6" t="s">
        <v>442</v>
      </c>
      <c r="J17" s="6" t="s">
        <v>442</v>
      </c>
      <c r="K17" s="6" t="s">
        <v>442</v>
      </c>
      <c r="L17" s="6" t="s">
        <v>442</v>
      </c>
      <c r="M17" s="6">
        <v>182.14898469775997</v>
      </c>
      <c r="N17" s="6">
        <v>1.58112538</v>
      </c>
      <c r="O17" s="6">
        <v>5.4136189999999994E-2</v>
      </c>
      <c r="P17" s="6">
        <v>5.45263E-3</v>
      </c>
      <c r="Q17" s="6">
        <v>0.29756742000000003</v>
      </c>
      <c r="R17" s="6">
        <v>0.24695472000000002</v>
      </c>
      <c r="S17" s="6">
        <v>0.37052344999999998</v>
      </c>
      <c r="T17" s="6">
        <v>1.0173111699999999</v>
      </c>
      <c r="U17" s="6">
        <v>1.256005E-2</v>
      </c>
      <c r="V17" s="6">
        <v>1.5532149999999998</v>
      </c>
      <c r="W17" s="6">
        <v>0.16385023843999999</v>
      </c>
      <c r="X17" s="6">
        <v>1.1556350009999999E-2</v>
      </c>
      <c r="Y17" s="6">
        <v>3.1580308809999999E-2</v>
      </c>
      <c r="Z17" s="6">
        <v>7.2305362099999992E-3</v>
      </c>
      <c r="AA17" s="6">
        <v>5.9953500599999997E-3</v>
      </c>
      <c r="AB17" s="6">
        <v>5.6362545090000001E-2</v>
      </c>
      <c r="AC17" s="6" t="s">
        <v>444</v>
      </c>
      <c r="AD17" s="6" t="s">
        <v>444</v>
      </c>
      <c r="AE17" s="55"/>
      <c r="AF17" s="6">
        <v>7193.8572000000004</v>
      </c>
      <c r="AG17" s="6">
        <v>17804.93</v>
      </c>
      <c r="AH17" s="6">
        <v>21186.207999999999</v>
      </c>
      <c r="AI17" s="6" t="s">
        <v>444</v>
      </c>
      <c r="AJ17" s="6" t="s">
        <v>444</v>
      </c>
      <c r="AK17" s="6" t="s">
        <v>444</v>
      </c>
      <c r="AL17" s="44" t="s">
        <v>49</v>
      </c>
    </row>
    <row r="18" spans="1:38" s="2" customFormat="1" ht="26.25" customHeight="1" thickBot="1" x14ac:dyDescent="0.25">
      <c r="A18" s="65" t="s">
        <v>53</v>
      </c>
      <c r="B18" s="65" t="s">
        <v>60</v>
      </c>
      <c r="C18" s="66" t="s">
        <v>61</v>
      </c>
      <c r="D18" s="67"/>
      <c r="E18" s="6">
        <v>0.49840398410000009</v>
      </c>
      <c r="F18" s="6">
        <v>3.9458395606244499E-2</v>
      </c>
      <c r="G18" s="6">
        <v>2.9703837750000006</v>
      </c>
      <c r="H18" s="6">
        <v>4.8465000000000004E-4</v>
      </c>
      <c r="I18" s="6" t="s">
        <v>442</v>
      </c>
      <c r="J18" s="6" t="s">
        <v>442</v>
      </c>
      <c r="K18" s="6" t="s">
        <v>442</v>
      </c>
      <c r="L18" s="6" t="s">
        <v>442</v>
      </c>
      <c r="M18" s="6">
        <v>0.30202756010000009</v>
      </c>
      <c r="N18" s="6">
        <v>5.5926699999999996E-2</v>
      </c>
      <c r="O18" s="6">
        <v>2.1206599999999999E-3</v>
      </c>
      <c r="P18" s="6">
        <v>1.2607600000000001E-3</v>
      </c>
      <c r="Q18" s="6">
        <v>6.2554799999999999E-3</v>
      </c>
      <c r="R18" s="6">
        <v>3.6121069999999998E-2</v>
      </c>
      <c r="S18" s="6">
        <v>2.324099E-2</v>
      </c>
      <c r="T18" s="6">
        <v>1.0031208699999998</v>
      </c>
      <c r="U18" s="6">
        <v>1.61017E-3</v>
      </c>
      <c r="V18" s="6">
        <v>1.6151999999999998E-4</v>
      </c>
      <c r="W18" s="6">
        <v>1.1538015950000001E-2</v>
      </c>
      <c r="X18" s="6">
        <v>1.6874227E-4</v>
      </c>
      <c r="Y18" s="6">
        <v>1.32933611E-3</v>
      </c>
      <c r="Z18" s="6">
        <v>1.5124870999999999E-4</v>
      </c>
      <c r="AA18" s="6">
        <v>1.3353310999999999E-4</v>
      </c>
      <c r="AB18" s="6">
        <v>1.7828601900000002E-3</v>
      </c>
      <c r="AC18" s="6" t="s">
        <v>443</v>
      </c>
      <c r="AD18" s="6" t="s">
        <v>443</v>
      </c>
      <c r="AE18" s="55"/>
      <c r="AF18" s="6">
        <v>4920.7364000000007</v>
      </c>
      <c r="AG18" s="6">
        <v>1500</v>
      </c>
      <c r="AH18" s="6">
        <v>4281.4449999999997</v>
      </c>
      <c r="AI18" s="6" t="s">
        <v>444</v>
      </c>
      <c r="AJ18" s="6" t="s">
        <v>444</v>
      </c>
      <c r="AK18" s="6" t="s">
        <v>444</v>
      </c>
      <c r="AL18" s="44" t="s">
        <v>49</v>
      </c>
    </row>
    <row r="19" spans="1:38" s="2" customFormat="1" ht="26.25" customHeight="1" thickBot="1" x14ac:dyDescent="0.25">
      <c r="A19" s="65" t="s">
        <v>53</v>
      </c>
      <c r="B19" s="65" t="s">
        <v>62</v>
      </c>
      <c r="C19" s="66" t="s">
        <v>63</v>
      </c>
      <c r="D19" s="67"/>
      <c r="E19" s="6">
        <v>6.5309939549999996</v>
      </c>
      <c r="F19" s="6">
        <v>0.39488164923337898</v>
      </c>
      <c r="G19" s="6">
        <v>21.603088220000004</v>
      </c>
      <c r="H19" s="6">
        <v>1.1495729E-2</v>
      </c>
      <c r="I19" s="6" t="s">
        <v>442</v>
      </c>
      <c r="J19" s="6" t="s">
        <v>442</v>
      </c>
      <c r="K19" s="6" t="s">
        <v>442</v>
      </c>
      <c r="L19" s="6" t="s">
        <v>442</v>
      </c>
      <c r="M19" s="6">
        <v>1.7372498357999999</v>
      </c>
      <c r="N19" s="6">
        <v>0.47847461000000002</v>
      </c>
      <c r="O19" s="6">
        <v>3.2706600000000002E-2</v>
      </c>
      <c r="P19" s="6">
        <v>2.0683529999999999E-2</v>
      </c>
      <c r="Q19" s="6">
        <v>4.7546370000000004E-2</v>
      </c>
      <c r="R19" s="6">
        <v>0.51062324999999997</v>
      </c>
      <c r="S19" s="6">
        <v>0.27606164999999999</v>
      </c>
      <c r="T19" s="6">
        <v>15.82210647</v>
      </c>
      <c r="U19" s="6">
        <v>2.376433E-2</v>
      </c>
      <c r="V19" s="6">
        <v>0.91497432999999995</v>
      </c>
      <c r="W19" s="6">
        <v>4.6545840000000005E-2</v>
      </c>
      <c r="X19" s="6">
        <v>1.2225066429999999E-2</v>
      </c>
      <c r="Y19" s="6">
        <v>8.0610103260000024E-2</v>
      </c>
      <c r="Z19" s="6">
        <v>1.0046381210000002E-2</v>
      </c>
      <c r="AA19" s="6">
        <v>8.7388514399999988E-3</v>
      </c>
      <c r="AB19" s="6">
        <v>0.11162040232999998</v>
      </c>
      <c r="AC19" s="6">
        <v>3.0000000000000001E-5</v>
      </c>
      <c r="AD19" s="6">
        <v>8.6800000000000002E-3</v>
      </c>
      <c r="AE19" s="55"/>
      <c r="AF19" s="6">
        <v>26180.862877435</v>
      </c>
      <c r="AG19" s="6">
        <v>2235.1760599999998</v>
      </c>
      <c r="AH19" s="6">
        <v>42961.643713789999</v>
      </c>
      <c r="AI19" s="6" t="s">
        <v>444</v>
      </c>
      <c r="AJ19" s="6" t="s">
        <v>444</v>
      </c>
      <c r="AK19" s="6" t="s">
        <v>444</v>
      </c>
      <c r="AL19" s="44" t="s">
        <v>49</v>
      </c>
    </row>
    <row r="20" spans="1:38" s="2" customFormat="1" ht="26.25" customHeight="1" thickBot="1" x14ac:dyDescent="0.25">
      <c r="A20" s="65" t="s">
        <v>53</v>
      </c>
      <c r="B20" s="65" t="s">
        <v>64</v>
      </c>
      <c r="C20" s="66" t="s">
        <v>65</v>
      </c>
      <c r="D20" s="67"/>
      <c r="E20" s="6">
        <v>2.0615750622000002</v>
      </c>
      <c r="F20" s="6">
        <v>0.14896917598712101</v>
      </c>
      <c r="G20" s="6">
        <v>5.4764441169999998</v>
      </c>
      <c r="H20" s="6">
        <v>1.3653939999999998E-2</v>
      </c>
      <c r="I20" s="6" t="s">
        <v>442</v>
      </c>
      <c r="J20" s="6" t="s">
        <v>442</v>
      </c>
      <c r="K20" s="6" t="s">
        <v>442</v>
      </c>
      <c r="L20" s="6" t="s">
        <v>442</v>
      </c>
      <c r="M20" s="6">
        <v>2.7314870358199999</v>
      </c>
      <c r="N20" s="6">
        <v>8.3791940000000009E-2</v>
      </c>
      <c r="O20" s="6">
        <v>8.6026399999999982E-3</v>
      </c>
      <c r="P20" s="6">
        <v>4.9124699999999995E-3</v>
      </c>
      <c r="Q20" s="6">
        <v>2.9895619999999998E-2</v>
      </c>
      <c r="R20" s="6">
        <v>5.6855139999999998E-2</v>
      </c>
      <c r="S20" s="6">
        <v>6.8499759999999993E-2</v>
      </c>
      <c r="T20" s="6">
        <v>1.7416226099999998</v>
      </c>
      <c r="U20" s="6">
        <v>9.8767199999999986E-3</v>
      </c>
      <c r="V20" s="6">
        <v>0.72729679000000003</v>
      </c>
      <c r="W20" s="6">
        <v>0.12109572106050129</v>
      </c>
      <c r="X20" s="6">
        <v>3.2540307589999998E-2</v>
      </c>
      <c r="Y20" s="6">
        <v>6.8459768389999995E-2</v>
      </c>
      <c r="Z20" s="6">
        <v>1.4305709390000001E-2</v>
      </c>
      <c r="AA20" s="6">
        <v>1.4057083450000001E-2</v>
      </c>
      <c r="AB20" s="6">
        <v>0.12936286881</v>
      </c>
      <c r="AC20" s="6">
        <v>8.5500000000000003E-3</v>
      </c>
      <c r="AD20" s="6">
        <v>5.9800000000000001E-3</v>
      </c>
      <c r="AE20" s="55"/>
      <c r="AF20" s="6">
        <v>4937.6828583972601</v>
      </c>
      <c r="AG20" s="6">
        <v>1140.0384115665001</v>
      </c>
      <c r="AH20" s="6">
        <v>4484.1377685031302</v>
      </c>
      <c r="AI20" s="6">
        <v>5986.9589999999998</v>
      </c>
      <c r="AJ20" s="6" t="s">
        <v>444</v>
      </c>
      <c r="AK20" s="6" t="s">
        <v>444</v>
      </c>
      <c r="AL20" s="44" t="s">
        <v>49</v>
      </c>
    </row>
    <row r="21" spans="1:38" s="2" customFormat="1" ht="26.25" customHeight="1" thickBot="1" x14ac:dyDescent="0.25">
      <c r="A21" s="65" t="s">
        <v>53</v>
      </c>
      <c r="B21" s="65" t="s">
        <v>66</v>
      </c>
      <c r="C21" s="66" t="s">
        <v>67</v>
      </c>
      <c r="D21" s="67"/>
      <c r="E21" s="6">
        <v>3.7231553674999995</v>
      </c>
      <c r="F21" s="6">
        <v>0.32854129130984</v>
      </c>
      <c r="G21" s="6">
        <v>20.928393605999997</v>
      </c>
      <c r="H21" s="6">
        <v>2.1841199999999999E-3</v>
      </c>
      <c r="I21" s="6" t="s">
        <v>442</v>
      </c>
      <c r="J21" s="6" t="s">
        <v>442</v>
      </c>
      <c r="K21" s="6" t="s">
        <v>442</v>
      </c>
      <c r="L21" s="6" t="s">
        <v>442</v>
      </c>
      <c r="M21" s="6">
        <v>1.009205576</v>
      </c>
      <c r="N21" s="6">
        <v>0.78025052999999966</v>
      </c>
      <c r="O21" s="6">
        <v>3.2317350000000002E-2</v>
      </c>
      <c r="P21" s="6">
        <v>1.7329810000000001E-2</v>
      </c>
      <c r="Q21" s="6">
        <v>4.969088E-2</v>
      </c>
      <c r="R21" s="6">
        <v>0.49139418999999995</v>
      </c>
      <c r="S21" s="6">
        <v>0.27118491</v>
      </c>
      <c r="T21" s="6">
        <v>15.527688650000002</v>
      </c>
      <c r="U21" s="6">
        <v>2.5843749999999999E-2</v>
      </c>
      <c r="V21" s="6">
        <v>0.53614644999999994</v>
      </c>
      <c r="W21" s="6">
        <v>0.11892016062442901</v>
      </c>
      <c r="X21" s="6">
        <v>9.8219791399999992E-3</v>
      </c>
      <c r="Y21" s="6">
        <v>7.7537451720000011E-2</v>
      </c>
      <c r="Z21" s="6">
        <v>8.7934759900000006E-3</v>
      </c>
      <c r="AA21" s="6">
        <v>7.7708443499999993E-3</v>
      </c>
      <c r="AB21" s="6">
        <v>0.10392375121</v>
      </c>
      <c r="AC21" s="6" t="s">
        <v>443</v>
      </c>
      <c r="AD21" s="6" t="s">
        <v>443</v>
      </c>
      <c r="AE21" s="55"/>
      <c r="AF21" s="6">
        <v>26303.236887357998</v>
      </c>
      <c r="AG21" s="6">
        <v>5817.0413852729098</v>
      </c>
      <c r="AH21" s="6">
        <v>10880.34215217788</v>
      </c>
      <c r="AI21" s="6" t="s">
        <v>444</v>
      </c>
      <c r="AJ21" s="6" t="s">
        <v>444</v>
      </c>
      <c r="AK21" s="6" t="s">
        <v>444</v>
      </c>
      <c r="AL21" s="44" t="s">
        <v>49</v>
      </c>
    </row>
    <row r="22" spans="1:38" s="2" customFormat="1" ht="26.25" customHeight="1" thickBot="1" x14ac:dyDescent="0.25">
      <c r="A22" s="65" t="s">
        <v>53</v>
      </c>
      <c r="B22" s="69" t="s">
        <v>68</v>
      </c>
      <c r="C22" s="66" t="s">
        <v>69</v>
      </c>
      <c r="D22" s="67"/>
      <c r="E22" s="6">
        <v>1.1327265531999999</v>
      </c>
      <c r="F22" s="6">
        <v>0.14127382039319389</v>
      </c>
      <c r="G22" s="6">
        <v>3.0236443470000003</v>
      </c>
      <c r="H22" s="6">
        <v>1.9505999999999998E-3</v>
      </c>
      <c r="I22" s="6" t="s">
        <v>442</v>
      </c>
      <c r="J22" s="6" t="s">
        <v>442</v>
      </c>
      <c r="K22" s="6" t="s">
        <v>442</v>
      </c>
      <c r="L22" s="6" t="s">
        <v>442</v>
      </c>
      <c r="M22" s="6">
        <v>1.6091526842400001</v>
      </c>
      <c r="N22" s="6">
        <v>0.14266612000000001</v>
      </c>
      <c r="O22" s="6">
        <v>6.1801399999999998E-3</v>
      </c>
      <c r="P22" s="6">
        <v>9.6782799999999992E-3</v>
      </c>
      <c r="Q22" s="6">
        <v>1.1552639999999999E-2</v>
      </c>
      <c r="R22" s="6">
        <v>6.8651089999999998E-2</v>
      </c>
      <c r="S22" s="6">
        <v>4.8082570000000005E-2</v>
      </c>
      <c r="T22" s="6">
        <v>1.8552152900000001</v>
      </c>
      <c r="U22" s="6">
        <v>8.0463900000000005E-3</v>
      </c>
      <c r="V22" s="6">
        <v>0.23038592000000002</v>
      </c>
      <c r="W22" s="6">
        <v>0.17329369810891482</v>
      </c>
      <c r="X22" s="6">
        <v>5.0453122980000001E-2</v>
      </c>
      <c r="Y22" s="6">
        <v>8.3573817940000003E-2</v>
      </c>
      <c r="Z22" s="6">
        <v>2.7315517900000003E-2</v>
      </c>
      <c r="AA22" s="6">
        <v>2.1574543420000002E-2</v>
      </c>
      <c r="AB22" s="6">
        <v>0.18291700223000001</v>
      </c>
      <c r="AC22" s="6" t="s">
        <v>445</v>
      </c>
      <c r="AD22" s="6">
        <v>0.14303000000000002</v>
      </c>
      <c r="AE22" s="55"/>
      <c r="AF22" s="6">
        <v>18725.424948268432</v>
      </c>
      <c r="AG22" s="6">
        <v>21841.794311654594</v>
      </c>
      <c r="AH22" s="6">
        <v>22167.487741012359</v>
      </c>
      <c r="AI22" s="6" t="s">
        <v>444</v>
      </c>
      <c r="AJ22" s="6">
        <v>3265.018</v>
      </c>
      <c r="AK22" s="6" t="s">
        <v>444</v>
      </c>
      <c r="AL22" s="44" t="s">
        <v>49</v>
      </c>
    </row>
    <row r="23" spans="1:38" s="2" customFormat="1" ht="26.25" customHeight="1" thickBot="1" x14ac:dyDescent="0.25">
      <c r="A23" s="65" t="s">
        <v>70</v>
      </c>
      <c r="B23" s="69" t="s">
        <v>391</v>
      </c>
      <c r="C23" s="66" t="s">
        <v>387</v>
      </c>
      <c r="D23" s="112"/>
      <c r="E23" s="6">
        <v>5.7368386452377784</v>
      </c>
      <c r="F23" s="6">
        <v>1.8562817131131584</v>
      </c>
      <c r="G23" s="6">
        <v>0.44700976476525955</v>
      </c>
      <c r="H23" s="6">
        <v>1.0668179685906604E-3</v>
      </c>
      <c r="I23" s="6" t="s">
        <v>442</v>
      </c>
      <c r="J23" s="6" t="s">
        <v>442</v>
      </c>
      <c r="K23" s="6" t="s">
        <v>442</v>
      </c>
      <c r="L23" s="6" t="s">
        <v>442</v>
      </c>
      <c r="M23" s="6">
        <v>6.0200218657494027</v>
      </c>
      <c r="N23" s="6">
        <v>0.19552070499941232</v>
      </c>
      <c r="O23" s="6">
        <v>2.0568141659730818E-3</v>
      </c>
      <c r="P23" s="6">
        <v>1.2595499999999999E-3</v>
      </c>
      <c r="Q23" s="6">
        <v>1.6763099999999999E-3</v>
      </c>
      <c r="R23" s="6">
        <v>7.1683199217090366E-3</v>
      </c>
      <c r="S23" s="6">
        <v>0.31839679464619908</v>
      </c>
      <c r="T23" s="6">
        <v>9.9477027875394149E-3</v>
      </c>
      <c r="U23" s="6">
        <v>1.3173592147525364E-3</v>
      </c>
      <c r="V23" s="6">
        <v>0.17538204995651621</v>
      </c>
      <c r="W23" s="6" t="s">
        <v>443</v>
      </c>
      <c r="X23" s="6">
        <v>4.4621668994054703E-3</v>
      </c>
      <c r="Y23" s="6">
        <v>6.5547327561465436E-3</v>
      </c>
      <c r="Z23" s="6" t="s">
        <v>443</v>
      </c>
      <c r="AA23" s="6" t="s">
        <v>443</v>
      </c>
      <c r="AB23" s="6">
        <v>1.1016899645552015E-2</v>
      </c>
      <c r="AC23" s="6" t="s">
        <v>444</v>
      </c>
      <c r="AD23" s="6" t="s">
        <v>444</v>
      </c>
      <c r="AE23" s="55"/>
      <c r="AF23" s="6">
        <v>6107.2656720974983</v>
      </c>
      <c r="AG23" s="6" t="s">
        <v>444</v>
      </c>
      <c r="AH23" s="6" t="s">
        <v>444</v>
      </c>
      <c r="AI23" s="6" t="s">
        <v>444</v>
      </c>
      <c r="AJ23" s="6" t="s">
        <v>444</v>
      </c>
      <c r="AK23" s="6" t="s">
        <v>444</v>
      </c>
      <c r="AL23" s="44" t="s">
        <v>49</v>
      </c>
    </row>
    <row r="24" spans="1:38" s="2" customFormat="1" ht="26.25" customHeight="1" thickBot="1" x14ac:dyDescent="0.25">
      <c r="A24" s="70" t="s">
        <v>53</v>
      </c>
      <c r="B24" s="69" t="s">
        <v>71</v>
      </c>
      <c r="C24" s="66" t="s">
        <v>72</v>
      </c>
      <c r="D24" s="67"/>
      <c r="E24" s="6">
        <v>3.8439827310199983</v>
      </c>
      <c r="F24" s="6">
        <v>0.26610487351625628</v>
      </c>
      <c r="G24" s="6">
        <v>8.4160326803672003</v>
      </c>
      <c r="H24" s="6">
        <v>4.2652589599999997E-3</v>
      </c>
      <c r="I24" s="6" t="s">
        <v>442</v>
      </c>
      <c r="J24" s="6" t="s">
        <v>442</v>
      </c>
      <c r="K24" s="6" t="s">
        <v>442</v>
      </c>
      <c r="L24" s="6" t="s">
        <v>442</v>
      </c>
      <c r="M24" s="6">
        <v>1.7559365301000005</v>
      </c>
      <c r="N24" s="6">
        <v>0.16683743856776007</v>
      </c>
      <c r="O24" s="6">
        <v>1.6298321953944001E-2</v>
      </c>
      <c r="P24" s="6">
        <v>1.3044425102400004E-2</v>
      </c>
      <c r="Q24" s="6">
        <v>2.4601107903999997E-2</v>
      </c>
      <c r="R24" s="6">
        <v>0.22196236951608003</v>
      </c>
      <c r="S24" s="6">
        <v>0.125228766639216</v>
      </c>
      <c r="T24" s="6">
        <v>6.8180182555288802</v>
      </c>
      <c r="U24" s="6">
        <v>1.9670760997280001E-2</v>
      </c>
      <c r="V24" s="6">
        <v>0.26665468365680001</v>
      </c>
      <c r="W24" s="6">
        <v>7.8134725242833866E-2</v>
      </c>
      <c r="X24" s="6">
        <v>1.6440683084115202E-2</v>
      </c>
      <c r="Y24" s="6">
        <v>6.9780182110664002E-2</v>
      </c>
      <c r="Z24" s="6">
        <v>1.1312437274695998E-2</v>
      </c>
      <c r="AA24" s="6">
        <v>9.5007544740127979E-3</v>
      </c>
      <c r="AB24" s="6">
        <v>0.107034056913488</v>
      </c>
      <c r="AC24" s="6">
        <v>1.4041525120000003E-4</v>
      </c>
      <c r="AD24" s="6">
        <v>3.3813859199999997E-2</v>
      </c>
      <c r="AE24" s="55"/>
      <c r="AF24" s="6">
        <v>16265.915834500558</v>
      </c>
      <c r="AG24" s="6">
        <v>198.89776000000001</v>
      </c>
      <c r="AH24" s="6">
        <v>20335.721368291037</v>
      </c>
      <c r="AI24" s="6">
        <v>4.1859999999999999</v>
      </c>
      <c r="AJ24" s="6" t="s">
        <v>444</v>
      </c>
      <c r="AK24" s="6" t="s">
        <v>444</v>
      </c>
      <c r="AL24" s="44" t="s">
        <v>49</v>
      </c>
    </row>
    <row r="25" spans="1:38" s="2" customFormat="1" ht="26.25" customHeight="1" thickBot="1" x14ac:dyDescent="0.25">
      <c r="A25" s="65" t="s">
        <v>73</v>
      </c>
      <c r="B25" s="69" t="s">
        <v>74</v>
      </c>
      <c r="C25" s="71" t="s">
        <v>75</v>
      </c>
      <c r="D25" s="67"/>
      <c r="E25" s="6">
        <v>0.83217456394799771</v>
      </c>
      <c r="F25" s="6">
        <v>7.43035865618379E-2</v>
      </c>
      <c r="G25" s="6">
        <v>5.3590142051585563E-2</v>
      </c>
      <c r="H25" s="6" t="s">
        <v>443</v>
      </c>
      <c r="I25" s="6" t="s">
        <v>442</v>
      </c>
      <c r="J25" s="6" t="s">
        <v>442</v>
      </c>
      <c r="K25" s="6" t="s">
        <v>442</v>
      </c>
      <c r="L25" s="6" t="s">
        <v>442</v>
      </c>
      <c r="M25" s="6">
        <v>0.69421784530989472</v>
      </c>
      <c r="N25" s="6">
        <v>2E-8</v>
      </c>
      <c r="O25" s="6">
        <v>1.4828846260000001E-9</v>
      </c>
      <c r="P25" s="6">
        <v>1.8000000000000002E-7</v>
      </c>
      <c r="Q25" s="6">
        <v>2.9657692520000003E-9</v>
      </c>
      <c r="R25" s="6">
        <v>2.9999999999999999E-7</v>
      </c>
      <c r="S25" s="6">
        <v>1.9000000000000001E-7</v>
      </c>
      <c r="T25" s="6">
        <v>1E-8</v>
      </c>
      <c r="U25" s="6">
        <v>2.9657692520000003E-9</v>
      </c>
      <c r="V25" s="6">
        <v>6.1999999999999999E-7</v>
      </c>
      <c r="W25" s="6" t="s">
        <v>443</v>
      </c>
      <c r="X25" s="6">
        <v>9.8400000000000008E-8</v>
      </c>
      <c r="Y25" s="6">
        <v>9.8400000000000008E-8</v>
      </c>
      <c r="Z25" s="6">
        <v>9.8400000000000008E-8</v>
      </c>
      <c r="AA25" s="6">
        <v>9.8400000000000008E-8</v>
      </c>
      <c r="AB25" s="6">
        <v>3.9361000000000004E-7</v>
      </c>
      <c r="AC25" s="6" t="s">
        <v>444</v>
      </c>
      <c r="AD25" s="6" t="s">
        <v>444</v>
      </c>
      <c r="AE25" s="55"/>
      <c r="AF25" s="6">
        <v>35127.618386722221</v>
      </c>
      <c r="AG25" s="6" t="s">
        <v>444</v>
      </c>
      <c r="AH25" s="6" t="s">
        <v>444</v>
      </c>
      <c r="AI25" s="6" t="s">
        <v>444</v>
      </c>
      <c r="AJ25" s="6" t="s">
        <v>444</v>
      </c>
      <c r="AK25" s="6" t="s">
        <v>444</v>
      </c>
      <c r="AL25" s="44" t="s">
        <v>49</v>
      </c>
    </row>
    <row r="26" spans="1:38" s="2" customFormat="1" ht="26.25" customHeight="1" thickBot="1" x14ac:dyDescent="0.25">
      <c r="A26" s="65" t="s">
        <v>73</v>
      </c>
      <c r="B26" s="65" t="s">
        <v>76</v>
      </c>
      <c r="C26" s="66" t="s">
        <v>77</v>
      </c>
      <c r="D26" s="67"/>
      <c r="E26" s="6">
        <v>1.0694632896697219E-2</v>
      </c>
      <c r="F26" s="6">
        <v>2.3222469363322902E-2</v>
      </c>
      <c r="G26" s="6">
        <v>1.1114922034304779E-3</v>
      </c>
      <c r="H26" s="6" t="s">
        <v>443</v>
      </c>
      <c r="I26" s="6" t="s">
        <v>442</v>
      </c>
      <c r="J26" s="6" t="s">
        <v>442</v>
      </c>
      <c r="K26" s="6" t="s">
        <v>442</v>
      </c>
      <c r="L26" s="6" t="s">
        <v>442</v>
      </c>
      <c r="M26" s="6">
        <v>1.0316319535847014</v>
      </c>
      <c r="N26" s="6">
        <v>3.865582E-2</v>
      </c>
      <c r="O26" s="6">
        <v>5.9999999999999997E-7</v>
      </c>
      <c r="P26" s="6">
        <v>5.0499999999999999E-6</v>
      </c>
      <c r="Q26" s="6">
        <v>9.0000000000000012E-8</v>
      </c>
      <c r="R26" s="6">
        <v>8.4999999999999999E-6</v>
      </c>
      <c r="S26" s="6">
        <v>7.1500000000000002E-6</v>
      </c>
      <c r="T26" s="6">
        <v>8.6000000000000002E-7</v>
      </c>
      <c r="U26" s="6">
        <v>9.0000000000000012E-8</v>
      </c>
      <c r="V26" s="6">
        <v>1.2759999999999998E-4</v>
      </c>
      <c r="W26" s="6" t="s">
        <v>443</v>
      </c>
      <c r="X26" s="6">
        <v>1.13933E-6</v>
      </c>
      <c r="Y26" s="6">
        <v>1.13933E-6</v>
      </c>
      <c r="Z26" s="6">
        <v>1.13933E-6</v>
      </c>
      <c r="AA26" s="6">
        <v>1.13933E-6</v>
      </c>
      <c r="AB26" s="6">
        <v>4.5572999999999995E-6</v>
      </c>
      <c r="AC26" s="6" t="s">
        <v>444</v>
      </c>
      <c r="AD26" s="6" t="s">
        <v>444</v>
      </c>
      <c r="AE26" s="55"/>
      <c r="AF26" s="6">
        <v>165.89923352030769</v>
      </c>
      <c r="AG26" s="6" t="s">
        <v>444</v>
      </c>
      <c r="AH26" s="6" t="s">
        <v>444</v>
      </c>
      <c r="AI26" s="6" t="s">
        <v>444</v>
      </c>
      <c r="AJ26" s="6" t="s">
        <v>444</v>
      </c>
      <c r="AK26" s="6" t="s">
        <v>444</v>
      </c>
      <c r="AL26" s="44" t="s">
        <v>49</v>
      </c>
    </row>
    <row r="27" spans="1:38" s="2" customFormat="1" ht="26.25" customHeight="1" thickBot="1" x14ac:dyDescent="0.25">
      <c r="A27" s="65" t="s">
        <v>78</v>
      </c>
      <c r="B27" s="65" t="s">
        <v>79</v>
      </c>
      <c r="C27" s="66" t="s">
        <v>80</v>
      </c>
      <c r="D27" s="67"/>
      <c r="E27" s="6">
        <v>133.5646205255413</v>
      </c>
      <c r="F27" s="6">
        <v>77.262894985887741</v>
      </c>
      <c r="G27" s="6">
        <v>5.2917973210338118</v>
      </c>
      <c r="H27" s="6">
        <v>0.11624359068115339</v>
      </c>
      <c r="I27" s="6" t="s">
        <v>442</v>
      </c>
      <c r="J27" s="6" t="s">
        <v>442</v>
      </c>
      <c r="K27" s="6" t="s">
        <v>442</v>
      </c>
      <c r="L27" s="6" t="s">
        <v>442</v>
      </c>
      <c r="M27" s="6">
        <v>632.08503162048692</v>
      </c>
      <c r="N27" s="6">
        <v>102.66962241833929</v>
      </c>
      <c r="O27" s="6">
        <v>6.2887506465577649E-4</v>
      </c>
      <c r="P27" s="6">
        <v>3.1699397107253918E-2</v>
      </c>
      <c r="Q27" s="6">
        <v>9.7805925134148547E-4</v>
      </c>
      <c r="R27" s="6">
        <v>2.9434387793773449E-2</v>
      </c>
      <c r="S27" s="6">
        <v>2.0508326702236256E-2</v>
      </c>
      <c r="T27" s="6">
        <v>6.7108634281741082E-3</v>
      </c>
      <c r="U27" s="6">
        <v>6.9836837337141884E-4</v>
      </c>
      <c r="V27" s="6">
        <v>0.1173155808677534</v>
      </c>
      <c r="W27" s="6">
        <v>1.520756</v>
      </c>
      <c r="X27" s="6">
        <v>6.2999546702900006E-2</v>
      </c>
      <c r="Y27" s="6">
        <v>8.6474823001600004E-2</v>
      </c>
      <c r="Z27" s="6">
        <v>4.9730128726000002E-2</v>
      </c>
      <c r="AA27" s="6">
        <v>8.5725197037600009E-2</v>
      </c>
      <c r="AB27" s="6">
        <v>0.28492969546809999</v>
      </c>
      <c r="AC27" s="6">
        <v>1.5207555999999999E-3</v>
      </c>
      <c r="AD27" s="6">
        <v>3.369429E-4</v>
      </c>
      <c r="AE27" s="55"/>
      <c r="AF27" s="6">
        <v>184370.63466153492</v>
      </c>
      <c r="AG27" s="6" t="s">
        <v>444</v>
      </c>
      <c r="AH27" s="6" t="s">
        <v>444</v>
      </c>
      <c r="AI27" s="6" t="s">
        <v>444</v>
      </c>
      <c r="AJ27" s="6" t="s">
        <v>444</v>
      </c>
      <c r="AK27" s="6" t="s">
        <v>444</v>
      </c>
      <c r="AL27" s="44" t="s">
        <v>49</v>
      </c>
    </row>
    <row r="28" spans="1:38" s="2" customFormat="1" ht="26.25" customHeight="1" thickBot="1" x14ac:dyDescent="0.25">
      <c r="A28" s="65" t="s">
        <v>78</v>
      </c>
      <c r="B28" s="65" t="s">
        <v>81</v>
      </c>
      <c r="C28" s="66" t="s">
        <v>82</v>
      </c>
      <c r="D28" s="67"/>
      <c r="E28" s="6">
        <v>9.7176326866676916</v>
      </c>
      <c r="F28" s="6">
        <v>1.2533050264060068</v>
      </c>
      <c r="G28" s="6">
        <v>1.1689026039861039</v>
      </c>
      <c r="H28" s="6">
        <v>5.7967109370718663E-3</v>
      </c>
      <c r="I28" s="6" t="s">
        <v>442</v>
      </c>
      <c r="J28" s="6" t="s">
        <v>442</v>
      </c>
      <c r="K28" s="6" t="s">
        <v>442</v>
      </c>
      <c r="L28" s="6" t="s">
        <v>442</v>
      </c>
      <c r="M28" s="6">
        <v>13.949255895404121</v>
      </c>
      <c r="N28" s="6">
        <v>0.72852359163924829</v>
      </c>
      <c r="O28" s="6">
        <v>2.6218046940229022E-5</v>
      </c>
      <c r="P28" s="6">
        <v>2.5311080816517689E-3</v>
      </c>
      <c r="Q28" s="6">
        <v>5.0452054728357985E-5</v>
      </c>
      <c r="R28" s="6">
        <v>3.9074891347072177E-3</v>
      </c>
      <c r="S28" s="6">
        <v>2.6257781863517986E-3</v>
      </c>
      <c r="T28" s="6">
        <v>1.3463277504241689E-4</v>
      </c>
      <c r="U28" s="6">
        <v>4.8468015576257925E-5</v>
      </c>
      <c r="V28" s="6">
        <v>8.6647216291634247E-3</v>
      </c>
      <c r="W28" s="6">
        <v>1.5978600000000003E-2</v>
      </c>
      <c r="X28" s="6">
        <v>9.3196130171999993E-3</v>
      </c>
      <c r="Y28" s="6">
        <v>1.0531811220199999E-2</v>
      </c>
      <c r="Z28" s="6">
        <v>8.1636368416999998E-3</v>
      </c>
      <c r="AA28" s="6">
        <v>8.8258958951000013E-3</v>
      </c>
      <c r="AB28" s="6">
        <v>3.68409569742E-2</v>
      </c>
      <c r="AC28" s="6">
        <v>1.59785E-5</v>
      </c>
      <c r="AD28" s="6">
        <v>1.28481E-5</v>
      </c>
      <c r="AE28" s="55"/>
      <c r="AF28" s="6">
        <v>19872.251475748701</v>
      </c>
      <c r="AG28" s="6" t="s">
        <v>444</v>
      </c>
      <c r="AH28" s="6" t="s">
        <v>445</v>
      </c>
      <c r="AI28" s="6" t="s">
        <v>444</v>
      </c>
      <c r="AJ28" s="6" t="s">
        <v>444</v>
      </c>
      <c r="AK28" s="6" t="s">
        <v>444</v>
      </c>
      <c r="AL28" s="44" t="s">
        <v>49</v>
      </c>
    </row>
    <row r="29" spans="1:38" s="2" customFormat="1" ht="26.25" customHeight="1" thickBot="1" x14ac:dyDescent="0.25">
      <c r="A29" s="65" t="s">
        <v>78</v>
      </c>
      <c r="B29" s="65" t="s">
        <v>83</v>
      </c>
      <c r="C29" s="66" t="s">
        <v>84</v>
      </c>
      <c r="D29" s="67"/>
      <c r="E29" s="6">
        <v>72.983197144834776</v>
      </c>
      <c r="F29" s="6">
        <v>4.0153634641960219</v>
      </c>
      <c r="G29" s="6">
        <v>4.6156743571559788</v>
      </c>
      <c r="H29" s="6">
        <v>1.948150268745474E-2</v>
      </c>
      <c r="I29" s="6" t="s">
        <v>442</v>
      </c>
      <c r="J29" s="6" t="s">
        <v>442</v>
      </c>
      <c r="K29" s="6" t="s">
        <v>442</v>
      </c>
      <c r="L29" s="6" t="s">
        <v>442</v>
      </c>
      <c r="M29" s="6">
        <v>16.038157113710096</v>
      </c>
      <c r="N29" s="6">
        <v>3.5073648542659902E-2</v>
      </c>
      <c r="O29" s="6">
        <v>8.893848246262616E-5</v>
      </c>
      <c r="P29" s="6">
        <v>9.415837902644773E-3</v>
      </c>
      <c r="Q29" s="6">
        <v>1.7778383501810353E-4</v>
      </c>
      <c r="R29" s="6">
        <v>1.5093745034366231E-2</v>
      </c>
      <c r="S29" s="6">
        <v>1.0121944227731154E-2</v>
      </c>
      <c r="T29" s="6">
        <v>3.5715087845773644E-4</v>
      </c>
      <c r="U29" s="6">
        <v>1.7769070511095475E-4</v>
      </c>
      <c r="V29" s="6">
        <v>3.1981533022757386E-2</v>
      </c>
      <c r="W29" s="6">
        <v>0.42333759999999998</v>
      </c>
      <c r="X29" s="6">
        <v>6.0476877923000003E-3</v>
      </c>
      <c r="Y29" s="6">
        <v>3.66221094117E-2</v>
      </c>
      <c r="Z29" s="6">
        <v>4.0922687397299998E-2</v>
      </c>
      <c r="AA29" s="6">
        <v>9.4075143443000005E-3</v>
      </c>
      <c r="AB29" s="6">
        <v>9.2999998945600001E-2</v>
      </c>
      <c r="AC29" s="6">
        <v>8.226380000000001E-5</v>
      </c>
      <c r="AD29" s="6">
        <v>7.3538400000000001E-5</v>
      </c>
      <c r="AE29" s="55"/>
      <c r="AF29" s="6">
        <v>75826.586029614904</v>
      </c>
      <c r="AG29" s="6" t="s">
        <v>444</v>
      </c>
      <c r="AH29" s="6" t="s">
        <v>444</v>
      </c>
      <c r="AI29" s="6" t="s">
        <v>444</v>
      </c>
      <c r="AJ29" s="6" t="s">
        <v>444</v>
      </c>
      <c r="AK29" s="6" t="s">
        <v>444</v>
      </c>
      <c r="AL29" s="44" t="s">
        <v>49</v>
      </c>
    </row>
    <row r="30" spans="1:38" s="2" customFormat="1" ht="26.25" customHeight="1" thickBot="1" x14ac:dyDescent="0.25">
      <c r="A30" s="65" t="s">
        <v>78</v>
      </c>
      <c r="B30" s="65" t="s">
        <v>85</v>
      </c>
      <c r="C30" s="66" t="s">
        <v>86</v>
      </c>
      <c r="D30" s="67"/>
      <c r="E30" s="6">
        <v>0.27102088245463207</v>
      </c>
      <c r="F30" s="6">
        <v>6.1953117832732074</v>
      </c>
      <c r="G30" s="6">
        <v>2.5916893596523913E-2</v>
      </c>
      <c r="H30" s="6">
        <v>2.0265937387471426E-3</v>
      </c>
      <c r="I30" s="6" t="s">
        <v>442</v>
      </c>
      <c r="J30" s="6" t="s">
        <v>442</v>
      </c>
      <c r="K30" s="6" t="s">
        <v>442</v>
      </c>
      <c r="L30" s="6" t="s">
        <v>442</v>
      </c>
      <c r="M30" s="6">
        <v>23.783588336572805</v>
      </c>
      <c r="N30" s="6">
        <v>1.5856103572929832</v>
      </c>
      <c r="O30" s="6">
        <v>2.0423794129376706E-3</v>
      </c>
      <c r="P30" s="6">
        <v>3.757949571495966E-4</v>
      </c>
      <c r="Q30" s="6">
        <v>1.2958446798261953E-5</v>
      </c>
      <c r="R30" s="6">
        <v>8.8352450602603265E-3</v>
      </c>
      <c r="S30" s="6">
        <v>0.34717904092554319</v>
      </c>
      <c r="T30" s="6">
        <v>1.4322151359587393E-2</v>
      </c>
      <c r="U30" s="6">
        <v>2.0334594986902779E-3</v>
      </c>
      <c r="V30" s="6">
        <v>0.20221269885661461</v>
      </c>
      <c r="W30" s="6">
        <v>2.5885499999999999E-2</v>
      </c>
      <c r="X30" s="6">
        <v>3.9444829170000003E-4</v>
      </c>
      <c r="Y30" s="6">
        <v>7.2315520129999995E-4</v>
      </c>
      <c r="Z30" s="6">
        <v>2.4653018240000001E-4</v>
      </c>
      <c r="AA30" s="6">
        <v>8.4642029240000012E-4</v>
      </c>
      <c r="AB30" s="6">
        <v>2.2105539677999999E-3</v>
      </c>
      <c r="AC30" s="6">
        <v>2.5885699999999998E-5</v>
      </c>
      <c r="AD30" s="6">
        <v>2.5885699999999998E-5</v>
      </c>
      <c r="AE30" s="55"/>
      <c r="AF30" s="6">
        <v>1900.0230317413002</v>
      </c>
      <c r="AG30" s="6" t="s">
        <v>444</v>
      </c>
      <c r="AH30" s="6" t="s">
        <v>444</v>
      </c>
      <c r="AI30" s="6" t="s">
        <v>444</v>
      </c>
      <c r="AJ30" s="6" t="s">
        <v>444</v>
      </c>
      <c r="AK30" s="6" t="s">
        <v>444</v>
      </c>
      <c r="AL30" s="44" t="s">
        <v>49</v>
      </c>
    </row>
    <row r="31" spans="1:38" s="2" customFormat="1" ht="26.25" customHeight="1" thickBot="1" x14ac:dyDescent="0.25">
      <c r="A31" s="65" t="s">
        <v>78</v>
      </c>
      <c r="B31" s="65" t="s">
        <v>87</v>
      </c>
      <c r="C31" s="66" t="s">
        <v>88</v>
      </c>
      <c r="D31" s="67"/>
      <c r="E31" s="6" t="s">
        <v>444</v>
      </c>
      <c r="F31" s="6">
        <v>14.506871284524735</v>
      </c>
      <c r="G31" s="6" t="s">
        <v>444</v>
      </c>
      <c r="H31" s="6" t="s">
        <v>444</v>
      </c>
      <c r="I31" s="6" t="s">
        <v>444</v>
      </c>
      <c r="J31" s="6" t="s">
        <v>444</v>
      </c>
      <c r="K31" s="6" t="s">
        <v>444</v>
      </c>
      <c r="L31" s="6" t="s">
        <v>444</v>
      </c>
      <c r="M31" s="6" t="s">
        <v>444</v>
      </c>
      <c r="N31" s="6" t="s">
        <v>444</v>
      </c>
      <c r="O31" s="6" t="s">
        <v>444</v>
      </c>
      <c r="P31" s="6" t="s">
        <v>444</v>
      </c>
      <c r="Q31" s="6" t="s">
        <v>444</v>
      </c>
      <c r="R31" s="6" t="s">
        <v>444</v>
      </c>
      <c r="S31" s="6" t="s">
        <v>444</v>
      </c>
      <c r="T31" s="6" t="s">
        <v>444</v>
      </c>
      <c r="U31" s="6" t="s">
        <v>444</v>
      </c>
      <c r="V31" s="6" t="s">
        <v>444</v>
      </c>
      <c r="W31" s="6" t="s">
        <v>444</v>
      </c>
      <c r="X31" s="6" t="s">
        <v>444</v>
      </c>
      <c r="Y31" s="6" t="s">
        <v>444</v>
      </c>
      <c r="Z31" s="6" t="s">
        <v>444</v>
      </c>
      <c r="AA31" s="6" t="s">
        <v>444</v>
      </c>
      <c r="AB31" s="6" t="s">
        <v>444</v>
      </c>
      <c r="AC31" s="6" t="s">
        <v>444</v>
      </c>
      <c r="AD31" s="6" t="s">
        <v>444</v>
      </c>
      <c r="AE31" s="55"/>
      <c r="AF31" s="6">
        <v>673.12521062531277</v>
      </c>
      <c r="AG31" s="6" t="s">
        <v>444</v>
      </c>
      <c r="AH31" s="6" t="s">
        <v>444</v>
      </c>
      <c r="AI31" s="6" t="s">
        <v>444</v>
      </c>
      <c r="AJ31" s="6" t="s">
        <v>444</v>
      </c>
      <c r="AK31" s="6" t="s">
        <v>444</v>
      </c>
      <c r="AL31" s="44" t="s">
        <v>49</v>
      </c>
    </row>
    <row r="32" spans="1:38" s="2" customFormat="1" ht="26.25" customHeight="1" thickBot="1" x14ac:dyDescent="0.25">
      <c r="A32" s="65" t="s">
        <v>78</v>
      </c>
      <c r="B32" s="65" t="s">
        <v>89</v>
      </c>
      <c r="C32" s="66" t="s">
        <v>90</v>
      </c>
      <c r="D32" s="67"/>
      <c r="E32" s="6" t="s">
        <v>444</v>
      </c>
      <c r="F32" s="6" t="s">
        <v>444</v>
      </c>
      <c r="G32" s="6" t="s">
        <v>444</v>
      </c>
      <c r="H32" s="6" t="s">
        <v>444</v>
      </c>
      <c r="I32" s="6" t="s">
        <v>442</v>
      </c>
      <c r="J32" s="6" t="s">
        <v>442</v>
      </c>
      <c r="K32" s="6" t="s">
        <v>442</v>
      </c>
      <c r="L32" s="6" t="s">
        <v>442</v>
      </c>
      <c r="M32" s="6" t="s">
        <v>444</v>
      </c>
      <c r="N32" s="6">
        <v>1.842115043024255</v>
      </c>
      <c r="O32" s="6">
        <v>8.9815057583303055E-3</v>
      </c>
      <c r="P32" s="6" t="s">
        <v>443</v>
      </c>
      <c r="Q32" s="6">
        <v>2.1472822727015228E-2</v>
      </c>
      <c r="R32" s="6">
        <v>0.67780454527225042</v>
      </c>
      <c r="S32" s="6">
        <v>14.800740395488159</v>
      </c>
      <c r="T32" s="6">
        <v>0.11022465188020883</v>
      </c>
      <c r="U32" s="6">
        <v>1.6547017148793426E-2</v>
      </c>
      <c r="V32" s="6">
        <v>6.5078964581967949</v>
      </c>
      <c r="W32" s="6" t="s">
        <v>443</v>
      </c>
      <c r="X32" s="6" t="s">
        <v>443</v>
      </c>
      <c r="Y32" s="6" t="s">
        <v>443</v>
      </c>
      <c r="Z32" s="6" t="s">
        <v>443</v>
      </c>
      <c r="AA32" s="6" t="s">
        <v>443</v>
      </c>
      <c r="AB32" s="6" t="s">
        <v>443</v>
      </c>
      <c r="AC32" s="6" t="s">
        <v>443</v>
      </c>
      <c r="AD32" s="6" t="s">
        <v>443</v>
      </c>
      <c r="AE32" s="55"/>
      <c r="AF32" s="6" t="s">
        <v>444</v>
      </c>
      <c r="AG32" s="6" t="s">
        <v>444</v>
      </c>
      <c r="AH32" s="6" t="s">
        <v>444</v>
      </c>
      <c r="AI32" s="6" t="s">
        <v>444</v>
      </c>
      <c r="AJ32" s="6" t="s">
        <v>444</v>
      </c>
      <c r="AK32" s="6">
        <v>84133.155367571104</v>
      </c>
      <c r="AL32" s="44" t="s">
        <v>411</v>
      </c>
    </row>
    <row r="33" spans="1:38" s="2" customFormat="1" ht="26.25" customHeight="1" thickBot="1" x14ac:dyDescent="0.25">
      <c r="A33" s="65" t="s">
        <v>78</v>
      </c>
      <c r="B33" s="65" t="s">
        <v>91</v>
      </c>
      <c r="C33" s="66" t="s">
        <v>92</v>
      </c>
      <c r="D33" s="67"/>
      <c r="E33" s="6" t="s">
        <v>444</v>
      </c>
      <c r="F33" s="6" t="s">
        <v>444</v>
      </c>
      <c r="G33" s="6" t="s">
        <v>444</v>
      </c>
      <c r="H33" s="6" t="s">
        <v>444</v>
      </c>
      <c r="I33" s="6" t="s">
        <v>442</v>
      </c>
      <c r="J33" s="6" t="s">
        <v>442</v>
      </c>
      <c r="K33" s="6" t="s">
        <v>442</v>
      </c>
      <c r="L33" s="6" t="s">
        <v>442</v>
      </c>
      <c r="M33" s="6" t="s">
        <v>444</v>
      </c>
      <c r="N33" s="6" t="s">
        <v>443</v>
      </c>
      <c r="O33" s="6" t="s">
        <v>443</v>
      </c>
      <c r="P33" s="6" t="s">
        <v>443</v>
      </c>
      <c r="Q33" s="6" t="s">
        <v>443</v>
      </c>
      <c r="R33" s="6" t="s">
        <v>443</v>
      </c>
      <c r="S33" s="6" t="s">
        <v>443</v>
      </c>
      <c r="T33" s="6" t="s">
        <v>443</v>
      </c>
      <c r="U33" s="6" t="s">
        <v>443</v>
      </c>
      <c r="V33" s="6" t="s">
        <v>443</v>
      </c>
      <c r="W33" s="6" t="s">
        <v>444</v>
      </c>
      <c r="X33" s="6" t="s">
        <v>444</v>
      </c>
      <c r="Y33" s="6" t="s">
        <v>444</v>
      </c>
      <c r="Z33" s="6" t="s">
        <v>444</v>
      </c>
      <c r="AA33" s="6" t="s">
        <v>444</v>
      </c>
      <c r="AB33" s="6" t="s">
        <v>444</v>
      </c>
      <c r="AC33" s="6" t="s">
        <v>443</v>
      </c>
      <c r="AD33" s="6" t="s">
        <v>443</v>
      </c>
      <c r="AE33" s="55"/>
      <c r="AF33" s="6" t="s">
        <v>444</v>
      </c>
      <c r="AG33" s="6" t="s">
        <v>444</v>
      </c>
      <c r="AH33" s="6" t="s">
        <v>444</v>
      </c>
      <c r="AI33" s="6" t="s">
        <v>444</v>
      </c>
      <c r="AJ33" s="6" t="s">
        <v>444</v>
      </c>
      <c r="AK33" s="6">
        <v>84133.155367571104</v>
      </c>
      <c r="AL33" s="44" t="s">
        <v>411</v>
      </c>
    </row>
    <row r="34" spans="1:38" s="2" customFormat="1" ht="26.25" customHeight="1" thickBot="1" x14ac:dyDescent="0.25">
      <c r="A34" s="65" t="s">
        <v>70</v>
      </c>
      <c r="B34" s="65" t="s">
        <v>93</v>
      </c>
      <c r="C34" s="66" t="s">
        <v>94</v>
      </c>
      <c r="D34" s="67"/>
      <c r="E34" s="6">
        <v>4.5384713934500001</v>
      </c>
      <c r="F34" s="6">
        <v>0.39271306124400007</v>
      </c>
      <c r="G34" s="6">
        <v>0.232372224159</v>
      </c>
      <c r="H34" s="6">
        <v>6.0065702624000007E-4</v>
      </c>
      <c r="I34" s="6" t="s">
        <v>442</v>
      </c>
      <c r="J34" s="6" t="s">
        <v>442</v>
      </c>
      <c r="K34" s="6" t="s">
        <v>442</v>
      </c>
      <c r="L34" s="6" t="s">
        <v>442</v>
      </c>
      <c r="M34" s="6">
        <v>1.9836999867120002</v>
      </c>
      <c r="N34" s="6">
        <v>5.4989000000000001E-3</v>
      </c>
      <c r="O34" s="6">
        <v>7.0280896184000009E-4</v>
      </c>
      <c r="P34" s="6">
        <v>1.8374699999999999E-3</v>
      </c>
      <c r="Q34" s="6">
        <v>2.4454500000000001E-3</v>
      </c>
      <c r="R34" s="6">
        <v>3.5138481882399999E-3</v>
      </c>
      <c r="S34" s="6">
        <v>1.7687964873791999</v>
      </c>
      <c r="T34" s="6">
        <v>4.9193714614400004E-3</v>
      </c>
      <c r="U34" s="6">
        <v>7.0280896184000009E-4</v>
      </c>
      <c r="V34" s="6">
        <v>7.0276962764799999E-2</v>
      </c>
      <c r="W34" s="6">
        <v>1.9494154299999999</v>
      </c>
      <c r="X34" s="6">
        <v>5.1138009450399993E-3</v>
      </c>
      <c r="Y34" s="6">
        <v>5.7946646782400003E-3</v>
      </c>
      <c r="Z34" s="6">
        <v>2.5316198099999999E-3</v>
      </c>
      <c r="AA34" s="6">
        <v>2.4996562000000001E-4</v>
      </c>
      <c r="AB34" s="6">
        <v>1.3690049853280001E-2</v>
      </c>
      <c r="AC34" s="6" t="s">
        <v>444</v>
      </c>
      <c r="AD34" s="6" t="s">
        <v>444</v>
      </c>
      <c r="AE34" s="55"/>
      <c r="AF34" s="6">
        <v>3004.7754800000002</v>
      </c>
      <c r="AG34" s="6" t="s">
        <v>444</v>
      </c>
      <c r="AH34" s="6" t="s">
        <v>444</v>
      </c>
      <c r="AI34" s="6" t="s">
        <v>444</v>
      </c>
      <c r="AJ34" s="6" t="s">
        <v>444</v>
      </c>
      <c r="AK34" s="6" t="s">
        <v>444</v>
      </c>
      <c r="AL34" s="44" t="s">
        <v>49</v>
      </c>
    </row>
    <row r="35" spans="1:38" s="7" customFormat="1" ht="26.25" customHeight="1" thickBot="1" x14ac:dyDescent="0.25">
      <c r="A35" s="65" t="s">
        <v>95</v>
      </c>
      <c r="B35" s="65" t="s">
        <v>96</v>
      </c>
      <c r="C35" s="66" t="s">
        <v>97</v>
      </c>
      <c r="D35" s="67"/>
      <c r="E35" s="6">
        <v>2.3570595996403778</v>
      </c>
      <c r="F35" s="6">
        <v>0.11121652427201852</v>
      </c>
      <c r="G35" s="6">
        <v>0.90612544266470696</v>
      </c>
      <c r="H35" s="6">
        <v>3.8140766462131111E-4</v>
      </c>
      <c r="I35" s="6" t="s">
        <v>442</v>
      </c>
      <c r="J35" s="6" t="s">
        <v>442</v>
      </c>
      <c r="K35" s="6" t="s">
        <v>442</v>
      </c>
      <c r="L35" s="6" t="s">
        <v>442</v>
      </c>
      <c r="M35" s="6">
        <v>0.54957578344237568</v>
      </c>
      <c r="N35" s="6">
        <v>4.2853482178208608E-3</v>
      </c>
      <c r="O35" s="6">
        <v>4.6357467828261E-4</v>
      </c>
      <c r="P35" s="6">
        <v>1.8623552569076E-3</v>
      </c>
      <c r="Q35" s="6">
        <v>3.5442683689250699E-3</v>
      </c>
      <c r="R35" s="6" t="s">
        <v>443</v>
      </c>
      <c r="S35" s="6">
        <v>3.5442683689250699E-3</v>
      </c>
      <c r="T35" s="6">
        <v>0.10762875526256666</v>
      </c>
      <c r="U35" s="6">
        <v>8.5706964356419609E-3</v>
      </c>
      <c r="V35" s="6">
        <v>2.107634252410143E-2</v>
      </c>
      <c r="W35" s="6" t="s">
        <v>443</v>
      </c>
      <c r="X35" s="6">
        <v>1.79320825314794E-3</v>
      </c>
      <c r="Y35" s="6">
        <v>1.7802083076565202E-3</v>
      </c>
      <c r="Z35" s="6">
        <v>6.8526370610886005E-4</v>
      </c>
      <c r="AA35" s="6" t="s">
        <v>443</v>
      </c>
      <c r="AB35" s="6">
        <v>4.25868026691365E-3</v>
      </c>
      <c r="AC35" s="6" t="s">
        <v>444</v>
      </c>
      <c r="AD35" s="6" t="s">
        <v>444</v>
      </c>
      <c r="AE35" s="55"/>
      <c r="AF35" s="6" t="s">
        <v>445</v>
      </c>
      <c r="AG35" s="6" t="s">
        <v>444</v>
      </c>
      <c r="AH35" s="6" t="s">
        <v>444</v>
      </c>
      <c r="AI35" s="6" t="s">
        <v>444</v>
      </c>
      <c r="AJ35" s="6" t="s">
        <v>444</v>
      </c>
      <c r="AK35" s="6" t="s">
        <v>444</v>
      </c>
      <c r="AL35" s="44" t="s">
        <v>49</v>
      </c>
    </row>
    <row r="36" spans="1:38" s="2" customFormat="1" ht="26.25" customHeight="1" thickBot="1" x14ac:dyDescent="0.25">
      <c r="A36" s="65" t="s">
        <v>95</v>
      </c>
      <c r="B36" s="65" t="s">
        <v>98</v>
      </c>
      <c r="C36" s="66" t="s">
        <v>99</v>
      </c>
      <c r="D36" s="67"/>
      <c r="E36" s="6">
        <v>4.0376114825966143</v>
      </c>
      <c r="F36" s="6">
        <v>0.21200419812356111</v>
      </c>
      <c r="G36" s="6">
        <v>0.34836941820760298</v>
      </c>
      <c r="H36" s="6">
        <v>5.6553166915286591E-4</v>
      </c>
      <c r="I36" s="6" t="s">
        <v>442</v>
      </c>
      <c r="J36" s="6" t="s">
        <v>442</v>
      </c>
      <c r="K36" s="6" t="s">
        <v>442</v>
      </c>
      <c r="L36" s="6" t="s">
        <v>442</v>
      </c>
      <c r="M36" s="6">
        <v>0.82608191042843138</v>
      </c>
      <c r="N36" s="6">
        <v>9.1507415961220289E-3</v>
      </c>
      <c r="O36" s="6">
        <v>7.0396011136649448E-4</v>
      </c>
      <c r="P36" s="6">
        <v>2.7807503588253247E-3</v>
      </c>
      <c r="Q36" s="6">
        <v>3.7042604949182813E-3</v>
      </c>
      <c r="R36" s="6">
        <v>3.5197206062848258E-3</v>
      </c>
      <c r="S36" s="6">
        <v>4.3745500640939974E-2</v>
      </c>
      <c r="T36" s="6">
        <v>7.0394382125695515E-2</v>
      </c>
      <c r="U36" s="6">
        <v>7.0394412125699326E-3</v>
      </c>
      <c r="V36" s="6">
        <v>8.4473204600288135E-2</v>
      </c>
      <c r="W36" s="6">
        <v>9.0618350969028608E-2</v>
      </c>
      <c r="X36" s="6">
        <v>1.0592627128957401E-3</v>
      </c>
      <c r="Y36" s="6">
        <v>9.2488904860400995E-4</v>
      </c>
      <c r="Z36" s="6">
        <v>3.9101742430204002E-4</v>
      </c>
      <c r="AA36" s="6">
        <v>2.3958334071590002E-5</v>
      </c>
      <c r="AB36" s="6">
        <v>2.4012920764581525E-3</v>
      </c>
      <c r="AC36" s="6">
        <v>1.9657540082045626E-3</v>
      </c>
      <c r="AD36" s="6">
        <v>9.3649814153378146E-4</v>
      </c>
      <c r="AE36" s="55"/>
      <c r="AF36" s="6">
        <v>4692.576173228259</v>
      </c>
      <c r="AG36" s="6" t="s">
        <v>444</v>
      </c>
      <c r="AH36" s="6" t="s">
        <v>444</v>
      </c>
      <c r="AI36" s="6" t="s">
        <v>444</v>
      </c>
      <c r="AJ36" s="6" t="s">
        <v>444</v>
      </c>
      <c r="AK36" s="6" t="s">
        <v>444</v>
      </c>
      <c r="AL36" s="44" t="s">
        <v>49</v>
      </c>
    </row>
    <row r="37" spans="1:38" s="2" customFormat="1" ht="26.25" customHeight="1" thickBot="1" x14ac:dyDescent="0.25">
      <c r="A37" s="65" t="s">
        <v>70</v>
      </c>
      <c r="B37" s="65" t="s">
        <v>100</v>
      </c>
      <c r="C37" s="66" t="s">
        <v>397</v>
      </c>
      <c r="D37" s="67"/>
      <c r="E37" s="6">
        <v>0.15406296</v>
      </c>
      <c r="F37" s="6">
        <v>4.8470262074364702E-2</v>
      </c>
      <c r="G37" s="6">
        <v>5.8317999999999998E-4</v>
      </c>
      <c r="H37" s="6" t="s">
        <v>443</v>
      </c>
      <c r="I37" s="6" t="s">
        <v>444</v>
      </c>
      <c r="J37" s="6" t="s">
        <v>444</v>
      </c>
      <c r="K37" s="6" t="s">
        <v>444</v>
      </c>
      <c r="L37" s="6" t="s">
        <v>444</v>
      </c>
      <c r="M37" s="6">
        <v>0.22685553</v>
      </c>
      <c r="N37" s="6">
        <v>9.5699999999999999E-6</v>
      </c>
      <c r="O37" s="6">
        <v>7.7999999999999994E-7</v>
      </c>
      <c r="P37" s="6">
        <v>4.7001999999999998E-4</v>
      </c>
      <c r="Q37" s="6">
        <v>8.7040000000000007E-5</v>
      </c>
      <c r="R37" s="6">
        <v>1.132E-5</v>
      </c>
      <c r="S37" s="6">
        <v>2.26E-6</v>
      </c>
      <c r="T37" s="6">
        <v>1.132E-5</v>
      </c>
      <c r="U37" s="6">
        <v>5.0479999999999998E-5</v>
      </c>
      <c r="V37" s="6">
        <v>6.3539999999999994E-4</v>
      </c>
      <c r="W37" s="6">
        <v>4.5260999999999999E-4</v>
      </c>
      <c r="X37" s="6">
        <v>6.2670000000000007E-7</v>
      </c>
      <c r="Y37" s="6">
        <v>2.5241999999999999E-6</v>
      </c>
      <c r="Z37" s="6">
        <v>9.5745000000000004E-7</v>
      </c>
      <c r="AA37" s="6">
        <v>9.4005E-7</v>
      </c>
      <c r="AB37" s="6">
        <v>5.04839E-6</v>
      </c>
      <c r="AC37" s="6" t="s">
        <v>444</v>
      </c>
      <c r="AD37" s="6" t="s">
        <v>444</v>
      </c>
      <c r="AE37" s="55"/>
      <c r="AF37" s="6" t="s">
        <v>444</v>
      </c>
      <c r="AG37" s="6" t="s">
        <v>444</v>
      </c>
      <c r="AH37" s="6">
        <v>3520.6946081836968</v>
      </c>
      <c r="AI37" s="6" t="s">
        <v>444</v>
      </c>
      <c r="AJ37" s="6" t="s">
        <v>444</v>
      </c>
      <c r="AK37" s="6" t="s">
        <v>444</v>
      </c>
      <c r="AL37" s="44" t="s">
        <v>49</v>
      </c>
    </row>
    <row r="38" spans="1:38" s="2" customFormat="1" ht="26.25" customHeight="1" thickBot="1" x14ac:dyDescent="0.25">
      <c r="A38" s="65" t="s">
        <v>70</v>
      </c>
      <c r="B38" s="65" t="s">
        <v>101</v>
      </c>
      <c r="C38" s="66" t="s">
        <v>102</v>
      </c>
      <c r="D38" s="72"/>
      <c r="E38" s="6">
        <v>2.0721300792021142</v>
      </c>
      <c r="F38" s="6">
        <v>0.24844258336843045</v>
      </c>
      <c r="G38" s="6">
        <v>0.11460740146836733</v>
      </c>
      <c r="H38" s="6">
        <v>3.1836263602227395E-4</v>
      </c>
      <c r="I38" s="6" t="s">
        <v>442</v>
      </c>
      <c r="J38" s="6" t="s">
        <v>442</v>
      </c>
      <c r="K38" s="6" t="s">
        <v>442</v>
      </c>
      <c r="L38" s="6" t="s">
        <v>442</v>
      </c>
      <c r="M38" s="6">
        <v>0.86339176256808381</v>
      </c>
      <c r="N38" s="6">
        <v>6.7148736092456657E-3</v>
      </c>
      <c r="O38" s="6">
        <v>5.8711167597114611E-4</v>
      </c>
      <c r="P38" s="6" t="s">
        <v>443</v>
      </c>
      <c r="Q38" s="6" t="s">
        <v>443</v>
      </c>
      <c r="R38" s="6">
        <v>2.4227825011363187E-3</v>
      </c>
      <c r="S38" s="6">
        <v>8.6336943229209664E-2</v>
      </c>
      <c r="T38" s="6">
        <v>3.0998551764153718E-3</v>
      </c>
      <c r="U38" s="6">
        <v>4.0285320171869578E-4</v>
      </c>
      <c r="V38" s="6">
        <v>5.1082603637110785E-2</v>
      </c>
      <c r="W38" s="6" t="s">
        <v>443</v>
      </c>
      <c r="X38" s="6">
        <v>1.2232677270610426E-3</v>
      </c>
      <c r="Y38" s="6">
        <v>1.9679391356030034E-3</v>
      </c>
      <c r="Z38" s="6" t="s">
        <v>443</v>
      </c>
      <c r="AA38" s="6" t="s">
        <v>443</v>
      </c>
      <c r="AB38" s="6">
        <v>3.1912068726640463E-3</v>
      </c>
      <c r="AC38" s="6" t="s">
        <v>444</v>
      </c>
      <c r="AD38" s="6" t="s">
        <v>444</v>
      </c>
      <c r="AE38" s="55"/>
      <c r="AF38" s="6">
        <v>1889.4627172326191</v>
      </c>
      <c r="AG38" s="6" t="s">
        <v>444</v>
      </c>
      <c r="AH38" s="6" t="s">
        <v>444</v>
      </c>
      <c r="AI38" s="6" t="s">
        <v>444</v>
      </c>
      <c r="AJ38" s="6" t="s">
        <v>444</v>
      </c>
      <c r="AK38" s="6" t="s">
        <v>444</v>
      </c>
      <c r="AL38" s="44" t="s">
        <v>49</v>
      </c>
    </row>
    <row r="39" spans="1:38" s="2" customFormat="1" ht="26.25" customHeight="1" thickBot="1" x14ac:dyDescent="0.25">
      <c r="A39" s="65" t="s">
        <v>103</v>
      </c>
      <c r="B39" s="65" t="s">
        <v>104</v>
      </c>
      <c r="C39" s="66" t="s">
        <v>388</v>
      </c>
      <c r="D39" s="67"/>
      <c r="E39" s="6">
        <v>4.0489675838189996</v>
      </c>
      <c r="F39" s="6">
        <v>0.93285300201099997</v>
      </c>
      <c r="G39" s="6">
        <v>5.8522907729885993</v>
      </c>
      <c r="H39" s="6">
        <v>1.2934846875999998E-2</v>
      </c>
      <c r="I39" s="6" t="s">
        <v>442</v>
      </c>
      <c r="J39" s="6" t="s">
        <v>442</v>
      </c>
      <c r="K39" s="6" t="s">
        <v>442</v>
      </c>
      <c r="L39" s="6" t="s">
        <v>442</v>
      </c>
      <c r="M39" s="6">
        <v>3.5973263673119993</v>
      </c>
      <c r="N39" s="6">
        <v>0.11390838297758998</v>
      </c>
      <c r="O39" s="6">
        <v>2.2695321024769994E-3</v>
      </c>
      <c r="P39" s="6">
        <v>1.4923933079200001E-2</v>
      </c>
      <c r="Q39" s="6">
        <v>9.7437884669999992E-3</v>
      </c>
      <c r="R39" s="6">
        <v>8.3767709978299965E-2</v>
      </c>
      <c r="S39" s="6">
        <v>3.3164132241223991E-2</v>
      </c>
      <c r="T39" s="6">
        <v>0.87046445936806272</v>
      </c>
      <c r="U39" s="6">
        <v>2.1249197822400001E-3</v>
      </c>
      <c r="V39" s="6">
        <v>0.22937194253580995</v>
      </c>
      <c r="W39" s="6">
        <v>0.5329471454286</v>
      </c>
      <c r="X39" s="6">
        <v>0.31109227614680157</v>
      </c>
      <c r="Y39" s="6">
        <v>0.35583200681180199</v>
      </c>
      <c r="Z39" s="6">
        <v>0.22605918435054201</v>
      </c>
      <c r="AA39" s="6">
        <v>0.1178382667762304</v>
      </c>
      <c r="AB39" s="6">
        <v>1.0108217341308359</v>
      </c>
      <c r="AC39" s="6">
        <v>2.8501806540000003E-4</v>
      </c>
      <c r="AD39" s="6">
        <v>5.0433017835000003E-2</v>
      </c>
      <c r="AE39" s="55"/>
      <c r="AF39" s="6">
        <v>42211.166293078</v>
      </c>
      <c r="AG39" s="6">
        <v>296.69010490194</v>
      </c>
      <c r="AH39" s="6">
        <v>39259.096619999997</v>
      </c>
      <c r="AI39" s="6">
        <v>19.613</v>
      </c>
      <c r="AJ39" s="6">
        <v>221.33951041076199</v>
      </c>
      <c r="AK39" s="6" t="s">
        <v>444</v>
      </c>
      <c r="AL39" s="44" t="s">
        <v>49</v>
      </c>
    </row>
    <row r="40" spans="1:38" s="2" customFormat="1" ht="26.25" customHeight="1" thickBot="1" x14ac:dyDescent="0.25">
      <c r="A40" s="65" t="s">
        <v>70</v>
      </c>
      <c r="B40" s="65" t="s">
        <v>105</v>
      </c>
      <c r="C40" s="66" t="s">
        <v>389</v>
      </c>
      <c r="D40" s="67"/>
      <c r="E40" s="6" t="s">
        <v>445</v>
      </c>
      <c r="F40" s="6" t="s">
        <v>445</v>
      </c>
      <c r="G40" s="6" t="s">
        <v>445</v>
      </c>
      <c r="H40" s="6" t="s">
        <v>445</v>
      </c>
      <c r="I40" s="6" t="s">
        <v>442</v>
      </c>
      <c r="J40" s="6" t="s">
        <v>442</v>
      </c>
      <c r="K40" s="6" t="s">
        <v>442</v>
      </c>
      <c r="L40" s="6" t="s">
        <v>442</v>
      </c>
      <c r="M40" s="6" t="s">
        <v>445</v>
      </c>
      <c r="N40" s="6" t="s">
        <v>445</v>
      </c>
      <c r="O40" s="6" t="s">
        <v>445</v>
      </c>
      <c r="P40" s="6" t="s">
        <v>444</v>
      </c>
      <c r="Q40" s="6" t="s">
        <v>444</v>
      </c>
      <c r="R40" s="6" t="s">
        <v>445</v>
      </c>
      <c r="S40" s="6" t="s">
        <v>445</v>
      </c>
      <c r="T40" s="6" t="s">
        <v>445</v>
      </c>
      <c r="U40" s="6" t="s">
        <v>445</v>
      </c>
      <c r="V40" s="6" t="s">
        <v>445</v>
      </c>
      <c r="W40" s="6" t="s">
        <v>444</v>
      </c>
      <c r="X40" s="6" t="s">
        <v>445</v>
      </c>
      <c r="Y40" s="6" t="s">
        <v>445</v>
      </c>
      <c r="Z40" s="6" t="s">
        <v>445</v>
      </c>
      <c r="AA40" s="6" t="s">
        <v>445</v>
      </c>
      <c r="AB40" s="6" t="s">
        <v>445</v>
      </c>
      <c r="AC40" s="6" t="s">
        <v>444</v>
      </c>
      <c r="AD40" s="6" t="s">
        <v>444</v>
      </c>
      <c r="AE40" s="55"/>
      <c r="AF40" s="6" t="s">
        <v>445</v>
      </c>
      <c r="AG40" s="6" t="s">
        <v>444</v>
      </c>
      <c r="AH40" s="6" t="s">
        <v>444</v>
      </c>
      <c r="AI40" s="6" t="s">
        <v>444</v>
      </c>
      <c r="AJ40" s="6" t="s">
        <v>444</v>
      </c>
      <c r="AK40" s="6" t="s">
        <v>444</v>
      </c>
      <c r="AL40" s="44" t="s">
        <v>49</v>
      </c>
    </row>
    <row r="41" spans="1:38" s="2" customFormat="1" ht="26.25" customHeight="1" thickBot="1" x14ac:dyDescent="0.25">
      <c r="A41" s="65" t="s">
        <v>103</v>
      </c>
      <c r="B41" s="65" t="s">
        <v>106</v>
      </c>
      <c r="C41" s="66" t="s">
        <v>398</v>
      </c>
      <c r="D41" s="67"/>
      <c r="E41" s="6">
        <v>16.476485319773275</v>
      </c>
      <c r="F41" s="6">
        <v>15.801806221791107</v>
      </c>
      <c r="G41" s="6">
        <v>32.744628850673209</v>
      </c>
      <c r="H41" s="6">
        <v>0.83757373563923054</v>
      </c>
      <c r="I41" s="6" t="s">
        <v>442</v>
      </c>
      <c r="J41" s="6" t="s">
        <v>442</v>
      </c>
      <c r="K41" s="6" t="s">
        <v>442</v>
      </c>
      <c r="L41" s="6" t="s">
        <v>442</v>
      </c>
      <c r="M41" s="6">
        <v>118.93821999737395</v>
      </c>
      <c r="N41" s="6">
        <v>2.3512847084209905</v>
      </c>
      <c r="O41" s="6">
        <v>0.17743491089780533</v>
      </c>
      <c r="P41" s="6">
        <v>0.15876567131042948</v>
      </c>
      <c r="Q41" s="6">
        <v>4.9088825781165663E-2</v>
      </c>
      <c r="R41" s="6">
        <v>0.51196453312466317</v>
      </c>
      <c r="S41" s="6">
        <v>0.4456750173299186</v>
      </c>
      <c r="T41" s="6">
        <v>0.22696899463456105</v>
      </c>
      <c r="U41" s="6">
        <v>0.16143213737255521</v>
      </c>
      <c r="V41" s="6">
        <v>10.23504498908625</v>
      </c>
      <c r="W41" s="6">
        <v>23.865345771293878</v>
      </c>
      <c r="X41" s="6">
        <v>5.2884536448181105</v>
      </c>
      <c r="Y41" s="6">
        <v>6.9345750589154687</v>
      </c>
      <c r="Z41" s="6">
        <v>2.9356127237653631</v>
      </c>
      <c r="AA41" s="6">
        <v>2.77548043911961</v>
      </c>
      <c r="AB41" s="6">
        <v>17.934121865813552</v>
      </c>
      <c r="AC41" s="6">
        <v>7.2547024203974186E-2</v>
      </c>
      <c r="AD41" s="6">
        <v>3.3676994497976445</v>
      </c>
      <c r="AE41" s="55"/>
      <c r="AF41" s="6">
        <v>180397.09021723902</v>
      </c>
      <c r="AG41" s="6">
        <v>19806.096448234726</v>
      </c>
      <c r="AH41" s="6">
        <v>121378.55798000001</v>
      </c>
      <c r="AI41" s="6">
        <v>12054.409901226983</v>
      </c>
      <c r="AJ41" s="6" t="s">
        <v>444</v>
      </c>
      <c r="AK41" s="6" t="s">
        <v>444</v>
      </c>
      <c r="AL41" s="44" t="s">
        <v>49</v>
      </c>
    </row>
    <row r="42" spans="1:38" s="2" customFormat="1" ht="26.25" customHeight="1" thickBot="1" x14ac:dyDescent="0.25">
      <c r="A42" s="65" t="s">
        <v>70</v>
      </c>
      <c r="B42" s="65" t="s">
        <v>107</v>
      </c>
      <c r="C42" s="66" t="s">
        <v>108</v>
      </c>
      <c r="D42" s="67"/>
      <c r="E42" s="6">
        <v>0.13475462212096123</v>
      </c>
      <c r="F42" s="6">
        <v>1.6496031315531032</v>
      </c>
      <c r="G42" s="6">
        <v>1.1567611692589463E-2</v>
      </c>
      <c r="H42" s="6">
        <v>1.58253888722899E-4</v>
      </c>
      <c r="I42" s="6" t="s">
        <v>442</v>
      </c>
      <c r="J42" s="6" t="s">
        <v>442</v>
      </c>
      <c r="K42" s="6" t="s">
        <v>442</v>
      </c>
      <c r="L42" s="6" t="s">
        <v>442</v>
      </c>
      <c r="M42" s="6">
        <v>13.075239061247817</v>
      </c>
      <c r="N42" s="6">
        <v>0.70292530661869534</v>
      </c>
      <c r="O42" s="6">
        <v>1.905898060557977E-4</v>
      </c>
      <c r="P42" s="6" t="s">
        <v>443</v>
      </c>
      <c r="Q42" s="6" t="s">
        <v>443</v>
      </c>
      <c r="R42" s="6">
        <v>1.3297607321318143E-3</v>
      </c>
      <c r="S42" s="6">
        <v>4.1956206506826021E-2</v>
      </c>
      <c r="T42" s="6">
        <v>1.3635363914730287E-3</v>
      </c>
      <c r="U42" s="6">
        <v>1.8547986154315773E-4</v>
      </c>
      <c r="V42" s="6">
        <v>2.2385207011360764E-2</v>
      </c>
      <c r="W42" s="6" t="s">
        <v>443</v>
      </c>
      <c r="X42" s="6">
        <v>6.6163057551430057E-4</v>
      </c>
      <c r="Y42" s="6">
        <v>6.7519375068230065E-4</v>
      </c>
      <c r="Z42" s="6" t="s">
        <v>443</v>
      </c>
      <c r="AA42" s="6" t="s">
        <v>443</v>
      </c>
      <c r="AB42" s="6">
        <v>1.3368243261966013E-3</v>
      </c>
      <c r="AC42" s="6" t="s">
        <v>444</v>
      </c>
      <c r="AD42" s="6" t="s">
        <v>444</v>
      </c>
      <c r="AE42" s="55"/>
      <c r="AF42" s="6">
        <v>843.93980374764055</v>
      </c>
      <c r="AG42" s="6" t="s">
        <v>444</v>
      </c>
      <c r="AH42" s="6" t="s">
        <v>444</v>
      </c>
      <c r="AI42" s="6" t="s">
        <v>444</v>
      </c>
      <c r="AJ42" s="6" t="s">
        <v>444</v>
      </c>
      <c r="AK42" s="6" t="s">
        <v>444</v>
      </c>
      <c r="AL42" s="44" t="s">
        <v>49</v>
      </c>
    </row>
    <row r="43" spans="1:38" s="2" customFormat="1" ht="26.25" customHeight="1" thickBot="1" x14ac:dyDescent="0.25">
      <c r="A43" s="65" t="s">
        <v>103</v>
      </c>
      <c r="B43" s="65" t="s">
        <v>109</v>
      </c>
      <c r="C43" s="66" t="s">
        <v>110</v>
      </c>
      <c r="D43" s="67"/>
      <c r="E43" s="6">
        <v>2.6509421258270001</v>
      </c>
      <c r="F43" s="6">
        <v>0.49671102619000002</v>
      </c>
      <c r="G43" s="6">
        <v>29.180901449980997</v>
      </c>
      <c r="H43" s="6">
        <v>4.2729999999999999E-5</v>
      </c>
      <c r="I43" s="6" t="s">
        <v>442</v>
      </c>
      <c r="J43" s="6" t="s">
        <v>442</v>
      </c>
      <c r="K43" s="6" t="s">
        <v>442</v>
      </c>
      <c r="L43" s="6" t="s">
        <v>442</v>
      </c>
      <c r="M43" s="6">
        <v>4.3958174041660003</v>
      </c>
      <c r="N43" s="6">
        <v>0.533324282358</v>
      </c>
      <c r="O43" s="6">
        <v>1.0896491654099999E-2</v>
      </c>
      <c r="P43" s="6">
        <v>1.4523960706E-2</v>
      </c>
      <c r="Q43" s="6">
        <v>2.8033354575200002E-2</v>
      </c>
      <c r="R43" s="6">
        <v>0.41184294800399995</v>
      </c>
      <c r="S43" s="6">
        <v>0.10946785074400001</v>
      </c>
      <c r="T43" s="6">
        <v>3.888939935827</v>
      </c>
      <c r="U43" s="6">
        <v>3.4800697852000002E-3</v>
      </c>
      <c r="V43" s="6">
        <v>0.62105325098300002</v>
      </c>
      <c r="W43" s="6">
        <v>0.91187626599999994</v>
      </c>
      <c r="X43" s="6">
        <v>0.21879934313300001</v>
      </c>
      <c r="Y43" s="6">
        <v>0.29281394768999996</v>
      </c>
      <c r="Z43" s="6">
        <v>0.12635650126</v>
      </c>
      <c r="AA43" s="6">
        <v>9.8353988855000005E-2</v>
      </c>
      <c r="AB43" s="6">
        <v>0.73632378094499995</v>
      </c>
      <c r="AC43" s="6">
        <v>1.0555499999999999E-3</v>
      </c>
      <c r="AD43" s="6">
        <v>0.28942499999999999</v>
      </c>
      <c r="AE43" s="55"/>
      <c r="AF43" s="6">
        <v>23360.785606176891</v>
      </c>
      <c r="AG43" s="6">
        <v>1702.5</v>
      </c>
      <c r="AH43" s="6">
        <v>1886.5</v>
      </c>
      <c r="AI43" s="6" t="s">
        <v>444</v>
      </c>
      <c r="AJ43" s="6" t="s">
        <v>444</v>
      </c>
      <c r="AK43" s="6" t="s">
        <v>444</v>
      </c>
      <c r="AL43" s="44" t="s">
        <v>49</v>
      </c>
    </row>
    <row r="44" spans="1:38" s="2" customFormat="1" ht="26.25" customHeight="1" thickBot="1" x14ac:dyDescent="0.25">
      <c r="A44" s="65" t="s">
        <v>70</v>
      </c>
      <c r="B44" s="65" t="s">
        <v>111</v>
      </c>
      <c r="C44" s="66" t="s">
        <v>112</v>
      </c>
      <c r="D44" s="67"/>
      <c r="E44" s="6">
        <v>6.7902120304232731</v>
      </c>
      <c r="F44" s="6">
        <v>4.2717273529146613</v>
      </c>
      <c r="G44" s="6">
        <v>0.8066231374161702</v>
      </c>
      <c r="H44" s="6">
        <v>1.3904240282154143E-3</v>
      </c>
      <c r="I44" s="6" t="s">
        <v>442</v>
      </c>
      <c r="J44" s="6" t="s">
        <v>442</v>
      </c>
      <c r="K44" s="6" t="s">
        <v>442</v>
      </c>
      <c r="L44" s="6" t="s">
        <v>442</v>
      </c>
      <c r="M44" s="6">
        <v>9.2104097987189117</v>
      </c>
      <c r="N44" s="6">
        <v>0.40321892173715501</v>
      </c>
      <c r="O44" s="6">
        <v>4.0622231798538395E-3</v>
      </c>
      <c r="P44" s="6">
        <v>4.1488000000000001E-4</v>
      </c>
      <c r="Q44" s="6">
        <v>6.2577100000000005E-3</v>
      </c>
      <c r="R44" s="6">
        <v>1.3484437724958633E-2</v>
      </c>
      <c r="S44" s="6">
        <v>0.57296100868637978</v>
      </c>
      <c r="T44" s="6">
        <v>1.7190290546808297E-2</v>
      </c>
      <c r="U44" s="6">
        <v>1.7674534372717314E-3</v>
      </c>
      <c r="V44" s="6">
        <v>0.33210045013754008</v>
      </c>
      <c r="W44" s="6">
        <v>4.0796199999999999E-3</v>
      </c>
      <c r="X44" s="6">
        <v>5.5802643305075941E-3</v>
      </c>
      <c r="Y44" s="6">
        <v>9.0539398323062591E-3</v>
      </c>
      <c r="Z44" s="6" t="s">
        <v>443</v>
      </c>
      <c r="AA44" s="6" t="s">
        <v>443</v>
      </c>
      <c r="AB44" s="6">
        <v>1.4634204162813851E-2</v>
      </c>
      <c r="AC44" s="6" t="s">
        <v>444</v>
      </c>
      <c r="AD44" s="6" t="s">
        <v>444</v>
      </c>
      <c r="AE44" s="55"/>
      <c r="AF44" s="6">
        <v>7981.4397354278935</v>
      </c>
      <c r="AG44" s="6" t="s">
        <v>444</v>
      </c>
      <c r="AH44" s="6" t="s">
        <v>444</v>
      </c>
      <c r="AI44" s="6" t="s">
        <v>444</v>
      </c>
      <c r="AJ44" s="6" t="s">
        <v>444</v>
      </c>
      <c r="AK44" s="6" t="s">
        <v>444</v>
      </c>
      <c r="AL44" s="44" t="s">
        <v>49</v>
      </c>
    </row>
    <row r="45" spans="1:38" s="2" customFormat="1" ht="26.25" customHeight="1" thickBot="1" x14ac:dyDescent="0.25">
      <c r="A45" s="65" t="s">
        <v>70</v>
      </c>
      <c r="B45" s="65" t="s">
        <v>113</v>
      </c>
      <c r="C45" s="66" t="s">
        <v>114</v>
      </c>
      <c r="D45" s="67"/>
      <c r="E45" s="6">
        <v>0.54017837847126304</v>
      </c>
      <c r="F45" s="6">
        <v>2.4077089594986101E-2</v>
      </c>
      <c r="G45" s="6">
        <v>0.18210120018210099</v>
      </c>
      <c r="H45" s="6">
        <v>9.1050600091050599E-5</v>
      </c>
      <c r="I45" s="6" t="s">
        <v>442</v>
      </c>
      <c r="J45" s="6" t="s">
        <v>442</v>
      </c>
      <c r="K45" s="6" t="s">
        <v>442</v>
      </c>
      <c r="L45" s="6" t="s">
        <v>442</v>
      </c>
      <c r="M45" s="6">
        <v>0.119524605934064</v>
      </c>
      <c r="N45" s="6">
        <v>9.1050600091051E-4</v>
      </c>
      <c r="O45" s="6">
        <v>9.1050600091050003E-5</v>
      </c>
      <c r="P45" s="6">
        <v>4.5525300045525001E-4</v>
      </c>
      <c r="Q45" s="6">
        <v>4.5525300045525001E-4</v>
      </c>
      <c r="R45" s="6" t="s">
        <v>443</v>
      </c>
      <c r="S45" s="6">
        <v>4.5525300045525001E-4</v>
      </c>
      <c r="T45" s="6">
        <v>6.3735420063734997E-4</v>
      </c>
      <c r="U45" s="6">
        <v>1.82101200182101E-3</v>
      </c>
      <c r="V45" s="6">
        <v>4.5525300045525302E-3</v>
      </c>
      <c r="W45" s="6" t="s">
        <v>443</v>
      </c>
      <c r="X45" s="6">
        <v>4.2385709807839998E-4</v>
      </c>
      <c r="Y45" s="6">
        <v>4.2385709807839998E-4</v>
      </c>
      <c r="Z45" s="6">
        <v>1.6126633968309E-4</v>
      </c>
      <c r="AA45" s="6" t="s">
        <v>443</v>
      </c>
      <c r="AB45" s="6">
        <v>1.0089805358398901E-3</v>
      </c>
      <c r="AC45" s="6" t="s">
        <v>444</v>
      </c>
      <c r="AD45" s="6" t="s">
        <v>444</v>
      </c>
      <c r="AE45" s="55"/>
      <c r="AF45" s="6">
        <v>5629.4893769325499</v>
      </c>
      <c r="AG45" s="6" t="s">
        <v>444</v>
      </c>
      <c r="AH45" s="6" t="s">
        <v>444</v>
      </c>
      <c r="AI45" s="6" t="s">
        <v>444</v>
      </c>
      <c r="AJ45" s="6" t="s">
        <v>444</v>
      </c>
      <c r="AK45" s="6" t="s">
        <v>444</v>
      </c>
      <c r="AL45" s="44" t="s">
        <v>49</v>
      </c>
    </row>
    <row r="46" spans="1:38" s="2" customFormat="1" ht="26.25" customHeight="1" thickBot="1" x14ac:dyDescent="0.25">
      <c r="A46" s="65" t="s">
        <v>103</v>
      </c>
      <c r="B46" s="65" t="s">
        <v>115</v>
      </c>
      <c r="C46" s="66" t="s">
        <v>116</v>
      </c>
      <c r="D46" s="67"/>
      <c r="E46" s="6" t="s">
        <v>443</v>
      </c>
      <c r="F46" s="6" t="s">
        <v>443</v>
      </c>
      <c r="G46" s="6" t="s">
        <v>443</v>
      </c>
      <c r="H46" s="6" t="s">
        <v>443</v>
      </c>
      <c r="I46" s="6" t="s">
        <v>442</v>
      </c>
      <c r="J46" s="6" t="s">
        <v>442</v>
      </c>
      <c r="K46" s="6" t="s">
        <v>442</v>
      </c>
      <c r="L46" s="6" t="s">
        <v>442</v>
      </c>
      <c r="M46" s="6" t="s">
        <v>443</v>
      </c>
      <c r="N46" s="6" t="s">
        <v>443</v>
      </c>
      <c r="O46" s="6" t="s">
        <v>443</v>
      </c>
      <c r="P46" s="6" t="s">
        <v>443</v>
      </c>
      <c r="Q46" s="6" t="s">
        <v>443</v>
      </c>
      <c r="R46" s="6" t="s">
        <v>443</v>
      </c>
      <c r="S46" s="6" t="s">
        <v>443</v>
      </c>
      <c r="T46" s="6" t="s">
        <v>443</v>
      </c>
      <c r="U46" s="6" t="s">
        <v>443</v>
      </c>
      <c r="V46" s="6" t="s">
        <v>443</v>
      </c>
      <c r="W46" s="6" t="s">
        <v>443</v>
      </c>
      <c r="X46" s="6" t="s">
        <v>443</v>
      </c>
      <c r="Y46" s="6" t="s">
        <v>443</v>
      </c>
      <c r="Z46" s="6" t="s">
        <v>443</v>
      </c>
      <c r="AA46" s="6" t="s">
        <v>443</v>
      </c>
      <c r="AB46" s="6" t="s">
        <v>443</v>
      </c>
      <c r="AC46" s="6" t="s">
        <v>444</v>
      </c>
      <c r="AD46" s="6" t="s">
        <v>444</v>
      </c>
      <c r="AE46" s="55"/>
      <c r="AF46" s="6" t="s">
        <v>443</v>
      </c>
      <c r="AG46" s="6" t="s">
        <v>444</v>
      </c>
      <c r="AH46" s="6" t="s">
        <v>444</v>
      </c>
      <c r="AI46" s="6" t="s">
        <v>444</v>
      </c>
      <c r="AJ46" s="6" t="s">
        <v>444</v>
      </c>
      <c r="AK46" s="6" t="s">
        <v>444</v>
      </c>
      <c r="AL46" s="44" t="s">
        <v>49</v>
      </c>
    </row>
    <row r="47" spans="1:38" s="2" customFormat="1" ht="26.25" customHeight="1" thickBot="1" x14ac:dyDescent="0.25">
      <c r="A47" s="65" t="s">
        <v>70</v>
      </c>
      <c r="B47" s="65" t="s">
        <v>117</v>
      </c>
      <c r="C47" s="66" t="s">
        <v>118</v>
      </c>
      <c r="D47" s="67"/>
      <c r="E47" s="6">
        <v>1.0044804875062558</v>
      </c>
      <c r="F47" s="6">
        <v>0.22254081860937466</v>
      </c>
      <c r="G47" s="6">
        <v>2.4197023002646839E-2</v>
      </c>
      <c r="H47" s="6">
        <v>1.0231532023585476E-5</v>
      </c>
      <c r="I47" s="6" t="s">
        <v>442</v>
      </c>
      <c r="J47" s="6" t="s">
        <v>442</v>
      </c>
      <c r="K47" s="6" t="s">
        <v>442</v>
      </c>
      <c r="L47" s="6" t="s">
        <v>442</v>
      </c>
      <c r="M47" s="6">
        <v>6.6113828249002831</v>
      </c>
      <c r="N47" s="6">
        <v>7.5886593237570272E-5</v>
      </c>
      <c r="O47" s="6">
        <v>1.8094167264020254E-5</v>
      </c>
      <c r="P47" s="6" t="s">
        <v>443</v>
      </c>
      <c r="Q47" s="6" t="s">
        <v>443</v>
      </c>
      <c r="R47" s="6">
        <v>9.6780687312975134E-5</v>
      </c>
      <c r="S47" s="6">
        <v>3.2873407169602118E-3</v>
      </c>
      <c r="T47" s="6">
        <v>1.028413069228083E-4</v>
      </c>
      <c r="U47" s="6">
        <v>1.4049458418914711E-5</v>
      </c>
      <c r="V47" s="6">
        <v>1.6371209215503644E-3</v>
      </c>
      <c r="W47" s="6" t="s">
        <v>443</v>
      </c>
      <c r="X47" s="6">
        <v>4.0596650160393814E-5</v>
      </c>
      <c r="Y47" s="6">
        <v>5.5938459755196837E-5</v>
      </c>
      <c r="Z47" s="6" t="s">
        <v>443</v>
      </c>
      <c r="AA47" s="6" t="s">
        <v>443</v>
      </c>
      <c r="AB47" s="6">
        <v>9.6535119915590664E-5</v>
      </c>
      <c r="AC47" s="6" t="s">
        <v>444</v>
      </c>
      <c r="AD47" s="6" t="s">
        <v>444</v>
      </c>
      <c r="AE47" s="55"/>
      <c r="AF47" s="6">
        <v>2842.0611302898251</v>
      </c>
      <c r="AG47" s="6" t="s">
        <v>444</v>
      </c>
      <c r="AH47" s="6" t="s">
        <v>444</v>
      </c>
      <c r="AI47" s="6" t="s">
        <v>444</v>
      </c>
      <c r="AJ47" s="6" t="s">
        <v>444</v>
      </c>
      <c r="AK47" s="6" t="s">
        <v>444</v>
      </c>
      <c r="AL47" s="44" t="s">
        <v>49</v>
      </c>
    </row>
    <row r="48" spans="1:38" s="2" customFormat="1" ht="26.25" customHeight="1" thickBot="1" x14ac:dyDescent="0.25">
      <c r="A48" s="65" t="s">
        <v>119</v>
      </c>
      <c r="B48" s="65" t="s">
        <v>120</v>
      </c>
      <c r="C48" s="66" t="s">
        <v>121</v>
      </c>
      <c r="D48" s="67"/>
      <c r="E48" s="6" t="s">
        <v>443</v>
      </c>
      <c r="F48" s="6">
        <v>4.5878560000000136E-4</v>
      </c>
      <c r="G48" s="6" t="s">
        <v>443</v>
      </c>
      <c r="H48" s="6" t="s">
        <v>443</v>
      </c>
      <c r="I48" s="6" t="s">
        <v>444</v>
      </c>
      <c r="J48" s="6" t="s">
        <v>444</v>
      </c>
      <c r="K48" s="6" t="s">
        <v>444</v>
      </c>
      <c r="L48" s="6" t="s">
        <v>444</v>
      </c>
      <c r="M48" s="6" t="s">
        <v>443</v>
      </c>
      <c r="N48" s="6" t="s">
        <v>444</v>
      </c>
      <c r="O48" s="6" t="s">
        <v>444</v>
      </c>
      <c r="P48" s="6" t="s">
        <v>444</v>
      </c>
      <c r="Q48" s="6" t="s">
        <v>444</v>
      </c>
      <c r="R48" s="6" t="s">
        <v>444</v>
      </c>
      <c r="S48" s="6" t="s">
        <v>444</v>
      </c>
      <c r="T48" s="6" t="s">
        <v>444</v>
      </c>
      <c r="U48" s="6" t="s">
        <v>444</v>
      </c>
      <c r="V48" s="6" t="s">
        <v>444</v>
      </c>
      <c r="W48" s="6" t="s">
        <v>444</v>
      </c>
      <c r="X48" s="6" t="s">
        <v>444</v>
      </c>
      <c r="Y48" s="6" t="s">
        <v>444</v>
      </c>
      <c r="Z48" s="6" t="s">
        <v>444</v>
      </c>
      <c r="AA48" s="6" t="s">
        <v>444</v>
      </c>
      <c r="AB48" s="6" t="s">
        <v>444</v>
      </c>
      <c r="AC48" s="6" t="s">
        <v>444</v>
      </c>
      <c r="AD48" s="6" t="s">
        <v>444</v>
      </c>
      <c r="AE48" s="55"/>
      <c r="AF48" s="6" t="s">
        <v>444</v>
      </c>
      <c r="AG48" s="6">
        <v>218</v>
      </c>
      <c r="AH48" s="6" t="s">
        <v>444</v>
      </c>
      <c r="AI48" s="6" t="s">
        <v>444</v>
      </c>
      <c r="AJ48" s="6" t="s">
        <v>444</v>
      </c>
      <c r="AK48" s="6" t="s">
        <v>444</v>
      </c>
      <c r="AL48" s="44" t="s">
        <v>122</v>
      </c>
    </row>
    <row r="49" spans="1:38" s="2" customFormat="1" ht="26.25" customHeight="1" thickBot="1" x14ac:dyDescent="0.25">
      <c r="A49" s="65" t="s">
        <v>119</v>
      </c>
      <c r="B49" s="65" t="s">
        <v>123</v>
      </c>
      <c r="C49" s="66" t="s">
        <v>124</v>
      </c>
      <c r="D49" s="67"/>
      <c r="E49" s="6">
        <v>1.3793052810000002</v>
      </c>
      <c r="F49" s="6">
        <v>2.8924797800000004</v>
      </c>
      <c r="G49" s="6">
        <v>5.1654007639999993</v>
      </c>
      <c r="H49" s="6">
        <v>0.41836732599999998</v>
      </c>
      <c r="I49" s="6" t="s">
        <v>442</v>
      </c>
      <c r="J49" s="6" t="s">
        <v>442</v>
      </c>
      <c r="K49" s="6" t="s">
        <v>442</v>
      </c>
      <c r="L49" s="6" t="s">
        <v>442</v>
      </c>
      <c r="M49" s="6">
        <v>2.7784967349999996</v>
      </c>
      <c r="N49" s="6">
        <v>1.51601762</v>
      </c>
      <c r="O49" s="6">
        <v>0.29920953</v>
      </c>
      <c r="P49" s="6">
        <v>7.6683299999999996E-2</v>
      </c>
      <c r="Q49" s="6">
        <v>0.12287339</v>
      </c>
      <c r="R49" s="6">
        <v>1.0694619799999998</v>
      </c>
      <c r="S49" s="6">
        <v>0.55276841999999993</v>
      </c>
      <c r="T49" s="6">
        <v>0.42913760000000001</v>
      </c>
      <c r="U49" s="6">
        <v>1.5406059999999999E-2</v>
      </c>
      <c r="V49" s="6">
        <v>1.38656362</v>
      </c>
      <c r="W49" s="6">
        <v>1.803633</v>
      </c>
      <c r="X49" s="6">
        <v>3.3139485</v>
      </c>
      <c r="Y49" s="6">
        <v>2.7253210000000001</v>
      </c>
      <c r="Z49" s="6">
        <v>2.3275044999999999</v>
      </c>
      <c r="AA49" s="6">
        <v>1.4965871000000002</v>
      </c>
      <c r="AB49" s="6">
        <v>9.8633610999999988</v>
      </c>
      <c r="AC49" s="6" t="s">
        <v>444</v>
      </c>
      <c r="AD49" s="6" t="s">
        <v>444</v>
      </c>
      <c r="AE49" s="55"/>
      <c r="AF49" s="6" t="s">
        <v>444</v>
      </c>
      <c r="AG49" s="6" t="s">
        <v>444</v>
      </c>
      <c r="AH49" s="6" t="s">
        <v>444</v>
      </c>
      <c r="AI49" s="6" t="s">
        <v>444</v>
      </c>
      <c r="AJ49" s="6" t="s">
        <v>444</v>
      </c>
      <c r="AK49" s="6">
        <v>4489.59</v>
      </c>
      <c r="AL49" s="138" t="s">
        <v>430</v>
      </c>
    </row>
    <row r="50" spans="1:38" s="2" customFormat="1" ht="26.25" customHeight="1" thickBot="1" x14ac:dyDescent="0.25">
      <c r="A50" s="65" t="s">
        <v>119</v>
      </c>
      <c r="B50" s="65" t="s">
        <v>125</v>
      </c>
      <c r="C50" s="66" t="s">
        <v>126</v>
      </c>
      <c r="D50" s="67"/>
      <c r="E50" s="6" t="s">
        <v>446</v>
      </c>
      <c r="F50" s="6" t="s">
        <v>446</v>
      </c>
      <c r="G50" s="6" t="s">
        <v>446</v>
      </c>
      <c r="H50" s="6" t="s">
        <v>446</v>
      </c>
      <c r="I50" s="6" t="s">
        <v>446</v>
      </c>
      <c r="J50" s="6" t="s">
        <v>446</v>
      </c>
      <c r="K50" s="6" t="s">
        <v>446</v>
      </c>
      <c r="L50" s="6" t="s">
        <v>446</v>
      </c>
      <c r="M50" s="6" t="s">
        <v>446</v>
      </c>
      <c r="N50" s="6" t="s">
        <v>446</v>
      </c>
      <c r="O50" s="6" t="s">
        <v>446</v>
      </c>
      <c r="P50" s="6" t="s">
        <v>446</v>
      </c>
      <c r="Q50" s="6" t="s">
        <v>446</v>
      </c>
      <c r="R50" s="6" t="s">
        <v>446</v>
      </c>
      <c r="S50" s="6" t="s">
        <v>446</v>
      </c>
      <c r="T50" s="6" t="s">
        <v>446</v>
      </c>
      <c r="U50" s="6" t="s">
        <v>446</v>
      </c>
      <c r="V50" s="6" t="s">
        <v>446</v>
      </c>
      <c r="W50" s="6" t="s">
        <v>446</v>
      </c>
      <c r="X50" s="6" t="s">
        <v>446</v>
      </c>
      <c r="Y50" s="6" t="s">
        <v>446</v>
      </c>
      <c r="Z50" s="6" t="s">
        <v>446</v>
      </c>
      <c r="AA50" s="6" t="s">
        <v>446</v>
      </c>
      <c r="AB50" s="6" t="s">
        <v>446</v>
      </c>
      <c r="AC50" s="6" t="s">
        <v>446</v>
      </c>
      <c r="AD50" s="6" t="s">
        <v>446</v>
      </c>
      <c r="AE50" s="55"/>
      <c r="AF50" s="6" t="s">
        <v>446</v>
      </c>
      <c r="AG50" s="6" t="s">
        <v>446</v>
      </c>
      <c r="AH50" s="6" t="s">
        <v>446</v>
      </c>
      <c r="AI50" s="6" t="s">
        <v>446</v>
      </c>
      <c r="AJ50" s="6" t="s">
        <v>446</v>
      </c>
      <c r="AK50" s="6" t="s">
        <v>446</v>
      </c>
      <c r="AL50" s="44" t="s">
        <v>410</v>
      </c>
    </row>
    <row r="51" spans="1:38" s="2" customFormat="1" ht="26.25" customHeight="1" thickBot="1" x14ac:dyDescent="0.25">
      <c r="A51" s="65" t="s">
        <v>119</v>
      </c>
      <c r="B51" s="69" t="s">
        <v>127</v>
      </c>
      <c r="C51" s="66" t="s">
        <v>128</v>
      </c>
      <c r="D51" s="67"/>
      <c r="E51" s="6" t="s">
        <v>444</v>
      </c>
      <c r="F51" s="6" t="s">
        <v>445</v>
      </c>
      <c r="G51" s="6" t="s">
        <v>444</v>
      </c>
      <c r="H51" s="6" t="s">
        <v>444</v>
      </c>
      <c r="I51" s="6" t="s">
        <v>444</v>
      </c>
      <c r="J51" s="6" t="s">
        <v>444</v>
      </c>
      <c r="K51" s="6" t="s">
        <v>444</v>
      </c>
      <c r="L51" s="6" t="s">
        <v>444</v>
      </c>
      <c r="M51" s="6" t="s">
        <v>444</v>
      </c>
      <c r="N51" s="6" t="s">
        <v>444</v>
      </c>
      <c r="O51" s="6" t="s">
        <v>444</v>
      </c>
      <c r="P51" s="6" t="s">
        <v>444</v>
      </c>
      <c r="Q51" s="6" t="s">
        <v>444</v>
      </c>
      <c r="R51" s="6" t="s">
        <v>444</v>
      </c>
      <c r="S51" s="6" t="s">
        <v>444</v>
      </c>
      <c r="T51" s="6" t="s">
        <v>444</v>
      </c>
      <c r="U51" s="6" t="s">
        <v>444</v>
      </c>
      <c r="V51" s="6" t="s">
        <v>444</v>
      </c>
      <c r="W51" s="6" t="s">
        <v>444</v>
      </c>
      <c r="X51" s="6" t="s">
        <v>444</v>
      </c>
      <c r="Y51" s="6" t="s">
        <v>444</v>
      </c>
      <c r="Z51" s="6" t="s">
        <v>444</v>
      </c>
      <c r="AA51" s="6" t="s">
        <v>444</v>
      </c>
      <c r="AB51" s="6" t="s">
        <v>444</v>
      </c>
      <c r="AC51" s="6" t="s">
        <v>444</v>
      </c>
      <c r="AD51" s="6" t="s">
        <v>444</v>
      </c>
      <c r="AE51" s="55"/>
      <c r="AF51" s="6" t="s">
        <v>444</v>
      </c>
      <c r="AG51" s="6" t="s">
        <v>444</v>
      </c>
      <c r="AH51" s="6" t="s">
        <v>444</v>
      </c>
      <c r="AI51" s="6" t="s">
        <v>444</v>
      </c>
      <c r="AJ51" s="6" t="s">
        <v>444</v>
      </c>
      <c r="AK51" s="6">
        <v>1215.9723240000001</v>
      </c>
      <c r="AL51" s="138" t="s">
        <v>431</v>
      </c>
    </row>
    <row r="52" spans="1:38" s="2" customFormat="1" ht="26.25" customHeight="1" thickBot="1" x14ac:dyDescent="0.25">
      <c r="A52" s="65" t="s">
        <v>119</v>
      </c>
      <c r="B52" s="69" t="s">
        <v>129</v>
      </c>
      <c r="C52" s="71" t="s">
        <v>390</v>
      </c>
      <c r="D52" s="68"/>
      <c r="E52" s="6">
        <v>1.6915388E-2</v>
      </c>
      <c r="F52" s="6">
        <v>16.944704514285711</v>
      </c>
      <c r="G52" s="6">
        <v>1.1511469999999999E-3</v>
      </c>
      <c r="H52" s="6" t="s">
        <v>444</v>
      </c>
      <c r="I52" s="6" t="s">
        <v>442</v>
      </c>
      <c r="J52" s="6" t="s">
        <v>442</v>
      </c>
      <c r="K52" s="6" t="s">
        <v>442</v>
      </c>
      <c r="L52" s="6" t="s">
        <v>442</v>
      </c>
      <c r="M52" s="6">
        <v>1.4814E-4</v>
      </c>
      <c r="N52" s="6">
        <v>1.0000000000000001E-5</v>
      </c>
      <c r="O52" s="6" t="s">
        <v>443</v>
      </c>
      <c r="P52" s="6" t="s">
        <v>443</v>
      </c>
      <c r="Q52" s="6" t="s">
        <v>443</v>
      </c>
      <c r="R52" s="6" t="s">
        <v>443</v>
      </c>
      <c r="S52" s="6" t="s">
        <v>443</v>
      </c>
      <c r="T52" s="6" t="s">
        <v>443</v>
      </c>
      <c r="U52" s="6" t="s">
        <v>443</v>
      </c>
      <c r="V52" s="6" t="s">
        <v>443</v>
      </c>
      <c r="W52" s="6">
        <v>0.26167235900000002</v>
      </c>
      <c r="X52" s="6">
        <v>0.01</v>
      </c>
      <c r="Y52" s="6" t="s">
        <v>443</v>
      </c>
      <c r="Z52" s="6" t="s">
        <v>443</v>
      </c>
      <c r="AA52" s="6" t="s">
        <v>443</v>
      </c>
      <c r="AB52" s="6">
        <v>0.01</v>
      </c>
      <c r="AC52" s="6" t="s">
        <v>444</v>
      </c>
      <c r="AD52" s="6" t="s">
        <v>444</v>
      </c>
      <c r="AE52" s="55"/>
      <c r="AF52" s="6" t="s">
        <v>444</v>
      </c>
      <c r="AG52" s="6" t="s">
        <v>444</v>
      </c>
      <c r="AH52" s="6" t="s">
        <v>444</v>
      </c>
      <c r="AI52" s="6" t="s">
        <v>444</v>
      </c>
      <c r="AJ52" s="6" t="s">
        <v>444</v>
      </c>
      <c r="AK52" s="6" t="s">
        <v>443</v>
      </c>
      <c r="AL52" s="44" t="s">
        <v>130</v>
      </c>
    </row>
    <row r="53" spans="1:38" s="2" customFormat="1" ht="26.25" customHeight="1" thickBot="1" x14ac:dyDescent="0.25">
      <c r="A53" s="65" t="s">
        <v>119</v>
      </c>
      <c r="B53" s="69" t="s">
        <v>131</v>
      </c>
      <c r="C53" s="71" t="s">
        <v>132</v>
      </c>
      <c r="D53" s="68"/>
      <c r="E53" s="6" t="s">
        <v>443</v>
      </c>
      <c r="F53" s="6">
        <v>11.47653993073504</v>
      </c>
      <c r="G53" s="6" t="s">
        <v>444</v>
      </c>
      <c r="H53" s="6" t="s">
        <v>444</v>
      </c>
      <c r="I53" s="6" t="s">
        <v>444</v>
      </c>
      <c r="J53" s="6" t="s">
        <v>444</v>
      </c>
      <c r="K53" s="6" t="s">
        <v>444</v>
      </c>
      <c r="L53" s="6" t="s">
        <v>444</v>
      </c>
      <c r="M53" s="6" t="s">
        <v>443</v>
      </c>
      <c r="N53" s="6" t="s">
        <v>444</v>
      </c>
      <c r="O53" s="6" t="s">
        <v>444</v>
      </c>
      <c r="P53" s="6" t="s">
        <v>444</v>
      </c>
      <c r="Q53" s="6" t="s">
        <v>444</v>
      </c>
      <c r="R53" s="6" t="s">
        <v>444</v>
      </c>
      <c r="S53" s="6" t="s">
        <v>444</v>
      </c>
      <c r="T53" s="6" t="s">
        <v>444</v>
      </c>
      <c r="U53" s="6" t="s">
        <v>444</v>
      </c>
      <c r="V53" s="6" t="s">
        <v>444</v>
      </c>
      <c r="W53" s="6" t="s">
        <v>444</v>
      </c>
      <c r="X53" s="6" t="s">
        <v>444</v>
      </c>
      <c r="Y53" s="6" t="s">
        <v>444</v>
      </c>
      <c r="Z53" s="6" t="s">
        <v>444</v>
      </c>
      <c r="AA53" s="6" t="s">
        <v>444</v>
      </c>
      <c r="AB53" s="6" t="s">
        <v>444</v>
      </c>
      <c r="AC53" s="6" t="s">
        <v>444</v>
      </c>
      <c r="AD53" s="6" t="s">
        <v>444</v>
      </c>
      <c r="AE53" s="55"/>
      <c r="AF53" s="6" t="s">
        <v>444</v>
      </c>
      <c r="AG53" s="6" t="s">
        <v>444</v>
      </c>
      <c r="AH53" s="6" t="s">
        <v>444</v>
      </c>
      <c r="AI53" s="6" t="s">
        <v>444</v>
      </c>
      <c r="AJ53" s="6" t="s">
        <v>444</v>
      </c>
      <c r="AK53" s="6">
        <v>3.864150040092067</v>
      </c>
      <c r="AL53" s="44" t="s">
        <v>133</v>
      </c>
    </row>
    <row r="54" spans="1:38" s="2" customFormat="1" ht="37.5" customHeight="1" thickBot="1" x14ac:dyDescent="0.25">
      <c r="A54" s="65" t="s">
        <v>119</v>
      </c>
      <c r="B54" s="69" t="s">
        <v>134</v>
      </c>
      <c r="C54" s="71" t="s">
        <v>135</v>
      </c>
      <c r="D54" s="68"/>
      <c r="E54" s="6" t="s">
        <v>444</v>
      </c>
      <c r="F54" s="6">
        <v>4.9468064169633541</v>
      </c>
      <c r="G54" s="6" t="s">
        <v>444</v>
      </c>
      <c r="H54" s="6" t="s">
        <v>444</v>
      </c>
      <c r="I54" s="6" t="s">
        <v>442</v>
      </c>
      <c r="J54" s="6" t="s">
        <v>442</v>
      </c>
      <c r="K54" s="6" t="s">
        <v>442</v>
      </c>
      <c r="L54" s="6" t="s">
        <v>442</v>
      </c>
      <c r="M54" s="6" t="s">
        <v>444</v>
      </c>
      <c r="N54" s="6" t="s">
        <v>444</v>
      </c>
      <c r="O54" s="6" t="s">
        <v>444</v>
      </c>
      <c r="P54" s="6" t="s">
        <v>444</v>
      </c>
      <c r="Q54" s="6" t="s">
        <v>444</v>
      </c>
      <c r="R54" s="6" t="s">
        <v>444</v>
      </c>
      <c r="S54" s="6" t="s">
        <v>444</v>
      </c>
      <c r="T54" s="6" t="s">
        <v>444</v>
      </c>
      <c r="U54" s="6" t="s">
        <v>444</v>
      </c>
      <c r="V54" s="6" t="s">
        <v>444</v>
      </c>
      <c r="W54" s="6" t="s">
        <v>444</v>
      </c>
      <c r="X54" s="6" t="s">
        <v>444</v>
      </c>
      <c r="Y54" s="6" t="s">
        <v>444</v>
      </c>
      <c r="Z54" s="6" t="s">
        <v>444</v>
      </c>
      <c r="AA54" s="6" t="s">
        <v>444</v>
      </c>
      <c r="AB54" s="6" t="s">
        <v>444</v>
      </c>
      <c r="AC54" s="6" t="s">
        <v>444</v>
      </c>
      <c r="AD54" s="6" t="s">
        <v>444</v>
      </c>
      <c r="AE54" s="55"/>
      <c r="AF54" s="6" t="s">
        <v>444</v>
      </c>
      <c r="AG54" s="6" t="s">
        <v>444</v>
      </c>
      <c r="AH54" s="6" t="s">
        <v>444</v>
      </c>
      <c r="AI54" s="6" t="s">
        <v>444</v>
      </c>
      <c r="AJ54" s="6" t="s">
        <v>444</v>
      </c>
      <c r="AK54" s="6">
        <v>374895.48840210342</v>
      </c>
      <c r="AL54" s="44" t="s">
        <v>439</v>
      </c>
    </row>
    <row r="55" spans="1:38" s="2" customFormat="1" ht="26.25" customHeight="1" thickBot="1" x14ac:dyDescent="0.25">
      <c r="A55" s="65" t="s">
        <v>119</v>
      </c>
      <c r="B55" s="69" t="s">
        <v>136</v>
      </c>
      <c r="C55" s="71" t="s">
        <v>137</v>
      </c>
      <c r="D55" s="68"/>
      <c r="E55" s="6" t="s">
        <v>443</v>
      </c>
      <c r="F55" s="6" t="s">
        <v>443</v>
      </c>
      <c r="G55" s="6">
        <v>5.9960303E-2</v>
      </c>
      <c r="H55" s="6" t="s">
        <v>443</v>
      </c>
      <c r="I55" s="6" t="s">
        <v>442</v>
      </c>
      <c r="J55" s="6" t="s">
        <v>442</v>
      </c>
      <c r="K55" s="6" t="s">
        <v>442</v>
      </c>
      <c r="L55" s="6" t="s">
        <v>442</v>
      </c>
      <c r="M55" s="6" t="s">
        <v>443</v>
      </c>
      <c r="N55" s="6" t="s">
        <v>444</v>
      </c>
      <c r="O55" s="6" t="s">
        <v>444</v>
      </c>
      <c r="P55" s="6" t="s">
        <v>444</v>
      </c>
      <c r="Q55" s="6" t="s">
        <v>444</v>
      </c>
      <c r="R55" s="6" t="s">
        <v>444</v>
      </c>
      <c r="S55" s="6" t="s">
        <v>444</v>
      </c>
      <c r="T55" s="6" t="s">
        <v>444</v>
      </c>
      <c r="U55" s="6" t="s">
        <v>444</v>
      </c>
      <c r="V55" s="6" t="s">
        <v>444</v>
      </c>
      <c r="W55" s="6" t="s">
        <v>444</v>
      </c>
      <c r="X55" s="6" t="s">
        <v>444</v>
      </c>
      <c r="Y55" s="6" t="s">
        <v>444</v>
      </c>
      <c r="Z55" s="6" t="s">
        <v>444</v>
      </c>
      <c r="AA55" s="6" t="s">
        <v>444</v>
      </c>
      <c r="AB55" s="6" t="s">
        <v>444</v>
      </c>
      <c r="AC55" s="6" t="s">
        <v>444</v>
      </c>
      <c r="AD55" s="6" t="s">
        <v>444</v>
      </c>
      <c r="AE55" s="55"/>
      <c r="AF55" s="6" t="s">
        <v>444</v>
      </c>
      <c r="AG55" s="6" t="s">
        <v>444</v>
      </c>
      <c r="AH55" s="6" t="s">
        <v>444</v>
      </c>
      <c r="AI55" s="6" t="s">
        <v>444</v>
      </c>
      <c r="AJ55" s="6" t="s">
        <v>444</v>
      </c>
      <c r="AK55" s="6" t="s">
        <v>444</v>
      </c>
      <c r="AL55" s="44" t="s">
        <v>138</v>
      </c>
    </row>
    <row r="56" spans="1:38" s="2" customFormat="1" ht="26.25" customHeight="1" thickBot="1" x14ac:dyDescent="0.25">
      <c r="A56" s="69" t="s">
        <v>119</v>
      </c>
      <c r="B56" s="69" t="s">
        <v>139</v>
      </c>
      <c r="C56" s="71" t="s">
        <v>399</v>
      </c>
      <c r="D56" s="68"/>
      <c r="E56" s="6" t="s">
        <v>444</v>
      </c>
      <c r="F56" s="6" t="s">
        <v>443</v>
      </c>
      <c r="G56" s="6" t="s">
        <v>444</v>
      </c>
      <c r="H56" s="6" t="s">
        <v>444</v>
      </c>
      <c r="I56" s="6" t="s">
        <v>444</v>
      </c>
      <c r="J56" s="6" t="s">
        <v>444</v>
      </c>
      <c r="K56" s="6" t="s">
        <v>444</v>
      </c>
      <c r="L56" s="6" t="s">
        <v>444</v>
      </c>
      <c r="M56" s="6" t="s">
        <v>443</v>
      </c>
      <c r="N56" s="6" t="s">
        <v>444</v>
      </c>
      <c r="O56" s="6" t="s">
        <v>444</v>
      </c>
      <c r="P56" s="6" t="s">
        <v>444</v>
      </c>
      <c r="Q56" s="6" t="s">
        <v>444</v>
      </c>
      <c r="R56" s="6" t="s">
        <v>444</v>
      </c>
      <c r="S56" s="6" t="s">
        <v>444</v>
      </c>
      <c r="T56" s="6" t="s">
        <v>444</v>
      </c>
      <c r="U56" s="6" t="s">
        <v>444</v>
      </c>
      <c r="V56" s="6" t="s">
        <v>444</v>
      </c>
      <c r="W56" s="6" t="s">
        <v>444</v>
      </c>
      <c r="X56" s="6" t="s">
        <v>444</v>
      </c>
      <c r="Y56" s="6" t="s">
        <v>444</v>
      </c>
      <c r="Z56" s="6" t="s">
        <v>444</v>
      </c>
      <c r="AA56" s="6" t="s">
        <v>444</v>
      </c>
      <c r="AB56" s="6" t="s">
        <v>444</v>
      </c>
      <c r="AC56" s="6" t="s">
        <v>444</v>
      </c>
      <c r="AD56" s="6" t="s">
        <v>444</v>
      </c>
      <c r="AE56" s="55"/>
      <c r="AF56" s="6" t="s">
        <v>444</v>
      </c>
      <c r="AG56" s="6" t="s">
        <v>444</v>
      </c>
      <c r="AH56" s="6" t="s">
        <v>444</v>
      </c>
      <c r="AI56" s="6" t="s">
        <v>444</v>
      </c>
      <c r="AJ56" s="6" t="s">
        <v>444</v>
      </c>
      <c r="AK56" s="6" t="s">
        <v>444</v>
      </c>
      <c r="AL56" s="44" t="s">
        <v>410</v>
      </c>
    </row>
    <row r="57" spans="1:38" s="2" customFormat="1" ht="26.25" customHeight="1" thickBot="1" x14ac:dyDescent="0.25">
      <c r="A57" s="65" t="s">
        <v>53</v>
      </c>
      <c r="B57" s="65" t="s">
        <v>141</v>
      </c>
      <c r="C57" s="66" t="s">
        <v>142</v>
      </c>
      <c r="D57" s="67"/>
      <c r="E57" s="6">
        <v>15.878107710000002</v>
      </c>
      <c r="F57" s="6">
        <v>0.22450686</v>
      </c>
      <c r="G57" s="6">
        <v>4.4661536149999996</v>
      </c>
      <c r="H57" s="6">
        <v>0.24529081</v>
      </c>
      <c r="I57" s="6" t="s">
        <v>442</v>
      </c>
      <c r="J57" s="6" t="s">
        <v>442</v>
      </c>
      <c r="K57" s="6" t="s">
        <v>442</v>
      </c>
      <c r="L57" s="6" t="s">
        <v>442</v>
      </c>
      <c r="M57" s="6">
        <v>15.66881461</v>
      </c>
      <c r="N57" s="6">
        <v>1.3635515199999999</v>
      </c>
      <c r="O57" s="6">
        <v>4.548046E-2</v>
      </c>
      <c r="P57" s="6">
        <v>0.33515274</v>
      </c>
      <c r="Q57" s="6">
        <v>0.12524964999999999</v>
      </c>
      <c r="R57" s="6">
        <v>0.38547696000000004</v>
      </c>
      <c r="S57" s="6">
        <v>0.2433747</v>
      </c>
      <c r="T57" s="6">
        <v>0.20143401999999999</v>
      </c>
      <c r="U57" s="6">
        <v>0.17803129000000001</v>
      </c>
      <c r="V57" s="6">
        <v>4.3939417499999998</v>
      </c>
      <c r="W57" s="6">
        <v>0.74128941999999998</v>
      </c>
      <c r="X57" s="6">
        <v>5.0022874839999995E-2</v>
      </c>
      <c r="Y57" s="6">
        <v>5.9635882369999997E-2</v>
      </c>
      <c r="Z57" s="6">
        <v>3.5941875349999999E-2</v>
      </c>
      <c r="AA57" s="6">
        <v>4.5628179839999998E-2</v>
      </c>
      <c r="AB57" s="6">
        <v>0.19122882730000001</v>
      </c>
      <c r="AC57" s="6">
        <v>9.3759099999999993</v>
      </c>
      <c r="AD57" s="6">
        <v>3.3127300000000002</v>
      </c>
      <c r="AE57" s="55"/>
      <c r="AF57" s="6" t="s">
        <v>444</v>
      </c>
      <c r="AG57" s="6" t="s">
        <v>444</v>
      </c>
      <c r="AH57" s="6" t="s">
        <v>444</v>
      </c>
      <c r="AI57" s="6" t="s">
        <v>444</v>
      </c>
      <c r="AJ57" s="6" t="s">
        <v>444</v>
      </c>
      <c r="AK57" s="6">
        <v>5292.0990000000002</v>
      </c>
      <c r="AL57" s="44" t="s">
        <v>143</v>
      </c>
    </row>
    <row r="58" spans="1:38" s="2" customFormat="1" ht="26.25" customHeight="1" thickBot="1" x14ac:dyDescent="0.25">
      <c r="A58" s="65" t="s">
        <v>53</v>
      </c>
      <c r="B58" s="65" t="s">
        <v>144</v>
      </c>
      <c r="C58" s="66" t="s">
        <v>145</v>
      </c>
      <c r="D58" s="67"/>
      <c r="E58" s="6">
        <v>2.4189180599999998</v>
      </c>
      <c r="F58" s="6">
        <v>0.27124140000000002</v>
      </c>
      <c r="G58" s="6">
        <v>5.1637805700000001</v>
      </c>
      <c r="H58" s="6">
        <v>1.210312E-2</v>
      </c>
      <c r="I58" s="6" t="s">
        <v>442</v>
      </c>
      <c r="J58" s="6" t="s">
        <v>442</v>
      </c>
      <c r="K58" s="6" t="s">
        <v>442</v>
      </c>
      <c r="L58" s="6" t="s">
        <v>442</v>
      </c>
      <c r="M58" s="6">
        <v>12.112803830000001</v>
      </c>
      <c r="N58" s="6">
        <v>0.41921563000000001</v>
      </c>
      <c r="O58" s="6">
        <v>2.447351E-2</v>
      </c>
      <c r="P58" s="6">
        <v>3.3683669999999999E-2</v>
      </c>
      <c r="Q58" s="6">
        <v>2.0469009999999999E-2</v>
      </c>
      <c r="R58" s="6">
        <v>0.12933341999999998</v>
      </c>
      <c r="S58" s="6">
        <v>0.22669708999999999</v>
      </c>
      <c r="T58" s="6">
        <v>0.29916773999999996</v>
      </c>
      <c r="U58" s="6">
        <v>0.31742659000000001</v>
      </c>
      <c r="V58" s="6">
        <v>0.75115593000000003</v>
      </c>
      <c r="W58" s="6">
        <v>0.12762776000000001</v>
      </c>
      <c r="X58" s="6">
        <v>5.1910019000000005E-3</v>
      </c>
      <c r="Y58" s="6">
        <v>3.1736727500000003E-3</v>
      </c>
      <c r="Z58" s="6">
        <v>1.4291040399999999E-3</v>
      </c>
      <c r="AA58" s="6">
        <v>1.2726706800000002E-3</v>
      </c>
      <c r="AB58" s="6">
        <v>1.1066467599999999E-2</v>
      </c>
      <c r="AC58" s="6" t="s">
        <v>444</v>
      </c>
      <c r="AD58" s="6">
        <v>7.11E-3</v>
      </c>
      <c r="AE58" s="55"/>
      <c r="AF58" s="6" t="s">
        <v>444</v>
      </c>
      <c r="AG58" s="6" t="s">
        <v>444</v>
      </c>
      <c r="AH58" s="6" t="s">
        <v>444</v>
      </c>
      <c r="AI58" s="6" t="s">
        <v>444</v>
      </c>
      <c r="AJ58" s="6" t="s">
        <v>444</v>
      </c>
      <c r="AK58" s="6">
        <v>2660.3609999999999</v>
      </c>
      <c r="AL58" s="44" t="s">
        <v>146</v>
      </c>
    </row>
    <row r="59" spans="1:38" s="2" customFormat="1" ht="26.25" customHeight="1" thickBot="1" x14ac:dyDescent="0.25">
      <c r="A59" s="65" t="s">
        <v>53</v>
      </c>
      <c r="B59" s="73" t="s">
        <v>147</v>
      </c>
      <c r="C59" s="66" t="s">
        <v>400</v>
      </c>
      <c r="D59" s="67"/>
      <c r="E59" s="6">
        <v>8.1015964960000009</v>
      </c>
      <c r="F59" s="6">
        <v>0.59819662000000007</v>
      </c>
      <c r="G59" s="6">
        <v>11.399698241999999</v>
      </c>
      <c r="H59" s="6">
        <v>0.28590916</v>
      </c>
      <c r="I59" s="6" t="s">
        <v>442</v>
      </c>
      <c r="J59" s="6" t="s">
        <v>442</v>
      </c>
      <c r="K59" s="6" t="s">
        <v>442</v>
      </c>
      <c r="L59" s="6" t="s">
        <v>442</v>
      </c>
      <c r="M59" s="6">
        <v>0.24538460100000001</v>
      </c>
      <c r="N59" s="6">
        <v>3.1513974899999999</v>
      </c>
      <c r="O59" s="6">
        <v>3.2975919999999999E-2</v>
      </c>
      <c r="P59" s="6">
        <v>4.1952700000000002E-2</v>
      </c>
      <c r="Q59" s="6">
        <v>0.11611236</v>
      </c>
      <c r="R59" s="6">
        <v>0.48156076999999997</v>
      </c>
      <c r="S59" s="6">
        <v>0.57424282999999998</v>
      </c>
      <c r="T59" s="6">
        <v>0.71938097000000001</v>
      </c>
      <c r="U59" s="6">
        <v>1.26661585</v>
      </c>
      <c r="V59" s="6">
        <v>13.792599149999999</v>
      </c>
      <c r="W59" s="6">
        <v>0.12574876199999999</v>
      </c>
      <c r="X59" s="6">
        <v>4.0809000279999993E-2</v>
      </c>
      <c r="Y59" s="6">
        <v>6.2702131479999992E-2</v>
      </c>
      <c r="Z59" s="6">
        <v>6.1168109479999996E-2</v>
      </c>
      <c r="AA59" s="6">
        <v>6.1145041479999995E-2</v>
      </c>
      <c r="AB59" s="6">
        <v>0.22582728277000003</v>
      </c>
      <c r="AC59" s="6" t="s">
        <v>444</v>
      </c>
      <c r="AD59" s="6">
        <v>0.19431999999999999</v>
      </c>
      <c r="AE59" s="55"/>
      <c r="AF59" s="6" t="s">
        <v>444</v>
      </c>
      <c r="AG59" s="6" t="s">
        <v>444</v>
      </c>
      <c r="AH59" s="6" t="s">
        <v>444</v>
      </c>
      <c r="AI59" s="6" t="s">
        <v>444</v>
      </c>
      <c r="AJ59" s="6" t="s">
        <v>444</v>
      </c>
      <c r="AK59" s="6">
        <v>1852.501607902582</v>
      </c>
      <c r="AL59" s="44" t="s">
        <v>417</v>
      </c>
    </row>
    <row r="60" spans="1:38" s="2" customFormat="1" ht="26.25" customHeight="1" thickBot="1" x14ac:dyDescent="0.25">
      <c r="A60" s="65" t="s">
        <v>53</v>
      </c>
      <c r="B60" s="73" t="s">
        <v>148</v>
      </c>
      <c r="C60" s="66" t="s">
        <v>149</v>
      </c>
      <c r="D60" s="112"/>
      <c r="E60" s="6" t="s">
        <v>444</v>
      </c>
      <c r="F60" s="6" t="s">
        <v>444</v>
      </c>
      <c r="G60" s="6" t="s">
        <v>444</v>
      </c>
      <c r="H60" s="6" t="s">
        <v>444</v>
      </c>
      <c r="I60" s="6" t="s">
        <v>442</v>
      </c>
      <c r="J60" s="6" t="s">
        <v>442</v>
      </c>
      <c r="K60" s="6" t="s">
        <v>442</v>
      </c>
      <c r="L60" s="6" t="s">
        <v>444</v>
      </c>
      <c r="M60" s="6" t="s">
        <v>444</v>
      </c>
      <c r="N60" s="6" t="s">
        <v>444</v>
      </c>
      <c r="O60" s="6" t="s">
        <v>444</v>
      </c>
      <c r="P60" s="6" t="s">
        <v>444</v>
      </c>
      <c r="Q60" s="6" t="s">
        <v>444</v>
      </c>
      <c r="R60" s="6" t="s">
        <v>444</v>
      </c>
      <c r="S60" s="6" t="s">
        <v>444</v>
      </c>
      <c r="T60" s="6" t="s">
        <v>444</v>
      </c>
      <c r="U60" s="6" t="s">
        <v>444</v>
      </c>
      <c r="V60" s="6" t="s">
        <v>444</v>
      </c>
      <c r="W60" s="6" t="s">
        <v>444</v>
      </c>
      <c r="X60" s="6" t="s">
        <v>444</v>
      </c>
      <c r="Y60" s="6" t="s">
        <v>444</v>
      </c>
      <c r="Z60" s="6" t="s">
        <v>444</v>
      </c>
      <c r="AA60" s="6" t="s">
        <v>444</v>
      </c>
      <c r="AB60" s="6" t="s">
        <v>444</v>
      </c>
      <c r="AC60" s="6" t="s">
        <v>444</v>
      </c>
      <c r="AD60" s="6" t="s">
        <v>444</v>
      </c>
      <c r="AE60" s="55"/>
      <c r="AF60" s="6" t="s">
        <v>444</v>
      </c>
      <c r="AG60" s="6" t="s">
        <v>444</v>
      </c>
      <c r="AH60" s="6" t="s">
        <v>444</v>
      </c>
      <c r="AI60" s="6" t="s">
        <v>444</v>
      </c>
      <c r="AJ60" s="6" t="s">
        <v>444</v>
      </c>
      <c r="AK60" s="6" t="s">
        <v>443</v>
      </c>
      <c r="AL60" s="44" t="s">
        <v>418</v>
      </c>
    </row>
    <row r="61" spans="1:38" s="2" customFormat="1" ht="26.25" customHeight="1" thickBot="1" x14ac:dyDescent="0.25">
      <c r="A61" s="65" t="s">
        <v>53</v>
      </c>
      <c r="B61" s="73" t="s">
        <v>150</v>
      </c>
      <c r="C61" s="66" t="s">
        <v>151</v>
      </c>
      <c r="D61" s="67"/>
      <c r="E61" s="6" t="s">
        <v>444</v>
      </c>
      <c r="F61" s="6" t="s">
        <v>444</v>
      </c>
      <c r="G61" s="6" t="s">
        <v>444</v>
      </c>
      <c r="H61" s="6" t="s">
        <v>444</v>
      </c>
      <c r="I61" s="6" t="s">
        <v>442</v>
      </c>
      <c r="J61" s="6" t="s">
        <v>442</v>
      </c>
      <c r="K61" s="6" t="s">
        <v>442</v>
      </c>
      <c r="L61" s="6" t="s">
        <v>444</v>
      </c>
      <c r="M61" s="6" t="s">
        <v>444</v>
      </c>
      <c r="N61" s="6" t="s">
        <v>444</v>
      </c>
      <c r="O61" s="6" t="s">
        <v>444</v>
      </c>
      <c r="P61" s="6" t="s">
        <v>444</v>
      </c>
      <c r="Q61" s="6" t="s">
        <v>444</v>
      </c>
      <c r="R61" s="6" t="s">
        <v>444</v>
      </c>
      <c r="S61" s="6" t="s">
        <v>444</v>
      </c>
      <c r="T61" s="6" t="s">
        <v>444</v>
      </c>
      <c r="U61" s="6" t="s">
        <v>444</v>
      </c>
      <c r="V61" s="6" t="s">
        <v>444</v>
      </c>
      <c r="W61" s="6" t="s">
        <v>444</v>
      </c>
      <c r="X61" s="6" t="s">
        <v>444</v>
      </c>
      <c r="Y61" s="6" t="s">
        <v>444</v>
      </c>
      <c r="Z61" s="6" t="s">
        <v>444</v>
      </c>
      <c r="AA61" s="6" t="s">
        <v>444</v>
      </c>
      <c r="AB61" s="6" t="s">
        <v>444</v>
      </c>
      <c r="AC61" s="6" t="s">
        <v>444</v>
      </c>
      <c r="AD61" s="6" t="s">
        <v>444</v>
      </c>
      <c r="AE61" s="55"/>
      <c r="AF61" s="6" t="s">
        <v>444</v>
      </c>
      <c r="AG61" s="6" t="s">
        <v>444</v>
      </c>
      <c r="AH61" s="6" t="s">
        <v>444</v>
      </c>
      <c r="AI61" s="6" t="s">
        <v>444</v>
      </c>
      <c r="AJ61" s="6" t="s">
        <v>444</v>
      </c>
      <c r="AK61" s="6">
        <v>63111.567354965591</v>
      </c>
      <c r="AL61" s="44" t="s">
        <v>419</v>
      </c>
    </row>
    <row r="62" spans="1:38" s="2" customFormat="1" ht="26.25" customHeight="1" thickBot="1" x14ac:dyDescent="0.25">
      <c r="A62" s="65" t="s">
        <v>53</v>
      </c>
      <c r="B62" s="73" t="s">
        <v>152</v>
      </c>
      <c r="C62" s="66" t="s">
        <v>153</v>
      </c>
      <c r="D62" s="67"/>
      <c r="E62" s="6" t="s">
        <v>444</v>
      </c>
      <c r="F62" s="6" t="s">
        <v>444</v>
      </c>
      <c r="G62" s="6" t="s">
        <v>444</v>
      </c>
      <c r="H62" s="6" t="s">
        <v>444</v>
      </c>
      <c r="I62" s="6" t="s">
        <v>442</v>
      </c>
      <c r="J62" s="6" t="s">
        <v>442</v>
      </c>
      <c r="K62" s="6" t="s">
        <v>442</v>
      </c>
      <c r="L62" s="6" t="s">
        <v>444</v>
      </c>
      <c r="M62" s="6" t="s">
        <v>444</v>
      </c>
      <c r="N62" s="6" t="s">
        <v>444</v>
      </c>
      <c r="O62" s="6" t="s">
        <v>444</v>
      </c>
      <c r="P62" s="6" t="s">
        <v>444</v>
      </c>
      <c r="Q62" s="6" t="s">
        <v>444</v>
      </c>
      <c r="R62" s="6" t="s">
        <v>444</v>
      </c>
      <c r="S62" s="6" t="s">
        <v>444</v>
      </c>
      <c r="T62" s="6" t="s">
        <v>444</v>
      </c>
      <c r="U62" s="6" t="s">
        <v>444</v>
      </c>
      <c r="V62" s="6" t="s">
        <v>444</v>
      </c>
      <c r="W62" s="6" t="s">
        <v>444</v>
      </c>
      <c r="X62" s="6" t="s">
        <v>444</v>
      </c>
      <c r="Y62" s="6" t="s">
        <v>444</v>
      </c>
      <c r="Z62" s="6" t="s">
        <v>444</v>
      </c>
      <c r="AA62" s="6" t="s">
        <v>444</v>
      </c>
      <c r="AB62" s="6" t="s">
        <v>444</v>
      </c>
      <c r="AC62" s="6" t="s">
        <v>444</v>
      </c>
      <c r="AD62" s="6" t="s">
        <v>444</v>
      </c>
      <c r="AE62" s="55"/>
      <c r="AF62" s="6" t="s">
        <v>444</v>
      </c>
      <c r="AG62" s="6" t="s">
        <v>444</v>
      </c>
      <c r="AH62" s="6" t="s">
        <v>444</v>
      </c>
      <c r="AI62" s="6" t="s">
        <v>444</v>
      </c>
      <c r="AJ62" s="6" t="s">
        <v>444</v>
      </c>
      <c r="AK62" s="6" t="s">
        <v>444</v>
      </c>
      <c r="AL62" s="44" t="s">
        <v>420</v>
      </c>
    </row>
    <row r="63" spans="1:38" s="2" customFormat="1" ht="26.25" customHeight="1" thickBot="1" x14ac:dyDescent="0.25">
      <c r="A63" s="65" t="s">
        <v>53</v>
      </c>
      <c r="B63" s="73" t="s">
        <v>154</v>
      </c>
      <c r="C63" s="71" t="s">
        <v>155</v>
      </c>
      <c r="D63" s="74"/>
      <c r="E63" s="6">
        <v>0.36311906300000002</v>
      </c>
      <c r="F63" s="6">
        <v>2.9979325449241503</v>
      </c>
      <c r="G63" s="6">
        <v>3.0094396580000007</v>
      </c>
      <c r="H63" s="6" t="s">
        <v>443</v>
      </c>
      <c r="I63" s="6" t="s">
        <v>442</v>
      </c>
      <c r="J63" s="6" t="s">
        <v>442</v>
      </c>
      <c r="K63" s="6" t="s">
        <v>442</v>
      </c>
      <c r="L63" s="6" t="s">
        <v>442</v>
      </c>
      <c r="M63" s="6">
        <v>0.53737117799999989</v>
      </c>
      <c r="N63" s="6">
        <v>2.2276000000000001E-2</v>
      </c>
      <c r="O63" s="6" t="s">
        <v>443</v>
      </c>
      <c r="P63" s="6">
        <v>3.8300000000000004E-4</v>
      </c>
      <c r="Q63" s="6" t="s">
        <v>443</v>
      </c>
      <c r="R63" s="6" t="s">
        <v>443</v>
      </c>
      <c r="S63" s="6" t="s">
        <v>443</v>
      </c>
      <c r="T63" s="6" t="s">
        <v>443</v>
      </c>
      <c r="U63" s="6" t="s">
        <v>443</v>
      </c>
      <c r="V63" s="6" t="s">
        <v>443</v>
      </c>
      <c r="W63" s="6">
        <v>0.59719280480000003</v>
      </c>
      <c r="X63" s="6" t="s">
        <v>443</v>
      </c>
      <c r="Y63" s="6" t="s">
        <v>443</v>
      </c>
      <c r="Z63" s="6" t="s">
        <v>443</v>
      </c>
      <c r="AA63" s="6" t="s">
        <v>443</v>
      </c>
      <c r="AB63" s="6" t="s">
        <v>443</v>
      </c>
      <c r="AC63" s="6" t="s">
        <v>444</v>
      </c>
      <c r="AD63" s="6" t="s">
        <v>444</v>
      </c>
      <c r="AE63" s="55"/>
      <c r="AF63" s="6" t="s">
        <v>444</v>
      </c>
      <c r="AG63" s="6" t="s">
        <v>444</v>
      </c>
      <c r="AH63" s="6" t="s">
        <v>444</v>
      </c>
      <c r="AI63" s="6" t="s">
        <v>444</v>
      </c>
      <c r="AJ63" s="6" t="s">
        <v>444</v>
      </c>
      <c r="AK63" s="6" t="s">
        <v>444</v>
      </c>
      <c r="AL63" s="44" t="s">
        <v>410</v>
      </c>
    </row>
    <row r="64" spans="1:38" s="2" customFormat="1" ht="26.25" customHeight="1" thickBot="1" x14ac:dyDescent="0.25">
      <c r="A64" s="65" t="s">
        <v>53</v>
      </c>
      <c r="B64" s="73" t="s">
        <v>156</v>
      </c>
      <c r="C64" s="66" t="s">
        <v>157</v>
      </c>
      <c r="D64" s="67"/>
      <c r="E64" s="6">
        <v>0.2990448</v>
      </c>
      <c r="F64" s="6" t="s">
        <v>445</v>
      </c>
      <c r="G64" s="6" t="s">
        <v>443</v>
      </c>
      <c r="H64" s="6" t="s">
        <v>443</v>
      </c>
      <c r="I64" s="6" t="s">
        <v>442</v>
      </c>
      <c r="J64" s="6" t="s">
        <v>442</v>
      </c>
      <c r="K64" s="6" t="s">
        <v>442</v>
      </c>
      <c r="L64" s="6" t="s">
        <v>442</v>
      </c>
      <c r="M64" s="6">
        <v>2.4137599999999999E-2</v>
      </c>
      <c r="N64" s="6" t="s">
        <v>444</v>
      </c>
      <c r="O64" s="6" t="s">
        <v>444</v>
      </c>
      <c r="P64" s="6" t="s">
        <v>444</v>
      </c>
      <c r="Q64" s="6" t="s">
        <v>444</v>
      </c>
      <c r="R64" s="6" t="s">
        <v>444</v>
      </c>
      <c r="S64" s="6" t="s">
        <v>444</v>
      </c>
      <c r="T64" s="6" t="s">
        <v>444</v>
      </c>
      <c r="U64" s="6" t="s">
        <v>444</v>
      </c>
      <c r="V64" s="6" t="s">
        <v>444</v>
      </c>
      <c r="W64" s="6" t="s">
        <v>444</v>
      </c>
      <c r="X64" s="6" t="s">
        <v>444</v>
      </c>
      <c r="Y64" s="6" t="s">
        <v>444</v>
      </c>
      <c r="Z64" s="6" t="s">
        <v>444</v>
      </c>
      <c r="AA64" s="6" t="s">
        <v>444</v>
      </c>
      <c r="AB64" s="6" t="s">
        <v>444</v>
      </c>
      <c r="AC64" s="6" t="s">
        <v>444</v>
      </c>
      <c r="AD64" s="6" t="s">
        <v>444</v>
      </c>
      <c r="AE64" s="55"/>
      <c r="AF64" s="6" t="s">
        <v>444</v>
      </c>
      <c r="AG64" s="6" t="s">
        <v>444</v>
      </c>
      <c r="AH64" s="6" t="s">
        <v>444</v>
      </c>
      <c r="AI64" s="6" t="s">
        <v>444</v>
      </c>
      <c r="AJ64" s="6" t="s">
        <v>444</v>
      </c>
      <c r="AK64" s="6">
        <v>803.02499999999998</v>
      </c>
      <c r="AL64" s="44" t="s">
        <v>158</v>
      </c>
    </row>
    <row r="65" spans="1:38" s="2" customFormat="1" ht="26.25" customHeight="1" thickBot="1" x14ac:dyDescent="0.25">
      <c r="A65" s="65" t="s">
        <v>53</v>
      </c>
      <c r="B65" s="69" t="s">
        <v>159</v>
      </c>
      <c r="C65" s="66" t="s">
        <v>160</v>
      </c>
      <c r="D65" s="67"/>
      <c r="E65" s="6">
        <v>2.4556008</v>
      </c>
      <c r="F65" s="6" t="s">
        <v>444</v>
      </c>
      <c r="G65" s="6" t="s">
        <v>443</v>
      </c>
      <c r="H65" s="6" t="s">
        <v>443</v>
      </c>
      <c r="I65" s="6" t="s">
        <v>442</v>
      </c>
      <c r="J65" s="6" t="s">
        <v>442</v>
      </c>
      <c r="K65" s="6" t="s">
        <v>442</v>
      </c>
      <c r="L65" s="6" t="s">
        <v>442</v>
      </c>
      <c r="M65" s="6">
        <v>0.16095280000000001</v>
      </c>
      <c r="N65" s="6" t="s">
        <v>444</v>
      </c>
      <c r="O65" s="6" t="s">
        <v>444</v>
      </c>
      <c r="P65" s="6" t="s">
        <v>444</v>
      </c>
      <c r="Q65" s="6" t="s">
        <v>444</v>
      </c>
      <c r="R65" s="6" t="s">
        <v>444</v>
      </c>
      <c r="S65" s="6" t="s">
        <v>444</v>
      </c>
      <c r="T65" s="6" t="s">
        <v>444</v>
      </c>
      <c r="U65" s="6" t="s">
        <v>444</v>
      </c>
      <c r="V65" s="6" t="s">
        <v>444</v>
      </c>
      <c r="W65" s="6" t="s">
        <v>444</v>
      </c>
      <c r="X65" s="6" t="s">
        <v>444</v>
      </c>
      <c r="Y65" s="6" t="s">
        <v>444</v>
      </c>
      <c r="Z65" s="6" t="s">
        <v>444</v>
      </c>
      <c r="AA65" s="6" t="s">
        <v>444</v>
      </c>
      <c r="AB65" s="6" t="s">
        <v>444</v>
      </c>
      <c r="AC65" s="6" t="s">
        <v>444</v>
      </c>
      <c r="AD65" s="6" t="s">
        <v>444</v>
      </c>
      <c r="AE65" s="55"/>
      <c r="AF65" s="6" t="s">
        <v>444</v>
      </c>
      <c r="AG65" s="6" t="s">
        <v>444</v>
      </c>
      <c r="AH65" s="6" t="s">
        <v>444</v>
      </c>
      <c r="AI65" s="6" t="s">
        <v>444</v>
      </c>
      <c r="AJ65" s="6" t="s">
        <v>444</v>
      </c>
      <c r="AK65" s="6">
        <v>1476.7660000000001</v>
      </c>
      <c r="AL65" s="44" t="s">
        <v>161</v>
      </c>
    </row>
    <row r="66" spans="1:38" s="2" customFormat="1" ht="26.25" customHeight="1" thickBot="1" x14ac:dyDescent="0.25">
      <c r="A66" s="65" t="s">
        <v>53</v>
      </c>
      <c r="B66" s="69" t="s">
        <v>162</v>
      </c>
      <c r="C66" s="66" t="s">
        <v>163</v>
      </c>
      <c r="D66" s="67"/>
      <c r="E66" s="6" t="s">
        <v>446</v>
      </c>
      <c r="F66" s="6" t="s">
        <v>446</v>
      </c>
      <c r="G66" s="6" t="s">
        <v>446</v>
      </c>
      <c r="H66" s="6" t="s">
        <v>446</v>
      </c>
      <c r="I66" s="6" t="s">
        <v>446</v>
      </c>
      <c r="J66" s="6" t="s">
        <v>446</v>
      </c>
      <c r="K66" s="6" t="s">
        <v>446</v>
      </c>
      <c r="L66" s="6" t="s">
        <v>446</v>
      </c>
      <c r="M66" s="6" t="s">
        <v>446</v>
      </c>
      <c r="N66" s="6" t="s">
        <v>446</v>
      </c>
      <c r="O66" s="6" t="s">
        <v>446</v>
      </c>
      <c r="P66" s="6" t="s">
        <v>446</v>
      </c>
      <c r="Q66" s="6" t="s">
        <v>446</v>
      </c>
      <c r="R66" s="6" t="s">
        <v>446</v>
      </c>
      <c r="S66" s="6" t="s">
        <v>446</v>
      </c>
      <c r="T66" s="6" t="s">
        <v>446</v>
      </c>
      <c r="U66" s="6" t="s">
        <v>446</v>
      </c>
      <c r="V66" s="6" t="s">
        <v>446</v>
      </c>
      <c r="W66" s="6" t="s">
        <v>446</v>
      </c>
      <c r="X66" s="6" t="s">
        <v>446</v>
      </c>
      <c r="Y66" s="6" t="s">
        <v>446</v>
      </c>
      <c r="Z66" s="6" t="s">
        <v>446</v>
      </c>
      <c r="AA66" s="6" t="s">
        <v>446</v>
      </c>
      <c r="AB66" s="6" t="s">
        <v>446</v>
      </c>
      <c r="AC66" s="6" t="s">
        <v>446</v>
      </c>
      <c r="AD66" s="6" t="s">
        <v>446</v>
      </c>
      <c r="AE66" s="55"/>
      <c r="AF66" s="6" t="s">
        <v>444</v>
      </c>
      <c r="AG66" s="6" t="s">
        <v>444</v>
      </c>
      <c r="AH66" s="6" t="s">
        <v>444</v>
      </c>
      <c r="AI66" s="6" t="s">
        <v>444</v>
      </c>
      <c r="AJ66" s="6" t="s">
        <v>444</v>
      </c>
      <c r="AK66" s="6" t="s">
        <v>443</v>
      </c>
      <c r="AL66" s="44" t="s">
        <v>164</v>
      </c>
    </row>
    <row r="67" spans="1:38" s="2" customFormat="1" ht="26.25" customHeight="1" thickBot="1" x14ac:dyDescent="0.25">
      <c r="A67" s="65" t="s">
        <v>53</v>
      </c>
      <c r="B67" s="69" t="s">
        <v>165</v>
      </c>
      <c r="C67" s="66" t="s">
        <v>166</v>
      </c>
      <c r="D67" s="67"/>
      <c r="E67" s="6" t="s">
        <v>446</v>
      </c>
      <c r="F67" s="6" t="s">
        <v>446</v>
      </c>
      <c r="G67" s="6" t="s">
        <v>446</v>
      </c>
      <c r="H67" s="6" t="s">
        <v>446</v>
      </c>
      <c r="I67" s="6" t="s">
        <v>446</v>
      </c>
      <c r="J67" s="6" t="s">
        <v>446</v>
      </c>
      <c r="K67" s="6" t="s">
        <v>446</v>
      </c>
      <c r="L67" s="6" t="s">
        <v>446</v>
      </c>
      <c r="M67" s="6" t="s">
        <v>446</v>
      </c>
      <c r="N67" s="6" t="s">
        <v>446</v>
      </c>
      <c r="O67" s="6" t="s">
        <v>446</v>
      </c>
      <c r="P67" s="6" t="s">
        <v>446</v>
      </c>
      <c r="Q67" s="6" t="s">
        <v>446</v>
      </c>
      <c r="R67" s="6" t="s">
        <v>446</v>
      </c>
      <c r="S67" s="6" t="s">
        <v>446</v>
      </c>
      <c r="T67" s="6" t="s">
        <v>446</v>
      </c>
      <c r="U67" s="6" t="s">
        <v>446</v>
      </c>
      <c r="V67" s="6" t="s">
        <v>446</v>
      </c>
      <c r="W67" s="6" t="s">
        <v>446</v>
      </c>
      <c r="X67" s="6" t="s">
        <v>446</v>
      </c>
      <c r="Y67" s="6" t="s">
        <v>446</v>
      </c>
      <c r="Z67" s="6" t="s">
        <v>446</v>
      </c>
      <c r="AA67" s="6" t="s">
        <v>446</v>
      </c>
      <c r="AB67" s="6" t="s">
        <v>446</v>
      </c>
      <c r="AC67" s="6" t="s">
        <v>446</v>
      </c>
      <c r="AD67" s="6" t="s">
        <v>446</v>
      </c>
      <c r="AE67" s="55"/>
      <c r="AF67" s="6" t="s">
        <v>446</v>
      </c>
      <c r="AG67" s="6" t="s">
        <v>446</v>
      </c>
      <c r="AH67" s="6" t="s">
        <v>446</v>
      </c>
      <c r="AI67" s="6" t="s">
        <v>446</v>
      </c>
      <c r="AJ67" s="6" t="s">
        <v>446</v>
      </c>
      <c r="AK67" s="6" t="s">
        <v>446</v>
      </c>
      <c r="AL67" s="44" t="s">
        <v>167</v>
      </c>
    </row>
    <row r="68" spans="1:38" s="2" customFormat="1" ht="26.25" customHeight="1" thickBot="1" x14ac:dyDescent="0.25">
      <c r="A68" s="65" t="s">
        <v>53</v>
      </c>
      <c r="B68" s="69" t="s">
        <v>168</v>
      </c>
      <c r="C68" s="66" t="s">
        <v>169</v>
      </c>
      <c r="D68" s="67"/>
      <c r="E68" s="6">
        <v>4.8159849999999997E-2</v>
      </c>
      <c r="F68" s="6" t="s">
        <v>444</v>
      </c>
      <c r="G68" s="6">
        <v>0.82814417600000001</v>
      </c>
      <c r="H68" s="6" t="s">
        <v>444</v>
      </c>
      <c r="I68" s="6" t="s">
        <v>442</v>
      </c>
      <c r="J68" s="6" t="s">
        <v>442</v>
      </c>
      <c r="K68" s="6" t="s">
        <v>442</v>
      </c>
      <c r="L68" s="6" t="s">
        <v>442</v>
      </c>
      <c r="M68" s="6">
        <v>1.9666065E-2</v>
      </c>
      <c r="N68" s="6" t="s">
        <v>444</v>
      </c>
      <c r="O68" s="6" t="s">
        <v>444</v>
      </c>
      <c r="P68" s="6">
        <v>2.5000000000000001E-5</v>
      </c>
      <c r="Q68" s="6" t="s">
        <v>444</v>
      </c>
      <c r="R68" s="6" t="s">
        <v>444</v>
      </c>
      <c r="S68" s="6" t="s">
        <v>444</v>
      </c>
      <c r="T68" s="6" t="s">
        <v>444</v>
      </c>
      <c r="U68" s="6" t="s">
        <v>444</v>
      </c>
      <c r="V68" s="6" t="s">
        <v>444</v>
      </c>
      <c r="W68" s="6" t="s">
        <v>444</v>
      </c>
      <c r="X68" s="6" t="s">
        <v>444</v>
      </c>
      <c r="Y68" s="6" t="s">
        <v>444</v>
      </c>
      <c r="Z68" s="6" t="s">
        <v>444</v>
      </c>
      <c r="AA68" s="6" t="s">
        <v>444</v>
      </c>
      <c r="AB68" s="6" t="s">
        <v>444</v>
      </c>
      <c r="AC68" s="6" t="s">
        <v>444</v>
      </c>
      <c r="AD68" s="6" t="s">
        <v>444</v>
      </c>
      <c r="AE68" s="55"/>
      <c r="AF68" s="6" t="s">
        <v>444</v>
      </c>
      <c r="AG68" s="6" t="s">
        <v>444</v>
      </c>
      <c r="AH68" s="6" t="s">
        <v>444</v>
      </c>
      <c r="AI68" s="6" t="s">
        <v>444</v>
      </c>
      <c r="AJ68" s="6" t="s">
        <v>444</v>
      </c>
      <c r="AK68" s="6" t="s">
        <v>443</v>
      </c>
      <c r="AL68" s="44" t="s">
        <v>170</v>
      </c>
    </row>
    <row r="69" spans="1:38" s="2" customFormat="1" ht="26.25" customHeight="1" thickBot="1" x14ac:dyDescent="0.25">
      <c r="A69" s="65" t="s">
        <v>53</v>
      </c>
      <c r="B69" s="65" t="s">
        <v>171</v>
      </c>
      <c r="C69" s="66" t="s">
        <v>172</v>
      </c>
      <c r="D69" s="72"/>
      <c r="E69" s="6" t="s">
        <v>446</v>
      </c>
      <c r="F69" s="6" t="s">
        <v>446</v>
      </c>
      <c r="G69" s="6" t="s">
        <v>446</v>
      </c>
      <c r="H69" s="6" t="s">
        <v>446</v>
      </c>
      <c r="I69" s="6" t="s">
        <v>446</v>
      </c>
      <c r="J69" s="6" t="s">
        <v>446</v>
      </c>
      <c r="K69" s="6" t="s">
        <v>446</v>
      </c>
      <c r="L69" s="6" t="s">
        <v>446</v>
      </c>
      <c r="M69" s="6" t="s">
        <v>446</v>
      </c>
      <c r="N69" s="6" t="s">
        <v>446</v>
      </c>
      <c r="O69" s="6" t="s">
        <v>446</v>
      </c>
      <c r="P69" s="6" t="s">
        <v>446</v>
      </c>
      <c r="Q69" s="6" t="s">
        <v>446</v>
      </c>
      <c r="R69" s="6" t="s">
        <v>446</v>
      </c>
      <c r="S69" s="6" t="s">
        <v>446</v>
      </c>
      <c r="T69" s="6" t="s">
        <v>446</v>
      </c>
      <c r="U69" s="6" t="s">
        <v>446</v>
      </c>
      <c r="V69" s="6" t="s">
        <v>446</v>
      </c>
      <c r="W69" s="6" t="s">
        <v>446</v>
      </c>
      <c r="X69" s="6" t="s">
        <v>446</v>
      </c>
      <c r="Y69" s="6" t="s">
        <v>446</v>
      </c>
      <c r="Z69" s="6" t="s">
        <v>446</v>
      </c>
      <c r="AA69" s="6" t="s">
        <v>446</v>
      </c>
      <c r="AB69" s="6" t="s">
        <v>446</v>
      </c>
      <c r="AC69" s="6" t="s">
        <v>446</v>
      </c>
      <c r="AD69" s="6" t="s">
        <v>446</v>
      </c>
      <c r="AE69" s="55"/>
      <c r="AF69" s="6" t="s">
        <v>446</v>
      </c>
      <c r="AG69" s="6" t="s">
        <v>446</v>
      </c>
      <c r="AH69" s="6" t="s">
        <v>446</v>
      </c>
      <c r="AI69" s="6" t="s">
        <v>446</v>
      </c>
      <c r="AJ69" s="6" t="s">
        <v>446</v>
      </c>
      <c r="AK69" s="6" t="s">
        <v>446</v>
      </c>
      <c r="AL69" s="44" t="s">
        <v>173</v>
      </c>
    </row>
    <row r="70" spans="1:38" s="2" customFormat="1" ht="26.25" customHeight="1" thickBot="1" x14ac:dyDescent="0.25">
      <c r="A70" s="65" t="s">
        <v>53</v>
      </c>
      <c r="B70" s="65" t="s">
        <v>174</v>
      </c>
      <c r="C70" s="66" t="s">
        <v>383</v>
      </c>
      <c r="D70" s="72"/>
      <c r="E70" s="6">
        <v>5.9835332380000015</v>
      </c>
      <c r="F70" s="6">
        <v>24.5138915</v>
      </c>
      <c r="G70" s="6">
        <v>13.167495487000002</v>
      </c>
      <c r="H70" s="6">
        <v>1.6448461179999998</v>
      </c>
      <c r="I70" s="6" t="s">
        <v>442</v>
      </c>
      <c r="J70" s="6" t="s">
        <v>442</v>
      </c>
      <c r="K70" s="6" t="s">
        <v>442</v>
      </c>
      <c r="L70" s="6" t="s">
        <v>442</v>
      </c>
      <c r="M70" s="6">
        <v>8.1461208620000001</v>
      </c>
      <c r="N70" s="6">
        <v>0.26755200000000001</v>
      </c>
      <c r="O70" s="6">
        <v>1.4070000000000001E-2</v>
      </c>
      <c r="P70" s="6">
        <v>1.024553</v>
      </c>
      <c r="Q70" s="6">
        <v>1.3599999999999999E-2</v>
      </c>
      <c r="R70" s="6">
        <v>0.111</v>
      </c>
      <c r="S70" s="6">
        <v>3.95E-2</v>
      </c>
      <c r="T70" s="6">
        <v>2.283E-2</v>
      </c>
      <c r="U70" s="6">
        <v>6.6E-3</v>
      </c>
      <c r="V70" s="6">
        <v>0.66639000000000004</v>
      </c>
      <c r="W70" s="6">
        <v>0.14905400799999999</v>
      </c>
      <c r="X70" s="6" t="s">
        <v>443</v>
      </c>
      <c r="Y70" s="6" t="s">
        <v>443</v>
      </c>
      <c r="Z70" s="6" t="s">
        <v>443</v>
      </c>
      <c r="AA70" s="6" t="s">
        <v>443</v>
      </c>
      <c r="AB70" s="6" t="s">
        <v>443</v>
      </c>
      <c r="AC70" s="6" t="s">
        <v>444</v>
      </c>
      <c r="AD70" s="6" t="s">
        <v>444</v>
      </c>
      <c r="AE70" s="55"/>
      <c r="AF70" s="6" t="s">
        <v>444</v>
      </c>
      <c r="AG70" s="6" t="s">
        <v>444</v>
      </c>
      <c r="AH70" s="6" t="s">
        <v>444</v>
      </c>
      <c r="AI70" s="6" t="s">
        <v>444</v>
      </c>
      <c r="AJ70" s="6" t="s">
        <v>444</v>
      </c>
      <c r="AK70" s="6" t="s">
        <v>443</v>
      </c>
      <c r="AL70" s="44" t="s">
        <v>410</v>
      </c>
    </row>
    <row r="71" spans="1:38" s="2" customFormat="1" ht="26.25" customHeight="1" thickBot="1" x14ac:dyDescent="0.25">
      <c r="A71" s="65" t="s">
        <v>53</v>
      </c>
      <c r="B71" s="65" t="s">
        <v>175</v>
      </c>
      <c r="C71" s="66" t="s">
        <v>176</v>
      </c>
      <c r="D71" s="72"/>
      <c r="E71" s="6" t="s">
        <v>445</v>
      </c>
      <c r="F71" s="6" t="s">
        <v>445</v>
      </c>
      <c r="G71" s="6" t="s">
        <v>445</v>
      </c>
      <c r="H71" s="6" t="s">
        <v>445</v>
      </c>
      <c r="I71" s="6" t="s">
        <v>442</v>
      </c>
      <c r="J71" s="6" t="s">
        <v>442</v>
      </c>
      <c r="K71" s="6" t="s">
        <v>442</v>
      </c>
      <c r="L71" s="6" t="s">
        <v>442</v>
      </c>
      <c r="M71" s="6" t="s">
        <v>445</v>
      </c>
      <c r="N71" s="6" t="s">
        <v>443</v>
      </c>
      <c r="O71" s="6" t="s">
        <v>443</v>
      </c>
      <c r="P71" s="6" t="s">
        <v>443</v>
      </c>
      <c r="Q71" s="6" t="s">
        <v>443</v>
      </c>
      <c r="R71" s="6" t="s">
        <v>443</v>
      </c>
      <c r="S71" s="6" t="s">
        <v>443</v>
      </c>
      <c r="T71" s="6" t="s">
        <v>443</v>
      </c>
      <c r="U71" s="6" t="s">
        <v>443</v>
      </c>
      <c r="V71" s="6" t="s">
        <v>443</v>
      </c>
      <c r="W71" s="6" t="s">
        <v>443</v>
      </c>
      <c r="X71" s="6" t="s">
        <v>443</v>
      </c>
      <c r="Y71" s="6" t="s">
        <v>443</v>
      </c>
      <c r="Z71" s="6" t="s">
        <v>443</v>
      </c>
      <c r="AA71" s="6" t="s">
        <v>443</v>
      </c>
      <c r="AB71" s="6" t="s">
        <v>443</v>
      </c>
      <c r="AC71" s="6" t="s">
        <v>444</v>
      </c>
      <c r="AD71" s="6" t="s">
        <v>444</v>
      </c>
      <c r="AE71" s="55"/>
      <c r="AF71" s="6" t="s">
        <v>444</v>
      </c>
      <c r="AG71" s="6" t="s">
        <v>444</v>
      </c>
      <c r="AH71" s="6" t="s">
        <v>444</v>
      </c>
      <c r="AI71" s="6" t="s">
        <v>444</v>
      </c>
      <c r="AJ71" s="6" t="s">
        <v>444</v>
      </c>
      <c r="AK71" s="6" t="s">
        <v>443</v>
      </c>
      <c r="AL71" s="44" t="s">
        <v>410</v>
      </c>
    </row>
    <row r="72" spans="1:38" s="2" customFormat="1" ht="26.25" customHeight="1" thickBot="1" x14ac:dyDescent="0.25">
      <c r="A72" s="65" t="s">
        <v>53</v>
      </c>
      <c r="B72" s="65" t="s">
        <v>177</v>
      </c>
      <c r="C72" s="66" t="s">
        <v>178</v>
      </c>
      <c r="D72" s="67"/>
      <c r="E72" s="6">
        <v>4.6049435699999997</v>
      </c>
      <c r="F72" s="6">
        <v>0.49790967999999997</v>
      </c>
      <c r="G72" s="6">
        <v>9.4405257630000001</v>
      </c>
      <c r="H72" s="6" t="s">
        <v>443</v>
      </c>
      <c r="I72" s="6" t="s">
        <v>442</v>
      </c>
      <c r="J72" s="6" t="s">
        <v>442</v>
      </c>
      <c r="K72" s="6" t="s">
        <v>442</v>
      </c>
      <c r="L72" s="6" t="s">
        <v>442</v>
      </c>
      <c r="M72" s="6">
        <v>293.72275429600001</v>
      </c>
      <c r="N72" s="6">
        <v>34.292724249999999</v>
      </c>
      <c r="O72" s="6">
        <v>0.53636023999999993</v>
      </c>
      <c r="P72" s="6">
        <v>0.21241946000000003</v>
      </c>
      <c r="Q72" s="6">
        <v>2.1320399899999996</v>
      </c>
      <c r="R72" s="6">
        <v>28.660410259999999</v>
      </c>
      <c r="S72" s="6">
        <v>5.7315011499999997</v>
      </c>
      <c r="T72" s="6">
        <v>11.753234620000001</v>
      </c>
      <c r="U72" s="6">
        <v>0.16967705999999999</v>
      </c>
      <c r="V72" s="6">
        <v>44.041264350000006</v>
      </c>
      <c r="W72" s="6">
        <v>99.300979780000006</v>
      </c>
      <c r="X72" s="6">
        <v>4.9322964108599994</v>
      </c>
      <c r="Y72" s="6">
        <v>6.1417233159199993</v>
      </c>
      <c r="Z72" s="6">
        <v>3.3509310350600003</v>
      </c>
      <c r="AA72" s="6">
        <v>2.28548821549</v>
      </c>
      <c r="AB72" s="6">
        <v>16.71043897785</v>
      </c>
      <c r="AC72" s="6">
        <v>7.1766056195000001</v>
      </c>
      <c r="AD72" s="6">
        <v>69.647310000000004</v>
      </c>
      <c r="AE72" s="55"/>
      <c r="AF72" s="6" t="s">
        <v>444</v>
      </c>
      <c r="AG72" s="6" t="s">
        <v>444</v>
      </c>
      <c r="AH72" s="6" t="s">
        <v>444</v>
      </c>
      <c r="AI72" s="6" t="s">
        <v>444</v>
      </c>
      <c r="AJ72" s="6" t="s">
        <v>444</v>
      </c>
      <c r="AK72" s="6">
        <v>10997.803</v>
      </c>
      <c r="AL72" s="44" t="s">
        <v>179</v>
      </c>
    </row>
    <row r="73" spans="1:38" s="2" customFormat="1" ht="26.25" customHeight="1" thickBot="1" x14ac:dyDescent="0.25">
      <c r="A73" s="65" t="s">
        <v>53</v>
      </c>
      <c r="B73" s="65" t="s">
        <v>180</v>
      </c>
      <c r="C73" s="66" t="s">
        <v>181</v>
      </c>
      <c r="D73" s="67"/>
      <c r="E73" s="6">
        <v>8.5670699999999995E-3</v>
      </c>
      <c r="F73" s="6" t="s">
        <v>443</v>
      </c>
      <c r="G73" s="6">
        <v>0.84057899999999997</v>
      </c>
      <c r="H73" s="6" t="s">
        <v>443</v>
      </c>
      <c r="I73" s="6" t="s">
        <v>442</v>
      </c>
      <c r="J73" s="6" t="s">
        <v>442</v>
      </c>
      <c r="K73" s="6" t="s">
        <v>442</v>
      </c>
      <c r="L73" s="6" t="s">
        <v>442</v>
      </c>
      <c r="M73" s="6">
        <v>2.2120500000000001E-4</v>
      </c>
      <c r="N73" s="6" t="s">
        <v>443</v>
      </c>
      <c r="O73" s="6" t="s">
        <v>443</v>
      </c>
      <c r="P73" s="6" t="s">
        <v>443</v>
      </c>
      <c r="Q73" s="6" t="s">
        <v>443</v>
      </c>
      <c r="R73" s="6" t="s">
        <v>443</v>
      </c>
      <c r="S73" s="6" t="s">
        <v>443</v>
      </c>
      <c r="T73" s="6" t="s">
        <v>443</v>
      </c>
      <c r="U73" s="6" t="s">
        <v>443</v>
      </c>
      <c r="V73" s="6" t="s">
        <v>443</v>
      </c>
      <c r="W73" s="6" t="s">
        <v>443</v>
      </c>
      <c r="X73" s="6" t="s">
        <v>443</v>
      </c>
      <c r="Y73" s="6" t="s">
        <v>443</v>
      </c>
      <c r="Z73" s="6" t="s">
        <v>443</v>
      </c>
      <c r="AA73" s="6" t="s">
        <v>443</v>
      </c>
      <c r="AB73" s="6" t="s">
        <v>443</v>
      </c>
      <c r="AC73" s="6" t="s">
        <v>443</v>
      </c>
      <c r="AD73" s="6" t="s">
        <v>443</v>
      </c>
      <c r="AE73" s="55"/>
      <c r="AF73" s="6" t="s">
        <v>444</v>
      </c>
      <c r="AG73" s="6" t="s">
        <v>444</v>
      </c>
      <c r="AH73" s="6" t="s">
        <v>444</v>
      </c>
      <c r="AI73" s="6" t="s">
        <v>444</v>
      </c>
      <c r="AJ73" s="6" t="s">
        <v>444</v>
      </c>
      <c r="AK73" s="6" t="s">
        <v>443</v>
      </c>
      <c r="AL73" s="44" t="s">
        <v>182</v>
      </c>
    </row>
    <row r="74" spans="1:38" s="2" customFormat="1" ht="26.25" customHeight="1" thickBot="1" x14ac:dyDescent="0.25">
      <c r="A74" s="65" t="s">
        <v>53</v>
      </c>
      <c r="B74" s="65" t="s">
        <v>183</v>
      </c>
      <c r="C74" s="66" t="s">
        <v>184</v>
      </c>
      <c r="D74" s="67"/>
      <c r="E74" s="6">
        <v>0.11900627599999999</v>
      </c>
      <c r="F74" s="6" t="s">
        <v>445</v>
      </c>
      <c r="G74" s="6">
        <v>5.2840199999999997E-4</v>
      </c>
      <c r="H74" s="6" t="s">
        <v>443</v>
      </c>
      <c r="I74" s="6" t="s">
        <v>442</v>
      </c>
      <c r="J74" s="6" t="s">
        <v>442</v>
      </c>
      <c r="K74" s="6" t="s">
        <v>442</v>
      </c>
      <c r="L74" s="6" t="s">
        <v>442</v>
      </c>
      <c r="M74" s="6">
        <v>0.116786896</v>
      </c>
      <c r="N74" s="6">
        <v>9.9999999999999995E-7</v>
      </c>
      <c r="O74" s="6" t="s">
        <v>445</v>
      </c>
      <c r="P74" s="6">
        <v>1.07E-4</v>
      </c>
      <c r="Q74" s="6" t="s">
        <v>445</v>
      </c>
      <c r="R74" s="6" t="s">
        <v>443</v>
      </c>
      <c r="S74" s="6" t="s">
        <v>445</v>
      </c>
      <c r="T74" s="6" t="s">
        <v>443</v>
      </c>
      <c r="U74" s="6" t="s">
        <v>443</v>
      </c>
      <c r="V74" s="6" t="s">
        <v>445</v>
      </c>
      <c r="W74" s="6" t="s">
        <v>445</v>
      </c>
      <c r="X74" s="6" t="s">
        <v>443</v>
      </c>
      <c r="Y74" s="6" t="s">
        <v>443</v>
      </c>
      <c r="Z74" s="6" t="s">
        <v>443</v>
      </c>
      <c r="AA74" s="6" t="s">
        <v>443</v>
      </c>
      <c r="AB74" s="6" t="s">
        <v>443</v>
      </c>
      <c r="AC74" s="6" t="s">
        <v>443</v>
      </c>
      <c r="AD74" s="6" t="s">
        <v>444</v>
      </c>
      <c r="AE74" s="55"/>
      <c r="AF74" s="6" t="s">
        <v>444</v>
      </c>
      <c r="AG74" s="6" t="s">
        <v>444</v>
      </c>
      <c r="AH74" s="6" t="s">
        <v>444</v>
      </c>
      <c r="AI74" s="6" t="s">
        <v>444</v>
      </c>
      <c r="AJ74" s="6" t="s">
        <v>444</v>
      </c>
      <c r="AK74" s="6" t="s">
        <v>443</v>
      </c>
      <c r="AL74" s="44" t="s">
        <v>185</v>
      </c>
    </row>
    <row r="75" spans="1:38" s="2" customFormat="1" ht="26.25" customHeight="1" thickBot="1" x14ac:dyDescent="0.25">
      <c r="A75" s="65" t="s">
        <v>53</v>
      </c>
      <c r="B75" s="65" t="s">
        <v>186</v>
      </c>
      <c r="C75" s="66" t="s">
        <v>187</v>
      </c>
      <c r="D75" s="72"/>
      <c r="E75" s="6" t="s">
        <v>445</v>
      </c>
      <c r="F75" s="6" t="s">
        <v>445</v>
      </c>
      <c r="G75" s="6" t="s">
        <v>445</v>
      </c>
      <c r="H75" s="6" t="s">
        <v>445</v>
      </c>
      <c r="I75" s="6" t="s">
        <v>442</v>
      </c>
      <c r="J75" s="6" t="s">
        <v>442</v>
      </c>
      <c r="K75" s="6" t="s">
        <v>442</v>
      </c>
      <c r="L75" s="6" t="s">
        <v>442</v>
      </c>
      <c r="M75" s="6" t="s">
        <v>445</v>
      </c>
      <c r="N75" s="6" t="s">
        <v>445</v>
      </c>
      <c r="O75" s="6" t="s">
        <v>445</v>
      </c>
      <c r="P75" s="6" t="s">
        <v>445</v>
      </c>
      <c r="Q75" s="6" t="s">
        <v>445</v>
      </c>
      <c r="R75" s="6" t="s">
        <v>443</v>
      </c>
      <c r="S75" s="6" t="s">
        <v>445</v>
      </c>
      <c r="T75" s="6" t="s">
        <v>443</v>
      </c>
      <c r="U75" s="6" t="s">
        <v>443</v>
      </c>
      <c r="V75" s="6" t="s">
        <v>445</v>
      </c>
      <c r="W75" s="6" t="s">
        <v>445</v>
      </c>
      <c r="X75" s="6" t="s">
        <v>443</v>
      </c>
      <c r="Y75" s="6" t="s">
        <v>443</v>
      </c>
      <c r="Z75" s="6" t="s">
        <v>443</v>
      </c>
      <c r="AA75" s="6" t="s">
        <v>443</v>
      </c>
      <c r="AB75" s="6" t="s">
        <v>443</v>
      </c>
      <c r="AC75" s="6" t="s">
        <v>444</v>
      </c>
      <c r="AD75" s="6" t="s">
        <v>444</v>
      </c>
      <c r="AE75" s="55"/>
      <c r="AF75" s="6" t="s">
        <v>444</v>
      </c>
      <c r="AG75" s="6" t="s">
        <v>444</v>
      </c>
      <c r="AH75" s="6" t="s">
        <v>444</v>
      </c>
      <c r="AI75" s="6" t="s">
        <v>444</v>
      </c>
      <c r="AJ75" s="6" t="s">
        <v>444</v>
      </c>
      <c r="AK75" s="6" t="s">
        <v>443</v>
      </c>
      <c r="AL75" s="44" t="s">
        <v>188</v>
      </c>
    </row>
    <row r="76" spans="1:38" s="2" customFormat="1" ht="26.25" customHeight="1" thickBot="1" x14ac:dyDescent="0.25">
      <c r="A76" s="65" t="s">
        <v>53</v>
      </c>
      <c r="B76" s="65" t="s">
        <v>189</v>
      </c>
      <c r="C76" s="66" t="s">
        <v>190</v>
      </c>
      <c r="D76" s="67"/>
      <c r="E76" s="6" t="s">
        <v>445</v>
      </c>
      <c r="F76" s="6" t="s">
        <v>445</v>
      </c>
      <c r="G76" s="6" t="s">
        <v>445</v>
      </c>
      <c r="H76" s="6" t="s">
        <v>445</v>
      </c>
      <c r="I76" s="6" t="s">
        <v>442</v>
      </c>
      <c r="J76" s="6" t="s">
        <v>442</v>
      </c>
      <c r="K76" s="6" t="s">
        <v>442</v>
      </c>
      <c r="L76" s="6" t="s">
        <v>442</v>
      </c>
      <c r="M76" s="6" t="s">
        <v>445</v>
      </c>
      <c r="N76" s="6" t="s">
        <v>445</v>
      </c>
      <c r="O76" s="6" t="s">
        <v>445</v>
      </c>
      <c r="P76" s="6" t="s">
        <v>445</v>
      </c>
      <c r="Q76" s="6" t="s">
        <v>445</v>
      </c>
      <c r="R76" s="6" t="s">
        <v>445</v>
      </c>
      <c r="S76" s="6" t="s">
        <v>445</v>
      </c>
      <c r="T76" s="6" t="s">
        <v>443</v>
      </c>
      <c r="U76" s="6" t="s">
        <v>443</v>
      </c>
      <c r="V76" s="6" t="s">
        <v>445</v>
      </c>
      <c r="W76" s="6" t="s">
        <v>445</v>
      </c>
      <c r="X76" s="6" t="s">
        <v>443</v>
      </c>
      <c r="Y76" s="6" t="s">
        <v>443</v>
      </c>
      <c r="Z76" s="6" t="s">
        <v>443</v>
      </c>
      <c r="AA76" s="6" t="s">
        <v>443</v>
      </c>
      <c r="AB76" s="6" t="s">
        <v>443</v>
      </c>
      <c r="AC76" s="6" t="s">
        <v>444</v>
      </c>
      <c r="AD76" s="6">
        <v>1.5358848E-4</v>
      </c>
      <c r="AE76" s="55"/>
      <c r="AF76" s="6" t="s">
        <v>444</v>
      </c>
      <c r="AG76" s="6" t="s">
        <v>444</v>
      </c>
      <c r="AH76" s="6" t="s">
        <v>444</v>
      </c>
      <c r="AI76" s="6" t="s">
        <v>444</v>
      </c>
      <c r="AJ76" s="6" t="s">
        <v>444</v>
      </c>
      <c r="AK76" s="6" t="s">
        <v>443</v>
      </c>
      <c r="AL76" s="44" t="s">
        <v>191</v>
      </c>
    </row>
    <row r="77" spans="1:38" s="2" customFormat="1" ht="26.25" customHeight="1" thickBot="1" x14ac:dyDescent="0.25">
      <c r="A77" s="65" t="s">
        <v>53</v>
      </c>
      <c r="B77" s="65" t="s">
        <v>192</v>
      </c>
      <c r="C77" s="66" t="s">
        <v>193</v>
      </c>
      <c r="D77" s="67"/>
      <c r="E77" s="6" t="s">
        <v>445</v>
      </c>
      <c r="F77" s="6" t="s">
        <v>445</v>
      </c>
      <c r="G77" s="6" t="s">
        <v>445</v>
      </c>
      <c r="H77" s="6" t="s">
        <v>445</v>
      </c>
      <c r="I77" s="6" t="s">
        <v>442</v>
      </c>
      <c r="J77" s="6" t="s">
        <v>442</v>
      </c>
      <c r="K77" s="6" t="s">
        <v>442</v>
      </c>
      <c r="L77" s="6" t="s">
        <v>442</v>
      </c>
      <c r="M77" s="6" t="s">
        <v>445</v>
      </c>
      <c r="N77" s="6" t="s">
        <v>445</v>
      </c>
      <c r="O77" s="6" t="s">
        <v>445</v>
      </c>
      <c r="P77" s="6" t="s">
        <v>445</v>
      </c>
      <c r="Q77" s="6" t="s">
        <v>445</v>
      </c>
      <c r="R77" s="6" t="s">
        <v>445</v>
      </c>
      <c r="S77" s="6" t="s">
        <v>445</v>
      </c>
      <c r="T77" s="6" t="s">
        <v>443</v>
      </c>
      <c r="U77" s="6" t="s">
        <v>443</v>
      </c>
      <c r="V77" s="6" t="s">
        <v>445</v>
      </c>
      <c r="W77" s="6" t="s">
        <v>445</v>
      </c>
      <c r="X77" s="6" t="s">
        <v>443</v>
      </c>
      <c r="Y77" s="6" t="s">
        <v>443</v>
      </c>
      <c r="Z77" s="6" t="s">
        <v>443</v>
      </c>
      <c r="AA77" s="6" t="s">
        <v>443</v>
      </c>
      <c r="AB77" s="6" t="s">
        <v>443</v>
      </c>
      <c r="AC77" s="6" t="s">
        <v>444</v>
      </c>
      <c r="AD77" s="6" t="s">
        <v>444</v>
      </c>
      <c r="AE77" s="55"/>
      <c r="AF77" s="6" t="s">
        <v>444</v>
      </c>
      <c r="AG77" s="6" t="s">
        <v>444</v>
      </c>
      <c r="AH77" s="6" t="s">
        <v>444</v>
      </c>
      <c r="AI77" s="6" t="s">
        <v>444</v>
      </c>
      <c r="AJ77" s="6" t="s">
        <v>444</v>
      </c>
      <c r="AK77" s="6" t="s">
        <v>443</v>
      </c>
      <c r="AL77" s="44" t="s">
        <v>194</v>
      </c>
    </row>
    <row r="78" spans="1:38" s="2" customFormat="1" ht="26.25" customHeight="1" thickBot="1" x14ac:dyDescent="0.25">
      <c r="A78" s="65" t="s">
        <v>53</v>
      </c>
      <c r="B78" s="65" t="s">
        <v>195</v>
      </c>
      <c r="C78" s="66" t="s">
        <v>196</v>
      </c>
      <c r="D78" s="67"/>
      <c r="E78" s="6" t="s">
        <v>445</v>
      </c>
      <c r="F78" s="6" t="s">
        <v>445</v>
      </c>
      <c r="G78" s="6" t="s">
        <v>445</v>
      </c>
      <c r="H78" s="6" t="s">
        <v>445</v>
      </c>
      <c r="I78" s="6" t="s">
        <v>442</v>
      </c>
      <c r="J78" s="6" t="s">
        <v>442</v>
      </c>
      <c r="K78" s="6" t="s">
        <v>442</v>
      </c>
      <c r="L78" s="6" t="s">
        <v>442</v>
      </c>
      <c r="M78" s="6" t="s">
        <v>445</v>
      </c>
      <c r="N78" s="6" t="s">
        <v>445</v>
      </c>
      <c r="O78" s="6" t="s">
        <v>445</v>
      </c>
      <c r="P78" s="6" t="s">
        <v>445</v>
      </c>
      <c r="Q78" s="6" t="s">
        <v>445</v>
      </c>
      <c r="R78" s="6" t="s">
        <v>445</v>
      </c>
      <c r="S78" s="6" t="s">
        <v>445</v>
      </c>
      <c r="T78" s="6" t="s">
        <v>443</v>
      </c>
      <c r="U78" s="6" t="s">
        <v>443</v>
      </c>
      <c r="V78" s="6" t="s">
        <v>445</v>
      </c>
      <c r="W78" s="6" t="s">
        <v>445</v>
      </c>
      <c r="X78" s="6" t="s">
        <v>443</v>
      </c>
      <c r="Y78" s="6" t="s">
        <v>443</v>
      </c>
      <c r="Z78" s="6" t="s">
        <v>443</v>
      </c>
      <c r="AA78" s="6" t="s">
        <v>443</v>
      </c>
      <c r="AB78" s="6" t="s">
        <v>443</v>
      </c>
      <c r="AC78" s="6" t="s">
        <v>444</v>
      </c>
      <c r="AD78" s="6" t="s">
        <v>444</v>
      </c>
      <c r="AE78" s="55"/>
      <c r="AF78" s="6" t="s">
        <v>444</v>
      </c>
      <c r="AG78" s="6" t="s">
        <v>444</v>
      </c>
      <c r="AH78" s="6" t="s">
        <v>444</v>
      </c>
      <c r="AI78" s="6" t="s">
        <v>444</v>
      </c>
      <c r="AJ78" s="6" t="s">
        <v>444</v>
      </c>
      <c r="AK78" s="6" t="s">
        <v>443</v>
      </c>
      <c r="AL78" s="44" t="s">
        <v>197</v>
      </c>
    </row>
    <row r="79" spans="1:38" s="2" customFormat="1" ht="26.25" customHeight="1" thickBot="1" x14ac:dyDescent="0.25">
      <c r="A79" s="65" t="s">
        <v>53</v>
      </c>
      <c r="B79" s="65" t="s">
        <v>198</v>
      </c>
      <c r="C79" s="66" t="s">
        <v>199</v>
      </c>
      <c r="D79" s="67"/>
      <c r="E79" s="6" t="s">
        <v>445</v>
      </c>
      <c r="F79" s="6" t="s">
        <v>445</v>
      </c>
      <c r="G79" s="6" t="s">
        <v>445</v>
      </c>
      <c r="H79" s="6" t="s">
        <v>445</v>
      </c>
      <c r="I79" s="6" t="s">
        <v>442</v>
      </c>
      <c r="J79" s="6" t="s">
        <v>442</v>
      </c>
      <c r="K79" s="6" t="s">
        <v>442</v>
      </c>
      <c r="L79" s="6" t="s">
        <v>442</v>
      </c>
      <c r="M79" s="6" t="s">
        <v>445</v>
      </c>
      <c r="N79" s="6" t="s">
        <v>445</v>
      </c>
      <c r="O79" s="6" t="s">
        <v>445</v>
      </c>
      <c r="P79" s="6" t="s">
        <v>445</v>
      </c>
      <c r="Q79" s="6" t="s">
        <v>445</v>
      </c>
      <c r="R79" s="6" t="s">
        <v>445</v>
      </c>
      <c r="S79" s="6" t="s">
        <v>445</v>
      </c>
      <c r="T79" s="6" t="s">
        <v>443</v>
      </c>
      <c r="U79" s="6" t="s">
        <v>443</v>
      </c>
      <c r="V79" s="6" t="s">
        <v>445</v>
      </c>
      <c r="W79" s="6" t="s">
        <v>445</v>
      </c>
      <c r="X79" s="6" t="s">
        <v>443</v>
      </c>
      <c r="Y79" s="6" t="s">
        <v>443</v>
      </c>
      <c r="Z79" s="6" t="s">
        <v>443</v>
      </c>
      <c r="AA79" s="6" t="s">
        <v>443</v>
      </c>
      <c r="AB79" s="6" t="s">
        <v>443</v>
      </c>
      <c r="AC79" s="6" t="s">
        <v>444</v>
      </c>
      <c r="AD79" s="6" t="s">
        <v>444</v>
      </c>
      <c r="AE79" s="55"/>
      <c r="AF79" s="6" t="s">
        <v>444</v>
      </c>
      <c r="AG79" s="6" t="s">
        <v>444</v>
      </c>
      <c r="AH79" s="6" t="s">
        <v>444</v>
      </c>
      <c r="AI79" s="6" t="s">
        <v>444</v>
      </c>
      <c r="AJ79" s="6" t="s">
        <v>444</v>
      </c>
      <c r="AK79" s="6" t="s">
        <v>443</v>
      </c>
      <c r="AL79" s="44" t="s">
        <v>200</v>
      </c>
    </row>
    <row r="80" spans="1:38" s="2" customFormat="1" ht="26.25" customHeight="1" thickBot="1" x14ac:dyDescent="0.25">
      <c r="A80" s="65" t="s">
        <v>53</v>
      </c>
      <c r="B80" s="69" t="s">
        <v>201</v>
      </c>
      <c r="C80" s="71" t="s">
        <v>202</v>
      </c>
      <c r="D80" s="67"/>
      <c r="E80" s="6">
        <v>0.34601506299999996</v>
      </c>
      <c r="F80" s="6">
        <v>0.58948999999999996</v>
      </c>
      <c r="G80" s="6">
        <v>4.4777331510000007</v>
      </c>
      <c r="H80" s="6" t="s">
        <v>443</v>
      </c>
      <c r="I80" s="6" t="s">
        <v>442</v>
      </c>
      <c r="J80" s="6" t="s">
        <v>442</v>
      </c>
      <c r="K80" s="6" t="s">
        <v>442</v>
      </c>
      <c r="L80" s="6" t="s">
        <v>442</v>
      </c>
      <c r="M80" s="6">
        <v>2.0908252640000002</v>
      </c>
      <c r="N80" s="6">
        <v>37.423715000000001</v>
      </c>
      <c r="O80" s="6">
        <v>3.1085509999999998</v>
      </c>
      <c r="P80" s="6">
        <v>5.9871000000000008E-2</v>
      </c>
      <c r="Q80" s="6">
        <v>4.181298</v>
      </c>
      <c r="R80" s="6" t="s">
        <v>443</v>
      </c>
      <c r="S80" s="6">
        <v>15.409962999999998</v>
      </c>
      <c r="T80" s="6" t="s">
        <v>443</v>
      </c>
      <c r="U80" s="6" t="s">
        <v>443</v>
      </c>
      <c r="V80" s="6">
        <v>43.572733999999997</v>
      </c>
      <c r="W80" s="6">
        <v>28.702459900000001</v>
      </c>
      <c r="X80" s="6" t="s">
        <v>443</v>
      </c>
      <c r="Y80" s="6" t="s">
        <v>443</v>
      </c>
      <c r="Z80" s="6" t="s">
        <v>443</v>
      </c>
      <c r="AA80" s="6" t="s">
        <v>443</v>
      </c>
      <c r="AB80" s="6" t="s">
        <v>443</v>
      </c>
      <c r="AC80" s="6" t="s">
        <v>444</v>
      </c>
      <c r="AD80" s="6" t="s">
        <v>443</v>
      </c>
      <c r="AE80" s="55"/>
      <c r="AF80" s="6" t="s">
        <v>444</v>
      </c>
      <c r="AG80" s="6" t="s">
        <v>444</v>
      </c>
      <c r="AH80" s="6" t="s">
        <v>444</v>
      </c>
      <c r="AI80" s="6" t="s">
        <v>444</v>
      </c>
      <c r="AJ80" s="6" t="s">
        <v>444</v>
      </c>
      <c r="AK80" s="6" t="s">
        <v>443</v>
      </c>
      <c r="AL80" s="44" t="s">
        <v>410</v>
      </c>
    </row>
    <row r="81" spans="1:38" s="2" customFormat="1" ht="26.25" customHeight="1" thickBot="1" x14ac:dyDescent="0.25">
      <c r="A81" s="65" t="s">
        <v>53</v>
      </c>
      <c r="B81" s="69" t="s">
        <v>203</v>
      </c>
      <c r="C81" s="71" t="s">
        <v>204</v>
      </c>
      <c r="D81" s="67"/>
      <c r="E81" s="6">
        <v>4.2755973026666668E-3</v>
      </c>
      <c r="F81" s="6">
        <v>3.0427434922285713E-2</v>
      </c>
      <c r="G81" s="6">
        <v>3.2790878853333331E-3</v>
      </c>
      <c r="H81" s="6" t="s">
        <v>444</v>
      </c>
      <c r="I81" s="6" t="s">
        <v>442</v>
      </c>
      <c r="J81" s="6" t="s">
        <v>442</v>
      </c>
      <c r="K81" s="6" t="s">
        <v>442</v>
      </c>
      <c r="L81" s="6" t="s">
        <v>442</v>
      </c>
      <c r="M81" s="6">
        <v>1.5269703866666666E-2</v>
      </c>
      <c r="N81" s="6">
        <v>0.14728844207999997</v>
      </c>
      <c r="O81" s="6" t="s">
        <v>443</v>
      </c>
      <c r="P81" s="6" t="s">
        <v>443</v>
      </c>
      <c r="Q81" s="6" t="s">
        <v>443</v>
      </c>
      <c r="R81" s="6" t="s">
        <v>443</v>
      </c>
      <c r="S81" s="6" t="s">
        <v>443</v>
      </c>
      <c r="T81" s="6" t="s">
        <v>443</v>
      </c>
      <c r="U81" s="6" t="s">
        <v>443</v>
      </c>
      <c r="V81" s="6" t="s">
        <v>443</v>
      </c>
      <c r="W81" s="6">
        <v>1.0947E-2</v>
      </c>
      <c r="X81" s="6" t="s">
        <v>443</v>
      </c>
      <c r="Y81" s="6" t="s">
        <v>443</v>
      </c>
      <c r="Z81" s="6" t="s">
        <v>443</v>
      </c>
      <c r="AA81" s="6" t="s">
        <v>443</v>
      </c>
      <c r="AB81" s="6" t="s">
        <v>443</v>
      </c>
      <c r="AC81" s="6" t="s">
        <v>444</v>
      </c>
      <c r="AD81" s="6">
        <v>8.3599999999999996E-6</v>
      </c>
      <c r="AE81" s="55"/>
      <c r="AF81" s="6" t="s">
        <v>444</v>
      </c>
      <c r="AG81" s="6" t="s">
        <v>444</v>
      </c>
      <c r="AH81" s="6" t="s">
        <v>444</v>
      </c>
      <c r="AI81" s="6" t="s">
        <v>444</v>
      </c>
      <c r="AJ81" s="6" t="s">
        <v>444</v>
      </c>
      <c r="AK81" s="6" t="s">
        <v>443</v>
      </c>
      <c r="AL81" s="44" t="s">
        <v>205</v>
      </c>
    </row>
    <row r="82" spans="1:38" s="2" customFormat="1" ht="26.25" customHeight="1" thickBot="1" x14ac:dyDescent="0.25">
      <c r="A82" s="65" t="s">
        <v>206</v>
      </c>
      <c r="B82" s="69" t="s">
        <v>207</v>
      </c>
      <c r="C82" s="75" t="s">
        <v>208</v>
      </c>
      <c r="D82" s="67"/>
      <c r="E82" s="6" t="s">
        <v>444</v>
      </c>
      <c r="F82" s="6">
        <v>10.014796030504536</v>
      </c>
      <c r="G82" s="6" t="s">
        <v>444</v>
      </c>
      <c r="H82" s="6" t="s">
        <v>444</v>
      </c>
      <c r="I82" s="6" t="s">
        <v>444</v>
      </c>
      <c r="J82" s="6" t="s">
        <v>444</v>
      </c>
      <c r="K82" s="6" t="s">
        <v>444</v>
      </c>
      <c r="L82" s="6" t="s">
        <v>444</v>
      </c>
      <c r="M82" s="6" t="s">
        <v>444</v>
      </c>
      <c r="N82" s="6" t="s">
        <v>444</v>
      </c>
      <c r="O82" s="6" t="s">
        <v>444</v>
      </c>
      <c r="P82" s="6" t="s">
        <v>444</v>
      </c>
      <c r="Q82" s="6" t="s">
        <v>444</v>
      </c>
      <c r="R82" s="6" t="s">
        <v>444</v>
      </c>
      <c r="S82" s="6" t="s">
        <v>444</v>
      </c>
      <c r="T82" s="6" t="s">
        <v>444</v>
      </c>
      <c r="U82" s="6" t="s">
        <v>444</v>
      </c>
      <c r="V82" s="6" t="s">
        <v>444</v>
      </c>
      <c r="W82" s="6" t="s">
        <v>444</v>
      </c>
      <c r="X82" s="6" t="s">
        <v>444</v>
      </c>
      <c r="Y82" s="6" t="s">
        <v>444</v>
      </c>
      <c r="Z82" s="6" t="s">
        <v>444</v>
      </c>
      <c r="AA82" s="6" t="s">
        <v>444</v>
      </c>
      <c r="AB82" s="6" t="s">
        <v>444</v>
      </c>
      <c r="AC82" s="6" t="s">
        <v>444</v>
      </c>
      <c r="AD82" s="6" t="s">
        <v>444</v>
      </c>
      <c r="AE82" s="55"/>
      <c r="AF82" s="6" t="s">
        <v>444</v>
      </c>
      <c r="AG82" s="6" t="s">
        <v>444</v>
      </c>
      <c r="AH82" s="6" t="s">
        <v>444</v>
      </c>
      <c r="AI82" s="6" t="s">
        <v>444</v>
      </c>
      <c r="AJ82" s="6" t="s">
        <v>444</v>
      </c>
      <c r="AK82" s="6">
        <v>10017426</v>
      </c>
      <c r="AL82" s="140" t="s">
        <v>438</v>
      </c>
    </row>
    <row r="83" spans="1:38" s="2" customFormat="1" ht="26.25" customHeight="1" thickBot="1" x14ac:dyDescent="0.25">
      <c r="A83" s="65" t="s">
        <v>53</v>
      </c>
      <c r="B83" s="76" t="s">
        <v>209</v>
      </c>
      <c r="C83" s="77" t="s">
        <v>210</v>
      </c>
      <c r="D83" s="67"/>
      <c r="E83" s="6" t="s">
        <v>443</v>
      </c>
      <c r="F83" s="6">
        <v>3.8948863200000003E-2</v>
      </c>
      <c r="G83" s="6" t="s">
        <v>443</v>
      </c>
      <c r="H83" s="6" t="s">
        <v>444</v>
      </c>
      <c r="I83" s="6" t="s">
        <v>444</v>
      </c>
      <c r="J83" s="6" t="s">
        <v>444</v>
      </c>
      <c r="K83" s="6" t="s">
        <v>444</v>
      </c>
      <c r="L83" s="6" t="s">
        <v>444</v>
      </c>
      <c r="M83" s="6" t="s">
        <v>443</v>
      </c>
      <c r="N83" s="6" t="s">
        <v>444</v>
      </c>
      <c r="O83" s="6" t="s">
        <v>444</v>
      </c>
      <c r="P83" s="6" t="s">
        <v>444</v>
      </c>
      <c r="Q83" s="6" t="s">
        <v>444</v>
      </c>
      <c r="R83" s="6" t="s">
        <v>444</v>
      </c>
      <c r="S83" s="6" t="s">
        <v>444</v>
      </c>
      <c r="T83" s="6" t="s">
        <v>444</v>
      </c>
      <c r="U83" s="6" t="s">
        <v>444</v>
      </c>
      <c r="V83" s="6" t="s">
        <v>444</v>
      </c>
      <c r="W83" s="6">
        <v>0.154</v>
      </c>
      <c r="X83" s="6">
        <v>1.9230899350355501E-3</v>
      </c>
      <c r="Y83" s="6">
        <v>5.6311434142662098E-3</v>
      </c>
      <c r="Z83" s="6">
        <v>7.2577514456549762E-3</v>
      </c>
      <c r="AA83" s="6">
        <v>1.7397444565497638E-4</v>
      </c>
      <c r="AB83" s="6">
        <v>1.4985959240611709E-2</v>
      </c>
      <c r="AC83" s="6" t="s">
        <v>444</v>
      </c>
      <c r="AD83" s="6" t="s">
        <v>444</v>
      </c>
      <c r="AE83" s="55"/>
      <c r="AF83" s="6" t="s">
        <v>444</v>
      </c>
      <c r="AG83" s="6" t="s">
        <v>444</v>
      </c>
      <c r="AH83" s="6" t="s">
        <v>444</v>
      </c>
      <c r="AI83" s="6" t="s">
        <v>444</v>
      </c>
      <c r="AJ83" s="6" t="s">
        <v>444</v>
      </c>
      <c r="AK83" s="6" t="s">
        <v>443</v>
      </c>
      <c r="AL83" s="44" t="s">
        <v>410</v>
      </c>
    </row>
    <row r="84" spans="1:38" s="2" customFormat="1" ht="26.25" customHeight="1" thickBot="1" x14ac:dyDescent="0.25">
      <c r="A84" s="65" t="s">
        <v>53</v>
      </c>
      <c r="B84" s="76" t="s">
        <v>211</v>
      </c>
      <c r="C84" s="77" t="s">
        <v>212</v>
      </c>
      <c r="D84" s="67"/>
      <c r="E84" s="6">
        <v>3.825733E-3</v>
      </c>
      <c r="F84" s="6">
        <v>0.02</v>
      </c>
      <c r="G84" s="6">
        <v>4.176146E-2</v>
      </c>
      <c r="H84" s="6" t="s">
        <v>444</v>
      </c>
      <c r="I84" s="6" t="s">
        <v>442</v>
      </c>
      <c r="J84" s="6" t="s">
        <v>442</v>
      </c>
      <c r="K84" s="6" t="s">
        <v>442</v>
      </c>
      <c r="L84" s="6" t="s">
        <v>442</v>
      </c>
      <c r="M84" s="6">
        <v>1.3214499999999999E-4</v>
      </c>
      <c r="N84" s="6">
        <v>3.48E-4</v>
      </c>
      <c r="O84" s="6" t="s">
        <v>444</v>
      </c>
      <c r="P84" s="6" t="s">
        <v>444</v>
      </c>
      <c r="Q84" s="6" t="s">
        <v>444</v>
      </c>
      <c r="R84" s="6" t="s">
        <v>444</v>
      </c>
      <c r="S84" s="6" t="s">
        <v>444</v>
      </c>
      <c r="T84" s="6" t="s">
        <v>444</v>
      </c>
      <c r="U84" s="6" t="s">
        <v>444</v>
      </c>
      <c r="V84" s="6" t="s">
        <v>444</v>
      </c>
      <c r="W84" s="6" t="s">
        <v>443</v>
      </c>
      <c r="X84" s="6" t="s">
        <v>443</v>
      </c>
      <c r="Y84" s="6" t="s">
        <v>443</v>
      </c>
      <c r="Z84" s="6" t="s">
        <v>443</v>
      </c>
      <c r="AA84" s="6" t="s">
        <v>443</v>
      </c>
      <c r="AB84" s="6" t="s">
        <v>443</v>
      </c>
      <c r="AC84" s="6" t="s">
        <v>444</v>
      </c>
      <c r="AD84" s="6" t="s">
        <v>444</v>
      </c>
      <c r="AE84" s="55"/>
      <c r="AF84" s="6" t="s">
        <v>444</v>
      </c>
      <c r="AG84" s="6" t="s">
        <v>444</v>
      </c>
      <c r="AH84" s="6" t="s">
        <v>444</v>
      </c>
      <c r="AI84" s="6" t="s">
        <v>444</v>
      </c>
      <c r="AJ84" s="6" t="s">
        <v>444</v>
      </c>
      <c r="AK84" s="6" t="s">
        <v>443</v>
      </c>
      <c r="AL84" s="44" t="s">
        <v>410</v>
      </c>
    </row>
    <row r="85" spans="1:38" s="2" customFormat="1" ht="26.25" customHeight="1" thickBot="1" x14ac:dyDescent="0.25">
      <c r="A85" s="65" t="s">
        <v>206</v>
      </c>
      <c r="B85" s="71" t="s">
        <v>213</v>
      </c>
      <c r="C85" s="77" t="s">
        <v>401</v>
      </c>
      <c r="D85" s="67"/>
      <c r="E85" s="6">
        <v>7.7966153999999982E-2</v>
      </c>
      <c r="F85" s="6">
        <v>45.157408136836416</v>
      </c>
      <c r="G85" s="6">
        <v>7.822342999999999E-3</v>
      </c>
      <c r="H85" s="6" t="s">
        <v>443</v>
      </c>
      <c r="I85" s="6" t="s">
        <v>444</v>
      </c>
      <c r="J85" s="6" t="s">
        <v>444</v>
      </c>
      <c r="K85" s="6" t="s">
        <v>444</v>
      </c>
      <c r="L85" s="6" t="s">
        <v>444</v>
      </c>
      <c r="M85" s="6">
        <v>7.1800628999999991E-2</v>
      </c>
      <c r="N85" s="6">
        <v>1.1627999999999999E-2</v>
      </c>
      <c r="O85" s="6" t="s">
        <v>443</v>
      </c>
      <c r="P85" s="6">
        <v>8.1000000000000004E-5</v>
      </c>
      <c r="Q85" s="6" t="s">
        <v>443</v>
      </c>
      <c r="R85" s="6">
        <v>0.15914400000000001</v>
      </c>
      <c r="S85" s="6">
        <v>6.7429999999999999E-3</v>
      </c>
      <c r="T85" s="6">
        <v>3.9317999999999999E-2</v>
      </c>
      <c r="U85" s="6" t="s">
        <v>443</v>
      </c>
      <c r="V85" s="6">
        <v>0.170019</v>
      </c>
      <c r="W85" s="6" t="s">
        <v>444</v>
      </c>
      <c r="X85" s="6" t="s">
        <v>444</v>
      </c>
      <c r="Y85" s="6" t="s">
        <v>444</v>
      </c>
      <c r="Z85" s="6" t="s">
        <v>444</v>
      </c>
      <c r="AA85" s="6" t="s">
        <v>444</v>
      </c>
      <c r="AB85" s="6" t="s">
        <v>444</v>
      </c>
      <c r="AC85" s="6" t="s">
        <v>444</v>
      </c>
      <c r="AD85" s="6" t="s">
        <v>444</v>
      </c>
      <c r="AE85" s="55"/>
      <c r="AF85" s="6" t="s">
        <v>444</v>
      </c>
      <c r="AG85" s="6" t="s">
        <v>444</v>
      </c>
      <c r="AH85" s="6" t="s">
        <v>444</v>
      </c>
      <c r="AI85" s="6" t="s">
        <v>444</v>
      </c>
      <c r="AJ85" s="6" t="s">
        <v>444</v>
      </c>
      <c r="AK85" s="6" t="s">
        <v>447</v>
      </c>
      <c r="AL85" s="44" t="s">
        <v>214</v>
      </c>
    </row>
    <row r="86" spans="1:38" s="2" customFormat="1" ht="26.25" customHeight="1" thickBot="1" x14ac:dyDescent="0.25">
      <c r="A86" s="65" t="s">
        <v>206</v>
      </c>
      <c r="B86" s="71" t="s">
        <v>215</v>
      </c>
      <c r="C86" s="75" t="s">
        <v>216</v>
      </c>
      <c r="D86" s="67"/>
      <c r="E86" s="6" t="s">
        <v>443</v>
      </c>
      <c r="F86" s="6">
        <v>5.2647265399999998</v>
      </c>
      <c r="G86" s="6" t="s">
        <v>443</v>
      </c>
      <c r="H86" s="6" t="s">
        <v>443</v>
      </c>
      <c r="I86" s="6" t="s">
        <v>444</v>
      </c>
      <c r="J86" s="6" t="s">
        <v>444</v>
      </c>
      <c r="K86" s="6" t="s">
        <v>444</v>
      </c>
      <c r="L86" s="6" t="s">
        <v>444</v>
      </c>
      <c r="M86" s="6" t="s">
        <v>443</v>
      </c>
      <c r="N86" s="6" t="s">
        <v>443</v>
      </c>
      <c r="O86" s="6" t="s">
        <v>443</v>
      </c>
      <c r="P86" s="6" t="s">
        <v>443</v>
      </c>
      <c r="Q86" s="6" t="s">
        <v>443</v>
      </c>
      <c r="R86" s="6" t="s">
        <v>443</v>
      </c>
      <c r="S86" s="6" t="s">
        <v>443</v>
      </c>
      <c r="T86" s="6" t="s">
        <v>443</v>
      </c>
      <c r="U86" s="6" t="s">
        <v>444</v>
      </c>
      <c r="V86" s="6" t="s">
        <v>444</v>
      </c>
      <c r="W86" s="6" t="s">
        <v>444</v>
      </c>
      <c r="X86" s="6" t="s">
        <v>444</v>
      </c>
      <c r="Y86" s="6" t="s">
        <v>444</v>
      </c>
      <c r="Z86" s="6" t="s">
        <v>444</v>
      </c>
      <c r="AA86" s="6" t="s">
        <v>444</v>
      </c>
      <c r="AB86" s="6" t="s">
        <v>444</v>
      </c>
      <c r="AC86" s="6" t="s">
        <v>444</v>
      </c>
      <c r="AD86" s="6" t="s">
        <v>444</v>
      </c>
      <c r="AE86" s="55"/>
      <c r="AF86" s="6" t="s">
        <v>444</v>
      </c>
      <c r="AG86" s="6" t="s">
        <v>444</v>
      </c>
      <c r="AH86" s="6" t="s">
        <v>444</v>
      </c>
      <c r="AI86" s="6" t="s">
        <v>444</v>
      </c>
      <c r="AJ86" s="6" t="s">
        <v>444</v>
      </c>
      <c r="AK86" s="6" t="s">
        <v>444</v>
      </c>
      <c r="AL86" s="44" t="s">
        <v>217</v>
      </c>
    </row>
    <row r="87" spans="1:38" s="2" customFormat="1" ht="26.25" customHeight="1" thickBot="1" x14ac:dyDescent="0.25">
      <c r="A87" s="65" t="s">
        <v>206</v>
      </c>
      <c r="B87" s="71" t="s">
        <v>218</v>
      </c>
      <c r="C87" s="75" t="s">
        <v>219</v>
      </c>
      <c r="D87" s="67"/>
      <c r="E87" s="6" t="s">
        <v>444</v>
      </c>
      <c r="F87" s="6">
        <v>2.2367562457409997</v>
      </c>
      <c r="G87" s="6" t="s">
        <v>444</v>
      </c>
      <c r="H87" s="6" t="s">
        <v>444</v>
      </c>
      <c r="I87" s="6" t="s">
        <v>444</v>
      </c>
      <c r="J87" s="6" t="s">
        <v>444</v>
      </c>
      <c r="K87" s="6" t="s">
        <v>444</v>
      </c>
      <c r="L87" s="6" t="s">
        <v>444</v>
      </c>
      <c r="M87" s="6" t="s">
        <v>444</v>
      </c>
      <c r="N87" s="6" t="s">
        <v>444</v>
      </c>
      <c r="O87" s="6" t="s">
        <v>444</v>
      </c>
      <c r="P87" s="6" t="s">
        <v>444</v>
      </c>
      <c r="Q87" s="6" t="s">
        <v>444</v>
      </c>
      <c r="R87" s="6" t="s">
        <v>444</v>
      </c>
      <c r="S87" s="6" t="s">
        <v>444</v>
      </c>
      <c r="T87" s="6" t="s">
        <v>444</v>
      </c>
      <c r="U87" s="6" t="s">
        <v>444</v>
      </c>
      <c r="V87" s="6" t="s">
        <v>444</v>
      </c>
      <c r="W87" s="6" t="s">
        <v>444</v>
      </c>
      <c r="X87" s="6" t="s">
        <v>444</v>
      </c>
      <c r="Y87" s="6" t="s">
        <v>444</v>
      </c>
      <c r="Z87" s="6" t="s">
        <v>444</v>
      </c>
      <c r="AA87" s="6" t="s">
        <v>444</v>
      </c>
      <c r="AB87" s="6" t="s">
        <v>444</v>
      </c>
      <c r="AC87" s="6" t="s">
        <v>444</v>
      </c>
      <c r="AD87" s="6" t="s">
        <v>444</v>
      </c>
      <c r="AE87" s="55"/>
      <c r="AF87" s="6" t="s">
        <v>444</v>
      </c>
      <c r="AG87" s="6" t="s">
        <v>444</v>
      </c>
      <c r="AH87" s="6" t="s">
        <v>444</v>
      </c>
      <c r="AI87" s="6" t="s">
        <v>444</v>
      </c>
      <c r="AJ87" s="6" t="s">
        <v>444</v>
      </c>
      <c r="AK87" s="141" t="s">
        <v>443</v>
      </c>
      <c r="AL87" s="44" t="s">
        <v>217</v>
      </c>
    </row>
    <row r="88" spans="1:38" s="2" customFormat="1" ht="26.25" customHeight="1" thickBot="1" x14ac:dyDescent="0.25">
      <c r="A88" s="65" t="s">
        <v>206</v>
      </c>
      <c r="B88" s="71" t="s">
        <v>220</v>
      </c>
      <c r="C88" s="75" t="s">
        <v>221</v>
      </c>
      <c r="D88" s="67"/>
      <c r="E88" s="6">
        <v>2.4724875E-2</v>
      </c>
      <c r="F88" s="6">
        <v>13.872401026039476</v>
      </c>
      <c r="G88" s="6">
        <v>1.2724700000000001E-4</v>
      </c>
      <c r="H88" s="6" t="s">
        <v>443</v>
      </c>
      <c r="I88" s="6" t="s">
        <v>444</v>
      </c>
      <c r="J88" s="6" t="s">
        <v>444</v>
      </c>
      <c r="K88" s="6" t="s">
        <v>444</v>
      </c>
      <c r="L88" s="6" t="s">
        <v>444</v>
      </c>
      <c r="M88" s="6">
        <v>1.0141692000000001E-2</v>
      </c>
      <c r="N88" s="6">
        <v>0.91804799999999998</v>
      </c>
      <c r="O88" s="6" t="s">
        <v>443</v>
      </c>
      <c r="P88" s="6" t="s">
        <v>443</v>
      </c>
      <c r="Q88" s="6" t="s">
        <v>443</v>
      </c>
      <c r="R88" s="6" t="s">
        <v>443</v>
      </c>
      <c r="S88" s="6" t="s">
        <v>443</v>
      </c>
      <c r="T88" s="6" t="s">
        <v>443</v>
      </c>
      <c r="U88" s="6" t="s">
        <v>443</v>
      </c>
      <c r="V88" s="6" t="s">
        <v>443</v>
      </c>
      <c r="W88" s="6" t="s">
        <v>444</v>
      </c>
      <c r="X88" s="6" t="s">
        <v>443</v>
      </c>
      <c r="Y88" s="6" t="s">
        <v>444</v>
      </c>
      <c r="Z88" s="6" t="s">
        <v>444</v>
      </c>
      <c r="AA88" s="6" t="s">
        <v>444</v>
      </c>
      <c r="AB88" s="6" t="s">
        <v>443</v>
      </c>
      <c r="AC88" s="6" t="s">
        <v>444</v>
      </c>
      <c r="AD88" s="6" t="s">
        <v>444</v>
      </c>
      <c r="AE88" s="55"/>
      <c r="AF88" s="6" t="s">
        <v>444</v>
      </c>
      <c r="AG88" s="6" t="s">
        <v>444</v>
      </c>
      <c r="AH88" s="6" t="s">
        <v>444</v>
      </c>
      <c r="AI88" s="6" t="s">
        <v>444</v>
      </c>
      <c r="AJ88" s="6" t="s">
        <v>444</v>
      </c>
      <c r="AK88" s="6" t="s">
        <v>444</v>
      </c>
      <c r="AL88" s="44" t="s">
        <v>410</v>
      </c>
    </row>
    <row r="89" spans="1:38" s="2" customFormat="1" ht="26.25" customHeight="1" thickBot="1" x14ac:dyDescent="0.25">
      <c r="A89" s="65" t="s">
        <v>206</v>
      </c>
      <c r="B89" s="71" t="s">
        <v>222</v>
      </c>
      <c r="C89" s="75" t="s">
        <v>223</v>
      </c>
      <c r="D89" s="67"/>
      <c r="E89" s="6">
        <v>1.5468649999999999E-3</v>
      </c>
      <c r="F89" s="6">
        <v>13.977198618000001</v>
      </c>
      <c r="G89" s="6">
        <v>1.9408000000000001E-5</v>
      </c>
      <c r="H89" s="6">
        <v>3.8012400000000002E-4</v>
      </c>
      <c r="I89" s="6" t="s">
        <v>444</v>
      </c>
      <c r="J89" s="6" t="s">
        <v>444</v>
      </c>
      <c r="K89" s="6" t="s">
        <v>444</v>
      </c>
      <c r="L89" s="6" t="s">
        <v>444</v>
      </c>
      <c r="M89" s="6">
        <v>1.5468649999999999E-3</v>
      </c>
      <c r="N89" s="6" t="s">
        <v>444</v>
      </c>
      <c r="O89" s="6" t="s">
        <v>444</v>
      </c>
      <c r="P89" s="6">
        <v>1.9999999999999999E-6</v>
      </c>
      <c r="Q89" s="6" t="s">
        <v>444</v>
      </c>
      <c r="R89" s="6" t="s">
        <v>444</v>
      </c>
      <c r="S89" s="6" t="s">
        <v>444</v>
      </c>
      <c r="T89" s="6" t="s">
        <v>444</v>
      </c>
      <c r="U89" s="6" t="s">
        <v>444</v>
      </c>
      <c r="V89" s="6" t="s">
        <v>444</v>
      </c>
      <c r="W89" s="6" t="s">
        <v>444</v>
      </c>
      <c r="X89" s="6" t="s">
        <v>444</v>
      </c>
      <c r="Y89" s="6" t="s">
        <v>444</v>
      </c>
      <c r="Z89" s="6" t="s">
        <v>444</v>
      </c>
      <c r="AA89" s="6" t="s">
        <v>444</v>
      </c>
      <c r="AB89" s="6" t="s">
        <v>444</v>
      </c>
      <c r="AC89" s="6" t="s">
        <v>444</v>
      </c>
      <c r="AD89" s="6" t="s">
        <v>444</v>
      </c>
      <c r="AE89" s="55"/>
      <c r="AF89" s="6" t="s">
        <v>444</v>
      </c>
      <c r="AG89" s="6" t="s">
        <v>444</v>
      </c>
      <c r="AH89" s="6" t="s">
        <v>444</v>
      </c>
      <c r="AI89" s="6" t="s">
        <v>444</v>
      </c>
      <c r="AJ89" s="6" t="s">
        <v>444</v>
      </c>
      <c r="AK89" s="6" t="s">
        <v>444</v>
      </c>
      <c r="AL89" s="44" t="s">
        <v>410</v>
      </c>
    </row>
    <row r="90" spans="1:38" s="8" customFormat="1" ht="26.25" customHeight="1" thickBot="1" x14ac:dyDescent="0.25">
      <c r="A90" s="65" t="s">
        <v>206</v>
      </c>
      <c r="B90" s="71" t="s">
        <v>224</v>
      </c>
      <c r="C90" s="75" t="s">
        <v>225</v>
      </c>
      <c r="D90" s="67"/>
      <c r="E90" s="6" t="s">
        <v>444</v>
      </c>
      <c r="F90" s="6">
        <v>6.3315773219582194</v>
      </c>
      <c r="G90" s="6" t="s">
        <v>444</v>
      </c>
      <c r="H90" s="6" t="s">
        <v>444</v>
      </c>
      <c r="I90" s="6" t="s">
        <v>444</v>
      </c>
      <c r="J90" s="6" t="s">
        <v>444</v>
      </c>
      <c r="K90" s="6" t="s">
        <v>444</v>
      </c>
      <c r="L90" s="6" t="s">
        <v>444</v>
      </c>
      <c r="M90" s="6" t="s">
        <v>444</v>
      </c>
      <c r="N90" s="6" t="s">
        <v>444</v>
      </c>
      <c r="O90" s="6" t="s">
        <v>444</v>
      </c>
      <c r="P90" s="6" t="s">
        <v>444</v>
      </c>
      <c r="Q90" s="6" t="s">
        <v>444</v>
      </c>
      <c r="R90" s="6" t="s">
        <v>444</v>
      </c>
      <c r="S90" s="6" t="s">
        <v>444</v>
      </c>
      <c r="T90" s="6" t="s">
        <v>444</v>
      </c>
      <c r="U90" s="6" t="s">
        <v>444</v>
      </c>
      <c r="V90" s="6" t="s">
        <v>444</v>
      </c>
      <c r="W90" s="6" t="s">
        <v>444</v>
      </c>
      <c r="X90" s="6">
        <v>2.5200000000000001E-3</v>
      </c>
      <c r="Y90" s="6">
        <v>1.2719999999999999E-3</v>
      </c>
      <c r="Z90" s="6">
        <v>1.2719999999999999E-3</v>
      </c>
      <c r="AA90" s="6">
        <v>1.2719999999999999E-3</v>
      </c>
      <c r="AB90" s="6">
        <v>6.3359999999999996E-3</v>
      </c>
      <c r="AC90" s="6" t="s">
        <v>444</v>
      </c>
      <c r="AD90" s="6" t="s">
        <v>444</v>
      </c>
      <c r="AE90" s="55"/>
      <c r="AF90" s="6" t="s">
        <v>444</v>
      </c>
      <c r="AG90" s="6" t="s">
        <v>444</v>
      </c>
      <c r="AH90" s="6" t="s">
        <v>444</v>
      </c>
      <c r="AI90" s="6" t="s">
        <v>444</v>
      </c>
      <c r="AJ90" s="6" t="s">
        <v>444</v>
      </c>
      <c r="AK90" s="6" t="s">
        <v>444</v>
      </c>
      <c r="AL90" s="44" t="s">
        <v>410</v>
      </c>
    </row>
    <row r="91" spans="1:38" s="2" customFormat="1" ht="26.25" customHeight="1" thickBot="1" x14ac:dyDescent="0.25">
      <c r="A91" s="65" t="s">
        <v>206</v>
      </c>
      <c r="B91" s="69" t="s">
        <v>402</v>
      </c>
      <c r="C91" s="71" t="s">
        <v>226</v>
      </c>
      <c r="D91" s="67"/>
      <c r="E91" s="6">
        <v>3.5863136262434418E-2</v>
      </c>
      <c r="F91" s="6">
        <v>0.11236523496949524</v>
      </c>
      <c r="G91" s="6">
        <v>1.132999686778457E-2</v>
      </c>
      <c r="H91" s="6">
        <v>8.1290454763503023E-2</v>
      </c>
      <c r="I91" s="6" t="s">
        <v>442</v>
      </c>
      <c r="J91" s="6" t="s">
        <v>442</v>
      </c>
      <c r="K91" s="6" t="s">
        <v>442</v>
      </c>
      <c r="L91" s="6" t="s">
        <v>442</v>
      </c>
      <c r="M91" s="6">
        <v>1.094890328265288</v>
      </c>
      <c r="N91" s="6">
        <v>1.6635025170877218</v>
      </c>
      <c r="O91" s="6">
        <v>0.16628426627327819</v>
      </c>
      <c r="P91" s="6">
        <v>2.8630788628221295E-3</v>
      </c>
      <c r="Q91" s="6">
        <v>2.9430096182268789E-3</v>
      </c>
      <c r="R91" s="6">
        <v>0.27618797567031733</v>
      </c>
      <c r="S91" s="6">
        <v>10.835095570725564</v>
      </c>
      <c r="T91" s="6">
        <v>0.51767945187153741</v>
      </c>
      <c r="U91" s="6">
        <v>5.7513429775159601E-2</v>
      </c>
      <c r="V91" s="6">
        <v>6.2680622095565237</v>
      </c>
      <c r="W91" s="6">
        <v>1.9588052955060941E-3</v>
      </c>
      <c r="X91" s="6">
        <v>2.1742748780117648E-3</v>
      </c>
      <c r="Y91" s="6">
        <v>8.8146279297774419E-4</v>
      </c>
      <c r="Z91" s="6">
        <v>8.8146279297774419E-4</v>
      </c>
      <c r="AA91" s="6">
        <v>8.8146279297774419E-4</v>
      </c>
      <c r="AB91" s="6">
        <v>4.8186632369449983E-3</v>
      </c>
      <c r="AC91" s="6" t="s">
        <v>444</v>
      </c>
      <c r="AD91" s="6" t="s">
        <v>444</v>
      </c>
      <c r="AE91" s="55"/>
      <c r="AF91" s="6" t="s">
        <v>444</v>
      </c>
      <c r="AG91" s="6" t="s">
        <v>444</v>
      </c>
      <c r="AH91" s="6" t="s">
        <v>444</v>
      </c>
      <c r="AI91" s="6" t="s">
        <v>444</v>
      </c>
      <c r="AJ91" s="6" t="s">
        <v>444</v>
      </c>
      <c r="AK91" s="6" t="s">
        <v>444</v>
      </c>
      <c r="AL91" s="44" t="s">
        <v>410</v>
      </c>
    </row>
    <row r="92" spans="1:38" s="2" customFormat="1" ht="26.25" customHeight="1" thickBot="1" x14ac:dyDescent="0.25">
      <c r="A92" s="65" t="s">
        <v>53</v>
      </c>
      <c r="B92" s="65" t="s">
        <v>227</v>
      </c>
      <c r="C92" s="66" t="s">
        <v>228</v>
      </c>
      <c r="D92" s="72"/>
      <c r="E92" s="6">
        <v>4.8640470000000005E-2</v>
      </c>
      <c r="F92" s="6">
        <v>0.68824331999999999</v>
      </c>
      <c r="G92" s="6">
        <v>0.68458092999999998</v>
      </c>
      <c r="H92" s="6" t="s">
        <v>443</v>
      </c>
      <c r="I92" s="6" t="s">
        <v>442</v>
      </c>
      <c r="J92" s="6" t="s">
        <v>442</v>
      </c>
      <c r="K92" s="6" t="s">
        <v>442</v>
      </c>
      <c r="L92" s="6" t="s">
        <v>442</v>
      </c>
      <c r="M92" s="6">
        <v>2.1672799999999999E-2</v>
      </c>
      <c r="N92" s="6" t="s">
        <v>443</v>
      </c>
      <c r="O92" s="6" t="s">
        <v>443</v>
      </c>
      <c r="P92" s="6">
        <v>5.3000000000000001E-5</v>
      </c>
      <c r="Q92" s="6" t="s">
        <v>443</v>
      </c>
      <c r="R92" s="6" t="s">
        <v>443</v>
      </c>
      <c r="S92" s="6" t="s">
        <v>443</v>
      </c>
      <c r="T92" s="6" t="s">
        <v>443</v>
      </c>
      <c r="U92" s="6" t="s">
        <v>444</v>
      </c>
      <c r="V92" s="6" t="s">
        <v>444</v>
      </c>
      <c r="W92" s="6" t="s">
        <v>444</v>
      </c>
      <c r="X92" s="6" t="s">
        <v>444</v>
      </c>
      <c r="Y92" s="6" t="s">
        <v>444</v>
      </c>
      <c r="Z92" s="6" t="s">
        <v>444</v>
      </c>
      <c r="AA92" s="6" t="s">
        <v>444</v>
      </c>
      <c r="AB92" s="6" t="s">
        <v>444</v>
      </c>
      <c r="AC92" s="6" t="s">
        <v>444</v>
      </c>
      <c r="AD92" s="6" t="s">
        <v>444</v>
      </c>
      <c r="AE92" s="55"/>
      <c r="AF92" s="6" t="s">
        <v>444</v>
      </c>
      <c r="AG92" s="6" t="s">
        <v>444</v>
      </c>
      <c r="AH92" s="6" t="s">
        <v>444</v>
      </c>
      <c r="AI92" s="6" t="s">
        <v>444</v>
      </c>
      <c r="AJ92" s="6" t="s">
        <v>444</v>
      </c>
      <c r="AK92" s="141" t="s">
        <v>443</v>
      </c>
      <c r="AL92" s="44" t="s">
        <v>229</v>
      </c>
    </row>
    <row r="93" spans="1:38" s="2" customFormat="1" ht="26.25" customHeight="1" thickBot="1" x14ac:dyDescent="0.25">
      <c r="A93" s="65" t="s">
        <v>53</v>
      </c>
      <c r="B93" s="69" t="s">
        <v>230</v>
      </c>
      <c r="C93" s="66" t="s">
        <v>403</v>
      </c>
      <c r="D93" s="72"/>
      <c r="E93" s="6">
        <v>0.18657234600000008</v>
      </c>
      <c r="F93" s="6">
        <v>1.7058737078665536</v>
      </c>
      <c r="G93" s="6">
        <v>1.2416011839999999</v>
      </c>
      <c r="H93" s="6">
        <v>2.8592E-4</v>
      </c>
      <c r="I93" s="6" t="s">
        <v>442</v>
      </c>
      <c r="J93" s="6" t="s">
        <v>442</v>
      </c>
      <c r="K93" s="6" t="s">
        <v>442</v>
      </c>
      <c r="L93" s="6" t="s">
        <v>442</v>
      </c>
      <c r="M93" s="6">
        <v>0.4857367090000001</v>
      </c>
      <c r="N93" s="6">
        <v>9.304999999999999E-3</v>
      </c>
      <c r="O93" s="6" t="s">
        <v>444</v>
      </c>
      <c r="P93" s="6">
        <v>3.6999999999999998E-5</v>
      </c>
      <c r="Q93" s="6" t="s">
        <v>444</v>
      </c>
      <c r="R93" s="6" t="s">
        <v>444</v>
      </c>
      <c r="S93" s="6" t="s">
        <v>444</v>
      </c>
      <c r="T93" s="6" t="s">
        <v>444</v>
      </c>
      <c r="U93" s="6" t="s">
        <v>444</v>
      </c>
      <c r="V93" s="6" t="s">
        <v>444</v>
      </c>
      <c r="W93" s="6">
        <v>1.3008E-3</v>
      </c>
      <c r="X93" s="6" t="s">
        <v>444</v>
      </c>
      <c r="Y93" s="6" t="s">
        <v>444</v>
      </c>
      <c r="Z93" s="6" t="s">
        <v>444</v>
      </c>
      <c r="AA93" s="6" t="s">
        <v>444</v>
      </c>
      <c r="AB93" s="6" t="s">
        <v>444</v>
      </c>
      <c r="AC93" s="6" t="s">
        <v>444</v>
      </c>
      <c r="AD93" s="6" t="s">
        <v>444</v>
      </c>
      <c r="AE93" s="55"/>
      <c r="AF93" s="6" t="s">
        <v>444</v>
      </c>
      <c r="AG93" s="6" t="s">
        <v>444</v>
      </c>
      <c r="AH93" s="6" t="s">
        <v>444</v>
      </c>
      <c r="AI93" s="6" t="s">
        <v>444</v>
      </c>
      <c r="AJ93" s="6" t="s">
        <v>444</v>
      </c>
      <c r="AK93" s="6" t="s">
        <v>444</v>
      </c>
      <c r="AL93" s="44" t="s">
        <v>231</v>
      </c>
    </row>
    <row r="94" spans="1:38" s="2" customFormat="1" ht="26.25" customHeight="1" thickBot="1" x14ac:dyDescent="0.25">
      <c r="A94" s="65" t="s">
        <v>53</v>
      </c>
      <c r="B94" s="78" t="s">
        <v>404</v>
      </c>
      <c r="C94" s="66" t="s">
        <v>232</v>
      </c>
      <c r="D94" s="67"/>
      <c r="E94" s="6" t="s">
        <v>443</v>
      </c>
      <c r="F94" s="6" t="s">
        <v>443</v>
      </c>
      <c r="G94" s="6" t="s">
        <v>443</v>
      </c>
      <c r="H94" s="6" t="s">
        <v>443</v>
      </c>
      <c r="I94" s="6" t="s">
        <v>442</v>
      </c>
      <c r="J94" s="6" t="s">
        <v>442</v>
      </c>
      <c r="K94" s="6" t="s">
        <v>442</v>
      </c>
      <c r="L94" s="6" t="s">
        <v>442</v>
      </c>
      <c r="M94" s="6" t="s">
        <v>443</v>
      </c>
      <c r="N94" s="6" t="s">
        <v>443</v>
      </c>
      <c r="O94" s="6" t="s">
        <v>443</v>
      </c>
      <c r="P94" s="6" t="s">
        <v>443</v>
      </c>
      <c r="Q94" s="6" t="s">
        <v>443</v>
      </c>
      <c r="R94" s="6" t="s">
        <v>443</v>
      </c>
      <c r="S94" s="6" t="s">
        <v>443</v>
      </c>
      <c r="T94" s="6" t="s">
        <v>443</v>
      </c>
      <c r="U94" s="6" t="s">
        <v>443</v>
      </c>
      <c r="V94" s="6" t="s">
        <v>443</v>
      </c>
      <c r="W94" s="6" t="s">
        <v>443</v>
      </c>
      <c r="X94" s="6" t="s">
        <v>443</v>
      </c>
      <c r="Y94" s="6" t="s">
        <v>443</v>
      </c>
      <c r="Z94" s="6" t="s">
        <v>443</v>
      </c>
      <c r="AA94" s="6" t="s">
        <v>443</v>
      </c>
      <c r="AB94" s="6" t="s">
        <v>443</v>
      </c>
      <c r="AC94" s="6" t="s">
        <v>443</v>
      </c>
      <c r="AD94" s="6" t="s">
        <v>443</v>
      </c>
      <c r="AE94" s="55"/>
      <c r="AF94" s="6" t="s">
        <v>444</v>
      </c>
      <c r="AG94" s="6" t="s">
        <v>444</v>
      </c>
      <c r="AH94" s="6" t="s">
        <v>444</v>
      </c>
      <c r="AI94" s="6" t="s">
        <v>444</v>
      </c>
      <c r="AJ94" s="6" t="s">
        <v>444</v>
      </c>
      <c r="AK94" s="6" t="s">
        <v>444</v>
      </c>
      <c r="AL94" s="44" t="s">
        <v>410</v>
      </c>
    </row>
    <row r="95" spans="1:38" s="2" customFormat="1" ht="26.25" customHeight="1" thickBot="1" x14ac:dyDescent="0.25">
      <c r="A95" s="65" t="s">
        <v>53</v>
      </c>
      <c r="B95" s="78" t="s">
        <v>233</v>
      </c>
      <c r="C95" s="66" t="s">
        <v>234</v>
      </c>
      <c r="D95" s="72"/>
      <c r="E95" s="6" t="s">
        <v>443</v>
      </c>
      <c r="F95" s="6" t="s">
        <v>444</v>
      </c>
      <c r="G95" s="6" t="s">
        <v>443</v>
      </c>
      <c r="H95" s="6" t="s">
        <v>443</v>
      </c>
      <c r="I95" s="6" t="s">
        <v>442</v>
      </c>
      <c r="J95" s="6" t="s">
        <v>442</v>
      </c>
      <c r="K95" s="6" t="s">
        <v>442</v>
      </c>
      <c r="L95" s="6" t="s">
        <v>442</v>
      </c>
      <c r="M95" s="6" t="s">
        <v>443</v>
      </c>
      <c r="N95" s="6" t="s">
        <v>443</v>
      </c>
      <c r="O95" s="6" t="s">
        <v>443</v>
      </c>
      <c r="P95" s="6" t="s">
        <v>444</v>
      </c>
      <c r="Q95" s="6" t="s">
        <v>443</v>
      </c>
      <c r="R95" s="6" t="s">
        <v>443</v>
      </c>
      <c r="S95" s="6" t="s">
        <v>443</v>
      </c>
      <c r="T95" s="6" t="s">
        <v>443</v>
      </c>
      <c r="U95" s="6" t="s">
        <v>444</v>
      </c>
      <c r="V95" s="6" t="s">
        <v>444</v>
      </c>
      <c r="W95" s="6" t="s">
        <v>444</v>
      </c>
      <c r="X95" s="6" t="s">
        <v>444</v>
      </c>
      <c r="Y95" s="6" t="s">
        <v>444</v>
      </c>
      <c r="Z95" s="6" t="s">
        <v>444</v>
      </c>
      <c r="AA95" s="6" t="s">
        <v>444</v>
      </c>
      <c r="AB95" s="6" t="s">
        <v>444</v>
      </c>
      <c r="AC95" s="6" t="s">
        <v>444</v>
      </c>
      <c r="AD95" s="6" t="s">
        <v>444</v>
      </c>
      <c r="AE95" s="55"/>
      <c r="AF95" s="6" t="s">
        <v>444</v>
      </c>
      <c r="AG95" s="6" t="s">
        <v>444</v>
      </c>
      <c r="AH95" s="6" t="s">
        <v>444</v>
      </c>
      <c r="AI95" s="6" t="s">
        <v>444</v>
      </c>
      <c r="AJ95" s="6" t="s">
        <v>444</v>
      </c>
      <c r="AK95" s="6" t="s">
        <v>443</v>
      </c>
      <c r="AL95" s="44" t="s">
        <v>410</v>
      </c>
    </row>
    <row r="96" spans="1:38" s="2" customFormat="1" ht="26.25" customHeight="1" thickBot="1" x14ac:dyDescent="0.25">
      <c r="A96" s="65" t="s">
        <v>53</v>
      </c>
      <c r="B96" s="69" t="s">
        <v>235</v>
      </c>
      <c r="C96" s="66" t="s">
        <v>236</v>
      </c>
      <c r="D96" s="79"/>
      <c r="E96" s="6" t="s">
        <v>444</v>
      </c>
      <c r="F96" s="6" t="s">
        <v>444</v>
      </c>
      <c r="G96" s="6" t="s">
        <v>444</v>
      </c>
      <c r="H96" s="6" t="s">
        <v>444</v>
      </c>
      <c r="I96" s="6" t="s">
        <v>444</v>
      </c>
      <c r="J96" s="6" t="s">
        <v>444</v>
      </c>
      <c r="K96" s="6" t="s">
        <v>444</v>
      </c>
      <c r="L96" s="6" t="s">
        <v>444</v>
      </c>
      <c r="M96" s="6" t="s">
        <v>444</v>
      </c>
      <c r="N96" s="6" t="s">
        <v>444</v>
      </c>
      <c r="O96" s="6" t="s">
        <v>444</v>
      </c>
      <c r="P96" s="6" t="s">
        <v>444</v>
      </c>
      <c r="Q96" s="6" t="s">
        <v>444</v>
      </c>
      <c r="R96" s="6" t="s">
        <v>444</v>
      </c>
      <c r="S96" s="6" t="s">
        <v>444</v>
      </c>
      <c r="T96" s="6" t="s">
        <v>444</v>
      </c>
      <c r="U96" s="6" t="s">
        <v>444</v>
      </c>
      <c r="V96" s="6" t="s">
        <v>444</v>
      </c>
      <c r="W96" s="6" t="s">
        <v>444</v>
      </c>
      <c r="X96" s="6" t="s">
        <v>443</v>
      </c>
      <c r="Y96" s="6" t="s">
        <v>443</v>
      </c>
      <c r="Z96" s="6" t="s">
        <v>443</v>
      </c>
      <c r="AA96" s="6" t="s">
        <v>443</v>
      </c>
      <c r="AB96" s="6" t="s">
        <v>443</v>
      </c>
      <c r="AC96" s="6" t="s">
        <v>443</v>
      </c>
      <c r="AD96" s="6" t="s">
        <v>443</v>
      </c>
      <c r="AE96" s="55"/>
      <c r="AF96" s="6" t="s">
        <v>444</v>
      </c>
      <c r="AG96" s="6" t="s">
        <v>444</v>
      </c>
      <c r="AH96" s="6" t="s">
        <v>444</v>
      </c>
      <c r="AI96" s="6" t="s">
        <v>444</v>
      </c>
      <c r="AJ96" s="6" t="s">
        <v>444</v>
      </c>
      <c r="AK96" s="6" t="s">
        <v>444</v>
      </c>
      <c r="AL96" s="44" t="s">
        <v>410</v>
      </c>
    </row>
    <row r="97" spans="1:38" s="2" customFormat="1" ht="26.25" customHeight="1" thickBot="1" x14ac:dyDescent="0.25">
      <c r="A97" s="65" t="s">
        <v>53</v>
      </c>
      <c r="B97" s="69" t="s">
        <v>237</v>
      </c>
      <c r="C97" s="66" t="s">
        <v>238</v>
      </c>
      <c r="D97" s="79"/>
      <c r="E97" s="6" t="s">
        <v>444</v>
      </c>
      <c r="F97" s="6" t="s">
        <v>444</v>
      </c>
      <c r="G97" s="6" t="s">
        <v>444</v>
      </c>
      <c r="H97" s="6" t="s">
        <v>444</v>
      </c>
      <c r="I97" s="6" t="s">
        <v>444</v>
      </c>
      <c r="J97" s="6" t="s">
        <v>444</v>
      </c>
      <c r="K97" s="6" t="s">
        <v>444</v>
      </c>
      <c r="L97" s="6" t="s">
        <v>444</v>
      </c>
      <c r="M97" s="6" t="s">
        <v>444</v>
      </c>
      <c r="N97" s="6" t="s">
        <v>443</v>
      </c>
      <c r="O97" s="6" t="s">
        <v>443</v>
      </c>
      <c r="P97" s="6" t="s">
        <v>443</v>
      </c>
      <c r="Q97" s="6" t="s">
        <v>443</v>
      </c>
      <c r="R97" s="6" t="s">
        <v>443</v>
      </c>
      <c r="S97" s="6" t="s">
        <v>443</v>
      </c>
      <c r="T97" s="6" t="s">
        <v>443</v>
      </c>
      <c r="U97" s="6" t="s">
        <v>443</v>
      </c>
      <c r="V97" s="6" t="s">
        <v>443</v>
      </c>
      <c r="W97" s="6" t="s">
        <v>443</v>
      </c>
      <c r="X97" s="6" t="s">
        <v>443</v>
      </c>
      <c r="Y97" s="6" t="s">
        <v>443</v>
      </c>
      <c r="Z97" s="6" t="s">
        <v>443</v>
      </c>
      <c r="AA97" s="6" t="s">
        <v>443</v>
      </c>
      <c r="AB97" s="6" t="s">
        <v>443</v>
      </c>
      <c r="AC97" s="6" t="s">
        <v>443</v>
      </c>
      <c r="AD97" s="6">
        <v>21.066039579378469</v>
      </c>
      <c r="AE97" s="55"/>
      <c r="AF97" s="6" t="s">
        <v>444</v>
      </c>
      <c r="AG97" s="6" t="s">
        <v>444</v>
      </c>
      <c r="AH97" s="6" t="s">
        <v>444</v>
      </c>
      <c r="AI97" s="6" t="s">
        <v>444</v>
      </c>
      <c r="AJ97" s="6" t="s">
        <v>444</v>
      </c>
      <c r="AK97" s="6" t="s">
        <v>444</v>
      </c>
      <c r="AL97" s="44" t="s">
        <v>410</v>
      </c>
    </row>
    <row r="98" spans="1:38" s="2" customFormat="1" ht="26.25" customHeight="1" thickBot="1" x14ac:dyDescent="0.25">
      <c r="A98" s="65" t="s">
        <v>53</v>
      </c>
      <c r="B98" s="69" t="s">
        <v>239</v>
      </c>
      <c r="C98" s="71" t="s">
        <v>240</v>
      </c>
      <c r="D98" s="79"/>
      <c r="E98" s="6" t="s">
        <v>443</v>
      </c>
      <c r="F98" s="6" t="s">
        <v>443</v>
      </c>
      <c r="G98" s="6" t="s">
        <v>443</v>
      </c>
      <c r="H98" s="6" t="s">
        <v>443</v>
      </c>
      <c r="I98" s="6" t="s">
        <v>442</v>
      </c>
      <c r="J98" s="6" t="s">
        <v>442</v>
      </c>
      <c r="K98" s="6" t="s">
        <v>442</v>
      </c>
      <c r="L98" s="6" t="s">
        <v>442</v>
      </c>
      <c r="M98" s="6" t="s">
        <v>443</v>
      </c>
      <c r="N98" s="6" t="s">
        <v>443</v>
      </c>
      <c r="O98" s="6" t="s">
        <v>443</v>
      </c>
      <c r="P98" s="6" t="s">
        <v>443</v>
      </c>
      <c r="Q98" s="6" t="s">
        <v>443</v>
      </c>
      <c r="R98" s="6" t="s">
        <v>443</v>
      </c>
      <c r="S98" s="6" t="s">
        <v>443</v>
      </c>
      <c r="T98" s="6" t="s">
        <v>443</v>
      </c>
      <c r="U98" s="6" t="s">
        <v>443</v>
      </c>
      <c r="V98" s="6" t="s">
        <v>443</v>
      </c>
      <c r="W98" s="6">
        <v>0.29608110000800003</v>
      </c>
      <c r="X98" s="6">
        <v>3.6005E-3</v>
      </c>
      <c r="Y98" s="6" t="s">
        <v>443</v>
      </c>
      <c r="Z98" s="6">
        <v>6.6324999999999999E-4</v>
      </c>
      <c r="AA98" s="6">
        <v>8.3379999999999999E-4</v>
      </c>
      <c r="AB98" s="6">
        <v>5.0975500000000002E-3</v>
      </c>
      <c r="AC98" s="6" t="s">
        <v>444</v>
      </c>
      <c r="AD98" s="6" t="s">
        <v>443</v>
      </c>
      <c r="AE98" s="55"/>
      <c r="AF98" s="6" t="s">
        <v>444</v>
      </c>
      <c r="AG98" s="6" t="s">
        <v>444</v>
      </c>
      <c r="AH98" s="6" t="s">
        <v>444</v>
      </c>
      <c r="AI98" s="6" t="s">
        <v>444</v>
      </c>
      <c r="AJ98" s="6" t="s">
        <v>444</v>
      </c>
      <c r="AK98" s="6" t="s">
        <v>444</v>
      </c>
      <c r="AL98" s="44" t="s">
        <v>410</v>
      </c>
    </row>
    <row r="99" spans="1:38" s="2" customFormat="1" ht="26.25" customHeight="1" thickBot="1" x14ac:dyDescent="0.25">
      <c r="A99" s="65" t="s">
        <v>241</v>
      </c>
      <c r="B99" s="65" t="s">
        <v>242</v>
      </c>
      <c r="C99" s="66" t="s">
        <v>405</v>
      </c>
      <c r="D99" s="79"/>
      <c r="E99" s="6">
        <v>0.36674391206418178</v>
      </c>
      <c r="F99" s="6">
        <v>9.4829232741369864</v>
      </c>
      <c r="G99" s="6" t="s">
        <v>444</v>
      </c>
      <c r="H99" s="6">
        <v>9.4917504249872646</v>
      </c>
      <c r="I99" s="6" t="s">
        <v>442</v>
      </c>
      <c r="J99" s="6" t="s">
        <v>442</v>
      </c>
      <c r="K99" s="6" t="s">
        <v>442</v>
      </c>
      <c r="L99" s="6" t="s">
        <v>444</v>
      </c>
      <c r="M99" s="6" t="s">
        <v>444</v>
      </c>
      <c r="N99" s="6" t="s">
        <v>444</v>
      </c>
      <c r="O99" s="6" t="s">
        <v>444</v>
      </c>
      <c r="P99" s="6" t="s">
        <v>444</v>
      </c>
      <c r="Q99" s="6" t="s">
        <v>444</v>
      </c>
      <c r="R99" s="6" t="s">
        <v>444</v>
      </c>
      <c r="S99" s="6" t="s">
        <v>444</v>
      </c>
      <c r="T99" s="6" t="s">
        <v>444</v>
      </c>
      <c r="U99" s="6" t="s">
        <v>444</v>
      </c>
      <c r="V99" s="6" t="s">
        <v>444</v>
      </c>
      <c r="W99" s="6" t="s">
        <v>444</v>
      </c>
      <c r="X99" s="6" t="s">
        <v>444</v>
      </c>
      <c r="Y99" s="6" t="s">
        <v>444</v>
      </c>
      <c r="Z99" s="6" t="s">
        <v>444</v>
      </c>
      <c r="AA99" s="6" t="s">
        <v>444</v>
      </c>
      <c r="AB99" s="6" t="s">
        <v>444</v>
      </c>
      <c r="AC99" s="6" t="s">
        <v>444</v>
      </c>
      <c r="AD99" s="6" t="s">
        <v>444</v>
      </c>
      <c r="AE99" s="55"/>
      <c r="AF99" s="6" t="s">
        <v>444</v>
      </c>
      <c r="AG99" s="6" t="s">
        <v>444</v>
      </c>
      <c r="AH99" s="6" t="s">
        <v>444</v>
      </c>
      <c r="AI99" s="6" t="s">
        <v>444</v>
      </c>
      <c r="AJ99" s="6" t="s">
        <v>444</v>
      </c>
      <c r="AK99" s="6">
        <v>767.80600000000004</v>
      </c>
      <c r="AL99" s="44" t="s">
        <v>243</v>
      </c>
    </row>
    <row r="100" spans="1:38" s="2" customFormat="1" ht="26.25" customHeight="1" thickBot="1" x14ac:dyDescent="0.25">
      <c r="A100" s="65" t="s">
        <v>241</v>
      </c>
      <c r="B100" s="65" t="s">
        <v>244</v>
      </c>
      <c r="C100" s="66" t="s">
        <v>406</v>
      </c>
      <c r="D100" s="79"/>
      <c r="E100" s="6">
        <v>0.59778046661436135</v>
      </c>
      <c r="F100" s="6">
        <v>19.079393808958905</v>
      </c>
      <c r="G100" s="6" t="s">
        <v>444</v>
      </c>
      <c r="H100" s="6">
        <v>13.609355942067239</v>
      </c>
      <c r="I100" s="6" t="s">
        <v>442</v>
      </c>
      <c r="J100" s="6" t="s">
        <v>442</v>
      </c>
      <c r="K100" s="6" t="s">
        <v>442</v>
      </c>
      <c r="L100" s="6" t="s">
        <v>444</v>
      </c>
      <c r="M100" s="6" t="s">
        <v>444</v>
      </c>
      <c r="N100" s="6" t="s">
        <v>444</v>
      </c>
      <c r="O100" s="6" t="s">
        <v>444</v>
      </c>
      <c r="P100" s="6" t="s">
        <v>444</v>
      </c>
      <c r="Q100" s="6" t="s">
        <v>444</v>
      </c>
      <c r="R100" s="6" t="s">
        <v>444</v>
      </c>
      <c r="S100" s="6" t="s">
        <v>444</v>
      </c>
      <c r="T100" s="6" t="s">
        <v>444</v>
      </c>
      <c r="U100" s="6" t="s">
        <v>444</v>
      </c>
      <c r="V100" s="6" t="s">
        <v>444</v>
      </c>
      <c r="W100" s="6" t="s">
        <v>444</v>
      </c>
      <c r="X100" s="6" t="s">
        <v>444</v>
      </c>
      <c r="Y100" s="6" t="s">
        <v>444</v>
      </c>
      <c r="Z100" s="6" t="s">
        <v>444</v>
      </c>
      <c r="AA100" s="6" t="s">
        <v>444</v>
      </c>
      <c r="AB100" s="6" t="s">
        <v>444</v>
      </c>
      <c r="AC100" s="6" t="s">
        <v>444</v>
      </c>
      <c r="AD100" s="6" t="s">
        <v>444</v>
      </c>
      <c r="AE100" s="55"/>
      <c r="AF100" s="6" t="s">
        <v>444</v>
      </c>
      <c r="AG100" s="6" t="s">
        <v>444</v>
      </c>
      <c r="AH100" s="6" t="s">
        <v>444</v>
      </c>
      <c r="AI100" s="6" t="s">
        <v>444</v>
      </c>
      <c r="AJ100" s="6" t="s">
        <v>444</v>
      </c>
      <c r="AK100" s="6">
        <v>2453.7690000000002</v>
      </c>
      <c r="AL100" s="44" t="s">
        <v>243</v>
      </c>
    </row>
    <row r="101" spans="1:38" s="2" customFormat="1" ht="26.25" customHeight="1" thickBot="1" x14ac:dyDescent="0.25">
      <c r="A101" s="65" t="s">
        <v>241</v>
      </c>
      <c r="B101" s="65" t="s">
        <v>245</v>
      </c>
      <c r="C101" s="66" t="s">
        <v>246</v>
      </c>
      <c r="D101" s="79"/>
      <c r="E101" s="6">
        <v>2.6108878915686203E-3</v>
      </c>
      <c r="F101" s="6">
        <v>5.0523719801483846E-2</v>
      </c>
      <c r="G101" s="6" t="s">
        <v>444</v>
      </c>
      <c r="H101" s="6">
        <v>9.5698019742392754E-2</v>
      </c>
      <c r="I101" s="6" t="s">
        <v>442</v>
      </c>
      <c r="J101" s="6" t="s">
        <v>442</v>
      </c>
      <c r="K101" s="6" t="s">
        <v>442</v>
      </c>
      <c r="L101" s="6" t="s">
        <v>444</v>
      </c>
      <c r="M101" s="6" t="s">
        <v>444</v>
      </c>
      <c r="N101" s="6" t="s">
        <v>444</v>
      </c>
      <c r="O101" s="6" t="s">
        <v>444</v>
      </c>
      <c r="P101" s="6" t="s">
        <v>444</v>
      </c>
      <c r="Q101" s="6" t="s">
        <v>444</v>
      </c>
      <c r="R101" s="6" t="s">
        <v>444</v>
      </c>
      <c r="S101" s="6" t="s">
        <v>444</v>
      </c>
      <c r="T101" s="6" t="s">
        <v>444</v>
      </c>
      <c r="U101" s="6" t="s">
        <v>444</v>
      </c>
      <c r="V101" s="6" t="s">
        <v>444</v>
      </c>
      <c r="W101" s="6" t="s">
        <v>444</v>
      </c>
      <c r="X101" s="6" t="s">
        <v>444</v>
      </c>
      <c r="Y101" s="6" t="s">
        <v>444</v>
      </c>
      <c r="Z101" s="6" t="s">
        <v>444</v>
      </c>
      <c r="AA101" s="6" t="s">
        <v>444</v>
      </c>
      <c r="AB101" s="6" t="s">
        <v>444</v>
      </c>
      <c r="AC101" s="6" t="s">
        <v>444</v>
      </c>
      <c r="AD101" s="6" t="s">
        <v>444</v>
      </c>
      <c r="AE101" s="55"/>
      <c r="AF101" s="6" t="s">
        <v>444</v>
      </c>
      <c r="AG101" s="6" t="s">
        <v>444</v>
      </c>
      <c r="AH101" s="6" t="s">
        <v>444</v>
      </c>
      <c r="AI101" s="6" t="s">
        <v>444</v>
      </c>
      <c r="AJ101" s="6" t="s">
        <v>444</v>
      </c>
      <c r="AK101" s="6">
        <v>181.10899999999998</v>
      </c>
      <c r="AL101" s="44" t="s">
        <v>243</v>
      </c>
    </row>
    <row r="102" spans="1:38" s="2" customFormat="1" ht="26.25" customHeight="1" thickBot="1" x14ac:dyDescent="0.25">
      <c r="A102" s="65" t="s">
        <v>241</v>
      </c>
      <c r="B102" s="65" t="s">
        <v>247</v>
      </c>
      <c r="C102" s="66" t="s">
        <v>384</v>
      </c>
      <c r="D102" s="79"/>
      <c r="E102" s="6">
        <v>5.1736085443542176E-2</v>
      </c>
      <c r="F102" s="6">
        <v>5.3919057339999998</v>
      </c>
      <c r="G102" s="6" t="s">
        <v>444</v>
      </c>
      <c r="H102" s="6">
        <v>18.796630751081111</v>
      </c>
      <c r="I102" s="6" t="s">
        <v>442</v>
      </c>
      <c r="J102" s="6" t="s">
        <v>442</v>
      </c>
      <c r="K102" s="6" t="s">
        <v>442</v>
      </c>
      <c r="L102" s="6" t="s">
        <v>444</v>
      </c>
      <c r="M102" s="6" t="s">
        <v>444</v>
      </c>
      <c r="N102" s="6" t="s">
        <v>444</v>
      </c>
      <c r="O102" s="6" t="s">
        <v>444</v>
      </c>
      <c r="P102" s="6" t="s">
        <v>444</v>
      </c>
      <c r="Q102" s="6" t="s">
        <v>444</v>
      </c>
      <c r="R102" s="6" t="s">
        <v>444</v>
      </c>
      <c r="S102" s="6" t="s">
        <v>444</v>
      </c>
      <c r="T102" s="6" t="s">
        <v>444</v>
      </c>
      <c r="U102" s="6" t="s">
        <v>444</v>
      </c>
      <c r="V102" s="6" t="s">
        <v>444</v>
      </c>
      <c r="W102" s="6" t="s">
        <v>444</v>
      </c>
      <c r="X102" s="6" t="s">
        <v>444</v>
      </c>
      <c r="Y102" s="6" t="s">
        <v>444</v>
      </c>
      <c r="Z102" s="6" t="s">
        <v>444</v>
      </c>
      <c r="AA102" s="6" t="s">
        <v>444</v>
      </c>
      <c r="AB102" s="6" t="s">
        <v>444</v>
      </c>
      <c r="AC102" s="6" t="s">
        <v>444</v>
      </c>
      <c r="AD102" s="6" t="s">
        <v>444</v>
      </c>
      <c r="AE102" s="55"/>
      <c r="AF102" s="6" t="s">
        <v>444</v>
      </c>
      <c r="AG102" s="6" t="s">
        <v>444</v>
      </c>
      <c r="AH102" s="6" t="s">
        <v>444</v>
      </c>
      <c r="AI102" s="6" t="s">
        <v>444</v>
      </c>
      <c r="AJ102" s="6" t="s">
        <v>444</v>
      </c>
      <c r="AK102" s="6">
        <v>6822.9810000000007</v>
      </c>
      <c r="AL102" s="44" t="s">
        <v>243</v>
      </c>
    </row>
    <row r="103" spans="1:38" s="2" customFormat="1" ht="26.25" customHeight="1" thickBot="1" x14ac:dyDescent="0.25">
      <c r="A103" s="65" t="s">
        <v>241</v>
      </c>
      <c r="B103" s="65" t="s">
        <v>248</v>
      </c>
      <c r="C103" s="66" t="s">
        <v>249</v>
      </c>
      <c r="D103" s="79"/>
      <c r="E103" s="6" t="s">
        <v>446</v>
      </c>
      <c r="F103" s="6" t="s">
        <v>446</v>
      </c>
      <c r="G103" s="6" t="s">
        <v>446</v>
      </c>
      <c r="H103" s="6" t="s">
        <v>446</v>
      </c>
      <c r="I103" s="6" t="s">
        <v>446</v>
      </c>
      <c r="J103" s="6" t="s">
        <v>446</v>
      </c>
      <c r="K103" s="6" t="s">
        <v>446</v>
      </c>
      <c r="L103" s="6" t="s">
        <v>446</v>
      </c>
      <c r="M103" s="6" t="s">
        <v>446</v>
      </c>
      <c r="N103" s="6" t="s">
        <v>446</v>
      </c>
      <c r="O103" s="6" t="s">
        <v>446</v>
      </c>
      <c r="P103" s="6" t="s">
        <v>446</v>
      </c>
      <c r="Q103" s="6" t="s">
        <v>446</v>
      </c>
      <c r="R103" s="6" t="s">
        <v>446</v>
      </c>
      <c r="S103" s="6" t="s">
        <v>446</v>
      </c>
      <c r="T103" s="6" t="s">
        <v>446</v>
      </c>
      <c r="U103" s="6" t="s">
        <v>446</v>
      </c>
      <c r="V103" s="6" t="s">
        <v>446</v>
      </c>
      <c r="W103" s="6" t="s">
        <v>446</v>
      </c>
      <c r="X103" s="6" t="s">
        <v>446</v>
      </c>
      <c r="Y103" s="6" t="s">
        <v>446</v>
      </c>
      <c r="Z103" s="6" t="s">
        <v>446</v>
      </c>
      <c r="AA103" s="6" t="s">
        <v>446</v>
      </c>
      <c r="AB103" s="6" t="s">
        <v>446</v>
      </c>
      <c r="AC103" s="6" t="s">
        <v>446</v>
      </c>
      <c r="AD103" s="6" t="s">
        <v>446</v>
      </c>
      <c r="AE103" s="55"/>
      <c r="AF103" s="6" t="s">
        <v>446</v>
      </c>
      <c r="AG103" s="6" t="s">
        <v>446</v>
      </c>
      <c r="AH103" s="6" t="s">
        <v>446</v>
      </c>
      <c r="AI103" s="6" t="s">
        <v>446</v>
      </c>
      <c r="AJ103" s="6" t="s">
        <v>446</v>
      </c>
      <c r="AK103" s="6" t="s">
        <v>446</v>
      </c>
      <c r="AL103" s="44" t="s">
        <v>243</v>
      </c>
    </row>
    <row r="104" spans="1:38" s="2" customFormat="1" ht="26.25" customHeight="1" thickBot="1" x14ac:dyDescent="0.25">
      <c r="A104" s="65" t="s">
        <v>241</v>
      </c>
      <c r="B104" s="65" t="s">
        <v>250</v>
      </c>
      <c r="C104" s="66" t="s">
        <v>251</v>
      </c>
      <c r="D104" s="79"/>
      <c r="E104" s="6">
        <v>6.8309483967123291E-4</v>
      </c>
      <c r="F104" s="6">
        <v>5.4508528767123286E-3</v>
      </c>
      <c r="G104" s="6" t="s">
        <v>444</v>
      </c>
      <c r="H104" s="6">
        <v>5.0349994478767124E-3</v>
      </c>
      <c r="I104" s="6" t="s">
        <v>442</v>
      </c>
      <c r="J104" s="6" t="s">
        <v>442</v>
      </c>
      <c r="K104" s="6" t="s">
        <v>442</v>
      </c>
      <c r="L104" s="6" t="s">
        <v>444</v>
      </c>
      <c r="M104" s="6" t="s">
        <v>444</v>
      </c>
      <c r="N104" s="6" t="s">
        <v>444</v>
      </c>
      <c r="O104" s="6" t="s">
        <v>444</v>
      </c>
      <c r="P104" s="6" t="s">
        <v>444</v>
      </c>
      <c r="Q104" s="6" t="s">
        <v>444</v>
      </c>
      <c r="R104" s="6" t="s">
        <v>444</v>
      </c>
      <c r="S104" s="6" t="s">
        <v>444</v>
      </c>
      <c r="T104" s="6" t="s">
        <v>444</v>
      </c>
      <c r="U104" s="6" t="s">
        <v>444</v>
      </c>
      <c r="V104" s="6" t="s">
        <v>444</v>
      </c>
      <c r="W104" s="6" t="s">
        <v>444</v>
      </c>
      <c r="X104" s="6" t="s">
        <v>444</v>
      </c>
      <c r="Y104" s="6" t="s">
        <v>444</v>
      </c>
      <c r="Z104" s="6" t="s">
        <v>444</v>
      </c>
      <c r="AA104" s="6" t="s">
        <v>444</v>
      </c>
      <c r="AB104" s="6" t="s">
        <v>444</v>
      </c>
      <c r="AC104" s="6" t="s">
        <v>444</v>
      </c>
      <c r="AD104" s="6" t="s">
        <v>444</v>
      </c>
      <c r="AE104" s="55"/>
      <c r="AF104" s="6" t="s">
        <v>444</v>
      </c>
      <c r="AG104" s="6" t="s">
        <v>444</v>
      </c>
      <c r="AH104" s="6" t="s">
        <v>444</v>
      </c>
      <c r="AI104" s="6" t="s">
        <v>444</v>
      </c>
      <c r="AJ104" s="6" t="s">
        <v>444</v>
      </c>
      <c r="AK104" s="6">
        <v>8.7360000000000007</v>
      </c>
      <c r="AL104" s="44" t="s">
        <v>243</v>
      </c>
    </row>
    <row r="105" spans="1:38" s="2" customFormat="1" ht="26.25" customHeight="1" thickBot="1" x14ac:dyDescent="0.25">
      <c r="A105" s="65" t="s">
        <v>241</v>
      </c>
      <c r="B105" s="65" t="s">
        <v>252</v>
      </c>
      <c r="C105" s="66" t="s">
        <v>253</v>
      </c>
      <c r="D105" s="79"/>
      <c r="E105" s="6">
        <v>7.1801553541491628E-3</v>
      </c>
      <c r="F105" s="6">
        <v>0.16109144474794521</v>
      </c>
      <c r="G105" s="6" t="s">
        <v>444</v>
      </c>
      <c r="H105" s="6">
        <v>0.15231376249112177</v>
      </c>
      <c r="I105" s="6" t="s">
        <v>442</v>
      </c>
      <c r="J105" s="6" t="s">
        <v>442</v>
      </c>
      <c r="K105" s="6" t="s">
        <v>442</v>
      </c>
      <c r="L105" s="6" t="s">
        <v>444</v>
      </c>
      <c r="M105" s="6" t="s">
        <v>444</v>
      </c>
      <c r="N105" s="6" t="s">
        <v>444</v>
      </c>
      <c r="O105" s="6" t="s">
        <v>444</v>
      </c>
      <c r="P105" s="6" t="s">
        <v>444</v>
      </c>
      <c r="Q105" s="6" t="s">
        <v>444</v>
      </c>
      <c r="R105" s="6" t="s">
        <v>444</v>
      </c>
      <c r="S105" s="6" t="s">
        <v>444</v>
      </c>
      <c r="T105" s="6" t="s">
        <v>444</v>
      </c>
      <c r="U105" s="6" t="s">
        <v>444</v>
      </c>
      <c r="V105" s="6" t="s">
        <v>444</v>
      </c>
      <c r="W105" s="6" t="s">
        <v>444</v>
      </c>
      <c r="X105" s="6" t="s">
        <v>444</v>
      </c>
      <c r="Y105" s="6" t="s">
        <v>444</v>
      </c>
      <c r="Z105" s="6" t="s">
        <v>444</v>
      </c>
      <c r="AA105" s="6" t="s">
        <v>444</v>
      </c>
      <c r="AB105" s="6" t="s">
        <v>444</v>
      </c>
      <c r="AC105" s="6" t="s">
        <v>444</v>
      </c>
      <c r="AD105" s="6" t="s">
        <v>444</v>
      </c>
      <c r="AE105" s="55"/>
      <c r="AF105" s="6" t="s">
        <v>444</v>
      </c>
      <c r="AG105" s="6" t="s">
        <v>444</v>
      </c>
      <c r="AH105" s="6" t="s">
        <v>444</v>
      </c>
      <c r="AI105" s="6" t="s">
        <v>444</v>
      </c>
      <c r="AJ105" s="6" t="s">
        <v>444</v>
      </c>
      <c r="AK105" s="6">
        <v>22.056000000000001</v>
      </c>
      <c r="AL105" s="44" t="s">
        <v>243</v>
      </c>
    </row>
    <row r="106" spans="1:38" s="2" customFormat="1" ht="26.25" customHeight="1" thickBot="1" x14ac:dyDescent="0.25">
      <c r="A106" s="65" t="s">
        <v>241</v>
      </c>
      <c r="B106" s="65" t="s">
        <v>254</v>
      </c>
      <c r="C106" s="66" t="s">
        <v>255</v>
      </c>
      <c r="D106" s="79"/>
      <c r="E106" s="6" t="s">
        <v>445</v>
      </c>
      <c r="F106" s="6" t="s">
        <v>445</v>
      </c>
      <c r="G106" s="6" t="s">
        <v>444</v>
      </c>
      <c r="H106" s="6" t="s">
        <v>445</v>
      </c>
      <c r="I106" s="6" t="s">
        <v>442</v>
      </c>
      <c r="J106" s="6" t="s">
        <v>442</v>
      </c>
      <c r="K106" s="6" t="s">
        <v>442</v>
      </c>
      <c r="L106" s="6" t="s">
        <v>444</v>
      </c>
      <c r="M106" s="6" t="s">
        <v>444</v>
      </c>
      <c r="N106" s="6" t="s">
        <v>444</v>
      </c>
      <c r="O106" s="6" t="s">
        <v>444</v>
      </c>
      <c r="P106" s="6" t="s">
        <v>444</v>
      </c>
      <c r="Q106" s="6" t="s">
        <v>444</v>
      </c>
      <c r="R106" s="6" t="s">
        <v>444</v>
      </c>
      <c r="S106" s="6" t="s">
        <v>444</v>
      </c>
      <c r="T106" s="6" t="s">
        <v>444</v>
      </c>
      <c r="U106" s="6" t="s">
        <v>444</v>
      </c>
      <c r="V106" s="6" t="s">
        <v>444</v>
      </c>
      <c r="W106" s="6" t="s">
        <v>444</v>
      </c>
      <c r="X106" s="6" t="s">
        <v>444</v>
      </c>
      <c r="Y106" s="6" t="s">
        <v>444</v>
      </c>
      <c r="Z106" s="6" t="s">
        <v>444</v>
      </c>
      <c r="AA106" s="6" t="s">
        <v>444</v>
      </c>
      <c r="AB106" s="6" t="s">
        <v>444</v>
      </c>
      <c r="AC106" s="6" t="s">
        <v>444</v>
      </c>
      <c r="AD106" s="6" t="s">
        <v>444</v>
      </c>
      <c r="AE106" s="55"/>
      <c r="AF106" s="6" t="s">
        <v>444</v>
      </c>
      <c r="AG106" s="6" t="s">
        <v>444</v>
      </c>
      <c r="AH106" s="6" t="s">
        <v>444</v>
      </c>
      <c r="AI106" s="6" t="s">
        <v>444</v>
      </c>
      <c r="AJ106" s="6" t="s">
        <v>444</v>
      </c>
      <c r="AK106" s="6" t="s">
        <v>445</v>
      </c>
      <c r="AL106" s="44" t="s">
        <v>243</v>
      </c>
    </row>
    <row r="107" spans="1:38" s="2" customFormat="1" ht="26.25" customHeight="1" thickBot="1" x14ac:dyDescent="0.25">
      <c r="A107" s="65" t="s">
        <v>241</v>
      </c>
      <c r="B107" s="65" t="s">
        <v>256</v>
      </c>
      <c r="C107" s="66" t="s">
        <v>377</v>
      </c>
      <c r="D107" s="79"/>
      <c r="E107" s="6">
        <v>4.852849885244153E-2</v>
      </c>
      <c r="F107" s="6">
        <v>1.331129585</v>
      </c>
      <c r="G107" s="6" t="s">
        <v>444</v>
      </c>
      <c r="H107" s="6">
        <v>0.94023388214152037</v>
      </c>
      <c r="I107" s="6" t="s">
        <v>442</v>
      </c>
      <c r="J107" s="6" t="s">
        <v>442</v>
      </c>
      <c r="K107" s="6" t="s">
        <v>442</v>
      </c>
      <c r="L107" s="6" t="s">
        <v>444</v>
      </c>
      <c r="M107" s="6" t="s">
        <v>444</v>
      </c>
      <c r="N107" s="6" t="s">
        <v>444</v>
      </c>
      <c r="O107" s="6" t="s">
        <v>444</v>
      </c>
      <c r="P107" s="6" t="s">
        <v>444</v>
      </c>
      <c r="Q107" s="6" t="s">
        <v>444</v>
      </c>
      <c r="R107" s="6" t="s">
        <v>444</v>
      </c>
      <c r="S107" s="6" t="s">
        <v>444</v>
      </c>
      <c r="T107" s="6" t="s">
        <v>444</v>
      </c>
      <c r="U107" s="6" t="s">
        <v>444</v>
      </c>
      <c r="V107" s="6" t="s">
        <v>444</v>
      </c>
      <c r="W107" s="6" t="s">
        <v>444</v>
      </c>
      <c r="X107" s="6" t="s">
        <v>444</v>
      </c>
      <c r="Y107" s="6" t="s">
        <v>444</v>
      </c>
      <c r="Z107" s="6" t="s">
        <v>444</v>
      </c>
      <c r="AA107" s="6" t="s">
        <v>444</v>
      </c>
      <c r="AB107" s="6" t="s">
        <v>444</v>
      </c>
      <c r="AC107" s="6" t="s">
        <v>444</v>
      </c>
      <c r="AD107" s="6" t="s">
        <v>444</v>
      </c>
      <c r="AE107" s="55"/>
      <c r="AF107" s="6" t="s">
        <v>444</v>
      </c>
      <c r="AG107" s="6" t="s">
        <v>444</v>
      </c>
      <c r="AH107" s="6" t="s">
        <v>444</v>
      </c>
      <c r="AI107" s="6" t="s">
        <v>444</v>
      </c>
      <c r="AJ107" s="6" t="s">
        <v>444</v>
      </c>
      <c r="AK107" s="6">
        <v>11256.968000000001</v>
      </c>
      <c r="AL107" s="44" t="s">
        <v>243</v>
      </c>
    </row>
    <row r="108" spans="1:38" s="2" customFormat="1" ht="26.25" customHeight="1" thickBot="1" x14ac:dyDescent="0.25">
      <c r="A108" s="65" t="s">
        <v>241</v>
      </c>
      <c r="B108" s="65" t="s">
        <v>257</v>
      </c>
      <c r="C108" s="66" t="s">
        <v>378</v>
      </c>
      <c r="D108" s="79"/>
      <c r="E108" s="6">
        <v>0.40192880459817243</v>
      </c>
      <c r="F108" s="6">
        <v>2.02473086</v>
      </c>
      <c r="G108" s="6" t="s">
        <v>444</v>
      </c>
      <c r="H108" s="6">
        <v>0.83780657370958633</v>
      </c>
      <c r="I108" s="6" t="s">
        <v>442</v>
      </c>
      <c r="J108" s="6" t="s">
        <v>442</v>
      </c>
      <c r="K108" s="6" t="s">
        <v>442</v>
      </c>
      <c r="L108" s="6" t="s">
        <v>444</v>
      </c>
      <c r="M108" s="6" t="s">
        <v>444</v>
      </c>
      <c r="N108" s="6" t="s">
        <v>444</v>
      </c>
      <c r="O108" s="6" t="s">
        <v>444</v>
      </c>
      <c r="P108" s="6" t="s">
        <v>444</v>
      </c>
      <c r="Q108" s="6" t="s">
        <v>444</v>
      </c>
      <c r="R108" s="6" t="s">
        <v>444</v>
      </c>
      <c r="S108" s="6" t="s">
        <v>444</v>
      </c>
      <c r="T108" s="6" t="s">
        <v>444</v>
      </c>
      <c r="U108" s="6" t="s">
        <v>444</v>
      </c>
      <c r="V108" s="6" t="s">
        <v>444</v>
      </c>
      <c r="W108" s="6" t="s">
        <v>444</v>
      </c>
      <c r="X108" s="6" t="s">
        <v>444</v>
      </c>
      <c r="Y108" s="6" t="s">
        <v>444</v>
      </c>
      <c r="Z108" s="6" t="s">
        <v>444</v>
      </c>
      <c r="AA108" s="6" t="s">
        <v>444</v>
      </c>
      <c r="AB108" s="6" t="s">
        <v>444</v>
      </c>
      <c r="AC108" s="6" t="s">
        <v>444</v>
      </c>
      <c r="AD108" s="6" t="s">
        <v>444</v>
      </c>
      <c r="AE108" s="55"/>
      <c r="AF108" s="6" t="s">
        <v>444</v>
      </c>
      <c r="AG108" s="6" t="s">
        <v>444</v>
      </c>
      <c r="AH108" s="6" t="s">
        <v>444</v>
      </c>
      <c r="AI108" s="6" t="s">
        <v>444</v>
      </c>
      <c r="AJ108" s="6" t="s">
        <v>444</v>
      </c>
      <c r="AK108" s="6">
        <v>15558.302</v>
      </c>
      <c r="AL108" s="44" t="s">
        <v>243</v>
      </c>
    </row>
    <row r="109" spans="1:38" s="2" customFormat="1" ht="26.25" customHeight="1" thickBot="1" x14ac:dyDescent="0.25">
      <c r="A109" s="65" t="s">
        <v>241</v>
      </c>
      <c r="B109" s="65" t="s">
        <v>258</v>
      </c>
      <c r="C109" s="66" t="s">
        <v>379</v>
      </c>
      <c r="D109" s="79"/>
      <c r="E109" s="6" t="s">
        <v>445</v>
      </c>
      <c r="F109" s="6" t="s">
        <v>445</v>
      </c>
      <c r="G109" s="6" t="s">
        <v>444</v>
      </c>
      <c r="H109" s="6" t="s">
        <v>445</v>
      </c>
      <c r="I109" s="6" t="s">
        <v>442</v>
      </c>
      <c r="J109" s="6" t="s">
        <v>442</v>
      </c>
      <c r="K109" s="6" t="s">
        <v>442</v>
      </c>
      <c r="L109" s="6" t="s">
        <v>444</v>
      </c>
      <c r="M109" s="6" t="s">
        <v>444</v>
      </c>
      <c r="N109" s="6" t="s">
        <v>444</v>
      </c>
      <c r="O109" s="6" t="s">
        <v>444</v>
      </c>
      <c r="P109" s="6" t="s">
        <v>444</v>
      </c>
      <c r="Q109" s="6" t="s">
        <v>444</v>
      </c>
      <c r="R109" s="6" t="s">
        <v>444</v>
      </c>
      <c r="S109" s="6" t="s">
        <v>444</v>
      </c>
      <c r="T109" s="6" t="s">
        <v>444</v>
      </c>
      <c r="U109" s="6" t="s">
        <v>444</v>
      </c>
      <c r="V109" s="6" t="s">
        <v>444</v>
      </c>
      <c r="W109" s="6" t="s">
        <v>444</v>
      </c>
      <c r="X109" s="6" t="s">
        <v>444</v>
      </c>
      <c r="Y109" s="6" t="s">
        <v>444</v>
      </c>
      <c r="Z109" s="6" t="s">
        <v>444</v>
      </c>
      <c r="AA109" s="6" t="s">
        <v>444</v>
      </c>
      <c r="AB109" s="6" t="s">
        <v>444</v>
      </c>
      <c r="AC109" s="6" t="s">
        <v>444</v>
      </c>
      <c r="AD109" s="6" t="s">
        <v>444</v>
      </c>
      <c r="AE109" s="55"/>
      <c r="AF109" s="6" t="s">
        <v>444</v>
      </c>
      <c r="AG109" s="6" t="s">
        <v>444</v>
      </c>
      <c r="AH109" s="6" t="s">
        <v>444</v>
      </c>
      <c r="AI109" s="6" t="s">
        <v>444</v>
      </c>
      <c r="AJ109" s="6" t="s">
        <v>444</v>
      </c>
      <c r="AK109" s="6" t="s">
        <v>445</v>
      </c>
      <c r="AL109" s="44" t="s">
        <v>243</v>
      </c>
    </row>
    <row r="110" spans="1:38" s="2" customFormat="1" ht="26.25" customHeight="1" thickBot="1" x14ac:dyDescent="0.25">
      <c r="A110" s="65" t="s">
        <v>241</v>
      </c>
      <c r="B110" s="65" t="s">
        <v>259</v>
      </c>
      <c r="C110" s="66" t="s">
        <v>380</v>
      </c>
      <c r="D110" s="79"/>
      <c r="E110" s="6">
        <v>6.2524767550422231E-3</v>
      </c>
      <c r="F110" s="6">
        <v>0.40575166299999998</v>
      </c>
      <c r="G110" s="6" t="s">
        <v>444</v>
      </c>
      <c r="H110" s="6">
        <v>0.1059300260089848</v>
      </c>
      <c r="I110" s="6" t="s">
        <v>442</v>
      </c>
      <c r="J110" s="6" t="s">
        <v>442</v>
      </c>
      <c r="K110" s="6" t="s">
        <v>442</v>
      </c>
      <c r="L110" s="6" t="s">
        <v>444</v>
      </c>
      <c r="M110" s="6" t="s">
        <v>444</v>
      </c>
      <c r="N110" s="6" t="s">
        <v>444</v>
      </c>
      <c r="O110" s="6" t="s">
        <v>444</v>
      </c>
      <c r="P110" s="6" t="s">
        <v>444</v>
      </c>
      <c r="Q110" s="6" t="s">
        <v>444</v>
      </c>
      <c r="R110" s="6" t="s">
        <v>444</v>
      </c>
      <c r="S110" s="6" t="s">
        <v>444</v>
      </c>
      <c r="T110" s="6" t="s">
        <v>444</v>
      </c>
      <c r="U110" s="6" t="s">
        <v>444</v>
      </c>
      <c r="V110" s="6" t="s">
        <v>444</v>
      </c>
      <c r="W110" s="6" t="s">
        <v>444</v>
      </c>
      <c r="X110" s="6" t="s">
        <v>444</v>
      </c>
      <c r="Y110" s="6" t="s">
        <v>444</v>
      </c>
      <c r="Z110" s="6" t="s">
        <v>444</v>
      </c>
      <c r="AA110" s="6" t="s">
        <v>444</v>
      </c>
      <c r="AB110" s="6" t="s">
        <v>444</v>
      </c>
      <c r="AC110" s="6" t="s">
        <v>444</v>
      </c>
      <c r="AD110" s="6" t="s">
        <v>444</v>
      </c>
      <c r="AE110" s="55"/>
      <c r="AF110" s="6" t="s">
        <v>444</v>
      </c>
      <c r="AG110" s="6" t="s">
        <v>444</v>
      </c>
      <c r="AH110" s="6" t="s">
        <v>444</v>
      </c>
      <c r="AI110" s="6" t="s">
        <v>444</v>
      </c>
      <c r="AJ110" s="6" t="s">
        <v>444</v>
      </c>
      <c r="AK110" s="6">
        <v>405.63499999999999</v>
      </c>
      <c r="AL110" s="44" t="s">
        <v>243</v>
      </c>
    </row>
    <row r="111" spans="1:38" s="2" customFormat="1" ht="26.25" customHeight="1" thickBot="1" x14ac:dyDescent="0.25">
      <c r="A111" s="65" t="s">
        <v>241</v>
      </c>
      <c r="B111" s="65" t="s">
        <v>260</v>
      </c>
      <c r="C111" s="66" t="s">
        <v>374</v>
      </c>
      <c r="D111" s="79"/>
      <c r="E111" s="6">
        <v>2.9904999999999999E-5</v>
      </c>
      <c r="F111" s="6">
        <v>1.5621561000000001E-2</v>
      </c>
      <c r="G111" s="6" t="s">
        <v>444</v>
      </c>
      <c r="H111" s="6">
        <v>2.6812539999999999E-2</v>
      </c>
      <c r="I111" s="6" t="s">
        <v>442</v>
      </c>
      <c r="J111" s="6" t="s">
        <v>442</v>
      </c>
      <c r="K111" s="6" t="s">
        <v>442</v>
      </c>
      <c r="L111" s="6" t="s">
        <v>444</v>
      </c>
      <c r="M111" s="6" t="s">
        <v>444</v>
      </c>
      <c r="N111" s="6" t="s">
        <v>444</v>
      </c>
      <c r="O111" s="6" t="s">
        <v>444</v>
      </c>
      <c r="P111" s="6" t="s">
        <v>444</v>
      </c>
      <c r="Q111" s="6" t="s">
        <v>444</v>
      </c>
      <c r="R111" s="6" t="s">
        <v>444</v>
      </c>
      <c r="S111" s="6" t="s">
        <v>444</v>
      </c>
      <c r="T111" s="6" t="s">
        <v>444</v>
      </c>
      <c r="U111" s="6" t="s">
        <v>444</v>
      </c>
      <c r="V111" s="6" t="s">
        <v>444</v>
      </c>
      <c r="W111" s="6" t="s">
        <v>444</v>
      </c>
      <c r="X111" s="6" t="s">
        <v>444</v>
      </c>
      <c r="Y111" s="6" t="s">
        <v>444</v>
      </c>
      <c r="Z111" s="6" t="s">
        <v>444</v>
      </c>
      <c r="AA111" s="6" t="s">
        <v>444</v>
      </c>
      <c r="AB111" s="6" t="s">
        <v>444</v>
      </c>
      <c r="AC111" s="6" t="s">
        <v>444</v>
      </c>
      <c r="AD111" s="6" t="s">
        <v>444</v>
      </c>
      <c r="AE111" s="55"/>
      <c r="AF111" s="6" t="s">
        <v>444</v>
      </c>
      <c r="AG111" s="6" t="s">
        <v>444</v>
      </c>
      <c r="AH111" s="6" t="s">
        <v>444</v>
      </c>
      <c r="AI111" s="6" t="s">
        <v>444</v>
      </c>
      <c r="AJ111" s="6" t="s">
        <v>444</v>
      </c>
      <c r="AK111" s="6">
        <v>29.905000000000001</v>
      </c>
      <c r="AL111" s="44" t="s">
        <v>243</v>
      </c>
    </row>
    <row r="112" spans="1:38" s="2" customFormat="1" ht="26.25" customHeight="1" thickBot="1" x14ac:dyDescent="0.25">
      <c r="A112" s="65" t="s">
        <v>261</v>
      </c>
      <c r="B112" s="65" t="s">
        <v>262</v>
      </c>
      <c r="C112" s="66" t="s">
        <v>263</v>
      </c>
      <c r="D112" s="67"/>
      <c r="E112" s="6">
        <v>7.932419028</v>
      </c>
      <c r="F112" s="6" t="s">
        <v>444</v>
      </c>
      <c r="G112" s="6" t="s">
        <v>444</v>
      </c>
      <c r="H112" s="6">
        <v>5.8145958740000001</v>
      </c>
      <c r="I112" s="6" t="s">
        <v>442</v>
      </c>
      <c r="J112" s="6" t="s">
        <v>442</v>
      </c>
      <c r="K112" s="6" t="s">
        <v>442</v>
      </c>
      <c r="L112" s="6" t="s">
        <v>444</v>
      </c>
      <c r="M112" s="6" t="s">
        <v>444</v>
      </c>
      <c r="N112" s="6" t="s">
        <v>444</v>
      </c>
      <c r="O112" s="6" t="s">
        <v>444</v>
      </c>
      <c r="P112" s="6" t="s">
        <v>444</v>
      </c>
      <c r="Q112" s="6" t="s">
        <v>444</v>
      </c>
      <c r="R112" s="6" t="s">
        <v>444</v>
      </c>
      <c r="S112" s="6" t="s">
        <v>444</v>
      </c>
      <c r="T112" s="6" t="s">
        <v>444</v>
      </c>
      <c r="U112" s="6" t="s">
        <v>444</v>
      </c>
      <c r="V112" s="6" t="s">
        <v>444</v>
      </c>
      <c r="W112" s="6" t="s">
        <v>444</v>
      </c>
      <c r="X112" s="6" t="s">
        <v>444</v>
      </c>
      <c r="Y112" s="6" t="s">
        <v>444</v>
      </c>
      <c r="Z112" s="6" t="s">
        <v>444</v>
      </c>
      <c r="AA112" s="6" t="s">
        <v>444</v>
      </c>
      <c r="AB112" s="6" t="s">
        <v>444</v>
      </c>
      <c r="AC112" s="6" t="s">
        <v>444</v>
      </c>
      <c r="AD112" s="6" t="s">
        <v>444</v>
      </c>
      <c r="AE112" s="55"/>
      <c r="AF112" s="6" t="s">
        <v>444</v>
      </c>
      <c r="AG112" s="6" t="s">
        <v>444</v>
      </c>
      <c r="AH112" s="6" t="s">
        <v>444</v>
      </c>
      <c r="AI112" s="6" t="s">
        <v>444</v>
      </c>
      <c r="AJ112" s="6" t="s">
        <v>444</v>
      </c>
      <c r="AK112" s="6">
        <v>198310475.69999999</v>
      </c>
      <c r="AL112" s="44" t="s">
        <v>416</v>
      </c>
    </row>
    <row r="113" spans="1:38" s="2" customFormat="1" ht="26.25" customHeight="1" thickBot="1" x14ac:dyDescent="0.25">
      <c r="A113" s="65" t="s">
        <v>261</v>
      </c>
      <c r="B113" s="80" t="s">
        <v>264</v>
      </c>
      <c r="C113" s="81" t="s">
        <v>265</v>
      </c>
      <c r="D113" s="67"/>
      <c r="E113" s="6">
        <v>9.7299242995217696</v>
      </c>
      <c r="F113" s="6" t="s">
        <v>444</v>
      </c>
      <c r="G113" s="6" t="s">
        <v>444</v>
      </c>
      <c r="H113" s="6">
        <v>67.364622761785185</v>
      </c>
      <c r="I113" s="6" t="s">
        <v>444</v>
      </c>
      <c r="J113" s="6" t="s">
        <v>444</v>
      </c>
      <c r="K113" s="6" t="s">
        <v>444</v>
      </c>
      <c r="L113" s="6" t="s">
        <v>444</v>
      </c>
      <c r="M113" s="6" t="s">
        <v>444</v>
      </c>
      <c r="N113" s="6" t="s">
        <v>444</v>
      </c>
      <c r="O113" s="6" t="s">
        <v>444</v>
      </c>
      <c r="P113" s="6" t="s">
        <v>444</v>
      </c>
      <c r="Q113" s="6" t="s">
        <v>444</v>
      </c>
      <c r="R113" s="6" t="s">
        <v>444</v>
      </c>
      <c r="S113" s="6" t="s">
        <v>444</v>
      </c>
      <c r="T113" s="6" t="s">
        <v>444</v>
      </c>
      <c r="U113" s="6" t="s">
        <v>444</v>
      </c>
      <c r="V113" s="6" t="s">
        <v>444</v>
      </c>
      <c r="W113" s="6" t="s">
        <v>444</v>
      </c>
      <c r="X113" s="6" t="s">
        <v>444</v>
      </c>
      <c r="Y113" s="6" t="s">
        <v>444</v>
      </c>
      <c r="Z113" s="6" t="s">
        <v>444</v>
      </c>
      <c r="AA113" s="6" t="s">
        <v>444</v>
      </c>
      <c r="AB113" s="6" t="s">
        <v>444</v>
      </c>
      <c r="AC113" s="6" t="s">
        <v>444</v>
      </c>
      <c r="AD113" s="6" t="s">
        <v>444</v>
      </c>
      <c r="AE113" s="55"/>
      <c r="AF113" s="6" t="s">
        <v>444</v>
      </c>
      <c r="AG113" s="6" t="s">
        <v>444</v>
      </c>
      <c r="AH113" s="6" t="s">
        <v>444</v>
      </c>
      <c r="AI113" s="6" t="s">
        <v>444</v>
      </c>
      <c r="AJ113" s="6" t="s">
        <v>444</v>
      </c>
      <c r="AK113" s="6">
        <v>193713611.67404848</v>
      </c>
      <c r="AL113" s="138" t="s">
        <v>432</v>
      </c>
    </row>
    <row r="114" spans="1:38" s="2" customFormat="1" ht="26.25" customHeight="1" thickBot="1" x14ac:dyDescent="0.25">
      <c r="A114" s="65" t="s">
        <v>261</v>
      </c>
      <c r="B114" s="80" t="s">
        <v>266</v>
      </c>
      <c r="C114" s="81" t="s">
        <v>385</v>
      </c>
      <c r="D114" s="67"/>
      <c r="E114" s="6" t="s">
        <v>443</v>
      </c>
      <c r="F114" s="6" t="s">
        <v>444</v>
      </c>
      <c r="G114" s="6" t="s">
        <v>444</v>
      </c>
      <c r="H114" s="6" t="s">
        <v>443</v>
      </c>
      <c r="I114" s="6" t="s">
        <v>444</v>
      </c>
      <c r="J114" s="6" t="s">
        <v>444</v>
      </c>
      <c r="K114" s="6" t="s">
        <v>444</v>
      </c>
      <c r="L114" s="6" t="s">
        <v>444</v>
      </c>
      <c r="M114" s="6" t="s">
        <v>444</v>
      </c>
      <c r="N114" s="6" t="s">
        <v>444</v>
      </c>
      <c r="O114" s="6" t="s">
        <v>444</v>
      </c>
      <c r="P114" s="6" t="s">
        <v>444</v>
      </c>
      <c r="Q114" s="6" t="s">
        <v>444</v>
      </c>
      <c r="R114" s="6" t="s">
        <v>444</v>
      </c>
      <c r="S114" s="6" t="s">
        <v>444</v>
      </c>
      <c r="T114" s="6" t="s">
        <v>444</v>
      </c>
      <c r="U114" s="6" t="s">
        <v>444</v>
      </c>
      <c r="V114" s="6" t="s">
        <v>444</v>
      </c>
      <c r="W114" s="6" t="s">
        <v>444</v>
      </c>
      <c r="X114" s="6" t="s">
        <v>444</v>
      </c>
      <c r="Y114" s="6" t="s">
        <v>444</v>
      </c>
      <c r="Z114" s="6" t="s">
        <v>444</v>
      </c>
      <c r="AA114" s="6" t="s">
        <v>444</v>
      </c>
      <c r="AB114" s="6" t="s">
        <v>444</v>
      </c>
      <c r="AC114" s="6" t="s">
        <v>444</v>
      </c>
      <c r="AD114" s="6" t="s">
        <v>444</v>
      </c>
      <c r="AE114" s="55"/>
      <c r="AF114" s="6" t="s">
        <v>444</v>
      </c>
      <c r="AG114" s="6" t="s">
        <v>444</v>
      </c>
      <c r="AH114" s="6" t="s">
        <v>444</v>
      </c>
      <c r="AI114" s="6" t="s">
        <v>444</v>
      </c>
      <c r="AJ114" s="6" t="s">
        <v>444</v>
      </c>
      <c r="AK114" s="6" t="s">
        <v>443</v>
      </c>
      <c r="AL114" s="44" t="s">
        <v>410</v>
      </c>
    </row>
    <row r="115" spans="1:38" s="2" customFormat="1" ht="26.25" customHeight="1" thickBot="1" x14ac:dyDescent="0.25">
      <c r="A115" s="65" t="s">
        <v>261</v>
      </c>
      <c r="B115" s="80" t="s">
        <v>267</v>
      </c>
      <c r="C115" s="81" t="s">
        <v>268</v>
      </c>
      <c r="D115" s="67"/>
      <c r="E115" s="6">
        <v>1.8561277820000001E-3</v>
      </c>
      <c r="F115" s="6" t="s">
        <v>444</v>
      </c>
      <c r="G115" s="6" t="s">
        <v>444</v>
      </c>
      <c r="H115" s="6">
        <v>3.7122555640000002E-3</v>
      </c>
      <c r="I115" s="6" t="s">
        <v>444</v>
      </c>
      <c r="J115" s="6" t="s">
        <v>444</v>
      </c>
      <c r="K115" s="6" t="s">
        <v>444</v>
      </c>
      <c r="L115" s="6" t="s">
        <v>444</v>
      </c>
      <c r="M115" s="6" t="s">
        <v>444</v>
      </c>
      <c r="N115" s="6" t="s">
        <v>444</v>
      </c>
      <c r="O115" s="6" t="s">
        <v>444</v>
      </c>
      <c r="P115" s="6" t="s">
        <v>444</v>
      </c>
      <c r="Q115" s="6" t="s">
        <v>444</v>
      </c>
      <c r="R115" s="6" t="s">
        <v>444</v>
      </c>
      <c r="S115" s="6" t="s">
        <v>444</v>
      </c>
      <c r="T115" s="6" t="s">
        <v>444</v>
      </c>
      <c r="U115" s="6" t="s">
        <v>444</v>
      </c>
      <c r="V115" s="6" t="s">
        <v>444</v>
      </c>
      <c r="W115" s="6" t="s">
        <v>444</v>
      </c>
      <c r="X115" s="6" t="s">
        <v>444</v>
      </c>
      <c r="Y115" s="6" t="s">
        <v>444</v>
      </c>
      <c r="Z115" s="6" t="s">
        <v>444</v>
      </c>
      <c r="AA115" s="6" t="s">
        <v>444</v>
      </c>
      <c r="AB115" s="6" t="s">
        <v>444</v>
      </c>
      <c r="AC115" s="6" t="s">
        <v>444</v>
      </c>
      <c r="AD115" s="6" t="s">
        <v>444</v>
      </c>
      <c r="AE115" s="55"/>
      <c r="AF115" s="6" t="s">
        <v>444</v>
      </c>
      <c r="AG115" s="6" t="s">
        <v>444</v>
      </c>
      <c r="AH115" s="6" t="s">
        <v>444</v>
      </c>
      <c r="AI115" s="6" t="s">
        <v>444</v>
      </c>
      <c r="AJ115" s="6" t="s">
        <v>444</v>
      </c>
      <c r="AK115" s="6">
        <v>46403.194545454542</v>
      </c>
      <c r="AL115" s="44" t="s">
        <v>410</v>
      </c>
    </row>
    <row r="116" spans="1:38" s="2" customFormat="1" ht="26.25" customHeight="1" thickBot="1" x14ac:dyDescent="0.25">
      <c r="A116" s="65" t="s">
        <v>261</v>
      </c>
      <c r="B116" s="65" t="s">
        <v>269</v>
      </c>
      <c r="C116" s="71" t="s">
        <v>407</v>
      </c>
      <c r="D116" s="67"/>
      <c r="E116" s="6" t="s">
        <v>445</v>
      </c>
      <c r="F116" s="6" t="s">
        <v>444</v>
      </c>
      <c r="G116" s="6" t="s">
        <v>444</v>
      </c>
      <c r="H116" s="6">
        <v>7.4643516283078473</v>
      </c>
      <c r="I116" s="6" t="s">
        <v>444</v>
      </c>
      <c r="J116" s="6" t="s">
        <v>444</v>
      </c>
      <c r="K116" s="6" t="s">
        <v>444</v>
      </c>
      <c r="L116" s="6" t="s">
        <v>444</v>
      </c>
      <c r="M116" s="6" t="s">
        <v>444</v>
      </c>
      <c r="N116" s="6" t="s">
        <v>444</v>
      </c>
      <c r="O116" s="6" t="s">
        <v>444</v>
      </c>
      <c r="P116" s="6" t="s">
        <v>444</v>
      </c>
      <c r="Q116" s="6" t="s">
        <v>444</v>
      </c>
      <c r="R116" s="6" t="s">
        <v>444</v>
      </c>
      <c r="S116" s="6" t="s">
        <v>444</v>
      </c>
      <c r="T116" s="6" t="s">
        <v>444</v>
      </c>
      <c r="U116" s="6" t="s">
        <v>444</v>
      </c>
      <c r="V116" s="6" t="s">
        <v>444</v>
      </c>
      <c r="W116" s="6" t="s">
        <v>444</v>
      </c>
      <c r="X116" s="6" t="s">
        <v>444</v>
      </c>
      <c r="Y116" s="6" t="s">
        <v>444</v>
      </c>
      <c r="Z116" s="6" t="s">
        <v>444</v>
      </c>
      <c r="AA116" s="6" t="s">
        <v>444</v>
      </c>
      <c r="AB116" s="6" t="s">
        <v>444</v>
      </c>
      <c r="AC116" s="6" t="s">
        <v>444</v>
      </c>
      <c r="AD116" s="6" t="s">
        <v>444</v>
      </c>
      <c r="AE116" s="55"/>
      <c r="AF116" s="6" t="s">
        <v>444</v>
      </c>
      <c r="AG116" s="6" t="s">
        <v>444</v>
      </c>
      <c r="AH116" s="6" t="s">
        <v>444</v>
      </c>
      <c r="AI116" s="6" t="s">
        <v>444</v>
      </c>
      <c r="AJ116" s="6" t="s">
        <v>444</v>
      </c>
      <c r="AK116" s="6">
        <v>92369015.750636905</v>
      </c>
      <c r="AL116" s="138" t="s">
        <v>432</v>
      </c>
    </row>
    <row r="117" spans="1:38" s="2" customFormat="1" ht="26.25" customHeight="1" thickBot="1" x14ac:dyDescent="0.25">
      <c r="A117" s="65" t="s">
        <v>261</v>
      </c>
      <c r="B117" s="65" t="s">
        <v>270</v>
      </c>
      <c r="C117" s="71" t="s">
        <v>271</v>
      </c>
      <c r="D117" s="67"/>
      <c r="E117" s="6" t="s">
        <v>444</v>
      </c>
      <c r="F117" s="6" t="s">
        <v>444</v>
      </c>
      <c r="G117" s="6" t="s">
        <v>444</v>
      </c>
      <c r="H117" s="6" t="s">
        <v>444</v>
      </c>
      <c r="I117" s="6" t="s">
        <v>444</v>
      </c>
      <c r="J117" s="6" t="s">
        <v>444</v>
      </c>
      <c r="K117" s="6" t="s">
        <v>444</v>
      </c>
      <c r="L117" s="6" t="s">
        <v>444</v>
      </c>
      <c r="M117" s="6" t="s">
        <v>444</v>
      </c>
      <c r="N117" s="6" t="s">
        <v>444</v>
      </c>
      <c r="O117" s="6" t="s">
        <v>444</v>
      </c>
      <c r="P117" s="6" t="s">
        <v>444</v>
      </c>
      <c r="Q117" s="6" t="s">
        <v>444</v>
      </c>
      <c r="R117" s="6" t="s">
        <v>444</v>
      </c>
      <c r="S117" s="6" t="s">
        <v>444</v>
      </c>
      <c r="T117" s="6" t="s">
        <v>444</v>
      </c>
      <c r="U117" s="6" t="s">
        <v>444</v>
      </c>
      <c r="V117" s="6" t="s">
        <v>444</v>
      </c>
      <c r="W117" s="6" t="s">
        <v>444</v>
      </c>
      <c r="X117" s="6" t="s">
        <v>444</v>
      </c>
      <c r="Y117" s="6" t="s">
        <v>444</v>
      </c>
      <c r="Z117" s="6" t="s">
        <v>444</v>
      </c>
      <c r="AA117" s="6" t="s">
        <v>444</v>
      </c>
      <c r="AB117" s="6" t="s">
        <v>444</v>
      </c>
      <c r="AC117" s="6" t="s">
        <v>444</v>
      </c>
      <c r="AD117" s="6" t="s">
        <v>444</v>
      </c>
      <c r="AE117" s="55"/>
      <c r="AF117" s="6" t="s">
        <v>444</v>
      </c>
      <c r="AG117" s="6" t="s">
        <v>444</v>
      </c>
      <c r="AH117" s="6" t="s">
        <v>444</v>
      </c>
      <c r="AI117" s="6" t="s">
        <v>444</v>
      </c>
      <c r="AJ117" s="6" t="s">
        <v>444</v>
      </c>
      <c r="AK117" s="6" t="s">
        <v>443</v>
      </c>
      <c r="AL117" s="44" t="s">
        <v>410</v>
      </c>
    </row>
    <row r="118" spans="1:38" s="2" customFormat="1" ht="26.25" customHeight="1" thickBot="1" x14ac:dyDescent="0.25">
      <c r="A118" s="65" t="s">
        <v>261</v>
      </c>
      <c r="B118" s="65" t="s">
        <v>272</v>
      </c>
      <c r="C118" s="71" t="s">
        <v>408</v>
      </c>
      <c r="D118" s="67"/>
      <c r="E118" s="6" t="s">
        <v>444</v>
      </c>
      <c r="F118" s="6" t="s">
        <v>444</v>
      </c>
      <c r="G118" s="6" t="s">
        <v>444</v>
      </c>
      <c r="H118" s="6" t="s">
        <v>444</v>
      </c>
      <c r="I118" s="6" t="s">
        <v>444</v>
      </c>
      <c r="J118" s="6" t="s">
        <v>444</v>
      </c>
      <c r="K118" s="6" t="s">
        <v>444</v>
      </c>
      <c r="L118" s="6" t="s">
        <v>444</v>
      </c>
      <c r="M118" s="6" t="s">
        <v>444</v>
      </c>
      <c r="N118" s="6" t="s">
        <v>444</v>
      </c>
      <c r="O118" s="6" t="s">
        <v>444</v>
      </c>
      <c r="P118" s="6" t="s">
        <v>444</v>
      </c>
      <c r="Q118" s="6" t="s">
        <v>444</v>
      </c>
      <c r="R118" s="6" t="s">
        <v>444</v>
      </c>
      <c r="S118" s="6" t="s">
        <v>444</v>
      </c>
      <c r="T118" s="6" t="s">
        <v>444</v>
      </c>
      <c r="U118" s="6" t="s">
        <v>444</v>
      </c>
      <c r="V118" s="6" t="s">
        <v>444</v>
      </c>
      <c r="W118" s="6" t="s">
        <v>444</v>
      </c>
      <c r="X118" s="6" t="s">
        <v>444</v>
      </c>
      <c r="Y118" s="6" t="s">
        <v>444</v>
      </c>
      <c r="Z118" s="6" t="s">
        <v>444</v>
      </c>
      <c r="AA118" s="6" t="s">
        <v>444</v>
      </c>
      <c r="AB118" s="6" t="s">
        <v>444</v>
      </c>
      <c r="AC118" s="6" t="s">
        <v>444</v>
      </c>
      <c r="AD118" s="6" t="s">
        <v>444</v>
      </c>
      <c r="AE118" s="55"/>
      <c r="AF118" s="6" t="s">
        <v>444</v>
      </c>
      <c r="AG118" s="6" t="s">
        <v>444</v>
      </c>
      <c r="AH118" s="6" t="s">
        <v>444</v>
      </c>
      <c r="AI118" s="6" t="s">
        <v>444</v>
      </c>
      <c r="AJ118" s="6" t="s">
        <v>444</v>
      </c>
      <c r="AK118" s="6" t="s">
        <v>443</v>
      </c>
      <c r="AL118" s="44" t="s">
        <v>410</v>
      </c>
    </row>
    <row r="119" spans="1:38" s="2" customFormat="1" ht="26.25" customHeight="1" thickBot="1" x14ac:dyDescent="0.25">
      <c r="A119" s="65" t="s">
        <v>261</v>
      </c>
      <c r="B119" s="65" t="s">
        <v>273</v>
      </c>
      <c r="C119" s="66" t="s">
        <v>274</v>
      </c>
      <c r="D119" s="67"/>
      <c r="E119" s="6" t="s">
        <v>444</v>
      </c>
      <c r="F119" s="6" t="s">
        <v>444</v>
      </c>
      <c r="G119" s="6" t="s">
        <v>444</v>
      </c>
      <c r="H119" s="6" t="s">
        <v>445</v>
      </c>
      <c r="I119" s="6" t="s">
        <v>442</v>
      </c>
      <c r="J119" s="6" t="s">
        <v>442</v>
      </c>
      <c r="K119" s="6" t="s">
        <v>442</v>
      </c>
      <c r="L119" s="6" t="s">
        <v>444</v>
      </c>
      <c r="M119" s="6" t="s">
        <v>444</v>
      </c>
      <c r="N119" s="6" t="s">
        <v>444</v>
      </c>
      <c r="O119" s="6" t="s">
        <v>444</v>
      </c>
      <c r="P119" s="6" t="s">
        <v>444</v>
      </c>
      <c r="Q119" s="6" t="s">
        <v>444</v>
      </c>
      <c r="R119" s="6" t="s">
        <v>444</v>
      </c>
      <c r="S119" s="6" t="s">
        <v>444</v>
      </c>
      <c r="T119" s="6" t="s">
        <v>444</v>
      </c>
      <c r="U119" s="6" t="s">
        <v>444</v>
      </c>
      <c r="V119" s="6" t="s">
        <v>444</v>
      </c>
      <c r="W119" s="6" t="s">
        <v>444</v>
      </c>
      <c r="X119" s="6" t="s">
        <v>444</v>
      </c>
      <c r="Y119" s="6" t="s">
        <v>444</v>
      </c>
      <c r="Z119" s="6" t="s">
        <v>444</v>
      </c>
      <c r="AA119" s="6" t="s">
        <v>444</v>
      </c>
      <c r="AB119" s="6" t="s">
        <v>444</v>
      </c>
      <c r="AC119" s="6" t="s">
        <v>444</v>
      </c>
      <c r="AD119" s="6" t="s">
        <v>444</v>
      </c>
      <c r="AE119" s="55"/>
      <c r="AF119" s="6" t="s">
        <v>444</v>
      </c>
      <c r="AG119" s="6" t="s">
        <v>444</v>
      </c>
      <c r="AH119" s="6" t="s">
        <v>444</v>
      </c>
      <c r="AI119" s="6" t="s">
        <v>444</v>
      </c>
      <c r="AJ119" s="6" t="s">
        <v>444</v>
      </c>
      <c r="AK119" s="6">
        <v>743169.13</v>
      </c>
      <c r="AL119" s="44" t="s">
        <v>410</v>
      </c>
    </row>
    <row r="120" spans="1:38" s="2" customFormat="1" ht="26.25" customHeight="1" thickBot="1" x14ac:dyDescent="0.25">
      <c r="A120" s="65" t="s">
        <v>261</v>
      </c>
      <c r="B120" s="65" t="s">
        <v>275</v>
      </c>
      <c r="C120" s="66" t="s">
        <v>276</v>
      </c>
      <c r="D120" s="67"/>
      <c r="E120" s="6" t="s">
        <v>444</v>
      </c>
      <c r="F120" s="6" t="s">
        <v>444</v>
      </c>
      <c r="G120" s="6" t="s">
        <v>444</v>
      </c>
      <c r="H120" s="6" t="s">
        <v>443</v>
      </c>
      <c r="I120" s="6" t="s">
        <v>442</v>
      </c>
      <c r="J120" s="6" t="s">
        <v>442</v>
      </c>
      <c r="K120" s="6" t="s">
        <v>442</v>
      </c>
      <c r="L120" s="6" t="s">
        <v>444</v>
      </c>
      <c r="M120" s="6" t="s">
        <v>444</v>
      </c>
      <c r="N120" s="6" t="s">
        <v>444</v>
      </c>
      <c r="O120" s="6" t="s">
        <v>444</v>
      </c>
      <c r="P120" s="6" t="s">
        <v>444</v>
      </c>
      <c r="Q120" s="6" t="s">
        <v>444</v>
      </c>
      <c r="R120" s="6" t="s">
        <v>444</v>
      </c>
      <c r="S120" s="6" t="s">
        <v>444</v>
      </c>
      <c r="T120" s="6" t="s">
        <v>444</v>
      </c>
      <c r="U120" s="6" t="s">
        <v>444</v>
      </c>
      <c r="V120" s="6" t="s">
        <v>444</v>
      </c>
      <c r="W120" s="6" t="s">
        <v>444</v>
      </c>
      <c r="X120" s="6" t="s">
        <v>444</v>
      </c>
      <c r="Y120" s="6" t="s">
        <v>444</v>
      </c>
      <c r="Z120" s="6" t="s">
        <v>444</v>
      </c>
      <c r="AA120" s="6" t="s">
        <v>444</v>
      </c>
      <c r="AB120" s="6" t="s">
        <v>444</v>
      </c>
      <c r="AC120" s="6" t="s">
        <v>444</v>
      </c>
      <c r="AD120" s="6" t="s">
        <v>444</v>
      </c>
      <c r="AE120" s="55"/>
      <c r="AF120" s="6" t="s">
        <v>444</v>
      </c>
      <c r="AG120" s="6" t="s">
        <v>444</v>
      </c>
      <c r="AH120" s="6" t="s">
        <v>444</v>
      </c>
      <c r="AI120" s="6" t="s">
        <v>444</v>
      </c>
      <c r="AJ120" s="6" t="s">
        <v>444</v>
      </c>
      <c r="AK120" s="6" t="s">
        <v>443</v>
      </c>
      <c r="AL120" s="138" t="s">
        <v>433</v>
      </c>
    </row>
    <row r="121" spans="1:38" s="2" customFormat="1" ht="26.25" customHeight="1" thickBot="1" x14ac:dyDescent="0.25">
      <c r="A121" s="65" t="s">
        <v>261</v>
      </c>
      <c r="B121" s="65" t="s">
        <v>277</v>
      </c>
      <c r="C121" s="71" t="s">
        <v>278</v>
      </c>
      <c r="D121" s="68"/>
      <c r="E121" s="6" t="s">
        <v>444</v>
      </c>
      <c r="F121" s="6">
        <v>1.1511477667999999</v>
      </c>
      <c r="G121" s="6" t="s">
        <v>444</v>
      </c>
      <c r="H121" s="6" t="s">
        <v>444</v>
      </c>
      <c r="I121" s="6" t="s">
        <v>444</v>
      </c>
      <c r="J121" s="6" t="s">
        <v>444</v>
      </c>
      <c r="K121" s="6" t="s">
        <v>444</v>
      </c>
      <c r="L121" s="6" t="s">
        <v>444</v>
      </c>
      <c r="M121" s="6" t="s">
        <v>444</v>
      </c>
      <c r="N121" s="6" t="s">
        <v>444</v>
      </c>
      <c r="O121" s="6" t="s">
        <v>444</v>
      </c>
      <c r="P121" s="6" t="s">
        <v>444</v>
      </c>
      <c r="Q121" s="6" t="s">
        <v>444</v>
      </c>
      <c r="R121" s="6" t="s">
        <v>444</v>
      </c>
      <c r="S121" s="6" t="s">
        <v>444</v>
      </c>
      <c r="T121" s="6" t="s">
        <v>444</v>
      </c>
      <c r="U121" s="6" t="s">
        <v>444</v>
      </c>
      <c r="V121" s="6" t="s">
        <v>444</v>
      </c>
      <c r="W121" s="6" t="s">
        <v>444</v>
      </c>
      <c r="X121" s="6" t="s">
        <v>444</v>
      </c>
      <c r="Y121" s="6" t="s">
        <v>444</v>
      </c>
      <c r="Z121" s="6" t="s">
        <v>444</v>
      </c>
      <c r="AA121" s="6" t="s">
        <v>444</v>
      </c>
      <c r="AB121" s="6" t="s">
        <v>444</v>
      </c>
      <c r="AC121" s="6" t="s">
        <v>444</v>
      </c>
      <c r="AD121" s="6" t="s">
        <v>444</v>
      </c>
      <c r="AE121" s="55"/>
      <c r="AF121" s="6" t="s">
        <v>444</v>
      </c>
      <c r="AG121" s="6" t="s">
        <v>444</v>
      </c>
      <c r="AH121" s="6" t="s">
        <v>444</v>
      </c>
      <c r="AI121" s="6" t="s">
        <v>444</v>
      </c>
      <c r="AJ121" s="6" t="s">
        <v>444</v>
      </c>
      <c r="AK121" s="6">
        <v>1338543.9100000001</v>
      </c>
      <c r="AL121" s="138" t="s">
        <v>434</v>
      </c>
    </row>
    <row r="122" spans="1:38" s="2" customFormat="1" ht="26.25" customHeight="1" thickBot="1" x14ac:dyDescent="0.25">
      <c r="A122" s="65" t="s">
        <v>261</v>
      </c>
      <c r="B122" s="80" t="s">
        <v>280</v>
      </c>
      <c r="C122" s="81" t="s">
        <v>281</v>
      </c>
      <c r="D122" s="67"/>
      <c r="E122" s="6" t="s">
        <v>446</v>
      </c>
      <c r="F122" s="6" t="s">
        <v>446</v>
      </c>
      <c r="G122" s="6" t="s">
        <v>446</v>
      </c>
      <c r="H122" s="6" t="s">
        <v>446</v>
      </c>
      <c r="I122" s="6" t="s">
        <v>446</v>
      </c>
      <c r="J122" s="6" t="s">
        <v>446</v>
      </c>
      <c r="K122" s="6" t="s">
        <v>446</v>
      </c>
      <c r="L122" s="6" t="s">
        <v>446</v>
      </c>
      <c r="M122" s="6" t="s">
        <v>446</v>
      </c>
      <c r="N122" s="6" t="s">
        <v>446</v>
      </c>
      <c r="O122" s="6" t="s">
        <v>446</v>
      </c>
      <c r="P122" s="6" t="s">
        <v>446</v>
      </c>
      <c r="Q122" s="6" t="s">
        <v>446</v>
      </c>
      <c r="R122" s="6" t="s">
        <v>446</v>
      </c>
      <c r="S122" s="6" t="s">
        <v>446</v>
      </c>
      <c r="T122" s="6" t="s">
        <v>446</v>
      </c>
      <c r="U122" s="6" t="s">
        <v>446</v>
      </c>
      <c r="V122" s="6" t="s">
        <v>446</v>
      </c>
      <c r="W122" s="6" t="s">
        <v>446</v>
      </c>
      <c r="X122" s="6" t="s">
        <v>446</v>
      </c>
      <c r="Y122" s="6" t="s">
        <v>446</v>
      </c>
      <c r="Z122" s="6" t="s">
        <v>446</v>
      </c>
      <c r="AA122" s="6" t="s">
        <v>446</v>
      </c>
      <c r="AB122" s="6" t="s">
        <v>446</v>
      </c>
      <c r="AC122" s="6" t="s">
        <v>446</v>
      </c>
      <c r="AD122" s="6" t="s">
        <v>446</v>
      </c>
      <c r="AE122" s="55"/>
      <c r="AF122" s="6" t="s">
        <v>446</v>
      </c>
      <c r="AG122" s="6" t="s">
        <v>446</v>
      </c>
      <c r="AH122" s="6" t="s">
        <v>446</v>
      </c>
      <c r="AI122" s="6" t="s">
        <v>446</v>
      </c>
      <c r="AJ122" s="6" t="s">
        <v>446</v>
      </c>
      <c r="AK122" s="6" t="s">
        <v>446</v>
      </c>
      <c r="AL122" s="44" t="s">
        <v>410</v>
      </c>
    </row>
    <row r="123" spans="1:38" s="2" customFormat="1" ht="26.25" customHeight="1" thickBot="1" x14ac:dyDescent="0.25">
      <c r="A123" s="65" t="s">
        <v>261</v>
      </c>
      <c r="B123" s="65" t="s">
        <v>282</v>
      </c>
      <c r="C123" s="66" t="s">
        <v>283</v>
      </c>
      <c r="D123" s="67"/>
      <c r="E123" s="6" t="s">
        <v>446</v>
      </c>
      <c r="F123" s="6" t="s">
        <v>446</v>
      </c>
      <c r="G123" s="6" t="s">
        <v>446</v>
      </c>
      <c r="H123" s="6" t="s">
        <v>446</v>
      </c>
      <c r="I123" s="6" t="s">
        <v>446</v>
      </c>
      <c r="J123" s="6" t="s">
        <v>446</v>
      </c>
      <c r="K123" s="6" t="s">
        <v>446</v>
      </c>
      <c r="L123" s="6" t="s">
        <v>446</v>
      </c>
      <c r="M123" s="6" t="s">
        <v>446</v>
      </c>
      <c r="N123" s="6" t="s">
        <v>446</v>
      </c>
      <c r="O123" s="6" t="s">
        <v>446</v>
      </c>
      <c r="P123" s="6" t="s">
        <v>446</v>
      </c>
      <c r="Q123" s="6" t="s">
        <v>446</v>
      </c>
      <c r="R123" s="6" t="s">
        <v>446</v>
      </c>
      <c r="S123" s="6" t="s">
        <v>446</v>
      </c>
      <c r="T123" s="6" t="s">
        <v>446</v>
      </c>
      <c r="U123" s="6" t="s">
        <v>446</v>
      </c>
      <c r="V123" s="6" t="s">
        <v>446</v>
      </c>
      <c r="W123" s="6" t="s">
        <v>446</v>
      </c>
      <c r="X123" s="6" t="s">
        <v>446</v>
      </c>
      <c r="Y123" s="6" t="s">
        <v>446</v>
      </c>
      <c r="Z123" s="6" t="s">
        <v>446</v>
      </c>
      <c r="AA123" s="6" t="s">
        <v>446</v>
      </c>
      <c r="AB123" s="6" t="s">
        <v>446</v>
      </c>
      <c r="AC123" s="6" t="s">
        <v>446</v>
      </c>
      <c r="AD123" s="6" t="s">
        <v>446</v>
      </c>
      <c r="AE123" s="55"/>
      <c r="AF123" s="6" t="s">
        <v>446</v>
      </c>
      <c r="AG123" s="6" t="s">
        <v>446</v>
      </c>
      <c r="AH123" s="6" t="s">
        <v>446</v>
      </c>
      <c r="AI123" s="6" t="s">
        <v>446</v>
      </c>
      <c r="AJ123" s="6" t="s">
        <v>446</v>
      </c>
      <c r="AK123" s="6" t="s">
        <v>446</v>
      </c>
      <c r="AL123" s="44" t="s">
        <v>415</v>
      </c>
    </row>
    <row r="124" spans="1:38" s="2" customFormat="1" ht="26.25" customHeight="1" thickBot="1" x14ac:dyDescent="0.25">
      <c r="A124" s="65" t="s">
        <v>261</v>
      </c>
      <c r="B124" s="82" t="s">
        <v>284</v>
      </c>
      <c r="C124" s="66" t="s">
        <v>285</v>
      </c>
      <c r="D124" s="67"/>
      <c r="E124" s="6" t="s">
        <v>444</v>
      </c>
      <c r="F124" s="6" t="s">
        <v>444</v>
      </c>
      <c r="G124" s="6" t="s">
        <v>444</v>
      </c>
      <c r="H124" s="6" t="s">
        <v>443</v>
      </c>
      <c r="I124" s="6" t="s">
        <v>444</v>
      </c>
      <c r="J124" s="6" t="s">
        <v>444</v>
      </c>
      <c r="K124" s="6" t="s">
        <v>444</v>
      </c>
      <c r="L124" s="6" t="s">
        <v>444</v>
      </c>
      <c r="M124" s="6" t="s">
        <v>444</v>
      </c>
      <c r="N124" s="6" t="s">
        <v>444</v>
      </c>
      <c r="O124" s="6" t="s">
        <v>444</v>
      </c>
      <c r="P124" s="6" t="s">
        <v>444</v>
      </c>
      <c r="Q124" s="6" t="s">
        <v>444</v>
      </c>
      <c r="R124" s="6" t="s">
        <v>444</v>
      </c>
      <c r="S124" s="6" t="s">
        <v>444</v>
      </c>
      <c r="T124" s="6" t="s">
        <v>444</v>
      </c>
      <c r="U124" s="6" t="s">
        <v>444</v>
      </c>
      <c r="V124" s="6" t="s">
        <v>444</v>
      </c>
      <c r="W124" s="6" t="s">
        <v>444</v>
      </c>
      <c r="X124" s="6" t="s">
        <v>444</v>
      </c>
      <c r="Y124" s="6" t="s">
        <v>444</v>
      </c>
      <c r="Z124" s="6" t="s">
        <v>444</v>
      </c>
      <c r="AA124" s="6" t="s">
        <v>444</v>
      </c>
      <c r="AB124" s="6" t="s">
        <v>444</v>
      </c>
      <c r="AC124" s="6" t="s">
        <v>444</v>
      </c>
      <c r="AD124" s="6" t="s">
        <v>444</v>
      </c>
      <c r="AE124" s="55"/>
      <c r="AF124" s="6" t="s">
        <v>444</v>
      </c>
      <c r="AG124" s="6" t="s">
        <v>444</v>
      </c>
      <c r="AH124" s="6" t="s">
        <v>444</v>
      </c>
      <c r="AI124" s="6" t="s">
        <v>444</v>
      </c>
      <c r="AJ124" s="6" t="s">
        <v>444</v>
      </c>
      <c r="AK124" s="6" t="s">
        <v>444</v>
      </c>
      <c r="AL124" s="44" t="s">
        <v>410</v>
      </c>
    </row>
    <row r="125" spans="1:38" s="2" customFormat="1" ht="26.25" customHeight="1" thickBot="1" x14ac:dyDescent="0.25">
      <c r="A125" s="65" t="s">
        <v>286</v>
      </c>
      <c r="B125" s="65" t="s">
        <v>287</v>
      </c>
      <c r="C125" s="66" t="s">
        <v>288</v>
      </c>
      <c r="D125" s="67"/>
      <c r="E125" s="6" t="s">
        <v>443</v>
      </c>
      <c r="F125" s="6">
        <v>2.5406632790458099</v>
      </c>
      <c r="G125" s="6" t="s">
        <v>443</v>
      </c>
      <c r="H125" s="6" t="s">
        <v>443</v>
      </c>
      <c r="I125" s="6" t="s">
        <v>442</v>
      </c>
      <c r="J125" s="6" t="s">
        <v>442</v>
      </c>
      <c r="K125" s="6" t="s">
        <v>442</v>
      </c>
      <c r="L125" s="6" t="s">
        <v>442</v>
      </c>
      <c r="M125" s="6" t="s">
        <v>443</v>
      </c>
      <c r="N125" s="6" t="s">
        <v>444</v>
      </c>
      <c r="O125" s="6" t="s">
        <v>444</v>
      </c>
      <c r="P125" s="6" t="s">
        <v>444</v>
      </c>
      <c r="Q125" s="6" t="s">
        <v>444</v>
      </c>
      <c r="R125" s="6" t="s">
        <v>444</v>
      </c>
      <c r="S125" s="6" t="s">
        <v>444</v>
      </c>
      <c r="T125" s="6" t="s">
        <v>444</v>
      </c>
      <c r="U125" s="6" t="s">
        <v>444</v>
      </c>
      <c r="V125" s="6" t="s">
        <v>444</v>
      </c>
      <c r="W125" s="6" t="s">
        <v>444</v>
      </c>
      <c r="X125" s="6" t="s">
        <v>444</v>
      </c>
      <c r="Y125" s="6" t="s">
        <v>444</v>
      </c>
      <c r="Z125" s="6" t="s">
        <v>444</v>
      </c>
      <c r="AA125" s="6" t="s">
        <v>444</v>
      </c>
      <c r="AB125" s="6" t="s">
        <v>444</v>
      </c>
      <c r="AC125" s="6" t="s">
        <v>444</v>
      </c>
      <c r="AD125" s="6" t="s">
        <v>444</v>
      </c>
      <c r="AE125" s="55"/>
      <c r="AF125" s="6" t="s">
        <v>444</v>
      </c>
      <c r="AG125" s="6" t="s">
        <v>444</v>
      </c>
      <c r="AH125" s="6" t="s">
        <v>444</v>
      </c>
      <c r="AI125" s="6" t="s">
        <v>444</v>
      </c>
      <c r="AJ125" s="6" t="s">
        <v>444</v>
      </c>
      <c r="AK125" s="6">
        <v>5085.2686362615932</v>
      </c>
      <c r="AL125" s="44" t="s">
        <v>421</v>
      </c>
    </row>
    <row r="126" spans="1:38" s="2" customFormat="1" ht="26.25" customHeight="1" thickBot="1" x14ac:dyDescent="0.25">
      <c r="A126" s="65" t="s">
        <v>286</v>
      </c>
      <c r="B126" s="65" t="s">
        <v>289</v>
      </c>
      <c r="C126" s="66" t="s">
        <v>290</v>
      </c>
      <c r="D126" s="67"/>
      <c r="E126" s="6" t="s">
        <v>443</v>
      </c>
      <c r="F126" s="6">
        <v>5.7958944718176399E-3</v>
      </c>
      <c r="G126" s="6" t="s">
        <v>444</v>
      </c>
      <c r="H126" s="6">
        <v>4.1105040000000002E-2</v>
      </c>
      <c r="I126" s="6" t="s">
        <v>442</v>
      </c>
      <c r="J126" s="6" t="s">
        <v>442</v>
      </c>
      <c r="K126" s="6" t="s">
        <v>442</v>
      </c>
      <c r="L126" s="6" t="s">
        <v>442</v>
      </c>
      <c r="M126" s="6" t="s">
        <v>443</v>
      </c>
      <c r="N126" s="6" t="s">
        <v>444</v>
      </c>
      <c r="O126" s="6" t="s">
        <v>444</v>
      </c>
      <c r="P126" s="6" t="s">
        <v>444</v>
      </c>
      <c r="Q126" s="6" t="s">
        <v>444</v>
      </c>
      <c r="R126" s="6" t="s">
        <v>444</v>
      </c>
      <c r="S126" s="6" t="s">
        <v>444</v>
      </c>
      <c r="T126" s="6" t="s">
        <v>444</v>
      </c>
      <c r="U126" s="6" t="s">
        <v>444</v>
      </c>
      <c r="V126" s="6" t="s">
        <v>444</v>
      </c>
      <c r="W126" s="6" t="s">
        <v>444</v>
      </c>
      <c r="X126" s="6" t="s">
        <v>444</v>
      </c>
      <c r="Y126" s="6" t="s">
        <v>444</v>
      </c>
      <c r="Z126" s="6" t="s">
        <v>444</v>
      </c>
      <c r="AA126" s="6" t="s">
        <v>444</v>
      </c>
      <c r="AB126" s="6" t="s">
        <v>444</v>
      </c>
      <c r="AC126" s="6" t="s">
        <v>444</v>
      </c>
      <c r="AD126" s="6" t="s">
        <v>444</v>
      </c>
      <c r="AE126" s="55"/>
      <c r="AF126" s="6" t="s">
        <v>444</v>
      </c>
      <c r="AG126" s="6" t="s">
        <v>444</v>
      </c>
      <c r="AH126" s="6" t="s">
        <v>444</v>
      </c>
      <c r="AI126" s="6" t="s">
        <v>444</v>
      </c>
      <c r="AJ126" s="6" t="s">
        <v>444</v>
      </c>
      <c r="AK126" s="6">
        <v>171.27099999999999</v>
      </c>
      <c r="AL126" s="138" t="s">
        <v>435</v>
      </c>
    </row>
    <row r="127" spans="1:38" s="2" customFormat="1" ht="26.25" customHeight="1" thickBot="1" x14ac:dyDescent="0.25">
      <c r="A127" s="65" t="s">
        <v>286</v>
      </c>
      <c r="B127" s="65" t="s">
        <v>291</v>
      </c>
      <c r="C127" s="66" t="s">
        <v>292</v>
      </c>
      <c r="D127" s="67"/>
      <c r="E127" s="6" t="s">
        <v>445</v>
      </c>
      <c r="F127" s="6" t="s">
        <v>445</v>
      </c>
      <c r="G127" s="6" t="s">
        <v>445</v>
      </c>
      <c r="H127" s="6" t="s">
        <v>445</v>
      </c>
      <c r="I127" s="6" t="s">
        <v>442</v>
      </c>
      <c r="J127" s="6" t="s">
        <v>442</v>
      </c>
      <c r="K127" s="6" t="s">
        <v>442</v>
      </c>
      <c r="L127" s="6" t="s">
        <v>442</v>
      </c>
      <c r="M127" s="6" t="s">
        <v>445</v>
      </c>
      <c r="N127" s="6" t="s">
        <v>444</v>
      </c>
      <c r="O127" s="6" t="s">
        <v>444</v>
      </c>
      <c r="P127" s="6" t="s">
        <v>444</v>
      </c>
      <c r="Q127" s="6" t="s">
        <v>444</v>
      </c>
      <c r="R127" s="6" t="s">
        <v>444</v>
      </c>
      <c r="S127" s="6" t="s">
        <v>444</v>
      </c>
      <c r="T127" s="6" t="s">
        <v>444</v>
      </c>
      <c r="U127" s="6" t="s">
        <v>444</v>
      </c>
      <c r="V127" s="6" t="s">
        <v>444</v>
      </c>
      <c r="W127" s="6" t="s">
        <v>444</v>
      </c>
      <c r="X127" s="6" t="s">
        <v>444</v>
      </c>
      <c r="Y127" s="6" t="s">
        <v>444</v>
      </c>
      <c r="Z127" s="6" t="s">
        <v>444</v>
      </c>
      <c r="AA127" s="6" t="s">
        <v>444</v>
      </c>
      <c r="AB127" s="6" t="s">
        <v>444</v>
      </c>
      <c r="AC127" s="6" t="s">
        <v>444</v>
      </c>
      <c r="AD127" s="6" t="s">
        <v>444</v>
      </c>
      <c r="AE127" s="55"/>
      <c r="AF127" s="6" t="s">
        <v>444</v>
      </c>
      <c r="AG127" s="6" t="s">
        <v>444</v>
      </c>
      <c r="AH127" s="6" t="s">
        <v>444</v>
      </c>
      <c r="AI127" s="6" t="s">
        <v>444</v>
      </c>
      <c r="AJ127" s="6" t="s">
        <v>444</v>
      </c>
      <c r="AK127" s="6" t="s">
        <v>445</v>
      </c>
      <c r="AL127" s="44" t="s">
        <v>422</v>
      </c>
    </row>
    <row r="128" spans="1:38" s="2" customFormat="1" ht="26.25" customHeight="1" thickBot="1" x14ac:dyDescent="0.25">
      <c r="A128" s="65" t="s">
        <v>286</v>
      </c>
      <c r="B128" s="69" t="s">
        <v>293</v>
      </c>
      <c r="C128" s="71" t="s">
        <v>294</v>
      </c>
      <c r="D128" s="67"/>
      <c r="E128" s="6">
        <v>0.74847631100000001</v>
      </c>
      <c r="F128" s="6">
        <v>2.7031675731851668E-2</v>
      </c>
      <c r="G128" s="6">
        <v>0.82984550499999998</v>
      </c>
      <c r="H128" s="6">
        <v>4.3500000000000002E-7</v>
      </c>
      <c r="I128" s="6" t="s">
        <v>442</v>
      </c>
      <c r="J128" s="6" t="s">
        <v>442</v>
      </c>
      <c r="K128" s="6" t="s">
        <v>442</v>
      </c>
      <c r="L128" s="6" t="s">
        <v>442</v>
      </c>
      <c r="M128" s="6">
        <v>0.93966197299999987</v>
      </c>
      <c r="N128" s="6">
        <v>10.025569920000001</v>
      </c>
      <c r="O128" s="6">
        <v>0.57291120699999998</v>
      </c>
      <c r="P128" s="6">
        <v>0.75577748599999983</v>
      </c>
      <c r="Q128" s="6">
        <v>8.1664408999999993E-2</v>
      </c>
      <c r="R128" s="6">
        <v>8.3779083079999985</v>
      </c>
      <c r="S128" s="6">
        <v>1.2883776565</v>
      </c>
      <c r="T128" s="6">
        <v>7.3904947119999989</v>
      </c>
      <c r="U128" s="6">
        <v>3.0325076499999999E-2</v>
      </c>
      <c r="V128" s="6">
        <v>18.109136862499998</v>
      </c>
      <c r="W128" s="6">
        <v>80.663137152499999</v>
      </c>
      <c r="X128" s="6">
        <v>1.4095579999999999E-6</v>
      </c>
      <c r="Y128" s="6">
        <v>3.0037055000000002E-6</v>
      </c>
      <c r="Z128" s="6">
        <v>1.5941475000000001E-6</v>
      </c>
      <c r="AA128" s="6">
        <v>1.9465419999999998E-6</v>
      </c>
      <c r="AB128" s="6">
        <v>7.9539529999999985E-6</v>
      </c>
      <c r="AC128" s="6">
        <v>0.37511988733333346</v>
      </c>
      <c r="AD128" s="6">
        <v>2.9550000492999998E-2</v>
      </c>
      <c r="AE128" s="55"/>
      <c r="AF128" s="6" t="s">
        <v>444</v>
      </c>
      <c r="AG128" s="6" t="s">
        <v>444</v>
      </c>
      <c r="AH128" s="6" t="s">
        <v>444</v>
      </c>
      <c r="AI128" s="6" t="s">
        <v>444</v>
      </c>
      <c r="AJ128" s="6" t="s">
        <v>444</v>
      </c>
      <c r="AK128" s="6">
        <v>662.21898422574338</v>
      </c>
      <c r="AL128" s="44" t="s">
        <v>298</v>
      </c>
    </row>
    <row r="129" spans="1:38" s="2" customFormat="1" ht="26.25" customHeight="1" thickBot="1" x14ac:dyDescent="0.25">
      <c r="A129" s="65" t="s">
        <v>286</v>
      </c>
      <c r="B129" s="69" t="s">
        <v>296</v>
      </c>
      <c r="C129" s="77" t="s">
        <v>297</v>
      </c>
      <c r="D129" s="67"/>
      <c r="E129" s="6">
        <v>1.7819190000000001E-3</v>
      </c>
      <c r="F129" s="6">
        <v>1.798054197976804E-2</v>
      </c>
      <c r="G129" s="6">
        <v>1.931624298</v>
      </c>
      <c r="H129" s="6" t="s">
        <v>445</v>
      </c>
      <c r="I129" s="6" t="s">
        <v>442</v>
      </c>
      <c r="J129" s="6" t="s">
        <v>442</v>
      </c>
      <c r="K129" s="6" t="s">
        <v>442</v>
      </c>
      <c r="L129" s="6" t="s">
        <v>442</v>
      </c>
      <c r="M129" s="6">
        <v>4.4815036000000003E-2</v>
      </c>
      <c r="N129" s="6" t="s">
        <v>445</v>
      </c>
      <c r="O129" s="6" t="s">
        <v>445</v>
      </c>
      <c r="P129" s="6" t="s">
        <v>445</v>
      </c>
      <c r="Q129" s="6" t="s">
        <v>445</v>
      </c>
      <c r="R129" s="6" t="s">
        <v>445</v>
      </c>
      <c r="S129" s="6" t="s">
        <v>445</v>
      </c>
      <c r="T129" s="6" t="s">
        <v>445</v>
      </c>
      <c r="U129" s="6" t="s">
        <v>445</v>
      </c>
      <c r="V129" s="6" t="s">
        <v>445</v>
      </c>
      <c r="W129" s="6">
        <v>7.8920669581650396</v>
      </c>
      <c r="X129" s="6" t="s">
        <v>443</v>
      </c>
      <c r="Y129" s="6" t="s">
        <v>443</v>
      </c>
      <c r="Z129" s="6" t="s">
        <v>443</v>
      </c>
      <c r="AA129" s="6" t="s">
        <v>443</v>
      </c>
      <c r="AB129" s="6" t="s">
        <v>443</v>
      </c>
      <c r="AC129" s="6">
        <v>1.6441806162843801E-2</v>
      </c>
      <c r="AD129" s="6" t="s">
        <v>443</v>
      </c>
      <c r="AE129" s="55"/>
      <c r="AF129" s="6" t="s">
        <v>444</v>
      </c>
      <c r="AG129" s="6" t="s">
        <v>444</v>
      </c>
      <c r="AH129" s="6" t="s">
        <v>444</v>
      </c>
      <c r="AI129" s="6" t="s">
        <v>444</v>
      </c>
      <c r="AJ129" s="6" t="s">
        <v>444</v>
      </c>
      <c r="AK129" s="6">
        <v>124.38972340769118</v>
      </c>
      <c r="AL129" s="44" t="s">
        <v>298</v>
      </c>
    </row>
    <row r="130" spans="1:38" s="2" customFormat="1" ht="26.25" customHeight="1" thickBot="1" x14ac:dyDescent="0.25">
      <c r="A130" s="65" t="s">
        <v>286</v>
      </c>
      <c r="B130" s="69" t="s">
        <v>299</v>
      </c>
      <c r="C130" s="83" t="s">
        <v>300</v>
      </c>
      <c r="D130" s="67"/>
      <c r="E130" s="6" t="s">
        <v>445</v>
      </c>
      <c r="F130" s="6" t="s">
        <v>445</v>
      </c>
      <c r="G130" s="6" t="s">
        <v>445</v>
      </c>
      <c r="H130" s="6" t="s">
        <v>445</v>
      </c>
      <c r="I130" s="6" t="s">
        <v>442</v>
      </c>
      <c r="J130" s="6" t="s">
        <v>442</v>
      </c>
      <c r="K130" s="6" t="s">
        <v>442</v>
      </c>
      <c r="L130" s="6" t="s">
        <v>442</v>
      </c>
      <c r="M130" s="6" t="s">
        <v>445</v>
      </c>
      <c r="N130" s="6" t="s">
        <v>445</v>
      </c>
      <c r="O130" s="6" t="s">
        <v>445</v>
      </c>
      <c r="P130" s="6" t="s">
        <v>445</v>
      </c>
      <c r="Q130" s="6" t="s">
        <v>445</v>
      </c>
      <c r="R130" s="6" t="s">
        <v>445</v>
      </c>
      <c r="S130" s="6" t="s">
        <v>445</v>
      </c>
      <c r="T130" s="6" t="s">
        <v>445</v>
      </c>
      <c r="U130" s="6" t="s">
        <v>445</v>
      </c>
      <c r="V130" s="6" t="s">
        <v>445</v>
      </c>
      <c r="W130" s="6" t="s">
        <v>445</v>
      </c>
      <c r="X130" s="6" t="s">
        <v>443</v>
      </c>
      <c r="Y130" s="6" t="s">
        <v>443</v>
      </c>
      <c r="Z130" s="6" t="s">
        <v>443</v>
      </c>
      <c r="AA130" s="6" t="s">
        <v>443</v>
      </c>
      <c r="AB130" s="6" t="s">
        <v>443</v>
      </c>
      <c r="AC130" s="6" t="s">
        <v>445</v>
      </c>
      <c r="AD130" s="6" t="s">
        <v>444</v>
      </c>
      <c r="AE130" s="55"/>
      <c r="AF130" s="6" t="s">
        <v>444</v>
      </c>
      <c r="AG130" s="6" t="s">
        <v>444</v>
      </c>
      <c r="AH130" s="6" t="s">
        <v>444</v>
      </c>
      <c r="AI130" s="6" t="s">
        <v>444</v>
      </c>
      <c r="AJ130" s="6" t="s">
        <v>444</v>
      </c>
      <c r="AK130" s="6" t="s">
        <v>445</v>
      </c>
      <c r="AL130" s="44" t="s">
        <v>298</v>
      </c>
    </row>
    <row r="131" spans="1:38" s="2" customFormat="1" ht="26.25" customHeight="1" thickBot="1" x14ac:dyDescent="0.25">
      <c r="A131" s="65" t="s">
        <v>286</v>
      </c>
      <c r="B131" s="69" t="s">
        <v>301</v>
      </c>
      <c r="C131" s="77" t="s">
        <v>302</v>
      </c>
      <c r="D131" s="67"/>
      <c r="E131" s="6">
        <v>2.7100400000000004E-3</v>
      </c>
      <c r="F131" s="6">
        <v>6.3590683758356901E-4</v>
      </c>
      <c r="G131" s="6">
        <v>1.3822000000000001E-3</v>
      </c>
      <c r="H131" s="6">
        <v>6.4260000000000008E-6</v>
      </c>
      <c r="I131" s="6" t="s">
        <v>442</v>
      </c>
      <c r="J131" s="6" t="s">
        <v>442</v>
      </c>
      <c r="K131" s="6" t="s">
        <v>442</v>
      </c>
      <c r="L131" s="6" t="s">
        <v>442</v>
      </c>
      <c r="M131" s="6">
        <v>8.4334000000000004E-4</v>
      </c>
      <c r="N131" s="6">
        <v>0.10871500000000001</v>
      </c>
      <c r="O131" s="6">
        <v>5.7120000000000001E-3</v>
      </c>
      <c r="P131" s="6">
        <v>3.0702E-2</v>
      </c>
      <c r="Q131" s="6">
        <v>1.428E-4</v>
      </c>
      <c r="R131" s="6">
        <v>1.428E-3</v>
      </c>
      <c r="S131" s="6">
        <v>6.9972000000000006E-2</v>
      </c>
      <c r="T131" s="6">
        <v>1.428E-3</v>
      </c>
      <c r="U131" s="6" t="s">
        <v>445</v>
      </c>
      <c r="V131" s="6">
        <v>6.8253212240219994E-4</v>
      </c>
      <c r="W131" s="6">
        <v>28.992522956077305</v>
      </c>
      <c r="X131" s="6" t="s">
        <v>443</v>
      </c>
      <c r="Y131" s="6" t="s">
        <v>443</v>
      </c>
      <c r="Z131" s="6" t="s">
        <v>443</v>
      </c>
      <c r="AA131" s="6" t="s">
        <v>443</v>
      </c>
      <c r="AB131" s="6">
        <v>2.8559999999999999E-8</v>
      </c>
      <c r="AC131" s="6">
        <v>0.210254698995264</v>
      </c>
      <c r="AD131" s="6">
        <v>1.4280000000000001E-2</v>
      </c>
      <c r="AE131" s="55"/>
      <c r="AF131" s="6" t="s">
        <v>444</v>
      </c>
      <c r="AG131" s="6" t="s">
        <v>444</v>
      </c>
      <c r="AH131" s="6" t="s">
        <v>444</v>
      </c>
      <c r="AI131" s="6" t="s">
        <v>444</v>
      </c>
      <c r="AJ131" s="6" t="s">
        <v>444</v>
      </c>
      <c r="AK131" s="6">
        <v>714</v>
      </c>
      <c r="AL131" s="44" t="s">
        <v>298</v>
      </c>
    </row>
    <row r="132" spans="1:38" s="2" customFormat="1" ht="26.25" customHeight="1" thickBot="1" x14ac:dyDescent="0.25">
      <c r="A132" s="65" t="s">
        <v>286</v>
      </c>
      <c r="B132" s="69" t="s">
        <v>303</v>
      </c>
      <c r="C132" s="77" t="s">
        <v>304</v>
      </c>
      <c r="D132" s="67"/>
      <c r="E132" s="6" t="s">
        <v>445</v>
      </c>
      <c r="F132" s="6">
        <v>2.66301366836908E-4</v>
      </c>
      <c r="G132" s="6" t="s">
        <v>445</v>
      </c>
      <c r="H132" s="6" t="s">
        <v>445</v>
      </c>
      <c r="I132" s="6" t="s">
        <v>442</v>
      </c>
      <c r="J132" s="6" t="s">
        <v>442</v>
      </c>
      <c r="K132" s="6" t="s">
        <v>442</v>
      </c>
      <c r="L132" s="6" t="s">
        <v>442</v>
      </c>
      <c r="M132" s="6" t="s">
        <v>445</v>
      </c>
      <c r="N132" s="6" t="s">
        <v>445</v>
      </c>
      <c r="O132" s="6" t="s">
        <v>445</v>
      </c>
      <c r="P132" s="6" t="s">
        <v>445</v>
      </c>
      <c r="Q132" s="6" t="s">
        <v>445</v>
      </c>
      <c r="R132" s="6" t="s">
        <v>445</v>
      </c>
      <c r="S132" s="6" t="s">
        <v>445</v>
      </c>
      <c r="T132" s="6" t="s">
        <v>445</v>
      </c>
      <c r="U132" s="6" t="s">
        <v>445</v>
      </c>
      <c r="V132" s="6" t="s">
        <v>445</v>
      </c>
      <c r="W132" s="6">
        <v>0.80412322251320101</v>
      </c>
      <c r="X132" s="6" t="s">
        <v>443</v>
      </c>
      <c r="Y132" s="6" t="s">
        <v>443</v>
      </c>
      <c r="Z132" s="6" t="s">
        <v>443</v>
      </c>
      <c r="AA132" s="6" t="s">
        <v>443</v>
      </c>
      <c r="AB132" s="6" t="s">
        <v>443</v>
      </c>
      <c r="AC132" s="6">
        <v>7.1494138433448304</v>
      </c>
      <c r="AD132" s="6" t="s">
        <v>444</v>
      </c>
      <c r="AE132" s="55"/>
      <c r="AF132" s="6" t="s">
        <v>444</v>
      </c>
      <c r="AG132" s="6" t="s">
        <v>444</v>
      </c>
      <c r="AH132" s="6" t="s">
        <v>444</v>
      </c>
      <c r="AI132" s="6" t="s">
        <v>444</v>
      </c>
      <c r="AJ132" s="6" t="s">
        <v>444</v>
      </c>
      <c r="AK132" s="6" t="s">
        <v>445</v>
      </c>
      <c r="AL132" s="44" t="s">
        <v>412</v>
      </c>
    </row>
    <row r="133" spans="1:38" s="2" customFormat="1" ht="26.25" customHeight="1" thickBot="1" x14ac:dyDescent="0.25">
      <c r="A133" s="65" t="s">
        <v>286</v>
      </c>
      <c r="B133" s="69" t="s">
        <v>305</v>
      </c>
      <c r="C133" s="77" t="s">
        <v>306</v>
      </c>
      <c r="D133" s="67"/>
      <c r="E133" s="6">
        <v>1.0237429999999999E-2</v>
      </c>
      <c r="F133" s="6">
        <v>1.6132000000000001E-4</v>
      </c>
      <c r="G133" s="6">
        <v>1.40222E-3</v>
      </c>
      <c r="H133" s="6" t="s">
        <v>443</v>
      </c>
      <c r="I133" s="6" t="s">
        <v>442</v>
      </c>
      <c r="J133" s="6" t="s">
        <v>442</v>
      </c>
      <c r="K133" s="6" t="s">
        <v>442</v>
      </c>
      <c r="L133" s="6" t="s">
        <v>442</v>
      </c>
      <c r="M133" s="6">
        <v>6.3676599999999989E-3</v>
      </c>
      <c r="N133" s="6">
        <v>3.7263970000000004E-4</v>
      </c>
      <c r="O133" s="6">
        <v>6.2419700000000008E-5</v>
      </c>
      <c r="P133" s="6">
        <v>2.2700100000000001E-2</v>
      </c>
      <c r="Q133" s="6">
        <v>1.6888389999999997E-4</v>
      </c>
      <c r="R133" s="6">
        <v>1.6826440000000003E-4</v>
      </c>
      <c r="S133" s="6">
        <v>1.5424570000000001E-4</v>
      </c>
      <c r="T133" s="6">
        <v>2.1504669999999998E-4</v>
      </c>
      <c r="U133" s="6">
        <v>2.4545220000000002E-4</v>
      </c>
      <c r="V133" s="6">
        <v>1.9869288000000001E-3</v>
      </c>
      <c r="W133" s="6">
        <v>5.0893439999999998E-2</v>
      </c>
      <c r="X133" s="6">
        <v>1.63798E-7</v>
      </c>
      <c r="Y133" s="6">
        <v>8.9467899999999999E-8</v>
      </c>
      <c r="Z133" s="6">
        <v>7.9915600000000017E-8</v>
      </c>
      <c r="AA133" s="6">
        <v>8.67401E-8</v>
      </c>
      <c r="AB133" s="6">
        <v>4.199216E-7</v>
      </c>
      <c r="AC133" s="6">
        <v>1.8585000000000001E-3</v>
      </c>
      <c r="AD133" s="6">
        <v>5.0859000000000008E-3</v>
      </c>
      <c r="AE133" s="55"/>
      <c r="AF133" s="6" t="s">
        <v>444</v>
      </c>
      <c r="AG133" s="6" t="s">
        <v>444</v>
      </c>
      <c r="AH133" s="6" t="s">
        <v>444</v>
      </c>
      <c r="AI133" s="6" t="s">
        <v>444</v>
      </c>
      <c r="AJ133" s="6" t="s">
        <v>444</v>
      </c>
      <c r="AK133" s="6">
        <v>25048.6</v>
      </c>
      <c r="AL133" s="44" t="s">
        <v>413</v>
      </c>
    </row>
    <row r="134" spans="1:38" s="2" customFormat="1" ht="26.25" customHeight="1" thickBot="1" x14ac:dyDescent="0.25">
      <c r="A134" s="65" t="s">
        <v>286</v>
      </c>
      <c r="B134" s="69" t="s">
        <v>307</v>
      </c>
      <c r="C134" s="66" t="s">
        <v>308</v>
      </c>
      <c r="D134" s="67"/>
      <c r="E134" s="6">
        <v>7.1693699999999999E-2</v>
      </c>
      <c r="F134" s="6" t="s">
        <v>443</v>
      </c>
      <c r="G134" s="6">
        <v>1.1016488000000001E-2</v>
      </c>
      <c r="H134" s="6" t="s">
        <v>443</v>
      </c>
      <c r="I134" s="6" t="s">
        <v>442</v>
      </c>
      <c r="J134" s="6" t="s">
        <v>442</v>
      </c>
      <c r="K134" s="6" t="s">
        <v>442</v>
      </c>
      <c r="L134" s="6" t="s">
        <v>442</v>
      </c>
      <c r="M134" s="6">
        <v>9.0203000000000006E-4</v>
      </c>
      <c r="N134" s="6">
        <v>7.9799999999999999E-4</v>
      </c>
      <c r="O134" s="6" t="s">
        <v>443</v>
      </c>
      <c r="P134" s="6">
        <v>3.9999999999999998E-6</v>
      </c>
      <c r="Q134" s="6" t="s">
        <v>443</v>
      </c>
      <c r="R134" s="6" t="s">
        <v>443</v>
      </c>
      <c r="S134" s="6" t="s">
        <v>443</v>
      </c>
      <c r="T134" s="6" t="s">
        <v>443</v>
      </c>
      <c r="U134" s="6" t="s">
        <v>443</v>
      </c>
      <c r="V134" s="6" t="s">
        <v>443</v>
      </c>
      <c r="W134" s="6" t="s">
        <v>443</v>
      </c>
      <c r="X134" s="6" t="s">
        <v>443</v>
      </c>
      <c r="Y134" s="6" t="s">
        <v>443</v>
      </c>
      <c r="Z134" s="6" t="s">
        <v>443</v>
      </c>
      <c r="AA134" s="6" t="s">
        <v>443</v>
      </c>
      <c r="AB134" s="6" t="s">
        <v>443</v>
      </c>
      <c r="AC134" s="6" t="s">
        <v>443</v>
      </c>
      <c r="AD134" s="6" t="s">
        <v>443</v>
      </c>
      <c r="AE134" s="55"/>
      <c r="AF134" s="6" t="s">
        <v>444</v>
      </c>
      <c r="AG134" s="6" t="s">
        <v>444</v>
      </c>
      <c r="AH134" s="6" t="s">
        <v>444</v>
      </c>
      <c r="AI134" s="6" t="s">
        <v>444</v>
      </c>
      <c r="AJ134" s="6" t="s">
        <v>444</v>
      </c>
      <c r="AK134" s="6" t="s">
        <v>443</v>
      </c>
      <c r="AL134" s="44" t="s">
        <v>410</v>
      </c>
    </row>
    <row r="135" spans="1:38" s="2" customFormat="1" ht="26.25" customHeight="1" thickBot="1" x14ac:dyDescent="0.25">
      <c r="A135" s="65" t="s">
        <v>286</v>
      </c>
      <c r="B135" s="65" t="s">
        <v>309</v>
      </c>
      <c r="C135" s="66" t="s">
        <v>310</v>
      </c>
      <c r="D135" s="67"/>
      <c r="E135" s="6">
        <v>6.5523973470498306E-2</v>
      </c>
      <c r="F135" s="6">
        <v>2.53441784178342E-2</v>
      </c>
      <c r="G135" s="6">
        <v>2.2665525414323302E-3</v>
      </c>
      <c r="H135" s="6" t="s">
        <v>443</v>
      </c>
      <c r="I135" s="6" t="s">
        <v>442</v>
      </c>
      <c r="J135" s="6" t="s">
        <v>442</v>
      </c>
      <c r="K135" s="6" t="s">
        <v>442</v>
      </c>
      <c r="L135" s="6" t="s">
        <v>442</v>
      </c>
      <c r="M135" s="6">
        <v>1.1503784398924299</v>
      </c>
      <c r="N135" s="6">
        <v>1.0096461320925836E-2</v>
      </c>
      <c r="O135" s="6">
        <v>2.0605023103930273E-3</v>
      </c>
      <c r="P135" s="6" t="s">
        <v>443</v>
      </c>
      <c r="Q135" s="6">
        <v>8.4480594726114126E-3</v>
      </c>
      <c r="R135" s="6">
        <v>2.0605023103930275E-4</v>
      </c>
      <c r="S135" s="6">
        <v>4.1210046207860547E-3</v>
      </c>
      <c r="T135" s="6" t="s">
        <v>443</v>
      </c>
      <c r="U135" s="6">
        <v>1.4423516172751194E-3</v>
      </c>
      <c r="V135" s="6">
        <v>0.36120605501189779</v>
      </c>
      <c r="W135" s="6">
        <v>21.005751717981699</v>
      </c>
      <c r="X135" s="6">
        <v>2.3735312675685499E-2</v>
      </c>
      <c r="Y135" s="6">
        <v>3.1567965858661798E-2</v>
      </c>
      <c r="Z135" s="6">
        <v>1.25797157181133E-2</v>
      </c>
      <c r="AA135" s="6">
        <v>1.92256032673052E-2</v>
      </c>
      <c r="AB135" s="6">
        <v>8.7108597519766004E-2</v>
      </c>
      <c r="AC135" s="6" t="s">
        <v>444</v>
      </c>
      <c r="AD135" s="6" t="s">
        <v>444</v>
      </c>
      <c r="AE135" s="55"/>
      <c r="AF135" s="6" t="s">
        <v>444</v>
      </c>
      <c r="AG135" s="6" t="s">
        <v>444</v>
      </c>
      <c r="AH135" s="6" t="s">
        <v>444</v>
      </c>
      <c r="AI135" s="6" t="s">
        <v>444</v>
      </c>
      <c r="AJ135" s="6" t="s">
        <v>444</v>
      </c>
      <c r="AK135" s="6" t="s">
        <v>444</v>
      </c>
      <c r="AL135" s="44" t="s">
        <v>410</v>
      </c>
    </row>
    <row r="136" spans="1:38" s="2" customFormat="1" ht="26.25" customHeight="1" thickBot="1" x14ac:dyDescent="0.3">
      <c r="A136" s="65" t="s">
        <v>286</v>
      </c>
      <c r="B136" s="65" t="s">
        <v>311</v>
      </c>
      <c r="C136" s="66" t="s">
        <v>312</v>
      </c>
      <c r="D136" s="67"/>
      <c r="E136" s="6" t="s">
        <v>444</v>
      </c>
      <c r="F136" s="6">
        <v>3.4827026628309302E-3</v>
      </c>
      <c r="G136" s="6" t="s">
        <v>444</v>
      </c>
      <c r="H136" s="6" t="s">
        <v>443</v>
      </c>
      <c r="I136" s="6" t="s">
        <v>444</v>
      </c>
      <c r="J136" s="6" t="s">
        <v>444</v>
      </c>
      <c r="K136" s="6" t="s">
        <v>444</v>
      </c>
      <c r="L136" s="6" t="s">
        <v>444</v>
      </c>
      <c r="M136" s="6" t="s">
        <v>444</v>
      </c>
      <c r="N136" s="6" t="s">
        <v>444</v>
      </c>
      <c r="O136" s="6" t="s">
        <v>444</v>
      </c>
      <c r="P136" s="6" t="s">
        <v>444</v>
      </c>
      <c r="Q136" s="6" t="s">
        <v>444</v>
      </c>
      <c r="R136" s="6" t="s">
        <v>444</v>
      </c>
      <c r="S136" s="6" t="s">
        <v>444</v>
      </c>
      <c r="T136" s="6" t="s">
        <v>444</v>
      </c>
      <c r="U136" s="6" t="s">
        <v>444</v>
      </c>
      <c r="V136" s="6" t="s">
        <v>444</v>
      </c>
      <c r="W136" s="6" t="s">
        <v>444</v>
      </c>
      <c r="X136" s="6" t="s">
        <v>444</v>
      </c>
      <c r="Y136" s="6" t="s">
        <v>444</v>
      </c>
      <c r="Z136" s="6" t="s">
        <v>444</v>
      </c>
      <c r="AA136" s="6" t="s">
        <v>444</v>
      </c>
      <c r="AB136" s="6" t="s">
        <v>444</v>
      </c>
      <c r="AC136" s="6" t="s">
        <v>444</v>
      </c>
      <c r="AD136" s="6" t="s">
        <v>444</v>
      </c>
      <c r="AE136" s="55"/>
      <c r="AF136" s="6" t="s">
        <v>444</v>
      </c>
      <c r="AG136" s="6" t="s">
        <v>444</v>
      </c>
      <c r="AH136" s="6" t="s">
        <v>444</v>
      </c>
      <c r="AI136" s="6" t="s">
        <v>444</v>
      </c>
      <c r="AJ136" s="6" t="s">
        <v>444</v>
      </c>
      <c r="AK136" s="6">
        <v>74302985.761757255</v>
      </c>
      <c r="AL136" s="139" t="s">
        <v>436</v>
      </c>
    </row>
    <row r="137" spans="1:38" s="2" customFormat="1" ht="26.25" customHeight="1" thickBot="1" x14ac:dyDescent="0.25">
      <c r="A137" s="65" t="s">
        <v>286</v>
      </c>
      <c r="B137" s="65" t="s">
        <v>313</v>
      </c>
      <c r="C137" s="66" t="s">
        <v>314</v>
      </c>
      <c r="D137" s="67"/>
      <c r="E137" s="6" t="s">
        <v>443</v>
      </c>
      <c r="F137" s="6" t="s">
        <v>443</v>
      </c>
      <c r="G137" s="6" t="s">
        <v>443</v>
      </c>
      <c r="H137" s="6" t="s">
        <v>443</v>
      </c>
      <c r="I137" s="6" t="s">
        <v>444</v>
      </c>
      <c r="J137" s="6" t="s">
        <v>444</v>
      </c>
      <c r="K137" s="6" t="s">
        <v>444</v>
      </c>
      <c r="L137" s="6" t="s">
        <v>444</v>
      </c>
      <c r="M137" s="6" t="s">
        <v>443</v>
      </c>
      <c r="N137" s="6" t="s">
        <v>444</v>
      </c>
      <c r="O137" s="6" t="s">
        <v>444</v>
      </c>
      <c r="P137" s="6" t="s">
        <v>443</v>
      </c>
      <c r="Q137" s="6" t="s">
        <v>444</v>
      </c>
      <c r="R137" s="6" t="s">
        <v>444</v>
      </c>
      <c r="S137" s="6" t="s">
        <v>444</v>
      </c>
      <c r="T137" s="6" t="s">
        <v>444</v>
      </c>
      <c r="U137" s="6" t="s">
        <v>444</v>
      </c>
      <c r="V137" s="6" t="s">
        <v>444</v>
      </c>
      <c r="W137" s="6" t="s">
        <v>444</v>
      </c>
      <c r="X137" s="6" t="s">
        <v>444</v>
      </c>
      <c r="Y137" s="6" t="s">
        <v>444</v>
      </c>
      <c r="Z137" s="6" t="s">
        <v>444</v>
      </c>
      <c r="AA137" s="6" t="s">
        <v>444</v>
      </c>
      <c r="AB137" s="6" t="s">
        <v>444</v>
      </c>
      <c r="AC137" s="6" t="s">
        <v>444</v>
      </c>
      <c r="AD137" s="6" t="s">
        <v>444</v>
      </c>
      <c r="AE137" s="55"/>
      <c r="AF137" s="6" t="s">
        <v>444</v>
      </c>
      <c r="AG137" s="6" t="s">
        <v>444</v>
      </c>
      <c r="AH137" s="6" t="s">
        <v>444</v>
      </c>
      <c r="AI137" s="6" t="s">
        <v>444</v>
      </c>
      <c r="AJ137" s="6" t="s">
        <v>444</v>
      </c>
      <c r="AK137" s="6" t="s">
        <v>444</v>
      </c>
      <c r="AL137" s="44" t="s">
        <v>414</v>
      </c>
    </row>
    <row r="138" spans="1:38" s="2" customFormat="1" ht="26.25" customHeight="1" thickBot="1" x14ac:dyDescent="0.25">
      <c r="A138" s="69" t="s">
        <v>286</v>
      </c>
      <c r="B138" s="69" t="s">
        <v>315</v>
      </c>
      <c r="C138" s="71" t="s">
        <v>316</v>
      </c>
      <c r="D138" s="68"/>
      <c r="E138" s="6" t="s">
        <v>443</v>
      </c>
      <c r="F138" s="6" t="s">
        <v>443</v>
      </c>
      <c r="G138" s="6" t="s">
        <v>443</v>
      </c>
      <c r="H138" s="6" t="s">
        <v>443</v>
      </c>
      <c r="I138" s="6" t="s">
        <v>444</v>
      </c>
      <c r="J138" s="6" t="s">
        <v>444</v>
      </c>
      <c r="K138" s="6" t="s">
        <v>444</v>
      </c>
      <c r="L138" s="6" t="s">
        <v>444</v>
      </c>
      <c r="M138" s="6" t="s">
        <v>443</v>
      </c>
      <c r="N138" s="6" t="s">
        <v>444</v>
      </c>
      <c r="O138" s="6" t="s">
        <v>444</v>
      </c>
      <c r="P138" s="6" t="s">
        <v>444</v>
      </c>
      <c r="Q138" s="6" t="s">
        <v>444</v>
      </c>
      <c r="R138" s="6" t="s">
        <v>444</v>
      </c>
      <c r="S138" s="6" t="s">
        <v>444</v>
      </c>
      <c r="T138" s="6" t="s">
        <v>444</v>
      </c>
      <c r="U138" s="6" t="s">
        <v>444</v>
      </c>
      <c r="V138" s="6" t="s">
        <v>444</v>
      </c>
      <c r="W138" s="6" t="s">
        <v>444</v>
      </c>
      <c r="X138" s="6" t="s">
        <v>444</v>
      </c>
      <c r="Y138" s="6" t="s">
        <v>444</v>
      </c>
      <c r="Z138" s="6" t="s">
        <v>444</v>
      </c>
      <c r="AA138" s="6" t="s">
        <v>444</v>
      </c>
      <c r="AB138" s="6" t="s">
        <v>444</v>
      </c>
      <c r="AC138" s="6" t="s">
        <v>444</v>
      </c>
      <c r="AD138" s="6" t="s">
        <v>444</v>
      </c>
      <c r="AE138" s="55"/>
      <c r="AF138" s="6" t="s">
        <v>444</v>
      </c>
      <c r="AG138" s="6" t="s">
        <v>444</v>
      </c>
      <c r="AH138" s="6" t="s">
        <v>444</v>
      </c>
      <c r="AI138" s="6" t="s">
        <v>444</v>
      </c>
      <c r="AJ138" s="6" t="s">
        <v>444</v>
      </c>
      <c r="AK138" s="6" t="s">
        <v>443</v>
      </c>
      <c r="AL138" s="44" t="s">
        <v>414</v>
      </c>
    </row>
    <row r="139" spans="1:38" s="2" customFormat="1" ht="26.25" customHeight="1" thickBot="1" x14ac:dyDescent="0.25">
      <c r="A139" s="69" t="s">
        <v>286</v>
      </c>
      <c r="B139" s="69" t="s">
        <v>317</v>
      </c>
      <c r="C139" s="71" t="s">
        <v>375</v>
      </c>
      <c r="D139" s="68"/>
      <c r="E139" s="6" t="s">
        <v>443</v>
      </c>
      <c r="F139" s="6" t="s">
        <v>443</v>
      </c>
      <c r="G139" s="6" t="s">
        <v>443</v>
      </c>
      <c r="H139" s="6" t="s">
        <v>443</v>
      </c>
      <c r="I139" s="6" t="s">
        <v>442</v>
      </c>
      <c r="J139" s="6" t="s">
        <v>442</v>
      </c>
      <c r="K139" s="6" t="s">
        <v>442</v>
      </c>
      <c r="L139" s="6" t="s">
        <v>442</v>
      </c>
      <c r="M139" s="6" t="s">
        <v>443</v>
      </c>
      <c r="N139" s="6">
        <v>1.7465118497040002E-3</v>
      </c>
      <c r="O139" s="6">
        <v>3.51416440655E-3</v>
      </c>
      <c r="P139" s="6">
        <v>3.51416440655E-3</v>
      </c>
      <c r="Q139" s="6">
        <v>5.6012856645579999E-3</v>
      </c>
      <c r="R139" s="6">
        <v>5.3357601413990003E-3</v>
      </c>
      <c r="S139" s="6">
        <v>1.2401143114714998E-2</v>
      </c>
      <c r="T139" s="6" t="s">
        <v>443</v>
      </c>
      <c r="U139" s="6" t="s">
        <v>443</v>
      </c>
      <c r="V139" s="6" t="s">
        <v>443</v>
      </c>
      <c r="W139" s="6">
        <v>6.1716687972026101</v>
      </c>
      <c r="X139" s="6" t="s">
        <v>444</v>
      </c>
      <c r="Y139" s="6" t="s">
        <v>444</v>
      </c>
      <c r="Z139" s="6" t="s">
        <v>444</v>
      </c>
      <c r="AA139" s="6" t="s">
        <v>444</v>
      </c>
      <c r="AB139" s="6" t="s">
        <v>443</v>
      </c>
      <c r="AC139" s="6" t="s">
        <v>444</v>
      </c>
      <c r="AD139" s="6" t="s">
        <v>444</v>
      </c>
      <c r="AE139" s="55"/>
      <c r="AF139" s="6" t="s">
        <v>444</v>
      </c>
      <c r="AG139" s="6" t="s">
        <v>444</v>
      </c>
      <c r="AH139" s="6" t="s">
        <v>444</v>
      </c>
      <c r="AI139" s="6" t="s">
        <v>444</v>
      </c>
      <c r="AJ139" s="6" t="s">
        <v>444</v>
      </c>
      <c r="AK139" s="141" t="s">
        <v>443</v>
      </c>
      <c r="AL139" s="44" t="s">
        <v>410</v>
      </c>
    </row>
    <row r="140" spans="1:38" s="2" customFormat="1" ht="26.25" customHeight="1" thickBot="1" x14ac:dyDescent="0.25">
      <c r="A140" s="65" t="s">
        <v>319</v>
      </c>
      <c r="B140" s="69" t="s">
        <v>320</v>
      </c>
      <c r="C140" s="66" t="s">
        <v>376</v>
      </c>
      <c r="D140" s="67"/>
      <c r="E140" s="6" t="s">
        <v>446</v>
      </c>
      <c r="F140" s="6" t="s">
        <v>446</v>
      </c>
      <c r="G140" s="6" t="s">
        <v>446</v>
      </c>
      <c r="H140" s="6" t="s">
        <v>446</v>
      </c>
      <c r="I140" s="6" t="s">
        <v>446</v>
      </c>
      <c r="J140" s="6" t="s">
        <v>446</v>
      </c>
      <c r="K140" s="6" t="s">
        <v>446</v>
      </c>
      <c r="L140" s="6" t="s">
        <v>446</v>
      </c>
      <c r="M140" s="6" t="s">
        <v>446</v>
      </c>
      <c r="N140" s="6" t="s">
        <v>446</v>
      </c>
      <c r="O140" s="6" t="s">
        <v>446</v>
      </c>
      <c r="P140" s="6" t="s">
        <v>446</v>
      </c>
      <c r="Q140" s="6" t="s">
        <v>446</v>
      </c>
      <c r="R140" s="6" t="s">
        <v>446</v>
      </c>
      <c r="S140" s="6" t="s">
        <v>446</v>
      </c>
      <c r="T140" s="6" t="s">
        <v>446</v>
      </c>
      <c r="U140" s="6" t="s">
        <v>446</v>
      </c>
      <c r="V140" s="6" t="s">
        <v>446</v>
      </c>
      <c r="W140" s="6" t="s">
        <v>446</v>
      </c>
      <c r="X140" s="6" t="s">
        <v>446</v>
      </c>
      <c r="Y140" s="6" t="s">
        <v>446</v>
      </c>
      <c r="Z140" s="6" t="s">
        <v>446</v>
      </c>
      <c r="AA140" s="6" t="s">
        <v>446</v>
      </c>
      <c r="AB140" s="6" t="s">
        <v>446</v>
      </c>
      <c r="AC140" s="6" t="s">
        <v>446</v>
      </c>
      <c r="AD140" s="6" t="s">
        <v>446</v>
      </c>
      <c r="AE140" s="55"/>
      <c r="AF140" s="6" t="s">
        <v>446</v>
      </c>
      <c r="AG140" s="6" t="s">
        <v>446</v>
      </c>
      <c r="AH140" s="6" t="s">
        <v>446</v>
      </c>
      <c r="AI140" s="6" t="s">
        <v>446</v>
      </c>
      <c r="AJ140" s="6" t="s">
        <v>446</v>
      </c>
      <c r="AK140" s="6" t="s">
        <v>446</v>
      </c>
      <c r="AL140" s="44" t="s">
        <v>410</v>
      </c>
    </row>
    <row r="141" spans="1:38" s="9" customFormat="1" ht="37.5" customHeight="1" thickBot="1" x14ac:dyDescent="0.25">
      <c r="A141" s="84"/>
      <c r="B141" s="85" t="s">
        <v>321</v>
      </c>
      <c r="C141" s="86" t="s">
        <v>386</v>
      </c>
      <c r="D141" s="84" t="s">
        <v>140</v>
      </c>
      <c r="E141" s="19">
        <f>SUM(E14:E140)</f>
        <v>429.98846342535978</v>
      </c>
      <c r="F141" s="19">
        <f t="shared" ref="F141:AD141" si="0">SUM(F14:F140)</f>
        <v>340.73374828275854</v>
      </c>
      <c r="G141" s="19">
        <f t="shared" si="0"/>
        <v>356.88744737276136</v>
      </c>
      <c r="H141" s="19">
        <f t="shared" si="0"/>
        <v>128.52585650504423</v>
      </c>
      <c r="I141" s="6" t="s">
        <v>442</v>
      </c>
      <c r="J141" s="6" t="s">
        <v>442</v>
      </c>
      <c r="K141" s="6" t="s">
        <v>442</v>
      </c>
      <c r="L141" s="6" t="s">
        <v>442</v>
      </c>
      <c r="M141" s="19">
        <f t="shared" si="0"/>
        <v>1405.9649240942676</v>
      </c>
      <c r="N141" s="19">
        <f t="shared" si="0"/>
        <v>250.05787584189918</v>
      </c>
      <c r="O141" s="19">
        <f t="shared" si="0"/>
        <v>6.603264399189162</v>
      </c>
      <c r="P141" s="19">
        <f t="shared" si="0"/>
        <v>5.716252856824525</v>
      </c>
      <c r="Q141" s="19">
        <f t="shared" si="0"/>
        <v>8.8216817485823817</v>
      </c>
      <c r="R141" s="19">
        <f>SUM(R14:R140)</f>
        <v>45.695837056581368</v>
      </c>
      <c r="S141" s="19">
        <f t="shared" si="0"/>
        <v>59.475601860897903</v>
      </c>
      <c r="T141" s="19">
        <f t="shared" si="0"/>
        <v>77.262966453673741</v>
      </c>
      <c r="U141" s="19">
        <f t="shared" si="0"/>
        <v>5.112039845973765</v>
      </c>
      <c r="V141" s="19">
        <f t="shared" si="0"/>
        <v>191.96941545197103</v>
      </c>
      <c r="W141" s="19">
        <f t="shared" si="0"/>
        <v>468.20855595388133</v>
      </c>
      <c r="X141" s="19">
        <f t="shared" si="0"/>
        <v>14.504263795337513</v>
      </c>
      <c r="Y141" s="19">
        <f t="shared" si="0"/>
        <v>17.22364348316826</v>
      </c>
      <c r="Z141" s="19">
        <f t="shared" si="0"/>
        <v>9.3354406021030822</v>
      </c>
      <c r="AA141" s="19">
        <f t="shared" si="0"/>
        <v>7.0932014351898509</v>
      </c>
      <c r="AB141" s="19">
        <f t="shared" si="0"/>
        <v>48.156554527684669</v>
      </c>
      <c r="AC141" s="19">
        <f t="shared" si="0"/>
        <v>38.640898237294813</v>
      </c>
      <c r="AD141" s="19">
        <f t="shared" si="0"/>
        <v>98.215613743605658</v>
      </c>
      <c r="AE141" s="56"/>
      <c r="AF141" s="19"/>
      <c r="AG141" s="19"/>
      <c r="AH141" s="19"/>
      <c r="AI141" s="19"/>
      <c r="AJ141" s="19"/>
      <c r="AK141" s="19"/>
      <c r="AL141" s="45"/>
    </row>
    <row r="142" spans="1:38" s="18" customFormat="1" ht="15" customHeight="1" thickBot="1" x14ac:dyDescent="0.3">
      <c r="A142" s="87"/>
      <c r="B142" s="46"/>
      <c r="C142" s="88"/>
      <c r="D142" s="89"/>
      <c r="E142" s="113"/>
      <c r="F142" s="113"/>
      <c r="G142" s="113"/>
      <c r="H142" s="113"/>
      <c r="I142" s="113"/>
      <c r="J142"/>
      <c r="K142"/>
      <c r="L142"/>
      <c r="M142"/>
      <c r="N142"/>
      <c r="O142" s="10"/>
      <c r="P142" s="10"/>
      <c r="Q142" s="10"/>
      <c r="R142" s="10"/>
      <c r="S142" s="10"/>
      <c r="T142" s="10"/>
      <c r="U142" s="10"/>
      <c r="V142" s="10"/>
      <c r="W142" s="10"/>
      <c r="X142" s="10"/>
      <c r="Y142" s="10"/>
      <c r="Z142" s="10"/>
      <c r="AA142" s="10"/>
      <c r="AB142" s="10"/>
      <c r="AC142" s="10"/>
      <c r="AD142" s="10"/>
      <c r="AE142" s="57"/>
      <c r="AF142" s="11"/>
      <c r="AG142" s="11"/>
      <c r="AH142" s="11"/>
      <c r="AI142" s="11"/>
      <c r="AJ142" s="11"/>
      <c r="AK142" s="11"/>
      <c r="AL142" s="46"/>
    </row>
    <row r="143" spans="1:38" s="1" customFormat="1" ht="26.25" customHeight="1" thickBot="1" x14ac:dyDescent="0.25">
      <c r="A143" s="91"/>
      <c r="B143" s="47" t="s">
        <v>345</v>
      </c>
      <c r="C143" s="92" t="s">
        <v>352</v>
      </c>
      <c r="D143" s="93" t="s">
        <v>279</v>
      </c>
      <c r="E143" s="6">
        <v>111.94843298660155</v>
      </c>
      <c r="F143" s="6">
        <v>63.537223928878404</v>
      </c>
      <c r="G143" s="6">
        <v>4.9629487657067717</v>
      </c>
      <c r="H143" s="6">
        <v>9.8307437036371431E-2</v>
      </c>
      <c r="I143" s="6" t="s">
        <v>442</v>
      </c>
      <c r="J143" s="6" t="s">
        <v>442</v>
      </c>
      <c r="K143" s="6" t="s">
        <v>442</v>
      </c>
      <c r="L143" s="6" t="s">
        <v>442</v>
      </c>
      <c r="M143" s="6">
        <v>517.31822857160819</v>
      </c>
      <c r="N143" s="6">
        <v>82.87166034666177</v>
      </c>
      <c r="O143" s="6">
        <v>5.2090688376072954E-4</v>
      </c>
      <c r="P143" s="6">
        <v>2.6996475099745541E-2</v>
      </c>
      <c r="Q143" s="6">
        <v>8.1605653089032455E-4</v>
      </c>
      <c r="R143" s="6">
        <v>2.6019415692499805E-2</v>
      </c>
      <c r="S143" s="6">
        <v>1.8069810445225581E-2</v>
      </c>
      <c r="T143" s="6">
        <v>5.4699860845099325E-3</v>
      </c>
      <c r="U143" s="6">
        <v>5.9029929425919044E-4</v>
      </c>
      <c r="V143" s="6">
        <v>9.9481155867720258E-2</v>
      </c>
      <c r="W143" s="6">
        <v>1.2517083</v>
      </c>
      <c r="X143" s="6">
        <v>5.8648032187399994E-2</v>
      </c>
      <c r="Y143" s="6">
        <v>7.8531622744700005E-2</v>
      </c>
      <c r="Z143" s="6">
        <v>4.6996944274899997E-2</v>
      </c>
      <c r="AA143" s="6">
        <v>7.6454657883900004E-2</v>
      </c>
      <c r="AB143" s="6">
        <v>0.26063125709090001</v>
      </c>
      <c r="AC143" s="6">
        <v>1.251708E-3</v>
      </c>
      <c r="AD143" s="6">
        <v>2.8223849999999998E-4</v>
      </c>
      <c r="AE143" s="58"/>
      <c r="AF143" s="6">
        <v>161664.68674163241</v>
      </c>
      <c r="AG143" s="6" t="s">
        <v>444</v>
      </c>
      <c r="AH143" s="6" t="s">
        <v>444</v>
      </c>
      <c r="AI143" s="6" t="s">
        <v>444</v>
      </c>
      <c r="AJ143" s="6" t="s">
        <v>444</v>
      </c>
      <c r="AK143" s="6" t="s">
        <v>444</v>
      </c>
      <c r="AL143" s="47" t="s">
        <v>49</v>
      </c>
    </row>
    <row r="144" spans="1:38" s="1" customFormat="1" ht="26.25" customHeight="1" thickBot="1" x14ac:dyDescent="0.25">
      <c r="A144" s="91"/>
      <c r="B144" s="47" t="s">
        <v>346</v>
      </c>
      <c r="C144" s="92" t="s">
        <v>353</v>
      </c>
      <c r="D144" s="93" t="s">
        <v>279</v>
      </c>
      <c r="E144" s="6">
        <v>9.5433221001381661</v>
      </c>
      <c r="F144" s="6">
        <v>1.1614875158730813</v>
      </c>
      <c r="G144" s="6">
        <v>1.1649263473442368</v>
      </c>
      <c r="H144" s="6">
        <v>5.6904542582269253E-3</v>
      </c>
      <c r="I144" s="6" t="s">
        <v>442</v>
      </c>
      <c r="J144" s="6" t="s">
        <v>442</v>
      </c>
      <c r="K144" s="6" t="s">
        <v>442</v>
      </c>
      <c r="L144" s="6" t="s">
        <v>442</v>
      </c>
      <c r="M144" s="6">
        <v>12.663353609631839</v>
      </c>
      <c r="N144" s="6">
        <v>0.58802976002122154</v>
      </c>
      <c r="O144" s="6">
        <v>2.5420276587939886E-5</v>
      </c>
      <c r="P144" s="6">
        <v>2.4943860080810197E-3</v>
      </c>
      <c r="Q144" s="6">
        <v>4.9239246693954904E-5</v>
      </c>
      <c r="R144" s="6">
        <v>3.8778851244565919E-3</v>
      </c>
      <c r="S144" s="6">
        <v>2.6048724448328965E-3</v>
      </c>
      <c r="T144" s="6">
        <v>1.2570070358063258E-4</v>
      </c>
      <c r="U144" s="6">
        <v>4.7637940212030029E-5</v>
      </c>
      <c r="V144" s="6">
        <v>8.5267900437076584E-3</v>
      </c>
      <c r="W144" s="6">
        <v>1.4414E-2</v>
      </c>
      <c r="X144" s="6">
        <v>9.2826000661000007E-3</v>
      </c>
      <c r="Y144" s="6">
        <v>1.04734701916E-2</v>
      </c>
      <c r="Z144" s="6">
        <v>8.1371078994999999E-3</v>
      </c>
      <c r="AA144" s="6">
        <v>8.7626936789000007E-3</v>
      </c>
      <c r="AB144" s="6">
        <v>3.6655871836100001E-2</v>
      </c>
      <c r="AC144" s="6">
        <v>1.4414200000000002E-5</v>
      </c>
      <c r="AD144" s="6">
        <v>1.18871E-5</v>
      </c>
      <c r="AE144" s="58"/>
      <c r="AF144" s="6">
        <v>19676.553372442799</v>
      </c>
      <c r="AG144" s="6" t="s">
        <v>444</v>
      </c>
      <c r="AH144" s="6" t="s">
        <v>444</v>
      </c>
      <c r="AI144" s="6" t="s">
        <v>444</v>
      </c>
      <c r="AJ144" s="6" t="s">
        <v>444</v>
      </c>
      <c r="AK144" s="6" t="s">
        <v>444</v>
      </c>
      <c r="AL144" s="47" t="s">
        <v>49</v>
      </c>
    </row>
    <row r="145" spans="1:38" s="1" customFormat="1" ht="26.25" customHeight="1" thickBot="1" x14ac:dyDescent="0.25">
      <c r="A145" s="91"/>
      <c r="B145" s="47" t="s">
        <v>347</v>
      </c>
      <c r="C145" s="92" t="s">
        <v>354</v>
      </c>
      <c r="D145" s="93" t="s">
        <v>279</v>
      </c>
      <c r="E145" s="6">
        <v>72.871845149096359</v>
      </c>
      <c r="F145" s="6">
        <v>4.0065156890712084</v>
      </c>
      <c r="G145" s="6">
        <v>4.6088658512428831</v>
      </c>
      <c r="H145" s="6">
        <v>1.9450881558180588E-2</v>
      </c>
      <c r="I145" s="6" t="s">
        <v>442</v>
      </c>
      <c r="J145" s="6" t="s">
        <v>442</v>
      </c>
      <c r="K145" s="6" t="s">
        <v>442</v>
      </c>
      <c r="L145" s="6" t="s">
        <v>442</v>
      </c>
      <c r="M145" s="6">
        <v>16.011070460010732</v>
      </c>
      <c r="N145" s="6">
        <v>2.8479541084545389E-2</v>
      </c>
      <c r="O145" s="6">
        <v>8.8773701645711094E-5</v>
      </c>
      <c r="P145" s="6">
        <v>9.4006161571825019E-3</v>
      </c>
      <c r="Q145" s="6">
        <v>1.7747223355331921E-4</v>
      </c>
      <c r="R145" s="6">
        <v>1.5070707262316357E-2</v>
      </c>
      <c r="S145" s="6">
        <v>1.0106445925538216E-2</v>
      </c>
      <c r="T145" s="6">
        <v>3.5622235265438953E-4</v>
      </c>
      <c r="U145" s="6">
        <v>1.7739706381521617E-4</v>
      </c>
      <c r="V145" s="6">
        <v>3.1929216394595825E-2</v>
      </c>
      <c r="W145" s="6">
        <v>0.42265049999999998</v>
      </c>
      <c r="X145" s="6">
        <v>6.037856018700001E-3</v>
      </c>
      <c r="Y145" s="6">
        <v>3.6562572555500002E-2</v>
      </c>
      <c r="Z145" s="6">
        <v>4.0856159057800004E-2</v>
      </c>
      <c r="AA145" s="6">
        <v>9.392220473E-3</v>
      </c>
      <c r="AB145" s="6">
        <v>9.2848808105E-2</v>
      </c>
      <c r="AC145" s="6">
        <v>8.2132199999999993E-5</v>
      </c>
      <c r="AD145" s="6">
        <v>7.3419100000000003E-5</v>
      </c>
      <c r="AE145" s="58"/>
      <c r="AF145" s="6">
        <v>75708.393757697602</v>
      </c>
      <c r="AG145" s="6" t="s">
        <v>444</v>
      </c>
      <c r="AH145" s="6" t="s">
        <v>444</v>
      </c>
      <c r="AI145" s="6" t="s">
        <v>444</v>
      </c>
      <c r="AJ145" s="6" t="s">
        <v>444</v>
      </c>
      <c r="AK145" s="6" t="s">
        <v>444</v>
      </c>
      <c r="AL145" s="47" t="s">
        <v>49</v>
      </c>
    </row>
    <row r="146" spans="1:38" s="1" customFormat="1" ht="26.25" customHeight="1" thickBot="1" x14ac:dyDescent="0.25">
      <c r="A146" s="91"/>
      <c r="B146" s="47" t="s">
        <v>348</v>
      </c>
      <c r="C146" s="92" t="s">
        <v>355</v>
      </c>
      <c r="D146" s="93" t="s">
        <v>279</v>
      </c>
      <c r="E146" s="6">
        <v>0.21878414525746359</v>
      </c>
      <c r="F146" s="6">
        <v>4.9993262936002152</v>
      </c>
      <c r="G146" s="6">
        <v>2.0917441192382282E-2</v>
      </c>
      <c r="H146" s="6">
        <v>1.635709064091404E-3</v>
      </c>
      <c r="I146" s="6" t="s">
        <v>442</v>
      </c>
      <c r="J146" s="6" t="s">
        <v>442</v>
      </c>
      <c r="K146" s="6" t="s">
        <v>442</v>
      </c>
      <c r="L146" s="6" t="s">
        <v>442</v>
      </c>
      <c r="M146" s="6">
        <v>19.195794483083294</v>
      </c>
      <c r="N146" s="6">
        <v>1.2797409999296647</v>
      </c>
      <c r="O146" s="6">
        <v>1.6479928270398479E-3</v>
      </c>
      <c r="P146" s="6">
        <v>3.033028972895431E-4</v>
      </c>
      <c r="Q146" s="6">
        <v>1.0458720596191142E-5</v>
      </c>
      <c r="R146" s="6">
        <v>7.1291924868037496E-3</v>
      </c>
      <c r="S146" s="6">
        <v>0.28013798381064836</v>
      </c>
      <c r="T146" s="6">
        <v>1.1556529764576442E-2</v>
      </c>
      <c r="U146" s="6">
        <v>1.6407953693791356E-3</v>
      </c>
      <c r="V146" s="6">
        <v>0.16316523120821322</v>
      </c>
      <c r="W146" s="6">
        <v>2.08944E-2</v>
      </c>
      <c r="X146" s="6">
        <v>3.1838538809999997E-4</v>
      </c>
      <c r="Y146" s="6">
        <v>5.8370654500000002E-4</v>
      </c>
      <c r="Z146" s="6">
        <v>1.9899086770000003E-4</v>
      </c>
      <c r="AA146" s="6">
        <v>6.8320197860000001E-4</v>
      </c>
      <c r="AB146" s="6">
        <v>1.7842847794E-3</v>
      </c>
      <c r="AC146" s="6">
        <v>2.0894E-5</v>
      </c>
      <c r="AD146" s="6">
        <v>2.0894E-5</v>
      </c>
      <c r="AE146" s="58"/>
      <c r="AF146" s="6">
        <v>1535.0634754196999</v>
      </c>
      <c r="AG146" s="6" t="s">
        <v>444</v>
      </c>
      <c r="AH146" s="6" t="s">
        <v>444</v>
      </c>
      <c r="AI146" s="6" t="s">
        <v>444</v>
      </c>
      <c r="AJ146" s="6" t="s">
        <v>444</v>
      </c>
      <c r="AK146" s="6" t="s">
        <v>444</v>
      </c>
      <c r="AL146" s="47" t="s">
        <v>49</v>
      </c>
    </row>
    <row r="147" spans="1:38" s="1" customFormat="1" ht="26.25" customHeight="1" thickBot="1" x14ac:dyDescent="0.25">
      <c r="A147" s="91"/>
      <c r="B147" s="47" t="s">
        <v>349</v>
      </c>
      <c r="C147" s="92" t="s">
        <v>356</v>
      </c>
      <c r="D147" s="93" t="s">
        <v>279</v>
      </c>
      <c r="E147" s="6" t="s">
        <v>444</v>
      </c>
      <c r="F147" s="6">
        <v>12.526519481718855</v>
      </c>
      <c r="G147" s="6" t="s">
        <v>444</v>
      </c>
      <c r="H147" s="6" t="s">
        <v>444</v>
      </c>
      <c r="I147" s="6" t="s">
        <v>442</v>
      </c>
      <c r="J147" s="6" t="s">
        <v>442</v>
      </c>
      <c r="K147" s="6" t="s">
        <v>442</v>
      </c>
      <c r="L147" s="6" t="s">
        <v>442</v>
      </c>
      <c r="M147" s="6" t="s">
        <v>444</v>
      </c>
      <c r="N147" s="6" t="s">
        <v>444</v>
      </c>
      <c r="O147" s="6" t="s">
        <v>444</v>
      </c>
      <c r="P147" s="6" t="s">
        <v>444</v>
      </c>
      <c r="Q147" s="6" t="s">
        <v>444</v>
      </c>
      <c r="R147" s="6" t="s">
        <v>444</v>
      </c>
      <c r="S147" s="6" t="s">
        <v>444</v>
      </c>
      <c r="T147" s="6" t="s">
        <v>444</v>
      </c>
      <c r="U147" s="6" t="s">
        <v>444</v>
      </c>
      <c r="V147" s="6" t="s">
        <v>444</v>
      </c>
      <c r="W147" s="6" t="s">
        <v>444</v>
      </c>
      <c r="X147" s="6" t="s">
        <v>444</v>
      </c>
      <c r="Y147" s="6" t="s">
        <v>444</v>
      </c>
      <c r="Z147" s="6" t="s">
        <v>444</v>
      </c>
      <c r="AA147" s="6" t="s">
        <v>444</v>
      </c>
      <c r="AB147" s="6" t="s">
        <v>444</v>
      </c>
      <c r="AC147" s="6" t="s">
        <v>444</v>
      </c>
      <c r="AD147" s="6" t="s">
        <v>444</v>
      </c>
      <c r="AE147" s="58"/>
      <c r="AF147" s="6">
        <v>581.23601562032673</v>
      </c>
      <c r="AG147" s="6" t="s">
        <v>444</v>
      </c>
      <c r="AH147" s="6" t="s">
        <v>444</v>
      </c>
      <c r="AI147" s="6" t="s">
        <v>444</v>
      </c>
      <c r="AJ147" s="6" t="s">
        <v>444</v>
      </c>
      <c r="AK147" s="6" t="s">
        <v>444</v>
      </c>
      <c r="AL147" s="47" t="s">
        <v>49</v>
      </c>
    </row>
    <row r="148" spans="1:38" s="1" customFormat="1" ht="26.25" customHeight="1" thickBot="1" x14ac:dyDescent="0.25">
      <c r="A148" s="91"/>
      <c r="B148" s="47" t="s">
        <v>350</v>
      </c>
      <c r="C148" s="92" t="s">
        <v>357</v>
      </c>
      <c r="D148" s="93" t="s">
        <v>279</v>
      </c>
      <c r="E148" s="6" t="s">
        <v>444</v>
      </c>
      <c r="F148" s="6" t="s">
        <v>444</v>
      </c>
      <c r="G148" s="6" t="s">
        <v>444</v>
      </c>
      <c r="H148" s="6" t="s">
        <v>444</v>
      </c>
      <c r="I148" s="6" t="s">
        <v>442</v>
      </c>
      <c r="J148" s="6" t="s">
        <v>442</v>
      </c>
      <c r="K148" s="6" t="s">
        <v>442</v>
      </c>
      <c r="L148" s="6" t="s">
        <v>442</v>
      </c>
      <c r="M148" s="6" t="s">
        <v>444</v>
      </c>
      <c r="N148" s="6">
        <v>1.6901947682648204</v>
      </c>
      <c r="O148" s="6">
        <v>8.2394242802346293E-3</v>
      </c>
      <c r="P148" s="6" t="s">
        <v>443</v>
      </c>
      <c r="Q148" s="6">
        <v>1.9701322620773589E-2</v>
      </c>
      <c r="R148" s="6">
        <v>0.62192024191833095</v>
      </c>
      <c r="S148" s="6">
        <v>13.580557649026382</v>
      </c>
      <c r="T148" s="6">
        <v>0.10112744729393705</v>
      </c>
      <c r="U148" s="6">
        <v>1.5175799445418813E-2</v>
      </c>
      <c r="V148" s="6">
        <v>5.9687545053829085</v>
      </c>
      <c r="W148" s="6" t="s">
        <v>444</v>
      </c>
      <c r="X148" s="6" t="s">
        <v>444</v>
      </c>
      <c r="Y148" s="6" t="s">
        <v>444</v>
      </c>
      <c r="Z148" s="6" t="s">
        <v>444</v>
      </c>
      <c r="AA148" s="6" t="s">
        <v>444</v>
      </c>
      <c r="AB148" s="6" t="s">
        <v>444</v>
      </c>
      <c r="AC148" s="6" t="s">
        <v>443</v>
      </c>
      <c r="AD148" s="6" t="s">
        <v>443</v>
      </c>
      <c r="AE148" s="58"/>
      <c r="AF148" s="6" t="s">
        <v>444</v>
      </c>
      <c r="AG148" s="6" t="s">
        <v>444</v>
      </c>
      <c r="AH148" s="6" t="s">
        <v>444</v>
      </c>
      <c r="AI148" s="6" t="s">
        <v>444</v>
      </c>
      <c r="AJ148" s="6" t="s">
        <v>444</v>
      </c>
      <c r="AK148" s="6">
        <v>75238.479269656207</v>
      </c>
      <c r="AL148" s="47" t="s">
        <v>411</v>
      </c>
    </row>
    <row r="149" spans="1:38" s="1" customFormat="1" ht="26.25" customHeight="1" thickBot="1" x14ac:dyDescent="0.25">
      <c r="A149" s="91"/>
      <c r="B149" s="47" t="s">
        <v>351</v>
      </c>
      <c r="C149" s="92" t="s">
        <v>358</v>
      </c>
      <c r="D149" s="93" t="s">
        <v>279</v>
      </c>
      <c r="E149" s="6" t="s">
        <v>444</v>
      </c>
      <c r="F149" s="6" t="s">
        <v>444</v>
      </c>
      <c r="G149" s="6" t="s">
        <v>444</v>
      </c>
      <c r="H149" s="6" t="s">
        <v>444</v>
      </c>
      <c r="I149" s="6" t="s">
        <v>442</v>
      </c>
      <c r="J149" s="6" t="s">
        <v>442</v>
      </c>
      <c r="K149" s="6" t="s">
        <v>442</v>
      </c>
      <c r="L149" s="6" t="s">
        <v>442</v>
      </c>
      <c r="M149" s="6" t="s">
        <v>444</v>
      </c>
      <c r="N149" s="6" t="s">
        <v>443</v>
      </c>
      <c r="O149" s="6" t="s">
        <v>443</v>
      </c>
      <c r="P149" s="6" t="s">
        <v>443</v>
      </c>
      <c r="Q149" s="6" t="s">
        <v>443</v>
      </c>
      <c r="R149" s="6" t="s">
        <v>443</v>
      </c>
      <c r="S149" s="6" t="s">
        <v>443</v>
      </c>
      <c r="T149" s="6" t="s">
        <v>443</v>
      </c>
      <c r="U149" s="6" t="s">
        <v>443</v>
      </c>
      <c r="V149" s="6" t="s">
        <v>443</v>
      </c>
      <c r="W149" s="6" t="s">
        <v>444</v>
      </c>
      <c r="X149" s="6" t="s">
        <v>444</v>
      </c>
      <c r="Y149" s="6" t="s">
        <v>444</v>
      </c>
      <c r="Z149" s="6" t="s">
        <v>444</v>
      </c>
      <c r="AA149" s="6" t="s">
        <v>444</v>
      </c>
      <c r="AB149" s="6" t="s">
        <v>444</v>
      </c>
      <c r="AC149" s="6" t="s">
        <v>443</v>
      </c>
      <c r="AD149" s="6" t="s">
        <v>443</v>
      </c>
      <c r="AE149" s="58"/>
      <c r="AF149" s="6" t="s">
        <v>444</v>
      </c>
      <c r="AG149" s="6" t="s">
        <v>444</v>
      </c>
      <c r="AH149" s="6" t="s">
        <v>444</v>
      </c>
      <c r="AI149" s="6" t="s">
        <v>444</v>
      </c>
      <c r="AJ149" s="6" t="s">
        <v>444</v>
      </c>
      <c r="AK149" s="6">
        <v>75238.479269656207</v>
      </c>
      <c r="AL149" s="47" t="s">
        <v>411</v>
      </c>
    </row>
    <row r="150" spans="1:38" s="2" customFormat="1" ht="15" customHeight="1" thickBot="1" x14ac:dyDescent="0.3">
      <c r="A150" s="99"/>
      <c r="B150" s="100"/>
      <c r="C150" s="100"/>
      <c r="D150" s="89"/>
      <c r="E150" s="114"/>
      <c r="F150" s="114"/>
      <c r="G150" s="114"/>
      <c r="H150" s="114"/>
      <c r="I150" s="114"/>
      <c r="J150" s="90"/>
      <c r="K150" s="90"/>
      <c r="L150" s="90"/>
      <c r="M150" s="90"/>
      <c r="N150" s="90"/>
      <c r="O150" s="89"/>
      <c r="P150" s="89"/>
      <c r="Q150" s="89"/>
      <c r="R150" s="89"/>
      <c r="S150" s="89"/>
      <c r="T150" s="89"/>
      <c r="U150" s="89"/>
      <c r="V150" s="89"/>
      <c r="W150" s="89"/>
      <c r="X150" s="89"/>
      <c r="Y150" s="89"/>
      <c r="Z150" s="89"/>
      <c r="AA150" s="89"/>
      <c r="AB150" s="89"/>
      <c r="AC150" s="89"/>
      <c r="AD150" s="89"/>
      <c r="AE150" s="61"/>
      <c r="AF150" s="89"/>
      <c r="AG150" s="89"/>
      <c r="AH150" s="89"/>
      <c r="AI150" s="89"/>
      <c r="AJ150" s="89"/>
      <c r="AK150" s="89"/>
      <c r="AL150" s="50"/>
    </row>
    <row r="151" spans="1:38" s="2" customFormat="1" ht="26.25" customHeight="1" thickBot="1" x14ac:dyDescent="0.25">
      <c r="A151" s="94"/>
      <c r="B151" s="48" t="s">
        <v>323</v>
      </c>
      <c r="C151" s="95" t="s">
        <v>367</v>
      </c>
      <c r="D151" s="94"/>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59"/>
      <c r="AF151" s="12"/>
      <c r="AG151" s="12"/>
      <c r="AH151" s="12"/>
      <c r="AI151" s="12"/>
      <c r="AJ151" s="12"/>
      <c r="AK151" s="12"/>
      <c r="AL151" s="48"/>
    </row>
    <row r="152" spans="1:38" s="2" customFormat="1" ht="37.5" customHeight="1" thickBot="1" x14ac:dyDescent="0.25">
      <c r="A152" s="96"/>
      <c r="B152" s="97" t="s">
        <v>365</v>
      </c>
      <c r="C152" s="98" t="s">
        <v>362</v>
      </c>
      <c r="D152" s="96" t="s">
        <v>295</v>
      </c>
      <c r="E152" s="13">
        <f>SUM(E$141, E$151, IF(AND(ISNUMBER(SEARCH($B$4,"AT|BE|CH|GB|IE|LT|LU|NL")),SUM(E$143:E$149)&gt;0),SUM(E$143:E$149)-SUM(E$27:E$33),0))</f>
        <v>408.03437656695496</v>
      </c>
      <c r="F152" s="13">
        <f t="shared" ref="F152:AD152" si="1">SUM(F$141, F$151, IF(AND(ISNUMBER(SEARCH($B$4,"AT|BE|CH|GB|IE|LT|LU|NL")),SUM(F$143:F$149)&gt;0),SUM(F$143:F$149)-SUM(F$27:F$33),0))</f>
        <v>323.73107464761256</v>
      </c>
      <c r="G152" s="13">
        <f t="shared" si="1"/>
        <v>356.54281460247523</v>
      </c>
      <c r="H152" s="13">
        <f t="shared" si="1"/>
        <v>128.50739258891667</v>
      </c>
      <c r="I152" s="6" t="s">
        <v>442</v>
      </c>
      <c r="J152" s="6" t="s">
        <v>442</v>
      </c>
      <c r="K152" s="6" t="s">
        <v>442</v>
      </c>
      <c r="L152" s="6" t="s">
        <v>442</v>
      </c>
      <c r="M152" s="13">
        <f t="shared" si="1"/>
        <v>1285.2973382524278</v>
      </c>
      <c r="N152" s="13">
        <f t="shared" si="1"/>
        <v>229.65503619902276</v>
      </c>
      <c r="O152" s="13">
        <f t="shared" si="1"/>
        <v>6.6020190003931045</v>
      </c>
      <c r="P152" s="13">
        <f t="shared" si="1"/>
        <v>5.7114254989381239</v>
      </c>
      <c r="Q152" s="13">
        <f t="shared" si="1"/>
        <v>8.8197442216199882</v>
      </c>
      <c r="R152" s="13">
        <f t="shared" si="1"/>
        <v>45.634779086770415</v>
      </c>
      <c r="S152" s="13">
        <f t="shared" si="1"/>
        <v>58.18590313702051</v>
      </c>
      <c r="T152" s="13">
        <f t="shared" si="1"/>
        <v>77.249852889551534</v>
      </c>
      <c r="U152" s="13">
        <f t="shared" si="1"/>
        <v>5.1101667713453072</v>
      </c>
      <c r="V152" s="13">
        <f t="shared" si="1"/>
        <v>191.37320135829509</v>
      </c>
      <c r="W152" s="13">
        <f t="shared" si="1"/>
        <v>467.93226545388131</v>
      </c>
      <c r="X152" s="13">
        <f t="shared" si="1"/>
        <v>14.499789373193712</v>
      </c>
      <c r="Y152" s="13">
        <f t="shared" si="1"/>
        <v>17.215442956370261</v>
      </c>
      <c r="Z152" s="13">
        <f t="shared" si="1"/>
        <v>9.3325668210555826</v>
      </c>
      <c r="AA152" s="13">
        <f t="shared" si="1"/>
        <v>7.0836891816348508</v>
      </c>
      <c r="AB152" s="13">
        <f t="shared" si="1"/>
        <v>48.131493544140369</v>
      </c>
      <c r="AC152" s="13">
        <f t="shared" si="1"/>
        <v>38.640622502094814</v>
      </c>
      <c r="AD152" s="13">
        <f t="shared" si="1"/>
        <v>98.215552967205653</v>
      </c>
      <c r="AE152" s="58"/>
      <c r="AF152" s="13"/>
      <c r="AG152" s="13"/>
      <c r="AH152" s="13"/>
      <c r="AI152" s="13"/>
      <c r="AJ152" s="13"/>
      <c r="AK152" s="13"/>
      <c r="AL152" s="49"/>
    </row>
    <row r="153" spans="1:38" s="2" customFormat="1" ht="26.25" customHeight="1" thickBot="1" x14ac:dyDescent="0.25">
      <c r="A153" s="94"/>
      <c r="B153" s="48" t="s">
        <v>324</v>
      </c>
      <c r="C153" s="95" t="s">
        <v>368</v>
      </c>
      <c r="D153" s="94" t="s">
        <v>318</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59"/>
      <c r="AF153" s="12"/>
      <c r="AG153" s="12"/>
      <c r="AH153" s="12"/>
      <c r="AI153" s="12"/>
      <c r="AJ153" s="12"/>
      <c r="AK153" s="12"/>
      <c r="AL153" s="48"/>
    </row>
    <row r="154" spans="1:38" s="2" customFormat="1" ht="37.5" customHeight="1" thickBot="1" x14ac:dyDescent="0.25">
      <c r="A154" s="96"/>
      <c r="B154" s="97" t="s">
        <v>366</v>
      </c>
      <c r="C154" s="98" t="s">
        <v>363</v>
      </c>
      <c r="D154" s="96" t="s">
        <v>322</v>
      </c>
      <c r="E154" s="13">
        <f>SUM(E$141, E$153, -1 * IF(OR($B$6=2005,$B$6&gt;=2020),SUM(E$99:E$122),0), IF(AND(ISNUMBER(SEARCH($B$4,"AT|BE|CH|GB|IE|LT|LU|NL")),SUM(E$143:E$149)&gt;0),SUM(E$143:E$149)-SUM(E$27:E$33),0))</f>
        <v>408.03437656695496</v>
      </c>
      <c r="F154" s="13">
        <f>SUM(F$141, F$153, -1 * IF(OR($B$6=2005,$B$6&gt;=2020),SUM(F$99:F$122),0), IF(AND(ISNUMBER(SEARCH($B$4,"AT|BE|CH|GB|IE|LT|LU|NL")),SUM(F$143:F$149)&gt;0),SUM(F$143:F$149)-SUM(F$27:F$33),0))</f>
        <v>323.73107464761256</v>
      </c>
      <c r="G154" s="13">
        <f>SUM(G$141, G$153, IF(AND(ISNUMBER(SEARCH($B$4,"AT|BE|CH|GB|IE|LT|LU|NL")),SUM(G$143:G$149)&gt;0),SUM(G$143:G$149)-SUM(G$27:G$33),0))</f>
        <v>356.54281460247523</v>
      </c>
      <c r="H154" s="13">
        <f>SUM(H$141, H$153, IF(AND(ISNUMBER(SEARCH($B$4,"AT|BE|CH|GB|IE|LT|LU|NL")),SUM(H$143:H$149)&gt;0),SUM(H$143:H$149)-SUM(H$27:H$33),0))</f>
        <v>128.50739258891667</v>
      </c>
      <c r="I154" s="6" t="s">
        <v>442</v>
      </c>
      <c r="J154" s="6" t="s">
        <v>442</v>
      </c>
      <c r="K154" s="6" t="s">
        <v>442</v>
      </c>
      <c r="L154" s="6" t="s">
        <v>442</v>
      </c>
      <c r="M154" s="13">
        <f t="shared" ref="M154:AD154" si="2">SUM(M$141, M$153, IF(AND(ISNUMBER(SEARCH($B$4,"AT|BE|CH|GB|IE|LT|LU|NL")),SUM(M$143:M$149)&gt;0),SUM(M$143:M$149)-SUM(M$27:M$33),0))</f>
        <v>1285.2973382524278</v>
      </c>
      <c r="N154" s="13">
        <f t="shared" si="2"/>
        <v>229.65503619902276</v>
      </c>
      <c r="O154" s="13">
        <f t="shared" si="2"/>
        <v>6.6020190003931045</v>
      </c>
      <c r="P154" s="13">
        <f t="shared" si="2"/>
        <v>5.7114254989381239</v>
      </c>
      <c r="Q154" s="13">
        <f t="shared" si="2"/>
        <v>8.8197442216199882</v>
      </c>
      <c r="R154" s="13">
        <f t="shared" si="2"/>
        <v>45.634779086770415</v>
      </c>
      <c r="S154" s="13">
        <f t="shared" si="2"/>
        <v>58.18590313702051</v>
      </c>
      <c r="T154" s="13">
        <f t="shared" si="2"/>
        <v>77.249852889551534</v>
      </c>
      <c r="U154" s="13">
        <f t="shared" si="2"/>
        <v>5.1101667713453072</v>
      </c>
      <c r="V154" s="13">
        <f t="shared" si="2"/>
        <v>191.37320135829509</v>
      </c>
      <c r="W154" s="13">
        <f t="shared" si="2"/>
        <v>467.93226545388131</v>
      </c>
      <c r="X154" s="13">
        <f t="shared" si="2"/>
        <v>14.499789373193712</v>
      </c>
      <c r="Y154" s="13">
        <f t="shared" si="2"/>
        <v>17.215442956370261</v>
      </c>
      <c r="Z154" s="13">
        <f t="shared" si="2"/>
        <v>9.3325668210555826</v>
      </c>
      <c r="AA154" s="13">
        <f t="shared" si="2"/>
        <v>7.0836891816348508</v>
      </c>
      <c r="AB154" s="13">
        <f t="shared" si="2"/>
        <v>48.131493544140369</v>
      </c>
      <c r="AC154" s="13">
        <f t="shared" si="2"/>
        <v>38.640622502094814</v>
      </c>
      <c r="AD154" s="13">
        <f t="shared" si="2"/>
        <v>98.215552967205653</v>
      </c>
      <c r="AE154" s="60"/>
      <c r="AF154" s="13"/>
      <c r="AG154" s="13"/>
      <c r="AH154" s="13"/>
      <c r="AI154" s="13"/>
      <c r="AJ154" s="13"/>
      <c r="AK154" s="13"/>
      <c r="AL154" s="49"/>
    </row>
    <row r="155" spans="1:38" s="2" customFormat="1" ht="15" customHeight="1" thickBot="1" x14ac:dyDescent="0.3">
      <c r="A155" s="99"/>
      <c r="B155" s="100"/>
      <c r="C155" s="100"/>
      <c r="D155" s="89"/>
      <c r="E155" s="114"/>
      <c r="F155" s="114"/>
      <c r="G155" s="114"/>
      <c r="H155" s="114"/>
      <c r="I155" s="114"/>
      <c r="J155" s="90"/>
      <c r="K155" s="90"/>
      <c r="L155" s="90"/>
      <c r="M155" s="90"/>
      <c r="N155" s="90"/>
      <c r="O155" s="89"/>
      <c r="P155" s="89"/>
      <c r="Q155" s="89"/>
      <c r="R155" s="89"/>
      <c r="S155" s="89"/>
      <c r="T155" s="89"/>
      <c r="U155" s="89"/>
      <c r="V155" s="89"/>
      <c r="W155" s="89"/>
      <c r="X155" s="89"/>
      <c r="Y155" s="89"/>
      <c r="Z155" s="89"/>
      <c r="AA155" s="89"/>
      <c r="AB155" s="89"/>
      <c r="AC155" s="89"/>
      <c r="AD155" s="89"/>
      <c r="AE155" s="61"/>
      <c r="AF155" s="89"/>
      <c r="AG155" s="89"/>
      <c r="AH155" s="89"/>
      <c r="AI155" s="89"/>
      <c r="AJ155" s="89"/>
      <c r="AK155" s="89"/>
      <c r="AL155" s="50"/>
    </row>
    <row r="156" spans="1:38" s="1" customFormat="1" ht="26.25" customHeight="1" thickBot="1" x14ac:dyDescent="0.25">
      <c r="A156" s="101" t="s">
        <v>361</v>
      </c>
      <c r="B156" s="102"/>
      <c r="C156" s="102"/>
      <c r="D156" s="102"/>
      <c r="E156" s="102"/>
      <c r="F156" s="102"/>
      <c r="G156" s="102"/>
      <c r="H156" s="102"/>
      <c r="I156" s="102"/>
      <c r="J156" s="102"/>
      <c r="K156" s="102"/>
      <c r="L156" s="102"/>
      <c r="M156" s="102"/>
      <c r="N156" s="102"/>
      <c r="O156" s="102"/>
      <c r="P156" s="102"/>
      <c r="Q156" s="102"/>
      <c r="R156" s="102"/>
      <c r="S156" s="102"/>
      <c r="T156" s="102"/>
      <c r="U156" s="102"/>
      <c r="V156" s="102"/>
      <c r="W156" s="102"/>
      <c r="X156" s="102"/>
      <c r="Y156" s="102"/>
      <c r="Z156" s="102"/>
      <c r="AA156" s="102"/>
      <c r="AB156" s="102"/>
      <c r="AC156" s="102"/>
      <c r="AD156" s="102"/>
      <c r="AE156" s="62"/>
      <c r="AF156" s="102"/>
      <c r="AG156" s="102"/>
      <c r="AH156" s="102"/>
      <c r="AI156" s="102"/>
      <c r="AJ156" s="102"/>
      <c r="AK156" s="102"/>
      <c r="AL156" s="51"/>
    </row>
    <row r="157" spans="1:38" s="1" customFormat="1" ht="26.25" customHeight="1" thickBot="1" x14ac:dyDescent="0.25">
      <c r="A157" s="52" t="s">
        <v>325</v>
      </c>
      <c r="B157" s="52" t="s">
        <v>326</v>
      </c>
      <c r="C157" s="103" t="s">
        <v>327</v>
      </c>
      <c r="D157" s="104"/>
      <c r="E157" s="6">
        <v>9.1217040810016012</v>
      </c>
      <c r="F157" s="6">
        <v>0.13656114980380601</v>
      </c>
      <c r="G157" s="6">
        <v>0.53987963727422295</v>
      </c>
      <c r="H157" s="6" t="s">
        <v>443</v>
      </c>
      <c r="I157" s="6" t="s">
        <v>442</v>
      </c>
      <c r="J157" s="6" t="s">
        <v>442</v>
      </c>
      <c r="K157" s="6" t="s">
        <v>442</v>
      </c>
      <c r="L157" s="6" t="s">
        <v>442</v>
      </c>
      <c r="M157" s="6">
        <v>1.3319961289789002</v>
      </c>
      <c r="N157" s="6">
        <v>1.8000000000000002E-7</v>
      </c>
      <c r="O157" s="6">
        <v>1E-8</v>
      </c>
      <c r="P157" s="6">
        <v>1.79E-6</v>
      </c>
      <c r="Q157" s="6">
        <v>3.0000000000000004E-8</v>
      </c>
      <c r="R157" s="6">
        <v>2.9799999999999998E-6</v>
      </c>
      <c r="S157" s="6">
        <v>1.9400000000000001E-6</v>
      </c>
      <c r="T157" s="6">
        <v>6.9999999999999992E-8</v>
      </c>
      <c r="U157" s="6">
        <v>3.0000000000000004E-8</v>
      </c>
      <c r="V157" s="6">
        <v>6.2600000000000002E-6</v>
      </c>
      <c r="W157" s="6" t="s">
        <v>443</v>
      </c>
      <c r="X157" s="6">
        <v>2.0477999999999998E-7</v>
      </c>
      <c r="Y157" s="6">
        <v>2.0477999999999998E-7</v>
      </c>
      <c r="Z157" s="6">
        <v>2.0477999999999998E-7</v>
      </c>
      <c r="AA157" s="6">
        <v>2.0477999999999998E-7</v>
      </c>
      <c r="AB157" s="6">
        <v>8.1913E-7</v>
      </c>
      <c r="AC157" s="6" t="s">
        <v>444</v>
      </c>
      <c r="AD157" s="6" t="s">
        <v>444</v>
      </c>
      <c r="AE157" s="58"/>
      <c r="AF157" s="6">
        <v>14.901115369999999</v>
      </c>
      <c r="AG157" s="6" t="s">
        <v>444</v>
      </c>
      <c r="AH157" s="6" t="s">
        <v>444</v>
      </c>
      <c r="AI157" s="6" t="s">
        <v>444</v>
      </c>
      <c r="AJ157" s="6" t="s">
        <v>444</v>
      </c>
      <c r="AK157" s="6" t="s">
        <v>444</v>
      </c>
      <c r="AL157" s="52" t="s">
        <v>49</v>
      </c>
    </row>
    <row r="158" spans="1:38" s="1" customFormat="1" ht="26.25" customHeight="1" thickBot="1" x14ac:dyDescent="0.25">
      <c r="A158" s="52" t="s">
        <v>325</v>
      </c>
      <c r="B158" s="52" t="s">
        <v>328</v>
      </c>
      <c r="C158" s="103" t="s">
        <v>329</v>
      </c>
      <c r="D158" s="104"/>
      <c r="E158" s="6">
        <v>3.3126384215884701E-2</v>
      </c>
      <c r="F158" s="6">
        <v>1.144540704085698E-2</v>
      </c>
      <c r="G158" s="6">
        <v>2.1870839012352802E-3</v>
      </c>
      <c r="H158" s="6" t="s">
        <v>443</v>
      </c>
      <c r="I158" s="6" t="s">
        <v>442</v>
      </c>
      <c r="J158" s="6" t="s">
        <v>442</v>
      </c>
      <c r="K158" s="6" t="s">
        <v>442</v>
      </c>
      <c r="L158" s="6" t="s">
        <v>442</v>
      </c>
      <c r="M158" s="6">
        <v>0.69841291381494308</v>
      </c>
      <c r="N158" s="6">
        <v>0.15471126000000002</v>
      </c>
      <c r="O158" s="6">
        <v>2.2499999999999996E-6</v>
      </c>
      <c r="P158" s="6">
        <v>4.2400000000000001E-6</v>
      </c>
      <c r="Q158" s="6">
        <v>1.0000000000000001E-7</v>
      </c>
      <c r="R158" s="6">
        <v>7.3699999999999997E-6</v>
      </c>
      <c r="S158" s="6">
        <v>1.131E-5</v>
      </c>
      <c r="T158" s="6">
        <v>2.7800000000000001E-6</v>
      </c>
      <c r="U158" s="6">
        <v>8.0000000000000002E-8</v>
      </c>
      <c r="V158" s="6">
        <v>4.5473999999999997E-4</v>
      </c>
      <c r="W158" s="6" t="s">
        <v>443</v>
      </c>
      <c r="X158" s="6">
        <v>1.02492E-6</v>
      </c>
      <c r="Y158" s="6">
        <v>1.02492E-6</v>
      </c>
      <c r="Z158" s="6">
        <v>1.02492E-6</v>
      </c>
      <c r="AA158" s="6">
        <v>1.02492E-6</v>
      </c>
      <c r="AB158" s="6">
        <v>4.0996699999999995E-6</v>
      </c>
      <c r="AC158" s="6" t="s">
        <v>444</v>
      </c>
      <c r="AD158" s="6" t="s">
        <v>444</v>
      </c>
      <c r="AE158" s="58"/>
      <c r="AF158" s="6">
        <v>28.99984203</v>
      </c>
      <c r="AG158" s="6" t="s">
        <v>444</v>
      </c>
      <c r="AH158" s="6" t="s">
        <v>444</v>
      </c>
      <c r="AI158" s="6" t="s">
        <v>444</v>
      </c>
      <c r="AJ158" s="6" t="s">
        <v>444</v>
      </c>
      <c r="AK158" s="6" t="s">
        <v>444</v>
      </c>
      <c r="AL158" s="52" t="s">
        <v>49</v>
      </c>
    </row>
    <row r="159" spans="1:38" s="1" customFormat="1" ht="26.25" customHeight="1" thickBot="1" x14ac:dyDescent="0.25">
      <c r="A159" s="52" t="s">
        <v>330</v>
      </c>
      <c r="B159" s="52" t="s">
        <v>331</v>
      </c>
      <c r="C159" s="103" t="s">
        <v>409</v>
      </c>
      <c r="D159" s="104"/>
      <c r="E159" s="6">
        <v>19.651764758804362</v>
      </c>
      <c r="F159" s="6">
        <v>1.2387588241346468</v>
      </c>
      <c r="G159" s="6">
        <v>12.477756170698882</v>
      </c>
      <c r="H159" s="6">
        <v>2.715166027931145E-3</v>
      </c>
      <c r="I159" s="6" t="s">
        <v>442</v>
      </c>
      <c r="J159" s="6" t="s">
        <v>442</v>
      </c>
      <c r="K159" s="6" t="s">
        <v>442</v>
      </c>
      <c r="L159" s="6" t="s">
        <v>442</v>
      </c>
      <c r="M159" s="6">
        <v>6.2138828959126799</v>
      </c>
      <c r="N159" s="6">
        <v>4.9497133689576318E-2</v>
      </c>
      <c r="O159" s="6">
        <v>6.7913772495175103E-3</v>
      </c>
      <c r="P159" s="6">
        <v>1.0015255800310461E-2</v>
      </c>
      <c r="Q159" s="6">
        <v>9.8415122067177938E-2</v>
      </c>
      <c r="R159" s="6" t="s">
        <v>443</v>
      </c>
      <c r="S159" s="6">
        <v>9.8415122067177951E-2</v>
      </c>
      <c r="T159" s="6">
        <v>5.5338563409340784</v>
      </c>
      <c r="U159" s="6">
        <v>9.8994267379152484E-2</v>
      </c>
      <c r="V159" s="6">
        <v>0.22906902964228359</v>
      </c>
      <c r="W159" s="6" t="s">
        <v>443</v>
      </c>
      <c r="X159" s="6">
        <v>1.29865490829821E-2</v>
      </c>
      <c r="Y159" s="6">
        <v>1.229017268428058E-2</v>
      </c>
      <c r="Z159" s="6">
        <v>5.1015094556650896E-3</v>
      </c>
      <c r="AA159" s="6" t="s">
        <v>443</v>
      </c>
      <c r="AB159" s="6">
        <v>3.0378231222928011E-2</v>
      </c>
      <c r="AC159" s="6" t="s">
        <v>444</v>
      </c>
      <c r="AD159" s="6" t="s">
        <v>444</v>
      </c>
      <c r="AE159" s="58"/>
      <c r="AF159" s="6">
        <v>173100</v>
      </c>
      <c r="AG159" s="6" t="s">
        <v>444</v>
      </c>
      <c r="AH159" s="6" t="s">
        <v>444</v>
      </c>
      <c r="AI159" s="6" t="s">
        <v>444</v>
      </c>
      <c r="AJ159" s="6" t="s">
        <v>444</v>
      </c>
      <c r="AK159" s="6" t="s">
        <v>444</v>
      </c>
      <c r="AL159" s="52" t="s">
        <v>49</v>
      </c>
    </row>
    <row r="160" spans="1:38" s="1" customFormat="1" ht="26.25" customHeight="1" thickBot="1" x14ac:dyDescent="0.25">
      <c r="A160" s="52" t="s">
        <v>332</v>
      </c>
      <c r="B160" s="52" t="s">
        <v>333</v>
      </c>
      <c r="C160" s="103" t="s">
        <v>334</v>
      </c>
      <c r="D160" s="104"/>
      <c r="E160" s="6" t="s">
        <v>446</v>
      </c>
      <c r="F160" s="6" t="s">
        <v>446</v>
      </c>
      <c r="G160" s="6" t="s">
        <v>446</v>
      </c>
      <c r="H160" s="6" t="s">
        <v>446</v>
      </c>
      <c r="I160" s="6" t="s">
        <v>446</v>
      </c>
      <c r="J160" s="6" t="s">
        <v>446</v>
      </c>
      <c r="K160" s="6" t="s">
        <v>446</v>
      </c>
      <c r="L160" s="6" t="s">
        <v>446</v>
      </c>
      <c r="M160" s="6" t="s">
        <v>446</v>
      </c>
      <c r="N160" s="6" t="s">
        <v>446</v>
      </c>
      <c r="O160" s="6" t="s">
        <v>446</v>
      </c>
      <c r="P160" s="6" t="s">
        <v>446</v>
      </c>
      <c r="Q160" s="6" t="s">
        <v>446</v>
      </c>
      <c r="R160" s="6" t="s">
        <v>446</v>
      </c>
      <c r="S160" s="6" t="s">
        <v>446</v>
      </c>
      <c r="T160" s="6" t="s">
        <v>446</v>
      </c>
      <c r="U160" s="6" t="s">
        <v>446</v>
      </c>
      <c r="V160" s="6" t="s">
        <v>446</v>
      </c>
      <c r="W160" s="6" t="s">
        <v>446</v>
      </c>
      <c r="X160" s="6" t="s">
        <v>446</v>
      </c>
      <c r="Y160" s="6" t="s">
        <v>446</v>
      </c>
      <c r="Z160" s="6" t="s">
        <v>446</v>
      </c>
      <c r="AA160" s="6" t="s">
        <v>446</v>
      </c>
      <c r="AB160" s="6" t="s">
        <v>446</v>
      </c>
      <c r="AC160" s="6" t="s">
        <v>446</v>
      </c>
      <c r="AD160" s="6" t="s">
        <v>446</v>
      </c>
      <c r="AE160" s="58"/>
      <c r="AF160" s="6" t="s">
        <v>446</v>
      </c>
      <c r="AG160" s="6" t="s">
        <v>446</v>
      </c>
      <c r="AH160" s="6" t="s">
        <v>446</v>
      </c>
      <c r="AI160" s="6" t="s">
        <v>446</v>
      </c>
      <c r="AJ160" s="6" t="s">
        <v>446</v>
      </c>
      <c r="AK160" s="6" t="s">
        <v>446</v>
      </c>
      <c r="AL160" s="52" t="s">
        <v>49</v>
      </c>
    </row>
    <row r="161" spans="1:38" s="2" customFormat="1" ht="26.25" customHeight="1" thickBot="1" x14ac:dyDescent="0.25">
      <c r="A161" s="53" t="s">
        <v>332</v>
      </c>
      <c r="B161" s="53" t="s">
        <v>335</v>
      </c>
      <c r="C161" s="105" t="s">
        <v>336</v>
      </c>
      <c r="D161" s="106"/>
      <c r="E161" s="6" t="s">
        <v>446</v>
      </c>
      <c r="F161" s="6" t="s">
        <v>446</v>
      </c>
      <c r="G161" s="6" t="s">
        <v>446</v>
      </c>
      <c r="H161" s="6" t="s">
        <v>446</v>
      </c>
      <c r="I161" s="6" t="s">
        <v>446</v>
      </c>
      <c r="J161" s="6" t="s">
        <v>446</v>
      </c>
      <c r="K161" s="6" t="s">
        <v>446</v>
      </c>
      <c r="L161" s="6" t="s">
        <v>446</v>
      </c>
      <c r="M161" s="6" t="s">
        <v>446</v>
      </c>
      <c r="N161" s="6" t="s">
        <v>446</v>
      </c>
      <c r="O161" s="6" t="s">
        <v>446</v>
      </c>
      <c r="P161" s="6" t="s">
        <v>446</v>
      </c>
      <c r="Q161" s="6" t="s">
        <v>446</v>
      </c>
      <c r="R161" s="6" t="s">
        <v>446</v>
      </c>
      <c r="S161" s="6" t="s">
        <v>446</v>
      </c>
      <c r="T161" s="6" t="s">
        <v>446</v>
      </c>
      <c r="U161" s="6" t="s">
        <v>446</v>
      </c>
      <c r="V161" s="6" t="s">
        <v>446</v>
      </c>
      <c r="W161" s="6" t="s">
        <v>446</v>
      </c>
      <c r="X161" s="6" t="s">
        <v>446</v>
      </c>
      <c r="Y161" s="6" t="s">
        <v>446</v>
      </c>
      <c r="Z161" s="6" t="s">
        <v>446</v>
      </c>
      <c r="AA161" s="6" t="s">
        <v>446</v>
      </c>
      <c r="AB161" s="6" t="s">
        <v>446</v>
      </c>
      <c r="AC161" s="6" t="s">
        <v>446</v>
      </c>
      <c r="AD161" s="6" t="s">
        <v>446</v>
      </c>
      <c r="AE161" s="59"/>
      <c r="AF161" s="6" t="s">
        <v>446</v>
      </c>
      <c r="AG161" s="6" t="s">
        <v>446</v>
      </c>
      <c r="AH161" s="6" t="s">
        <v>446</v>
      </c>
      <c r="AI161" s="6" t="s">
        <v>446</v>
      </c>
      <c r="AJ161" s="6" t="s">
        <v>446</v>
      </c>
      <c r="AK161" s="6" t="s">
        <v>446</v>
      </c>
      <c r="AL161" s="53" t="s">
        <v>410</v>
      </c>
    </row>
    <row r="162" spans="1:38" s="2" customFormat="1" ht="26.25" customHeight="1" thickBot="1" x14ac:dyDescent="0.25">
      <c r="A162" s="54" t="s">
        <v>337</v>
      </c>
      <c r="B162" s="54" t="s">
        <v>338</v>
      </c>
      <c r="C162" s="107" t="s">
        <v>339</v>
      </c>
      <c r="D162" s="108"/>
      <c r="E162" s="6" t="s">
        <v>446</v>
      </c>
      <c r="F162" s="6" t="s">
        <v>446</v>
      </c>
      <c r="G162" s="6" t="s">
        <v>446</v>
      </c>
      <c r="H162" s="6" t="s">
        <v>446</v>
      </c>
      <c r="I162" s="6" t="s">
        <v>446</v>
      </c>
      <c r="J162" s="6" t="s">
        <v>446</v>
      </c>
      <c r="K162" s="6" t="s">
        <v>446</v>
      </c>
      <c r="L162" s="6" t="s">
        <v>446</v>
      </c>
      <c r="M162" s="6" t="s">
        <v>446</v>
      </c>
      <c r="N162" s="6" t="s">
        <v>446</v>
      </c>
      <c r="O162" s="6" t="s">
        <v>446</v>
      </c>
      <c r="P162" s="6" t="s">
        <v>446</v>
      </c>
      <c r="Q162" s="6" t="s">
        <v>446</v>
      </c>
      <c r="R162" s="6" t="s">
        <v>446</v>
      </c>
      <c r="S162" s="6" t="s">
        <v>446</v>
      </c>
      <c r="T162" s="6" t="s">
        <v>446</v>
      </c>
      <c r="U162" s="6" t="s">
        <v>446</v>
      </c>
      <c r="V162" s="6" t="s">
        <v>446</v>
      </c>
      <c r="W162" s="6" t="s">
        <v>446</v>
      </c>
      <c r="X162" s="6" t="s">
        <v>446</v>
      </c>
      <c r="Y162" s="6" t="s">
        <v>446</v>
      </c>
      <c r="Z162" s="6" t="s">
        <v>446</v>
      </c>
      <c r="AA162" s="6" t="s">
        <v>446</v>
      </c>
      <c r="AB162" s="6" t="s">
        <v>446</v>
      </c>
      <c r="AC162" s="6" t="s">
        <v>446</v>
      </c>
      <c r="AD162" s="6" t="s">
        <v>446</v>
      </c>
      <c r="AE162" s="59"/>
      <c r="AF162" s="6" t="s">
        <v>446</v>
      </c>
      <c r="AG162" s="6" t="s">
        <v>446</v>
      </c>
      <c r="AH162" s="6" t="s">
        <v>446</v>
      </c>
      <c r="AI162" s="6" t="s">
        <v>446</v>
      </c>
      <c r="AJ162" s="6" t="s">
        <v>446</v>
      </c>
      <c r="AK162" s="6" t="s">
        <v>446</v>
      </c>
      <c r="AL162" s="54" t="s">
        <v>410</v>
      </c>
    </row>
    <row r="163" spans="1:38" s="2" customFormat="1" ht="26.25" customHeight="1" thickBot="1" x14ac:dyDescent="0.25">
      <c r="A163" s="54" t="s">
        <v>337</v>
      </c>
      <c r="B163" s="54" t="s">
        <v>340</v>
      </c>
      <c r="C163" s="107" t="s">
        <v>341</v>
      </c>
      <c r="D163" s="108"/>
      <c r="E163" s="6" t="s">
        <v>446</v>
      </c>
      <c r="F163" s="6" t="s">
        <v>446</v>
      </c>
      <c r="G163" s="6" t="s">
        <v>446</v>
      </c>
      <c r="H163" s="6" t="s">
        <v>446</v>
      </c>
      <c r="I163" s="6" t="s">
        <v>446</v>
      </c>
      <c r="J163" s="6" t="s">
        <v>446</v>
      </c>
      <c r="K163" s="6" t="s">
        <v>446</v>
      </c>
      <c r="L163" s="6" t="s">
        <v>446</v>
      </c>
      <c r="M163" s="6" t="s">
        <v>446</v>
      </c>
      <c r="N163" s="6" t="s">
        <v>446</v>
      </c>
      <c r="O163" s="6" t="s">
        <v>446</v>
      </c>
      <c r="P163" s="6" t="s">
        <v>446</v>
      </c>
      <c r="Q163" s="6" t="s">
        <v>446</v>
      </c>
      <c r="R163" s="6" t="s">
        <v>446</v>
      </c>
      <c r="S163" s="6" t="s">
        <v>446</v>
      </c>
      <c r="T163" s="6" t="s">
        <v>446</v>
      </c>
      <c r="U163" s="6" t="s">
        <v>446</v>
      </c>
      <c r="V163" s="6" t="s">
        <v>446</v>
      </c>
      <c r="W163" s="6" t="s">
        <v>446</v>
      </c>
      <c r="X163" s="6" t="s">
        <v>446</v>
      </c>
      <c r="Y163" s="6" t="s">
        <v>446</v>
      </c>
      <c r="Z163" s="6" t="s">
        <v>446</v>
      </c>
      <c r="AA163" s="6" t="s">
        <v>446</v>
      </c>
      <c r="AB163" s="6" t="s">
        <v>446</v>
      </c>
      <c r="AC163" s="6" t="s">
        <v>446</v>
      </c>
      <c r="AD163" s="6" t="s">
        <v>446</v>
      </c>
      <c r="AE163" s="59"/>
      <c r="AF163" s="6" t="s">
        <v>446</v>
      </c>
      <c r="AG163" s="6" t="s">
        <v>446</v>
      </c>
      <c r="AH163" s="6" t="s">
        <v>446</v>
      </c>
      <c r="AI163" s="6" t="s">
        <v>446</v>
      </c>
      <c r="AJ163" s="6" t="s">
        <v>446</v>
      </c>
      <c r="AK163" s="6" t="s">
        <v>446</v>
      </c>
      <c r="AL163" s="54" t="s">
        <v>342</v>
      </c>
    </row>
    <row r="164" spans="1:38" s="2" customFormat="1" ht="26.25" customHeight="1" thickBot="1" x14ac:dyDescent="0.25">
      <c r="A164" s="54" t="s">
        <v>337</v>
      </c>
      <c r="B164" s="54" t="s">
        <v>343</v>
      </c>
      <c r="C164" s="107" t="s">
        <v>344</v>
      </c>
      <c r="D164" s="108"/>
      <c r="E164" s="6" t="s">
        <v>444</v>
      </c>
      <c r="F164" s="6">
        <v>48.721903548062556</v>
      </c>
      <c r="G164" s="6" t="s">
        <v>444</v>
      </c>
      <c r="H164" s="6" t="s">
        <v>444</v>
      </c>
      <c r="I164" s="6" t="s">
        <v>444</v>
      </c>
      <c r="J164" s="6" t="s">
        <v>444</v>
      </c>
      <c r="K164" s="6" t="s">
        <v>444</v>
      </c>
      <c r="L164" s="6" t="s">
        <v>444</v>
      </c>
      <c r="M164" s="6" t="s">
        <v>444</v>
      </c>
      <c r="N164" s="6" t="s">
        <v>444</v>
      </c>
      <c r="O164" s="6" t="s">
        <v>444</v>
      </c>
      <c r="P164" s="6" t="s">
        <v>444</v>
      </c>
      <c r="Q164" s="6" t="s">
        <v>444</v>
      </c>
      <c r="R164" s="6" t="s">
        <v>444</v>
      </c>
      <c r="S164" s="6" t="s">
        <v>444</v>
      </c>
      <c r="T164" s="6" t="s">
        <v>444</v>
      </c>
      <c r="U164" s="6" t="s">
        <v>444</v>
      </c>
      <c r="V164" s="6" t="s">
        <v>444</v>
      </c>
      <c r="W164" s="6" t="s">
        <v>444</v>
      </c>
      <c r="X164" s="6" t="s">
        <v>444</v>
      </c>
      <c r="Y164" s="6" t="s">
        <v>444</v>
      </c>
      <c r="Z164" s="6" t="s">
        <v>444</v>
      </c>
      <c r="AA164" s="6" t="s">
        <v>444</v>
      </c>
      <c r="AB164" s="6" t="s">
        <v>444</v>
      </c>
      <c r="AC164" s="6" t="s">
        <v>444</v>
      </c>
      <c r="AD164" s="6" t="s">
        <v>444</v>
      </c>
      <c r="AE164" s="63"/>
      <c r="AF164" s="6" t="s">
        <v>444</v>
      </c>
      <c r="AG164" s="6" t="s">
        <v>444</v>
      </c>
      <c r="AH164" s="6" t="s">
        <v>444</v>
      </c>
      <c r="AI164" s="6" t="s">
        <v>444</v>
      </c>
      <c r="AJ164" s="6" t="s">
        <v>444</v>
      </c>
      <c r="AK164" s="6" t="s">
        <v>443</v>
      </c>
      <c r="AL164" s="54" t="s">
        <v>410</v>
      </c>
    </row>
    <row r="165" spans="1:38" s="3" customFormat="1" ht="15" customHeight="1" x14ac:dyDescent="0.2">
      <c r="A165" s="109"/>
      <c r="B165" s="109"/>
      <c r="C165" s="110"/>
      <c r="D165" s="111"/>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4"/>
      <c r="AF165" s="16"/>
      <c r="AG165" s="16"/>
      <c r="AH165" s="16"/>
      <c r="AI165" s="16"/>
      <c r="AJ165" s="16"/>
      <c r="AK165" s="16"/>
      <c r="AL165" s="21"/>
    </row>
    <row r="166" spans="1:38" s="134" customFormat="1" ht="52.5" customHeight="1" x14ac:dyDescent="0.25">
      <c r="A166" s="142" t="s">
        <v>369</v>
      </c>
      <c r="B166" s="142"/>
      <c r="C166" s="142"/>
      <c r="D166" s="142"/>
      <c r="E166" s="142"/>
      <c r="F166" s="142"/>
      <c r="G166" s="142"/>
      <c r="H166" s="128"/>
      <c r="I166" s="129"/>
      <c r="J166" s="129"/>
      <c r="K166" s="129"/>
      <c r="L166" s="129"/>
      <c r="M166" s="129"/>
      <c r="N166" s="129"/>
      <c r="O166" s="129"/>
      <c r="P166" s="129"/>
      <c r="Q166" s="129"/>
      <c r="R166" s="129"/>
      <c r="S166" s="129"/>
      <c r="T166" s="129"/>
      <c r="U166" s="129"/>
      <c r="V166" s="130"/>
      <c r="W166" s="130"/>
      <c r="X166" s="130"/>
      <c r="Y166" s="130"/>
      <c r="Z166" s="130"/>
      <c r="AA166" s="130"/>
      <c r="AB166" s="130"/>
      <c r="AC166" s="131"/>
      <c r="AD166" s="132"/>
      <c r="AE166" s="133"/>
      <c r="AG166" s="135"/>
      <c r="AH166" s="135"/>
      <c r="AI166" s="135"/>
      <c r="AJ166" s="135"/>
      <c r="AK166" s="135"/>
      <c r="AL166" s="135"/>
    </row>
    <row r="167" spans="1:38" s="136" customFormat="1" ht="63.75" customHeight="1" x14ac:dyDescent="0.25">
      <c r="A167" s="142" t="s">
        <v>373</v>
      </c>
      <c r="B167" s="142"/>
      <c r="C167" s="142"/>
      <c r="D167" s="142"/>
      <c r="E167" s="142"/>
      <c r="F167" s="142"/>
      <c r="G167" s="142"/>
      <c r="H167" s="128"/>
      <c r="I167" s="129"/>
      <c r="J167"/>
      <c r="K167"/>
      <c r="L167"/>
      <c r="M167" s="129"/>
      <c r="N167" s="129"/>
      <c r="O167" s="129"/>
      <c r="P167" s="129"/>
      <c r="Q167" s="129"/>
      <c r="R167" s="129"/>
      <c r="S167" s="129"/>
      <c r="T167" s="129"/>
      <c r="U167" s="129"/>
      <c r="AE167" s="137"/>
    </row>
    <row r="168" spans="1:38" s="136" customFormat="1" ht="26.25" customHeight="1" x14ac:dyDescent="0.25">
      <c r="A168" s="142" t="s">
        <v>370</v>
      </c>
      <c r="B168" s="142"/>
      <c r="C168" s="142"/>
      <c r="D168" s="142"/>
      <c r="E168" s="142"/>
      <c r="F168" s="142"/>
      <c r="G168" s="142"/>
      <c r="H168" s="128"/>
      <c r="I168" s="129"/>
      <c r="J168"/>
      <c r="K168"/>
      <c r="L168"/>
      <c r="M168" s="129"/>
      <c r="N168" s="129"/>
      <c r="O168" s="129"/>
      <c r="P168" s="129"/>
      <c r="Q168" s="129"/>
      <c r="R168" s="129"/>
      <c r="S168" s="129"/>
      <c r="T168" s="129"/>
      <c r="U168" s="129"/>
      <c r="AE168" s="137"/>
    </row>
    <row r="169" spans="1:38" s="134" customFormat="1" ht="26.25" customHeight="1" x14ac:dyDescent="0.25">
      <c r="A169" s="142" t="s">
        <v>371</v>
      </c>
      <c r="B169" s="142"/>
      <c r="C169" s="142"/>
      <c r="D169" s="142"/>
      <c r="E169" s="142"/>
      <c r="F169" s="142"/>
      <c r="G169" s="142"/>
      <c r="H169" s="128"/>
      <c r="I169" s="129"/>
      <c r="J169"/>
      <c r="K169"/>
      <c r="L169"/>
      <c r="M169" s="129"/>
      <c r="N169" s="129"/>
      <c r="O169" s="129"/>
      <c r="P169" s="129"/>
      <c r="Q169" s="129"/>
      <c r="R169" s="129"/>
      <c r="S169" s="129"/>
      <c r="T169" s="129"/>
      <c r="U169" s="129"/>
      <c r="V169" s="130"/>
      <c r="W169" s="130"/>
      <c r="X169" s="130"/>
      <c r="Y169" s="130"/>
      <c r="Z169" s="130"/>
      <c r="AA169" s="130"/>
      <c r="AB169" s="130"/>
      <c r="AC169" s="131"/>
      <c r="AD169" s="132"/>
      <c r="AE169" s="133"/>
      <c r="AG169" s="135"/>
      <c r="AH169" s="135"/>
      <c r="AI169" s="135"/>
      <c r="AJ169" s="135"/>
      <c r="AK169" s="135"/>
      <c r="AL169" s="135"/>
    </row>
    <row r="170" spans="1:38" s="136" customFormat="1" ht="52.5" customHeight="1" x14ac:dyDescent="0.25">
      <c r="A170" s="142" t="s">
        <v>372</v>
      </c>
      <c r="B170" s="142"/>
      <c r="C170" s="142"/>
      <c r="D170" s="142"/>
      <c r="E170" s="142"/>
      <c r="F170" s="142"/>
      <c r="G170" s="142"/>
      <c r="H170" s="128"/>
      <c r="I170" s="129"/>
      <c r="J170"/>
      <c r="K170"/>
      <c r="L170"/>
      <c r="M170" s="129"/>
      <c r="N170" s="129"/>
      <c r="O170" s="129"/>
      <c r="P170" s="129"/>
      <c r="Q170" s="129"/>
      <c r="R170" s="129"/>
      <c r="S170" s="129"/>
      <c r="T170" s="129"/>
      <c r="U170" s="129"/>
      <c r="AE170" s="137"/>
    </row>
  </sheetData>
  <mergeCells count="15">
    <mergeCell ref="AF10:AL11"/>
    <mergeCell ref="X11:AB11"/>
    <mergeCell ref="A166:G166"/>
    <mergeCell ref="A167:G167"/>
    <mergeCell ref="A10:A12"/>
    <mergeCell ref="A168:G168"/>
    <mergeCell ref="A169:G169"/>
    <mergeCell ref="A170:G170"/>
    <mergeCell ref="Q10:V11"/>
    <mergeCell ref="W10:AD10"/>
    <mergeCell ref="B10:D12"/>
    <mergeCell ref="E10:H11"/>
    <mergeCell ref="I10:L11"/>
    <mergeCell ref="M10:M11"/>
    <mergeCell ref="N10:P11"/>
  </mergeCells>
  <pageMargins left="0.7" right="0.7" top="0.78740157499999996" bottom="0.78740157499999996" header="0.3" footer="0.3"/>
  <pageSetup paperSize="9" scale="16"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L170"/>
  <sheetViews>
    <sheetView topLeftCell="A145" zoomScale="80" zoomScaleNormal="80" workbookViewId="0">
      <selection activeCell="J167" sqref="J167"/>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2" t="s">
        <v>360</v>
      </c>
      <c r="B1" s="23"/>
      <c r="C1" s="24"/>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row>
    <row r="2" spans="1:38" s="2" customFormat="1" x14ac:dyDescent="0.2">
      <c r="A2" s="127" t="s">
        <v>359</v>
      </c>
      <c r="B2" s="23"/>
      <c r="C2" s="24"/>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row>
    <row r="3" spans="1:38" s="2" customFormat="1" x14ac:dyDescent="0.2">
      <c r="A3" s="25"/>
      <c r="B3" s="23"/>
      <c r="C3" s="24"/>
      <c r="D3" s="25"/>
      <c r="E3" s="25"/>
      <c r="F3" s="26"/>
      <c r="G3" s="25"/>
      <c r="H3" s="25"/>
      <c r="I3" s="25"/>
      <c r="J3" s="25"/>
      <c r="K3" s="25"/>
      <c r="L3" s="25"/>
      <c r="M3" s="25"/>
      <c r="N3" s="25"/>
      <c r="O3" s="25"/>
      <c r="P3" s="27"/>
      <c r="Q3" s="27"/>
      <c r="R3" s="28"/>
      <c r="S3" s="28"/>
      <c r="T3" s="28"/>
      <c r="U3" s="28"/>
      <c r="V3" s="28"/>
      <c r="W3" s="25"/>
      <c r="X3" s="25"/>
      <c r="Y3" s="25"/>
      <c r="Z3" s="25"/>
      <c r="AA3" s="25"/>
      <c r="AB3" s="25"/>
      <c r="AC3" s="25"/>
      <c r="AD3" s="25"/>
      <c r="AE3" s="25"/>
      <c r="AF3" s="25"/>
      <c r="AG3" s="25"/>
      <c r="AH3" s="25"/>
      <c r="AI3" s="25"/>
      <c r="AJ3" s="25"/>
      <c r="AK3" s="25"/>
      <c r="AL3" s="25"/>
    </row>
    <row r="4" spans="1:38" s="2" customFormat="1" x14ac:dyDescent="0.2">
      <c r="A4" s="29" t="s">
        <v>0</v>
      </c>
      <c r="B4" s="20" t="s">
        <v>437</v>
      </c>
      <c r="C4" s="30" t="s">
        <v>1</v>
      </c>
      <c r="D4" s="25"/>
      <c r="E4" s="25"/>
      <c r="F4" s="25"/>
      <c r="G4" s="25"/>
      <c r="H4" s="25"/>
      <c r="I4" s="25"/>
      <c r="J4" s="25"/>
      <c r="K4" s="25"/>
      <c r="L4" s="25"/>
      <c r="M4" s="25"/>
      <c r="N4" s="25"/>
      <c r="O4" s="25"/>
      <c r="P4" s="27"/>
      <c r="Q4" s="27"/>
      <c r="R4" s="28"/>
      <c r="S4" s="28"/>
      <c r="T4" s="28"/>
      <c r="U4" s="28"/>
      <c r="V4" s="28"/>
      <c r="W4" s="25"/>
      <c r="X4" s="25"/>
      <c r="Y4" s="25"/>
      <c r="Z4" s="25"/>
      <c r="AA4" s="25"/>
      <c r="AB4" s="25"/>
      <c r="AC4" s="25"/>
      <c r="AD4" s="25"/>
      <c r="AE4" s="25"/>
      <c r="AF4" s="25"/>
      <c r="AG4" s="25"/>
      <c r="AH4" s="25"/>
      <c r="AI4" s="25"/>
      <c r="AJ4" s="25"/>
      <c r="AK4" s="25"/>
      <c r="AL4" s="25"/>
    </row>
    <row r="5" spans="1:38" s="2" customFormat="1" x14ac:dyDescent="0.2">
      <c r="A5" s="29" t="s">
        <v>2</v>
      </c>
      <c r="B5" s="20" t="s">
        <v>440</v>
      </c>
      <c r="C5" s="30" t="s">
        <v>3</v>
      </c>
      <c r="D5" s="25"/>
      <c r="E5" s="25"/>
      <c r="F5" s="25"/>
      <c r="G5" s="25"/>
      <c r="H5" s="25"/>
      <c r="I5" s="25"/>
      <c r="J5" s="25"/>
      <c r="K5" s="25"/>
      <c r="L5" s="25"/>
      <c r="M5" s="25"/>
      <c r="N5" s="25"/>
      <c r="O5" s="25"/>
      <c r="P5" s="27"/>
      <c r="Q5" s="27"/>
      <c r="R5" s="28"/>
      <c r="S5" s="28"/>
      <c r="T5" s="28"/>
      <c r="U5" s="28"/>
      <c r="V5" s="28"/>
      <c r="W5" s="25"/>
      <c r="X5" s="25"/>
      <c r="Y5" s="25"/>
      <c r="Z5" s="25"/>
      <c r="AA5" s="25"/>
      <c r="AB5" s="25"/>
      <c r="AC5" s="25"/>
      <c r="AD5" s="25"/>
      <c r="AE5" s="25"/>
      <c r="AF5" s="25"/>
      <c r="AG5" s="25"/>
      <c r="AH5" s="25"/>
      <c r="AI5" s="25"/>
      <c r="AJ5" s="25"/>
      <c r="AK5" s="25"/>
      <c r="AL5" s="25"/>
    </row>
    <row r="6" spans="1:38" s="2" customFormat="1" x14ac:dyDescent="0.2">
      <c r="A6" s="29" t="s">
        <v>4</v>
      </c>
      <c r="B6" s="20">
        <v>2019</v>
      </c>
      <c r="C6" s="30" t="s">
        <v>5</v>
      </c>
      <c r="D6" s="25"/>
      <c r="E6" s="25"/>
      <c r="F6" s="25"/>
      <c r="G6" s="25"/>
      <c r="H6" s="25"/>
      <c r="I6" s="25"/>
      <c r="J6" s="25"/>
      <c r="K6" s="25"/>
      <c r="L6" s="25"/>
      <c r="M6" s="25"/>
      <c r="N6" s="25"/>
      <c r="O6" s="25"/>
      <c r="P6" s="25"/>
      <c r="Q6" s="25"/>
      <c r="R6" s="31"/>
      <c r="S6" s="31"/>
      <c r="T6" s="31"/>
      <c r="U6" s="31"/>
      <c r="V6" s="31"/>
      <c r="W6" s="25"/>
      <c r="X6" s="25"/>
      <c r="Y6" s="25"/>
      <c r="Z6" s="25"/>
      <c r="AA6" s="25"/>
      <c r="AB6" s="25"/>
      <c r="AC6" s="25"/>
      <c r="AD6" s="25"/>
      <c r="AE6" s="25"/>
      <c r="AF6" s="25"/>
      <c r="AG6" s="25"/>
      <c r="AH6" s="25"/>
      <c r="AI6" s="25"/>
      <c r="AJ6" s="25"/>
      <c r="AK6" s="25"/>
      <c r="AL6" s="25"/>
    </row>
    <row r="7" spans="1:38" s="2" customFormat="1" x14ac:dyDescent="0.2">
      <c r="A7" s="29" t="s">
        <v>6</v>
      </c>
      <c r="B7" s="20" t="s">
        <v>441</v>
      </c>
      <c r="C7" s="32" t="s">
        <v>7</v>
      </c>
      <c r="D7" s="27"/>
      <c r="E7" s="27"/>
      <c r="F7" s="27"/>
      <c r="G7" s="27"/>
      <c r="H7" s="27"/>
      <c r="I7" s="27"/>
      <c r="J7" s="27"/>
      <c r="K7" s="27"/>
      <c r="L7" s="27"/>
      <c r="M7" s="27"/>
      <c r="N7" s="27"/>
      <c r="O7" s="27"/>
      <c r="P7" s="27"/>
      <c r="Q7" s="27"/>
      <c r="R7" s="28"/>
      <c r="S7" s="28"/>
      <c r="T7" s="28"/>
      <c r="U7" s="28"/>
      <c r="V7" s="28"/>
      <c r="W7" s="25"/>
      <c r="X7" s="25"/>
      <c r="Y7" s="25"/>
      <c r="Z7" s="25"/>
      <c r="AA7" s="25"/>
      <c r="AB7" s="25"/>
      <c r="AC7" s="25"/>
      <c r="AD7" s="27"/>
      <c r="AE7" s="25"/>
      <c r="AF7" s="25"/>
      <c r="AG7" s="27"/>
      <c r="AH7" s="27"/>
      <c r="AI7" s="27"/>
      <c r="AJ7" s="27"/>
      <c r="AK7" s="27"/>
      <c r="AL7" s="27"/>
    </row>
    <row r="8" spans="1:38" s="1" customFormat="1" x14ac:dyDescent="0.2">
      <c r="A8" s="123"/>
      <c r="B8" s="124"/>
      <c r="C8" s="125"/>
      <c r="D8" s="126"/>
      <c r="E8" s="126"/>
      <c r="F8" s="126"/>
      <c r="G8" s="126"/>
      <c r="H8" s="126"/>
      <c r="I8" s="126"/>
      <c r="J8" s="126"/>
      <c r="K8" s="126"/>
      <c r="L8" s="126"/>
      <c r="M8" s="126"/>
      <c r="N8" s="126"/>
      <c r="O8" s="126"/>
      <c r="P8" s="126"/>
      <c r="Q8" s="126"/>
      <c r="R8" s="28"/>
      <c r="S8" s="28"/>
      <c r="T8" s="28"/>
      <c r="U8" s="28"/>
      <c r="V8" s="28"/>
      <c r="W8" s="25"/>
      <c r="X8" s="25"/>
      <c r="Y8" s="25"/>
      <c r="Z8" s="25"/>
      <c r="AA8" s="25"/>
      <c r="AB8" s="25"/>
      <c r="AC8" s="25"/>
      <c r="AD8" s="25"/>
      <c r="AE8" s="25"/>
      <c r="AF8" s="31"/>
      <c r="AG8" s="27"/>
      <c r="AH8" s="27"/>
      <c r="AI8" s="27"/>
      <c r="AJ8" s="27"/>
      <c r="AK8" s="27"/>
      <c r="AL8" s="27"/>
    </row>
    <row r="9" spans="1:38" s="1" customFormat="1" ht="13.5" thickBot="1" x14ac:dyDescent="0.25">
      <c r="A9" s="33"/>
      <c r="B9" s="34"/>
      <c r="C9" s="35"/>
      <c r="D9" s="36"/>
      <c r="E9" s="36"/>
      <c r="F9" s="36"/>
      <c r="G9" s="36"/>
      <c r="H9" s="36"/>
      <c r="I9" s="36"/>
      <c r="J9" s="36"/>
      <c r="K9" s="36"/>
      <c r="L9" s="36"/>
      <c r="M9" s="36"/>
      <c r="N9" s="36"/>
      <c r="O9" s="36"/>
      <c r="P9" s="36"/>
      <c r="Q9" s="36"/>
      <c r="R9" s="28"/>
      <c r="S9" s="28"/>
      <c r="T9" s="28"/>
      <c r="U9" s="28"/>
      <c r="V9" s="28"/>
      <c r="W9" s="25"/>
      <c r="X9" s="25"/>
      <c r="Y9" s="25"/>
      <c r="Z9" s="25"/>
      <c r="AA9" s="25"/>
      <c r="AB9" s="25"/>
      <c r="AC9" s="25"/>
      <c r="AD9" s="25"/>
      <c r="AE9" s="25"/>
      <c r="AF9" s="31"/>
      <c r="AG9" s="27"/>
      <c r="AH9" s="27"/>
      <c r="AI9" s="27"/>
      <c r="AJ9" s="27"/>
      <c r="AK9" s="27"/>
      <c r="AL9" s="27"/>
    </row>
    <row r="10" spans="1:38" s="4" customFormat="1" ht="37.5" customHeight="1" thickBot="1" x14ac:dyDescent="0.25">
      <c r="A10" s="160" t="str">
        <f>B4&amp;": "&amp;B5&amp;": "&amp;B6</f>
        <v>BE: 08.03.2021: 2019</v>
      </c>
      <c r="B10" s="149" t="s">
        <v>8</v>
      </c>
      <c r="C10" s="150"/>
      <c r="D10" s="151"/>
      <c r="E10" s="143" t="s">
        <v>9</v>
      </c>
      <c r="F10" s="144"/>
      <c r="G10" s="144"/>
      <c r="H10" s="145"/>
      <c r="I10" s="143" t="s">
        <v>10</v>
      </c>
      <c r="J10" s="144"/>
      <c r="K10" s="144"/>
      <c r="L10" s="145"/>
      <c r="M10" s="155" t="s">
        <v>11</v>
      </c>
      <c r="N10" s="143" t="s">
        <v>12</v>
      </c>
      <c r="O10" s="144"/>
      <c r="P10" s="145"/>
      <c r="Q10" s="143" t="s">
        <v>13</v>
      </c>
      <c r="R10" s="144"/>
      <c r="S10" s="144"/>
      <c r="T10" s="144"/>
      <c r="U10" s="144"/>
      <c r="V10" s="145"/>
      <c r="W10" s="143" t="s">
        <v>364</v>
      </c>
      <c r="X10" s="144"/>
      <c r="Y10" s="144"/>
      <c r="Z10" s="144"/>
      <c r="AA10" s="144"/>
      <c r="AB10" s="144"/>
      <c r="AC10" s="144"/>
      <c r="AD10" s="145"/>
      <c r="AE10" s="37"/>
      <c r="AF10" s="143" t="s">
        <v>381</v>
      </c>
      <c r="AG10" s="144"/>
      <c r="AH10" s="144"/>
      <c r="AI10" s="144"/>
      <c r="AJ10" s="144"/>
      <c r="AK10" s="144"/>
      <c r="AL10" s="145"/>
    </row>
    <row r="11" spans="1:38" s="1" customFormat="1" ht="15" customHeight="1" thickBot="1" x14ac:dyDescent="0.25">
      <c r="A11" s="161"/>
      <c r="B11" s="152"/>
      <c r="C11" s="153"/>
      <c r="D11" s="154"/>
      <c r="E11" s="146"/>
      <c r="F11" s="147"/>
      <c r="G11" s="147"/>
      <c r="H11" s="148"/>
      <c r="I11" s="146"/>
      <c r="J11" s="147"/>
      <c r="K11" s="147"/>
      <c r="L11" s="148"/>
      <c r="M11" s="156"/>
      <c r="N11" s="146"/>
      <c r="O11" s="147"/>
      <c r="P11" s="148"/>
      <c r="Q11" s="146"/>
      <c r="R11" s="147"/>
      <c r="S11" s="147"/>
      <c r="T11" s="147"/>
      <c r="U11" s="147"/>
      <c r="V11" s="148"/>
      <c r="W11" s="120"/>
      <c r="X11" s="157" t="s">
        <v>31</v>
      </c>
      <c r="Y11" s="158"/>
      <c r="Z11" s="158"/>
      <c r="AA11" s="158"/>
      <c r="AB11" s="159"/>
      <c r="AC11" s="121"/>
      <c r="AD11" s="122"/>
      <c r="AE11" s="38"/>
      <c r="AF11" s="146"/>
      <c r="AG11" s="147"/>
      <c r="AH11" s="147"/>
      <c r="AI11" s="147"/>
      <c r="AJ11" s="147"/>
      <c r="AK11" s="147"/>
      <c r="AL11" s="148"/>
    </row>
    <row r="12" spans="1:38" s="1" customFormat="1" ht="52.5" customHeight="1" thickBot="1" x14ac:dyDescent="0.25">
      <c r="A12" s="161"/>
      <c r="B12" s="152"/>
      <c r="C12" s="153"/>
      <c r="D12" s="154"/>
      <c r="E12" s="115" t="s">
        <v>382</v>
      </c>
      <c r="F12" s="115" t="s">
        <v>14</v>
      </c>
      <c r="G12" s="115" t="s">
        <v>15</v>
      </c>
      <c r="H12" s="115" t="s">
        <v>16</v>
      </c>
      <c r="I12" s="115" t="s">
        <v>17</v>
      </c>
      <c r="J12" s="116" t="s">
        <v>18</v>
      </c>
      <c r="K12" s="116" t="s">
        <v>19</v>
      </c>
      <c r="L12" s="117" t="s">
        <v>392</v>
      </c>
      <c r="M12" s="118" t="s">
        <v>20</v>
      </c>
      <c r="N12" s="116" t="s">
        <v>21</v>
      </c>
      <c r="O12" s="116" t="s">
        <v>22</v>
      </c>
      <c r="P12" s="116" t="s">
        <v>23</v>
      </c>
      <c r="Q12" s="116" t="s">
        <v>24</v>
      </c>
      <c r="R12" s="116" t="s">
        <v>25</v>
      </c>
      <c r="S12" s="116" t="s">
        <v>26</v>
      </c>
      <c r="T12" s="116" t="s">
        <v>27</v>
      </c>
      <c r="U12" s="116" t="s">
        <v>28</v>
      </c>
      <c r="V12" s="116" t="s">
        <v>29</v>
      </c>
      <c r="W12" s="118" t="s">
        <v>30</v>
      </c>
      <c r="X12" s="115" t="s">
        <v>393</v>
      </c>
      <c r="Y12" s="115" t="s">
        <v>394</v>
      </c>
      <c r="Z12" s="115" t="s">
        <v>395</v>
      </c>
      <c r="AA12" s="115" t="s">
        <v>396</v>
      </c>
      <c r="AB12" s="115" t="s">
        <v>41</v>
      </c>
      <c r="AC12" s="116" t="s">
        <v>32</v>
      </c>
      <c r="AD12" s="116" t="s">
        <v>33</v>
      </c>
      <c r="AE12" s="39"/>
      <c r="AF12" s="118" t="s">
        <v>34</v>
      </c>
      <c r="AG12" s="118" t="s">
        <v>35</v>
      </c>
      <c r="AH12" s="118" t="s">
        <v>36</v>
      </c>
      <c r="AI12" s="118" t="s">
        <v>37</v>
      </c>
      <c r="AJ12" s="118" t="s">
        <v>38</v>
      </c>
      <c r="AK12" s="118" t="s">
        <v>39</v>
      </c>
      <c r="AL12" s="119" t="s">
        <v>40</v>
      </c>
    </row>
    <row r="13" spans="1:38" ht="37.5" customHeight="1" thickBot="1" x14ac:dyDescent="0.25">
      <c r="A13" s="40" t="s">
        <v>42</v>
      </c>
      <c r="B13" s="40" t="s">
        <v>43</v>
      </c>
      <c r="C13" s="41" t="s">
        <v>423</v>
      </c>
      <c r="D13" s="40" t="s">
        <v>44</v>
      </c>
      <c r="E13" s="40" t="s">
        <v>45</v>
      </c>
      <c r="F13" s="40" t="s">
        <v>45</v>
      </c>
      <c r="G13" s="40" t="s">
        <v>45</v>
      </c>
      <c r="H13" s="40" t="s">
        <v>45</v>
      </c>
      <c r="I13" s="40" t="s">
        <v>45</v>
      </c>
      <c r="J13" s="40" t="s">
        <v>45</v>
      </c>
      <c r="K13" s="40" t="s">
        <v>45</v>
      </c>
      <c r="L13" s="40" t="s">
        <v>45</v>
      </c>
      <c r="M13" s="40" t="s">
        <v>45</v>
      </c>
      <c r="N13" s="40" t="s">
        <v>46</v>
      </c>
      <c r="O13" s="40" t="s">
        <v>46</v>
      </c>
      <c r="P13" s="40" t="s">
        <v>46</v>
      </c>
      <c r="Q13" s="40" t="s">
        <v>46</v>
      </c>
      <c r="R13" s="40" t="s">
        <v>46</v>
      </c>
      <c r="S13" s="40" t="s">
        <v>46</v>
      </c>
      <c r="T13" s="40" t="s">
        <v>46</v>
      </c>
      <c r="U13" s="40" t="s">
        <v>46</v>
      </c>
      <c r="V13" s="40" t="s">
        <v>46</v>
      </c>
      <c r="W13" s="40" t="s">
        <v>47</v>
      </c>
      <c r="X13" s="40" t="s">
        <v>46</v>
      </c>
      <c r="Y13" s="40" t="s">
        <v>46</v>
      </c>
      <c r="Z13" s="40" t="s">
        <v>46</v>
      </c>
      <c r="AA13" s="40" t="s">
        <v>46</v>
      </c>
      <c r="AB13" s="40" t="s">
        <v>46</v>
      </c>
      <c r="AC13" s="40" t="s">
        <v>48</v>
      </c>
      <c r="AD13" s="40" t="s">
        <v>48</v>
      </c>
      <c r="AE13" s="42"/>
      <c r="AF13" s="40" t="s">
        <v>49</v>
      </c>
      <c r="AG13" s="40" t="s">
        <v>49</v>
      </c>
      <c r="AH13" s="40" t="s">
        <v>49</v>
      </c>
      <c r="AI13" s="40" t="s">
        <v>49</v>
      </c>
      <c r="AJ13" s="40" t="s">
        <v>49</v>
      </c>
      <c r="AK13" s="40"/>
      <c r="AL13" s="43"/>
    </row>
    <row r="14" spans="1:38" s="1" customFormat="1" ht="26.25" customHeight="1" thickBot="1" x14ac:dyDescent="0.25">
      <c r="A14" s="65" t="s">
        <v>50</v>
      </c>
      <c r="B14" s="65" t="s">
        <v>51</v>
      </c>
      <c r="C14" s="66" t="s">
        <v>52</v>
      </c>
      <c r="D14" s="67"/>
      <c r="E14" s="6">
        <v>9.0527696998621412</v>
      </c>
      <c r="F14" s="6">
        <v>0.4699089815427579</v>
      </c>
      <c r="G14" s="6">
        <v>0.78910248309130837</v>
      </c>
      <c r="H14" s="6">
        <v>0.23711096826565481</v>
      </c>
      <c r="I14" s="6">
        <v>0.27713285906853563</v>
      </c>
      <c r="J14" s="6">
        <v>0.32422831864132673</v>
      </c>
      <c r="K14" s="6">
        <v>0.36035379125516454</v>
      </c>
      <c r="L14" s="6">
        <v>2.3175391019024914E-2</v>
      </c>
      <c r="M14" s="6">
        <v>2.2579396095559776</v>
      </c>
      <c r="N14" s="6">
        <v>0.80004607598671129</v>
      </c>
      <c r="O14" s="6">
        <v>0.16033166407584798</v>
      </c>
      <c r="P14" s="6">
        <v>0.25110033275932975</v>
      </c>
      <c r="Q14" s="6">
        <v>0.19420747075747566</v>
      </c>
      <c r="R14" s="6">
        <v>0.37049989054115129</v>
      </c>
      <c r="S14" s="6">
        <v>0.53049404956312163</v>
      </c>
      <c r="T14" s="6">
        <v>0.31113210791425489</v>
      </c>
      <c r="U14" s="6">
        <v>1.0648429229883911</v>
      </c>
      <c r="V14" s="6">
        <v>2.7756747919301406</v>
      </c>
      <c r="W14" s="6">
        <v>3.0097841508561971</v>
      </c>
      <c r="X14" s="6">
        <v>3.1923873294190525E-2</v>
      </c>
      <c r="Y14" s="6">
        <v>2.2846903862820792E-2</v>
      </c>
      <c r="Z14" s="6">
        <v>7.5564133549807944E-3</v>
      </c>
      <c r="AA14" s="6">
        <v>7.1141778376177219E-3</v>
      </c>
      <c r="AB14" s="6">
        <v>6.9441306552272902E-2</v>
      </c>
      <c r="AC14" s="6">
        <v>2.1799677031999996</v>
      </c>
      <c r="AD14" s="6">
        <v>0.207108345</v>
      </c>
      <c r="AE14" s="55"/>
      <c r="AF14" s="6">
        <v>185.58297263062099</v>
      </c>
      <c r="AG14" s="6">
        <v>20418.137023200001</v>
      </c>
      <c r="AH14" s="6">
        <v>142843.32212411088</v>
      </c>
      <c r="AI14" s="6">
        <v>45289.704275836179</v>
      </c>
      <c r="AJ14" s="6">
        <v>19655.3259048</v>
      </c>
      <c r="AK14" s="6" t="s">
        <v>444</v>
      </c>
      <c r="AL14" s="44" t="s">
        <v>49</v>
      </c>
    </row>
    <row r="15" spans="1:38" s="1" customFormat="1" ht="26.25" customHeight="1" thickBot="1" x14ac:dyDescent="0.25">
      <c r="A15" s="65" t="s">
        <v>53</v>
      </c>
      <c r="B15" s="65" t="s">
        <v>54</v>
      </c>
      <c r="C15" s="66" t="s">
        <v>55</v>
      </c>
      <c r="D15" s="67"/>
      <c r="E15" s="6">
        <v>3.8368177699999997</v>
      </c>
      <c r="F15" s="6">
        <v>0.3917382164192858</v>
      </c>
      <c r="G15" s="6">
        <v>5.6118957009999999</v>
      </c>
      <c r="H15" s="6" t="s">
        <v>443</v>
      </c>
      <c r="I15" s="6">
        <v>1.496220319192536E-2</v>
      </c>
      <c r="J15" s="6">
        <v>1.4962303191925359E-2</v>
      </c>
      <c r="K15" s="6">
        <v>1.4962503191925361E-2</v>
      </c>
      <c r="L15" s="6">
        <v>2.0546582234347746E-3</v>
      </c>
      <c r="M15" s="6">
        <v>1.6669865019999999</v>
      </c>
      <c r="N15" s="6">
        <v>3.6571973763205E-2</v>
      </c>
      <c r="O15" s="6">
        <v>1.4546995716581999E-2</v>
      </c>
      <c r="P15" s="6">
        <v>1.7768955415090001E-3</v>
      </c>
      <c r="Q15" s="6">
        <v>7.0316534284590006E-3</v>
      </c>
      <c r="R15" s="6">
        <v>5.5981376047164001E-2</v>
      </c>
      <c r="S15" s="6">
        <v>4.5357066308833002E-2</v>
      </c>
      <c r="T15" s="6">
        <v>7.3552076077174997E-2</v>
      </c>
      <c r="U15" s="6">
        <v>8.5832836544269993E-3</v>
      </c>
      <c r="V15" s="6">
        <v>0.5209934535034999</v>
      </c>
      <c r="W15" s="6">
        <v>2.2164329999999999E-2</v>
      </c>
      <c r="X15" s="6" t="s">
        <v>443</v>
      </c>
      <c r="Y15" s="6" t="s">
        <v>443</v>
      </c>
      <c r="Z15" s="6" t="s">
        <v>443</v>
      </c>
      <c r="AA15" s="6" t="s">
        <v>443</v>
      </c>
      <c r="AB15" s="6" t="s">
        <v>443</v>
      </c>
      <c r="AC15" s="6" t="s">
        <v>444</v>
      </c>
      <c r="AD15" s="6" t="s">
        <v>444</v>
      </c>
      <c r="AE15" s="55"/>
      <c r="AF15" s="6">
        <v>46525.244347</v>
      </c>
      <c r="AG15" s="6" t="s">
        <v>444</v>
      </c>
      <c r="AH15" s="6">
        <v>42675.614208785002</v>
      </c>
      <c r="AI15" s="6" t="s">
        <v>444</v>
      </c>
      <c r="AJ15" s="6" t="s">
        <v>444</v>
      </c>
      <c r="AK15" s="6" t="s">
        <v>444</v>
      </c>
      <c r="AL15" s="44" t="s">
        <v>49</v>
      </c>
    </row>
    <row r="16" spans="1:38" s="1" customFormat="1" ht="26.25" customHeight="1" thickBot="1" x14ac:dyDescent="0.25">
      <c r="A16" s="65" t="s">
        <v>53</v>
      </c>
      <c r="B16" s="65" t="s">
        <v>56</v>
      </c>
      <c r="C16" s="66" t="s">
        <v>57</v>
      </c>
      <c r="D16" s="67"/>
      <c r="E16" s="6">
        <v>1.6067962</v>
      </c>
      <c r="F16" s="6" t="s">
        <v>445</v>
      </c>
      <c r="G16" s="6">
        <v>0.24710589999999999</v>
      </c>
      <c r="H16" s="6" t="s">
        <v>444</v>
      </c>
      <c r="I16" s="6" t="s">
        <v>445</v>
      </c>
      <c r="J16" s="6" t="s">
        <v>445</v>
      </c>
      <c r="K16" s="6" t="s">
        <v>445</v>
      </c>
      <c r="L16" s="6" t="s">
        <v>445</v>
      </c>
      <c r="M16" s="6">
        <v>0.23469200000000001</v>
      </c>
      <c r="N16" s="6" t="s">
        <v>445</v>
      </c>
      <c r="O16" s="6" t="s">
        <v>445</v>
      </c>
      <c r="P16" s="6" t="s">
        <v>445</v>
      </c>
      <c r="Q16" s="6" t="s">
        <v>445</v>
      </c>
      <c r="R16" s="6" t="s">
        <v>445</v>
      </c>
      <c r="S16" s="6" t="s">
        <v>445</v>
      </c>
      <c r="T16" s="6" t="s">
        <v>445</v>
      </c>
      <c r="U16" s="6" t="s">
        <v>445</v>
      </c>
      <c r="V16" s="6" t="s">
        <v>445</v>
      </c>
      <c r="W16" s="6" t="s">
        <v>445</v>
      </c>
      <c r="X16" s="6" t="s">
        <v>445</v>
      </c>
      <c r="Y16" s="6" t="s">
        <v>445</v>
      </c>
      <c r="Z16" s="6" t="s">
        <v>445</v>
      </c>
      <c r="AA16" s="6" t="s">
        <v>445</v>
      </c>
      <c r="AB16" s="6" t="s">
        <v>445</v>
      </c>
      <c r="AC16" s="6" t="s">
        <v>445</v>
      </c>
      <c r="AD16" s="6" t="s">
        <v>444</v>
      </c>
      <c r="AE16" s="55"/>
      <c r="AF16" s="6" t="s">
        <v>444</v>
      </c>
      <c r="AG16" s="6">
        <v>3822.1840000000002</v>
      </c>
      <c r="AH16" s="6" t="s">
        <v>444</v>
      </c>
      <c r="AI16" s="6" t="s">
        <v>444</v>
      </c>
      <c r="AJ16" s="6" t="s">
        <v>444</v>
      </c>
      <c r="AK16" s="6" t="s">
        <v>444</v>
      </c>
      <c r="AL16" s="44" t="s">
        <v>49</v>
      </c>
    </row>
    <row r="17" spans="1:38" s="2" customFormat="1" ht="26.25" customHeight="1" thickBot="1" x14ac:dyDescent="0.25">
      <c r="A17" s="65" t="s">
        <v>53</v>
      </c>
      <c r="B17" s="65" t="s">
        <v>58</v>
      </c>
      <c r="C17" s="66" t="s">
        <v>59</v>
      </c>
      <c r="D17" s="67"/>
      <c r="E17" s="6">
        <v>1.3984143917903291</v>
      </c>
      <c r="F17" s="6">
        <v>9.3741098042600626E-2</v>
      </c>
      <c r="G17" s="6">
        <v>9.0985695850589354E-2</v>
      </c>
      <c r="H17" s="6">
        <v>9.8885499999999994E-3</v>
      </c>
      <c r="I17" s="6">
        <v>3.4818900788844802E-2</v>
      </c>
      <c r="J17" s="6">
        <v>3.9001555114141696E-2</v>
      </c>
      <c r="K17" s="6">
        <v>4.2250801571791001E-2</v>
      </c>
      <c r="L17" s="6">
        <v>2.3857461305428099E-3</v>
      </c>
      <c r="M17" s="6">
        <v>4.3570253608639824</v>
      </c>
      <c r="N17" s="6">
        <v>0.14812523308470102</v>
      </c>
      <c r="O17" s="6">
        <v>2.9027987034170003E-3</v>
      </c>
      <c r="P17" s="6">
        <v>5.7484745478519998E-3</v>
      </c>
      <c r="Q17" s="6">
        <v>2.5775862177289E-2</v>
      </c>
      <c r="R17" s="6">
        <v>0.20504427725874802</v>
      </c>
      <c r="S17" s="6">
        <v>9.6794433137750019E-3</v>
      </c>
      <c r="T17" s="6">
        <v>8.5622519496331012E-2</v>
      </c>
      <c r="U17" s="6">
        <v>2.2310719385519998E-3</v>
      </c>
      <c r="V17" s="6">
        <v>0.25897095359156902</v>
      </c>
      <c r="W17" s="6">
        <v>0.1296301249</v>
      </c>
      <c r="X17" s="6">
        <v>2.9225563000000003E-4</v>
      </c>
      <c r="Y17" s="6">
        <v>1.8557202400000001E-3</v>
      </c>
      <c r="Z17" s="6">
        <v>3.6006864E-4</v>
      </c>
      <c r="AA17" s="6">
        <v>3.8281824000000001E-4</v>
      </c>
      <c r="AB17" s="6">
        <v>2.8908627699999996E-3</v>
      </c>
      <c r="AC17" s="6" t="s">
        <v>444</v>
      </c>
      <c r="AD17" s="6" t="s">
        <v>444</v>
      </c>
      <c r="AE17" s="55"/>
      <c r="AF17" s="6">
        <v>203.14330217506722</v>
      </c>
      <c r="AG17" s="6">
        <v>170.42599999999999</v>
      </c>
      <c r="AH17" s="6">
        <v>21287.648668522401</v>
      </c>
      <c r="AI17" s="6" t="s">
        <v>444</v>
      </c>
      <c r="AJ17" s="6">
        <v>66.430000000000007</v>
      </c>
      <c r="AK17" s="6" t="s">
        <v>444</v>
      </c>
      <c r="AL17" s="44" t="s">
        <v>49</v>
      </c>
    </row>
    <row r="18" spans="1:38" s="2" customFormat="1" ht="26.25" customHeight="1" thickBot="1" x14ac:dyDescent="0.25">
      <c r="A18" s="65" t="s">
        <v>53</v>
      </c>
      <c r="B18" s="65" t="s">
        <v>60</v>
      </c>
      <c r="C18" s="66" t="s">
        <v>61</v>
      </c>
      <c r="D18" s="67"/>
      <c r="E18" s="6">
        <v>0.28287201612071999</v>
      </c>
      <c r="F18" s="6">
        <v>1.4246057689328292E-2</v>
      </c>
      <c r="G18" s="6">
        <v>2.2617773277012502E-3</v>
      </c>
      <c r="H18" s="6">
        <v>5.1897999999999994E-4</v>
      </c>
      <c r="I18" s="6">
        <v>5.84806140811353E-2</v>
      </c>
      <c r="J18" s="6">
        <v>6.4417621113479193E-2</v>
      </c>
      <c r="K18" s="6">
        <v>7.0963429900200797E-2</v>
      </c>
      <c r="L18" s="6">
        <v>6.3635179913118702E-3</v>
      </c>
      <c r="M18" s="6">
        <v>0.17651574100182005</v>
      </c>
      <c r="N18" s="6">
        <v>0.125479260277856</v>
      </c>
      <c r="O18" s="6">
        <v>2.2879131742000003E-3</v>
      </c>
      <c r="P18" s="6">
        <v>8.2014991071719997E-3</v>
      </c>
      <c r="Q18" s="6">
        <v>5.7251634216749997E-3</v>
      </c>
      <c r="R18" s="6">
        <v>1.3481693012839999E-2</v>
      </c>
      <c r="S18" s="6">
        <v>1.8132693941179001E-2</v>
      </c>
      <c r="T18" s="6">
        <v>7.8840529901741993E-2</v>
      </c>
      <c r="U18" s="6">
        <v>3.889413025773E-3</v>
      </c>
      <c r="V18" s="6">
        <v>0.20588720984137701</v>
      </c>
      <c r="W18" s="6">
        <v>3.1489866300000002E-2</v>
      </c>
      <c r="X18" s="6">
        <v>1.161186E-4</v>
      </c>
      <c r="Y18" s="6">
        <v>9.1515779999999994E-4</v>
      </c>
      <c r="Z18" s="6">
        <v>1.0404400000000001E-4</v>
      </c>
      <c r="AA18" s="6">
        <v>9.1846800000000003E-5</v>
      </c>
      <c r="AB18" s="6">
        <v>1.22716721E-3</v>
      </c>
      <c r="AC18" s="6" t="s">
        <v>443</v>
      </c>
      <c r="AD18" s="6">
        <v>0.114</v>
      </c>
      <c r="AE18" s="55"/>
      <c r="AF18" s="6">
        <v>488.18795991763108</v>
      </c>
      <c r="AG18" s="6">
        <v>920.51099999999906</v>
      </c>
      <c r="AH18" s="6">
        <v>5154.5043906959991</v>
      </c>
      <c r="AI18" s="6" t="s">
        <v>444</v>
      </c>
      <c r="AJ18" s="6" t="s">
        <v>444</v>
      </c>
      <c r="AK18" s="6" t="s">
        <v>444</v>
      </c>
      <c r="AL18" s="44" t="s">
        <v>49</v>
      </c>
    </row>
    <row r="19" spans="1:38" s="2" customFormat="1" ht="26.25" customHeight="1" thickBot="1" x14ac:dyDescent="0.25">
      <c r="A19" s="65" t="s">
        <v>53</v>
      </c>
      <c r="B19" s="65" t="s">
        <v>62</v>
      </c>
      <c r="C19" s="66" t="s">
        <v>63</v>
      </c>
      <c r="D19" s="67"/>
      <c r="E19" s="6">
        <v>2.3374717071301601</v>
      </c>
      <c r="F19" s="6">
        <v>0.356302468408351</v>
      </c>
      <c r="G19" s="6">
        <v>0.38013837690312002</v>
      </c>
      <c r="H19" s="6">
        <v>1.175406E-2</v>
      </c>
      <c r="I19" s="6">
        <v>0.194025862938355</v>
      </c>
      <c r="J19" s="6">
        <v>0.24242111362629398</v>
      </c>
      <c r="K19" s="6">
        <v>0.31080496567094396</v>
      </c>
      <c r="L19" s="6">
        <v>4.1920871378328804E-2</v>
      </c>
      <c r="M19" s="6">
        <v>1.9716741384516996</v>
      </c>
      <c r="N19" s="6">
        <v>0.14917195084947302</v>
      </c>
      <c r="O19" s="6">
        <v>4.8611520620323999E-2</v>
      </c>
      <c r="P19" s="6">
        <v>5.8075287941740002E-2</v>
      </c>
      <c r="Q19" s="6">
        <v>9.8879156780073002E-2</v>
      </c>
      <c r="R19" s="6">
        <v>5.7747190927129002E-2</v>
      </c>
      <c r="S19" s="6">
        <v>0.126307506769894</v>
      </c>
      <c r="T19" s="6">
        <v>0.31933808503163597</v>
      </c>
      <c r="U19" s="6">
        <v>0.23062293682784299</v>
      </c>
      <c r="V19" s="6">
        <v>0.28118527650673703</v>
      </c>
      <c r="W19" s="6">
        <v>8.8625491475748108E-2</v>
      </c>
      <c r="X19" s="6">
        <v>2.4996374500000002E-3</v>
      </c>
      <c r="Y19" s="6">
        <v>6.5481069900000001E-3</v>
      </c>
      <c r="Z19" s="6">
        <v>1.4708429900000001E-3</v>
      </c>
      <c r="AA19" s="6">
        <v>1.25572448E-3</v>
      </c>
      <c r="AB19" s="6">
        <v>1.1774311669999999E-2</v>
      </c>
      <c r="AC19" s="6">
        <v>2.5000000000000001E-4</v>
      </c>
      <c r="AD19" s="6">
        <v>1.3390000000000001E-2</v>
      </c>
      <c r="AE19" s="55"/>
      <c r="AF19" s="6">
        <v>4101.2774680341536</v>
      </c>
      <c r="AG19" s="6">
        <v>33.29</v>
      </c>
      <c r="AH19" s="6">
        <v>55946.685654715628</v>
      </c>
      <c r="AI19" s="6">
        <v>2729.6170000000002</v>
      </c>
      <c r="AJ19" s="6">
        <v>302.89260000000002</v>
      </c>
      <c r="AK19" s="6" t="s">
        <v>444</v>
      </c>
      <c r="AL19" s="44" t="s">
        <v>49</v>
      </c>
    </row>
    <row r="20" spans="1:38" s="2" customFormat="1" ht="26.25" customHeight="1" thickBot="1" x14ac:dyDescent="0.25">
      <c r="A20" s="65" t="s">
        <v>53</v>
      </c>
      <c r="B20" s="65" t="s">
        <v>64</v>
      </c>
      <c r="C20" s="66" t="s">
        <v>65</v>
      </c>
      <c r="D20" s="67"/>
      <c r="E20" s="6">
        <v>1.443698398655886</v>
      </c>
      <c r="F20" s="6">
        <v>0.14256174206297029</v>
      </c>
      <c r="G20" s="6">
        <v>0.12254083017692939</v>
      </c>
      <c r="H20" s="6">
        <v>2.2487570000000002E-2</v>
      </c>
      <c r="I20" s="6">
        <v>0.1088128565339781</v>
      </c>
      <c r="J20" s="6">
        <v>0.13671456439989771</v>
      </c>
      <c r="K20" s="6">
        <v>0.15718808845874752</v>
      </c>
      <c r="L20" s="6">
        <v>2.5253448572803257E-2</v>
      </c>
      <c r="M20" s="6">
        <v>1.64771507576401</v>
      </c>
      <c r="N20" s="6">
        <v>0.62190951315162502</v>
      </c>
      <c r="O20" s="6">
        <v>7.1279335557097007E-2</v>
      </c>
      <c r="P20" s="6">
        <v>1.6128913569276E-2</v>
      </c>
      <c r="Q20" s="6">
        <v>2.6238975814044E-2</v>
      </c>
      <c r="R20" s="6">
        <v>0.14683711600166</v>
      </c>
      <c r="S20" s="6">
        <v>9.1746723112504994E-2</v>
      </c>
      <c r="T20" s="6">
        <v>6.2033790098787997E-2</v>
      </c>
      <c r="U20" s="6">
        <v>1.5120782250897E-2</v>
      </c>
      <c r="V20" s="6">
        <v>3.8292292668093899</v>
      </c>
      <c r="W20" s="6">
        <v>0.318151400483561</v>
      </c>
      <c r="X20" s="6">
        <v>4.477519386E-2</v>
      </c>
      <c r="Y20" s="6">
        <v>7.7918710169999988E-2</v>
      </c>
      <c r="Z20" s="6">
        <v>1.9383599410000001E-2</v>
      </c>
      <c r="AA20" s="6">
        <v>1.9367883569999998E-2</v>
      </c>
      <c r="AB20" s="6">
        <v>0.16144538701</v>
      </c>
      <c r="AC20" s="6">
        <v>9.5399999999999999E-3</v>
      </c>
      <c r="AD20" s="6">
        <v>6.6800000000000002E-3</v>
      </c>
      <c r="AE20" s="55"/>
      <c r="AF20" s="6">
        <v>95.302023070922118</v>
      </c>
      <c r="AG20" s="6">
        <v>1055.9067723999999</v>
      </c>
      <c r="AH20" s="6">
        <v>5950.4740685879897</v>
      </c>
      <c r="AI20" s="6">
        <v>15150.85441919999</v>
      </c>
      <c r="AJ20" s="6">
        <v>1169.045121599999</v>
      </c>
      <c r="AK20" s="6" t="s">
        <v>444</v>
      </c>
      <c r="AL20" s="44" t="s">
        <v>49</v>
      </c>
    </row>
    <row r="21" spans="1:38" s="2" customFormat="1" ht="26.25" customHeight="1" thickBot="1" x14ac:dyDescent="0.25">
      <c r="A21" s="65" t="s">
        <v>53</v>
      </c>
      <c r="B21" s="65" t="s">
        <v>66</v>
      </c>
      <c r="C21" s="66" t="s">
        <v>67</v>
      </c>
      <c r="D21" s="67"/>
      <c r="E21" s="6">
        <v>2.4564383250300001</v>
      </c>
      <c r="F21" s="6">
        <v>0.32428431441121508</v>
      </c>
      <c r="G21" s="6">
        <v>0.221613657991</v>
      </c>
      <c r="H21" s="6">
        <v>4.8674100000000005E-2</v>
      </c>
      <c r="I21" s="6">
        <v>0.16423498016850369</v>
      </c>
      <c r="J21" s="6">
        <v>0.16765928619404</v>
      </c>
      <c r="K21" s="6">
        <v>0.17398993967875229</v>
      </c>
      <c r="L21" s="6">
        <v>3.1846043279827672E-2</v>
      </c>
      <c r="M21" s="6">
        <v>2.4964261116189999</v>
      </c>
      <c r="N21" s="6">
        <v>0.19805246626012499</v>
      </c>
      <c r="O21" s="6">
        <v>1.4102841917858999E-2</v>
      </c>
      <c r="P21" s="6">
        <v>1.5861776096278001E-2</v>
      </c>
      <c r="Q21" s="6">
        <v>1.1658740580359001E-2</v>
      </c>
      <c r="R21" s="6">
        <v>3.5790724444567004E-2</v>
      </c>
      <c r="S21" s="6">
        <v>3.0117146295716001E-2</v>
      </c>
      <c r="T21" s="6">
        <v>2.0671414876095001E-2</v>
      </c>
      <c r="U21" s="6">
        <v>7.8990912110149993E-3</v>
      </c>
      <c r="V21" s="6">
        <v>0.64524836214878101</v>
      </c>
      <c r="W21" s="6">
        <v>0.10998227889142459</v>
      </c>
      <c r="X21" s="6">
        <v>6.8989270299999999E-3</v>
      </c>
      <c r="Y21" s="6">
        <v>1.6230521839999998E-2</v>
      </c>
      <c r="Z21" s="6">
        <v>3.7830892400000002E-3</v>
      </c>
      <c r="AA21" s="6">
        <v>3.0896488399999996E-3</v>
      </c>
      <c r="AB21" s="6">
        <v>3.0002186939999998E-2</v>
      </c>
      <c r="AC21" s="6">
        <v>3.0300000000000001E-3</v>
      </c>
      <c r="AD21" s="6">
        <v>1.8120000000000001E-2</v>
      </c>
      <c r="AE21" s="55"/>
      <c r="AF21" s="6">
        <v>693.79487696203921</v>
      </c>
      <c r="AG21" s="6">
        <v>1305.8625867999999</v>
      </c>
      <c r="AH21" s="6">
        <v>40955.921018815076</v>
      </c>
      <c r="AI21" s="6">
        <v>2303.7185094419988</v>
      </c>
      <c r="AJ21" s="6" t="s">
        <v>444</v>
      </c>
      <c r="AK21" s="6" t="s">
        <v>444</v>
      </c>
      <c r="AL21" s="44" t="s">
        <v>49</v>
      </c>
    </row>
    <row r="22" spans="1:38" s="2" customFormat="1" ht="26.25" customHeight="1" thickBot="1" x14ac:dyDescent="0.25">
      <c r="A22" s="65" t="s">
        <v>53</v>
      </c>
      <c r="B22" s="69" t="s">
        <v>68</v>
      </c>
      <c r="C22" s="66" t="s">
        <v>69</v>
      </c>
      <c r="D22" s="67"/>
      <c r="E22" s="6">
        <v>1.0197209591304399</v>
      </c>
      <c r="F22" s="6">
        <v>7.3510477834084292E-2</v>
      </c>
      <c r="G22" s="6">
        <v>0.77168740890789</v>
      </c>
      <c r="H22" s="6">
        <v>1.5168600000000001E-3</v>
      </c>
      <c r="I22" s="6">
        <v>0.1196672032909044</v>
      </c>
      <c r="J22" s="6">
        <v>0.12775370091731331</v>
      </c>
      <c r="K22" s="6">
        <v>0.1378882133898372</v>
      </c>
      <c r="L22" s="6">
        <v>1.482558309027552E-2</v>
      </c>
      <c r="M22" s="6">
        <v>2.83238562854967</v>
      </c>
      <c r="N22" s="6">
        <v>0.20859164715213102</v>
      </c>
      <c r="O22" s="6">
        <v>5.1374912897290004E-3</v>
      </c>
      <c r="P22" s="6">
        <v>1.4467223171727E-2</v>
      </c>
      <c r="Q22" s="6">
        <v>1.1586083825976E-2</v>
      </c>
      <c r="R22" s="6">
        <v>2.3941232842644999E-2</v>
      </c>
      <c r="S22" s="6">
        <v>3.2103749468602005E-2</v>
      </c>
      <c r="T22" s="6">
        <v>0.19603270196572498</v>
      </c>
      <c r="U22" s="6">
        <v>8.907859600701E-3</v>
      </c>
      <c r="V22" s="6">
        <v>0.35891603872599204</v>
      </c>
      <c r="W22" s="6">
        <v>5.0894862068777892E-2</v>
      </c>
      <c r="X22" s="6">
        <v>9.996175589999998E-3</v>
      </c>
      <c r="Y22" s="6">
        <v>2.6262935640000002E-2</v>
      </c>
      <c r="Z22" s="6">
        <v>5.9626567400000007E-3</v>
      </c>
      <c r="AA22" s="6">
        <v>4.8385917400000002E-3</v>
      </c>
      <c r="AB22" s="6">
        <v>4.7060359740000002E-2</v>
      </c>
      <c r="AC22" s="6" t="s">
        <v>445</v>
      </c>
      <c r="AD22" s="6" t="s">
        <v>444</v>
      </c>
      <c r="AE22" s="55"/>
      <c r="AF22" s="6">
        <v>3681.1628167770095</v>
      </c>
      <c r="AG22" s="6">
        <v>14866.0705</v>
      </c>
      <c r="AH22" s="6">
        <v>21464.1924207788</v>
      </c>
      <c r="AI22" s="6">
        <v>5743.7988000000005</v>
      </c>
      <c r="AJ22" s="6">
        <v>5413.6527999999998</v>
      </c>
      <c r="AK22" s="6" t="s">
        <v>444</v>
      </c>
      <c r="AL22" s="44" t="s">
        <v>49</v>
      </c>
    </row>
    <row r="23" spans="1:38" s="2" customFormat="1" ht="26.25" customHeight="1" thickBot="1" x14ac:dyDescent="0.25">
      <c r="A23" s="65" t="s">
        <v>70</v>
      </c>
      <c r="B23" s="69" t="s">
        <v>391</v>
      </c>
      <c r="C23" s="66" t="s">
        <v>387</v>
      </c>
      <c r="D23" s="112"/>
      <c r="E23" s="6">
        <v>1.6647258823173416</v>
      </c>
      <c r="F23" s="6">
        <v>0.80160125048705255</v>
      </c>
      <c r="G23" s="6">
        <v>3.5083563721274771E-3</v>
      </c>
      <c r="H23" s="6">
        <v>1.3232846542284502E-3</v>
      </c>
      <c r="I23" s="6">
        <v>0.13157003711732829</v>
      </c>
      <c r="J23" s="6">
        <v>0.24965835019913094</v>
      </c>
      <c r="K23" s="6">
        <v>1.2306539312622169</v>
      </c>
      <c r="L23" s="6">
        <v>8.172466118737727E-2</v>
      </c>
      <c r="M23" s="6">
        <v>4.314593401194907</v>
      </c>
      <c r="N23" s="6">
        <v>2.6909173357484327E-3</v>
      </c>
      <c r="O23" s="6">
        <v>3.2798858557143862E-3</v>
      </c>
      <c r="P23" s="6">
        <v>8.6874000000000001E-4</v>
      </c>
      <c r="Q23" s="6">
        <v>1.1561900000000001E-3</v>
      </c>
      <c r="R23" s="6">
        <v>8.786459243917643E-3</v>
      </c>
      <c r="S23" s="6">
        <v>0.38385133329806137</v>
      </c>
      <c r="T23" s="6">
        <v>1.2059907355188458E-2</v>
      </c>
      <c r="U23" s="6">
        <v>1.5549009128191411E-3</v>
      </c>
      <c r="V23" s="6">
        <v>0.24566064704126706</v>
      </c>
      <c r="W23" s="6" t="s">
        <v>443</v>
      </c>
      <c r="X23" s="6">
        <v>5.2828481507652663E-3</v>
      </c>
      <c r="Y23" s="6">
        <v>7.8418597968882356E-3</v>
      </c>
      <c r="Z23" s="6" t="s">
        <v>443</v>
      </c>
      <c r="AA23" s="6" t="s">
        <v>443</v>
      </c>
      <c r="AB23" s="6">
        <v>1.31247079476535E-2</v>
      </c>
      <c r="AC23" s="6" t="s">
        <v>444</v>
      </c>
      <c r="AD23" s="6" t="s">
        <v>444</v>
      </c>
      <c r="AE23" s="55"/>
      <c r="AF23" s="6">
        <v>7248.2945139294334</v>
      </c>
      <c r="AG23" s="6" t="s">
        <v>444</v>
      </c>
      <c r="AH23" s="6" t="s">
        <v>444</v>
      </c>
      <c r="AI23" s="6">
        <v>2.6269999999999998</v>
      </c>
      <c r="AJ23" s="6" t="s">
        <v>444</v>
      </c>
      <c r="AK23" s="6" t="s">
        <v>444</v>
      </c>
      <c r="AL23" s="44" t="s">
        <v>49</v>
      </c>
    </row>
    <row r="24" spans="1:38" s="2" customFormat="1" ht="26.25" customHeight="1" thickBot="1" x14ac:dyDescent="0.25">
      <c r="A24" s="70" t="s">
        <v>53</v>
      </c>
      <c r="B24" s="69" t="s">
        <v>71</v>
      </c>
      <c r="C24" s="66" t="s">
        <v>72</v>
      </c>
      <c r="D24" s="67"/>
      <c r="E24" s="6">
        <v>1.9587657597799728</v>
      </c>
      <c r="F24" s="6">
        <v>0.13180038785695608</v>
      </c>
      <c r="G24" s="6">
        <v>0.35275454792042166</v>
      </c>
      <c r="H24" s="6">
        <v>1.4701342202122011E-2</v>
      </c>
      <c r="I24" s="6">
        <v>0.23408802104094684</v>
      </c>
      <c r="J24" s="6">
        <v>0.24491036540266603</v>
      </c>
      <c r="K24" s="6">
        <v>0.26416798013454518</v>
      </c>
      <c r="L24" s="6">
        <v>3.3248257130041141E-2</v>
      </c>
      <c r="M24" s="6">
        <v>1.1645785880514126</v>
      </c>
      <c r="N24" s="6">
        <v>0.12730592538578184</v>
      </c>
      <c r="O24" s="6">
        <v>5.0940501962750684E-2</v>
      </c>
      <c r="P24" s="6">
        <v>9.8417080015310455E-3</v>
      </c>
      <c r="Q24" s="6">
        <v>1.0136008666664885E-2</v>
      </c>
      <c r="R24" s="6">
        <v>8.8204879132259981E-2</v>
      </c>
      <c r="S24" s="6">
        <v>3.3479107664531799E-2</v>
      </c>
      <c r="T24" s="6">
        <v>6.7967742769920889E-2</v>
      </c>
      <c r="U24" s="6">
        <v>2.465691617742112E-2</v>
      </c>
      <c r="V24" s="6">
        <v>1.865840254266419</v>
      </c>
      <c r="W24" s="6">
        <v>0.21354973998920479</v>
      </c>
      <c r="X24" s="6">
        <v>1.3791349586957987E-2</v>
      </c>
      <c r="Y24" s="6">
        <v>3.4633135372017641E-2</v>
      </c>
      <c r="Z24" s="6">
        <v>7.6858503907479454E-3</v>
      </c>
      <c r="AA24" s="6">
        <v>6.2964078592988651E-3</v>
      </c>
      <c r="AB24" s="6">
        <v>6.240674321902244E-2</v>
      </c>
      <c r="AC24" s="6">
        <v>5.5900000000000004E-3</v>
      </c>
      <c r="AD24" s="6">
        <v>6.9999999999999994E-5</v>
      </c>
      <c r="AE24" s="55"/>
      <c r="AF24" s="6">
        <v>3461.0682002572062</v>
      </c>
      <c r="AG24" s="6">
        <v>130.56699999999998</v>
      </c>
      <c r="AH24" s="6">
        <v>18567.988416545268</v>
      </c>
      <c r="AI24" s="6">
        <v>3645.2372924400006</v>
      </c>
      <c r="AJ24" s="6">
        <v>162.60706898935888</v>
      </c>
      <c r="AK24" s="6" t="s">
        <v>444</v>
      </c>
      <c r="AL24" s="44" t="s">
        <v>49</v>
      </c>
    </row>
    <row r="25" spans="1:38" s="2" customFormat="1" ht="26.25" customHeight="1" thickBot="1" x14ac:dyDescent="0.25">
      <c r="A25" s="65" t="s">
        <v>73</v>
      </c>
      <c r="B25" s="69" t="s">
        <v>74</v>
      </c>
      <c r="C25" s="71" t="s">
        <v>75</v>
      </c>
      <c r="D25" s="67"/>
      <c r="E25" s="6">
        <v>2.0349890620463293</v>
      </c>
      <c r="F25" s="6">
        <v>0.13961101372238804</v>
      </c>
      <c r="G25" s="6">
        <v>0.11362719047595765</v>
      </c>
      <c r="H25" s="6" t="s">
        <v>443</v>
      </c>
      <c r="I25" s="6">
        <v>1.2530505657391102E-2</v>
      </c>
      <c r="J25" s="6">
        <v>1.6428408247067022E-2</v>
      </c>
      <c r="K25" s="6">
        <v>2.5523514289644202E-2</v>
      </c>
      <c r="L25" s="6">
        <v>8.3719592430433303E-3</v>
      </c>
      <c r="M25" s="6">
        <v>1.2683059634900118</v>
      </c>
      <c r="N25" s="6">
        <v>2.2220000000000001E-5</v>
      </c>
      <c r="O25" s="6">
        <v>1.8500000000000001E-6</v>
      </c>
      <c r="P25" s="6">
        <v>2.2217999999999999E-4</v>
      </c>
      <c r="Q25" s="6">
        <v>3.7000000000000002E-6</v>
      </c>
      <c r="R25" s="6">
        <v>3.703E-4</v>
      </c>
      <c r="S25" s="6">
        <v>2.4068999999999997E-4</v>
      </c>
      <c r="T25" s="6">
        <v>9.2599999999999994E-6</v>
      </c>
      <c r="U25" s="6">
        <v>3.7000000000000002E-6</v>
      </c>
      <c r="V25" s="6">
        <v>7.7762000000000003E-4</v>
      </c>
      <c r="W25" s="6" t="s">
        <v>443</v>
      </c>
      <c r="X25" s="6">
        <v>7.8673080000000003E-5</v>
      </c>
      <c r="Y25" s="6">
        <v>7.8673080000000003E-5</v>
      </c>
      <c r="Z25" s="6">
        <v>7.8673080000000003E-5</v>
      </c>
      <c r="AA25" s="6">
        <v>7.8673080000000003E-5</v>
      </c>
      <c r="AB25" s="6">
        <v>3.1469233000000002E-4</v>
      </c>
      <c r="AC25" s="6" t="s">
        <v>444</v>
      </c>
      <c r="AD25" s="6" t="s">
        <v>444</v>
      </c>
      <c r="AE25" s="55"/>
      <c r="AF25" s="6">
        <v>51201.482099034052</v>
      </c>
      <c r="AG25" s="6" t="s">
        <v>444</v>
      </c>
      <c r="AH25" s="6" t="s">
        <v>444</v>
      </c>
      <c r="AI25" s="6" t="s">
        <v>444</v>
      </c>
      <c r="AJ25" s="6" t="s">
        <v>444</v>
      </c>
      <c r="AK25" s="6" t="s">
        <v>444</v>
      </c>
      <c r="AL25" s="44" t="s">
        <v>49</v>
      </c>
    </row>
    <row r="26" spans="1:38" s="2" customFormat="1" ht="26.25" customHeight="1" thickBot="1" x14ac:dyDescent="0.25">
      <c r="A26" s="65" t="s">
        <v>73</v>
      </c>
      <c r="B26" s="65" t="s">
        <v>76</v>
      </c>
      <c r="C26" s="66" t="s">
        <v>77</v>
      </c>
      <c r="D26" s="67"/>
      <c r="E26" s="6">
        <v>1.6128879691491078E-2</v>
      </c>
      <c r="F26" s="6">
        <v>1.0548620659278141E-2</v>
      </c>
      <c r="G26" s="6">
        <v>1.3018505497922721E-3</v>
      </c>
      <c r="H26" s="6" t="s">
        <v>443</v>
      </c>
      <c r="I26" s="6">
        <v>2.0441792129749311E-4</v>
      </c>
      <c r="J26" s="6">
        <v>2.0441792129749311E-4</v>
      </c>
      <c r="K26" s="6">
        <v>2.0441792129749311E-4</v>
      </c>
      <c r="L26" s="6">
        <v>1.4344844068451201E-4</v>
      </c>
      <c r="M26" s="6">
        <v>0.32174206905774766</v>
      </c>
      <c r="N26" s="6">
        <v>6.6043820000000003E-2</v>
      </c>
      <c r="O26" s="6">
        <v>9.6000000000000013E-7</v>
      </c>
      <c r="P26" s="6">
        <v>1.9200000000000003E-6</v>
      </c>
      <c r="Q26" s="6">
        <v>5.0000000000000004E-8</v>
      </c>
      <c r="R26" s="6">
        <v>3.3299999999999999E-6</v>
      </c>
      <c r="S26" s="6">
        <v>4.95E-6</v>
      </c>
      <c r="T26" s="6">
        <v>1.19E-6</v>
      </c>
      <c r="U26" s="6">
        <v>4.0000000000000001E-8</v>
      </c>
      <c r="V26" s="6">
        <v>1.9450999999999998E-4</v>
      </c>
      <c r="W26" s="6" t="s">
        <v>443</v>
      </c>
      <c r="X26" s="6">
        <v>1.1402900000000001E-6</v>
      </c>
      <c r="Y26" s="6">
        <v>1.1402900000000001E-6</v>
      </c>
      <c r="Z26" s="6">
        <v>1.1402900000000001E-6</v>
      </c>
      <c r="AA26" s="6">
        <v>1.1402900000000001E-6</v>
      </c>
      <c r="AB26" s="6">
        <v>4.5611499999999995E-6</v>
      </c>
      <c r="AC26" s="6" t="s">
        <v>444</v>
      </c>
      <c r="AD26" s="6" t="s">
        <v>444</v>
      </c>
      <c r="AE26" s="55"/>
      <c r="AF26" s="6">
        <v>116.43215342634871</v>
      </c>
      <c r="AG26" s="6" t="s">
        <v>444</v>
      </c>
      <c r="AH26" s="6" t="s">
        <v>444</v>
      </c>
      <c r="AI26" s="6" t="s">
        <v>444</v>
      </c>
      <c r="AJ26" s="6" t="s">
        <v>444</v>
      </c>
      <c r="AK26" s="6" t="s">
        <v>444</v>
      </c>
      <c r="AL26" s="44" t="s">
        <v>49</v>
      </c>
    </row>
    <row r="27" spans="1:38" s="2" customFormat="1" ht="26.25" customHeight="1" thickBot="1" x14ac:dyDescent="0.25">
      <c r="A27" s="65" t="s">
        <v>78</v>
      </c>
      <c r="B27" s="65" t="s">
        <v>79</v>
      </c>
      <c r="C27" s="66" t="s">
        <v>80</v>
      </c>
      <c r="D27" s="67"/>
      <c r="E27" s="6">
        <v>31.69747887413082</v>
      </c>
      <c r="F27" s="6">
        <v>2.8891072343511084</v>
      </c>
      <c r="G27" s="6">
        <v>4.9251651039662864E-2</v>
      </c>
      <c r="H27" s="6">
        <v>0.89374520055201601</v>
      </c>
      <c r="I27" s="6">
        <v>0.65189403387087719</v>
      </c>
      <c r="J27" s="6">
        <v>0.65189403387087719</v>
      </c>
      <c r="K27" s="6">
        <v>0.65189403387087719</v>
      </c>
      <c r="L27" s="6">
        <v>0.46598266166368107</v>
      </c>
      <c r="M27" s="6">
        <v>39.773478200544105</v>
      </c>
      <c r="N27" s="6">
        <v>3.713770100249039E-3</v>
      </c>
      <c r="O27" s="6">
        <v>4.3211402178685893E-4</v>
      </c>
      <c r="P27" s="6">
        <v>2.6823770133796179E-2</v>
      </c>
      <c r="Q27" s="6">
        <v>7.1238551416883105E-4</v>
      </c>
      <c r="R27" s="6">
        <v>3.1399003058612325E-2</v>
      </c>
      <c r="S27" s="6">
        <v>2.1473815602607589E-2</v>
      </c>
      <c r="T27" s="6">
        <v>4.0060940282207452E-3</v>
      </c>
      <c r="U27" s="6">
        <v>5.6054298476394349E-4</v>
      </c>
      <c r="V27" s="6">
        <v>9.6342461375363259E-2</v>
      </c>
      <c r="W27" s="6">
        <v>1.067628</v>
      </c>
      <c r="X27" s="6">
        <v>9.9800846218100009E-2</v>
      </c>
      <c r="Y27" s="6">
        <v>0.1128631632365</v>
      </c>
      <c r="Z27" s="6">
        <v>8.6720114818299998E-2</v>
      </c>
      <c r="AA27" s="6">
        <v>9.7548020476900005E-2</v>
      </c>
      <c r="AB27" s="6">
        <v>0.39693214474979999</v>
      </c>
      <c r="AC27" s="6">
        <v>1.0676289999999998E-3</v>
      </c>
      <c r="AD27" s="6">
        <v>2.136687E-4</v>
      </c>
      <c r="AE27" s="55"/>
      <c r="AF27" s="6">
        <v>188498.1129856974</v>
      </c>
      <c r="AG27" s="6" t="s">
        <v>444</v>
      </c>
      <c r="AH27" s="6">
        <v>761.68261456109997</v>
      </c>
      <c r="AI27" s="6">
        <v>11661.142738041701</v>
      </c>
      <c r="AJ27" s="6" t="s">
        <v>444</v>
      </c>
      <c r="AK27" s="6" t="s">
        <v>444</v>
      </c>
      <c r="AL27" s="44" t="s">
        <v>49</v>
      </c>
    </row>
    <row r="28" spans="1:38" s="2" customFormat="1" ht="26.25" customHeight="1" thickBot="1" x14ac:dyDescent="0.25">
      <c r="A28" s="65" t="s">
        <v>78</v>
      </c>
      <c r="B28" s="65" t="s">
        <v>81</v>
      </c>
      <c r="C28" s="66" t="s">
        <v>82</v>
      </c>
      <c r="D28" s="67"/>
      <c r="E28" s="6">
        <v>18.06629369692363</v>
      </c>
      <c r="F28" s="6">
        <v>0.29591039359048565</v>
      </c>
      <c r="G28" s="6">
        <v>1.4087876843708984E-2</v>
      </c>
      <c r="H28" s="6">
        <v>6.2342423008207644E-2</v>
      </c>
      <c r="I28" s="6">
        <v>0.2839549422548599</v>
      </c>
      <c r="J28" s="6">
        <v>0.2839549422548599</v>
      </c>
      <c r="K28" s="6">
        <v>0.2839549422548599</v>
      </c>
      <c r="L28" s="6">
        <v>0.22713301925726465</v>
      </c>
      <c r="M28" s="6">
        <v>3.5097160751125465</v>
      </c>
      <c r="N28" s="6">
        <v>5.3931648795606311E-4</v>
      </c>
      <c r="O28" s="6">
        <v>5.5349465870304331E-5</v>
      </c>
      <c r="P28" s="6">
        <v>5.4239755464091299E-3</v>
      </c>
      <c r="Q28" s="6">
        <v>1.0715438905386365E-4</v>
      </c>
      <c r="R28" s="6">
        <v>8.4275708737233633E-3</v>
      </c>
      <c r="S28" s="6">
        <v>5.6611877975403539E-3</v>
      </c>
      <c r="T28" s="6">
        <v>2.7456600378239292E-4</v>
      </c>
      <c r="U28" s="6">
        <v>1.0360984636711859E-4</v>
      </c>
      <c r="V28" s="6">
        <v>1.8543436065478994E-2</v>
      </c>
      <c r="W28" s="6">
        <v>0.23663520000000002</v>
      </c>
      <c r="X28" s="6">
        <v>2.3870965617100004E-2</v>
      </c>
      <c r="Y28" s="6">
        <v>2.6765271272699998E-2</v>
      </c>
      <c r="Z28" s="6">
        <v>2.0974050954199998E-2</v>
      </c>
      <c r="AA28" s="6">
        <v>2.2295433102900001E-2</v>
      </c>
      <c r="AB28" s="6">
        <v>9.3905720946900001E-2</v>
      </c>
      <c r="AC28" s="6">
        <v>2.366352E-4</v>
      </c>
      <c r="AD28" s="6">
        <v>4.7581400000000005E-5</v>
      </c>
      <c r="AE28" s="55"/>
      <c r="AF28" s="6">
        <v>45065.053999636701</v>
      </c>
      <c r="AG28" s="6" t="s">
        <v>444</v>
      </c>
      <c r="AH28" s="6" t="s">
        <v>445</v>
      </c>
      <c r="AI28" s="6">
        <v>2612.0044484728</v>
      </c>
      <c r="AJ28" s="6" t="s">
        <v>444</v>
      </c>
      <c r="AK28" s="6" t="s">
        <v>444</v>
      </c>
      <c r="AL28" s="44" t="s">
        <v>49</v>
      </c>
    </row>
    <row r="29" spans="1:38" s="2" customFormat="1" ht="26.25" customHeight="1" thickBot="1" x14ac:dyDescent="0.25">
      <c r="A29" s="65" t="s">
        <v>78</v>
      </c>
      <c r="B29" s="65" t="s">
        <v>83</v>
      </c>
      <c r="C29" s="66" t="s">
        <v>84</v>
      </c>
      <c r="D29" s="67"/>
      <c r="E29" s="6">
        <v>16.982389019496271</v>
      </c>
      <c r="F29" s="6">
        <v>0.48888590123472664</v>
      </c>
      <c r="G29" s="6">
        <v>3.0983603354841176E-2</v>
      </c>
      <c r="H29" s="6">
        <v>8.5369116850495627E-2</v>
      </c>
      <c r="I29" s="6">
        <v>0.27369550016214611</v>
      </c>
      <c r="J29" s="6">
        <v>0.27369550016214611</v>
      </c>
      <c r="K29" s="6">
        <v>0.27369550016214611</v>
      </c>
      <c r="L29" s="6">
        <v>0.18021348100628076</v>
      </c>
      <c r="M29" s="6">
        <v>5.9185506870299216</v>
      </c>
      <c r="N29" s="6">
        <v>1.0838616250349014E-3</v>
      </c>
      <c r="O29" s="6">
        <v>1.0838683563883566E-4</v>
      </c>
      <c r="P29" s="6">
        <v>1.1488794222921109E-2</v>
      </c>
      <c r="Q29" s="6">
        <v>2.1677198843930755E-4</v>
      </c>
      <c r="R29" s="6">
        <v>1.8425295912375302E-2</v>
      </c>
      <c r="S29" s="6">
        <v>1.23557913034067E-2</v>
      </c>
      <c r="T29" s="6">
        <v>4.3357258513079897E-4</v>
      </c>
      <c r="U29" s="6">
        <v>2.1677030560094383E-4</v>
      </c>
      <c r="V29" s="6">
        <v>3.901860452301896E-2</v>
      </c>
      <c r="W29" s="6">
        <v>0.16858129999999999</v>
      </c>
      <c r="X29" s="6">
        <v>8.972780554E-3</v>
      </c>
      <c r="Y29" s="6">
        <v>5.4335171132700005E-2</v>
      </c>
      <c r="Z29" s="6">
        <v>6.0715815081599997E-2</v>
      </c>
      <c r="AA29" s="6">
        <v>1.3957658639999999E-2</v>
      </c>
      <c r="AB29" s="6">
        <v>0.1379814254083</v>
      </c>
      <c r="AC29" s="6">
        <v>9.9726099999999994E-5</v>
      </c>
      <c r="AD29" s="6">
        <v>2.0176399999999999E-5</v>
      </c>
      <c r="AE29" s="55"/>
      <c r="AF29" s="6">
        <v>97497.786131947301</v>
      </c>
      <c r="AG29" s="6" t="s">
        <v>444</v>
      </c>
      <c r="AH29" s="6">
        <v>6.7582578559000002</v>
      </c>
      <c r="AI29" s="6">
        <v>5604.3056350581001</v>
      </c>
      <c r="AJ29" s="6" t="s">
        <v>444</v>
      </c>
      <c r="AK29" s="6" t="s">
        <v>444</v>
      </c>
      <c r="AL29" s="44" t="s">
        <v>49</v>
      </c>
    </row>
    <row r="30" spans="1:38" s="2" customFormat="1" ht="26.25" customHeight="1" thickBot="1" x14ac:dyDescent="0.25">
      <c r="A30" s="65" t="s">
        <v>78</v>
      </c>
      <c r="B30" s="65" t="s">
        <v>85</v>
      </c>
      <c r="C30" s="66" t="s">
        <v>86</v>
      </c>
      <c r="D30" s="67"/>
      <c r="E30" s="6">
        <v>0.30666926665049082</v>
      </c>
      <c r="F30" s="6">
        <v>1.4131499501534956</v>
      </c>
      <c r="G30" s="6">
        <v>4.4703338438283215E-4</v>
      </c>
      <c r="H30" s="6">
        <v>3.34378860520848E-3</v>
      </c>
      <c r="I30" s="6">
        <v>2.8786435905425234E-2</v>
      </c>
      <c r="J30" s="6">
        <v>2.8786435905425234E-2</v>
      </c>
      <c r="K30" s="6">
        <v>2.8786435905425234E-2</v>
      </c>
      <c r="L30" s="6">
        <v>7.8662929261139932E-3</v>
      </c>
      <c r="M30" s="6">
        <v>7.5822483311171034</v>
      </c>
      <c r="N30" s="6">
        <v>9.4059336833098972E-5</v>
      </c>
      <c r="O30" s="6">
        <v>1.1847280782855589E-3</v>
      </c>
      <c r="P30" s="6">
        <v>4.6649887714506619E-4</v>
      </c>
      <c r="Q30" s="6">
        <v>1.6037103063796944E-5</v>
      </c>
      <c r="R30" s="6">
        <v>5.2839274590704612E-3</v>
      </c>
      <c r="S30" s="6">
        <v>0.20055186714133622</v>
      </c>
      <c r="T30" s="6">
        <v>8.3332170751257116E-3</v>
      </c>
      <c r="U30" s="6">
        <v>1.1796083947855122E-3</v>
      </c>
      <c r="V30" s="6">
        <v>0.11767958233725656</v>
      </c>
      <c r="W30" s="6">
        <v>2.1951499999999999E-2</v>
      </c>
      <c r="X30" s="6">
        <v>5.4431984350000002E-4</v>
      </c>
      <c r="Y30" s="6">
        <v>6.5271369060000001E-4</v>
      </c>
      <c r="Z30" s="6">
        <v>4.3401278390000004E-4</v>
      </c>
      <c r="AA30" s="6">
        <v>7.0574746829999997E-4</v>
      </c>
      <c r="AB30" s="6">
        <v>2.3367937863000001E-3</v>
      </c>
      <c r="AC30" s="6">
        <v>2.1952000000000003E-5</v>
      </c>
      <c r="AD30" s="6">
        <v>7.3932000000000006E-6</v>
      </c>
      <c r="AE30" s="55"/>
      <c r="AF30" s="6">
        <v>2518.4791242551</v>
      </c>
      <c r="AG30" s="6" t="s">
        <v>444</v>
      </c>
      <c r="AH30" s="6" t="s">
        <v>444</v>
      </c>
      <c r="AI30" s="6">
        <v>170.59589889009999</v>
      </c>
      <c r="AJ30" s="6" t="s">
        <v>444</v>
      </c>
      <c r="AK30" s="6" t="s">
        <v>444</v>
      </c>
      <c r="AL30" s="44" t="s">
        <v>49</v>
      </c>
    </row>
    <row r="31" spans="1:38" s="2" customFormat="1" ht="26.25" customHeight="1" thickBot="1" x14ac:dyDescent="0.25">
      <c r="A31" s="65" t="s">
        <v>78</v>
      </c>
      <c r="B31" s="65" t="s">
        <v>87</v>
      </c>
      <c r="C31" s="66" t="s">
        <v>88</v>
      </c>
      <c r="D31" s="67"/>
      <c r="E31" s="6" t="s">
        <v>444</v>
      </c>
      <c r="F31" s="6">
        <v>3.5350288625425819</v>
      </c>
      <c r="G31" s="6" t="s">
        <v>444</v>
      </c>
      <c r="H31" s="6" t="s">
        <v>444</v>
      </c>
      <c r="I31" s="6" t="s">
        <v>444</v>
      </c>
      <c r="J31" s="6" t="s">
        <v>444</v>
      </c>
      <c r="K31" s="6" t="s">
        <v>444</v>
      </c>
      <c r="L31" s="6" t="s">
        <v>444</v>
      </c>
      <c r="M31" s="6" t="s">
        <v>444</v>
      </c>
      <c r="N31" s="6" t="s">
        <v>444</v>
      </c>
      <c r="O31" s="6" t="s">
        <v>444</v>
      </c>
      <c r="P31" s="6" t="s">
        <v>444</v>
      </c>
      <c r="Q31" s="6" t="s">
        <v>444</v>
      </c>
      <c r="R31" s="6" t="s">
        <v>444</v>
      </c>
      <c r="S31" s="6" t="s">
        <v>444</v>
      </c>
      <c r="T31" s="6" t="s">
        <v>444</v>
      </c>
      <c r="U31" s="6" t="s">
        <v>444</v>
      </c>
      <c r="V31" s="6" t="s">
        <v>444</v>
      </c>
      <c r="W31" s="6" t="s">
        <v>444</v>
      </c>
      <c r="X31" s="6" t="s">
        <v>444</v>
      </c>
      <c r="Y31" s="6" t="s">
        <v>444</v>
      </c>
      <c r="Z31" s="6" t="s">
        <v>444</v>
      </c>
      <c r="AA31" s="6" t="s">
        <v>444</v>
      </c>
      <c r="AB31" s="6" t="s">
        <v>444</v>
      </c>
      <c r="AC31" s="6" t="s">
        <v>444</v>
      </c>
      <c r="AD31" s="6" t="s">
        <v>444</v>
      </c>
      <c r="AE31" s="55"/>
      <c r="AF31" s="6">
        <v>164.02689463467533</v>
      </c>
      <c r="AG31" s="6" t="s">
        <v>444</v>
      </c>
      <c r="AH31" s="6" t="s">
        <v>444</v>
      </c>
      <c r="AI31" s="6" t="s">
        <v>445</v>
      </c>
      <c r="AJ31" s="6" t="s">
        <v>444</v>
      </c>
      <c r="AK31" s="6" t="s">
        <v>444</v>
      </c>
      <c r="AL31" s="44" t="s">
        <v>49</v>
      </c>
    </row>
    <row r="32" spans="1:38" s="2" customFormat="1" ht="26.25" customHeight="1" thickBot="1" x14ac:dyDescent="0.25">
      <c r="A32" s="65" t="s">
        <v>78</v>
      </c>
      <c r="B32" s="65" t="s">
        <v>89</v>
      </c>
      <c r="C32" s="66" t="s">
        <v>90</v>
      </c>
      <c r="D32" s="67"/>
      <c r="E32" s="6" t="s">
        <v>444</v>
      </c>
      <c r="F32" s="6" t="s">
        <v>444</v>
      </c>
      <c r="G32" s="6" t="s">
        <v>444</v>
      </c>
      <c r="H32" s="6" t="s">
        <v>444</v>
      </c>
      <c r="I32" s="6">
        <v>1.1203768147533679</v>
      </c>
      <c r="J32" s="6">
        <v>2.0033454555048622</v>
      </c>
      <c r="K32" s="6">
        <v>2.7356055927445135</v>
      </c>
      <c r="L32" s="6">
        <v>0.12427329448863457</v>
      </c>
      <c r="M32" s="6" t="s">
        <v>444</v>
      </c>
      <c r="N32" s="6">
        <v>2.3875971607066622</v>
      </c>
      <c r="O32" s="6">
        <v>1.1841461648606135E-2</v>
      </c>
      <c r="P32" s="6" t="s">
        <v>443</v>
      </c>
      <c r="Q32" s="6">
        <v>2.7922487966526084E-2</v>
      </c>
      <c r="R32" s="6">
        <v>0.87637793906026085</v>
      </c>
      <c r="S32" s="6">
        <v>19.118817247356692</v>
      </c>
      <c r="T32" s="6">
        <v>0.1438742770991891</v>
      </c>
      <c r="U32" s="6">
        <v>2.2407536295067358E-2</v>
      </c>
      <c r="V32" s="6">
        <v>8.7902941080588874</v>
      </c>
      <c r="W32" s="6" t="s">
        <v>443</v>
      </c>
      <c r="X32" s="6" t="s">
        <v>443</v>
      </c>
      <c r="Y32" s="6" t="s">
        <v>443</v>
      </c>
      <c r="Z32" s="6" t="s">
        <v>443</v>
      </c>
      <c r="AA32" s="6" t="s">
        <v>443</v>
      </c>
      <c r="AB32" s="6" t="s">
        <v>443</v>
      </c>
      <c r="AC32" s="6" t="s">
        <v>443</v>
      </c>
      <c r="AD32" s="6" t="s">
        <v>443</v>
      </c>
      <c r="AE32" s="55"/>
      <c r="AF32" s="6" t="s">
        <v>444</v>
      </c>
      <c r="AG32" s="6" t="s">
        <v>444</v>
      </c>
      <c r="AH32" s="6" t="s">
        <v>444</v>
      </c>
      <c r="AI32" s="6" t="s">
        <v>444</v>
      </c>
      <c r="AJ32" s="6" t="s">
        <v>444</v>
      </c>
      <c r="AK32" s="6">
        <v>112467.71951529931</v>
      </c>
      <c r="AL32" s="44" t="s">
        <v>411</v>
      </c>
    </row>
    <row r="33" spans="1:38" s="2" customFormat="1" ht="26.25" customHeight="1" thickBot="1" x14ac:dyDescent="0.25">
      <c r="A33" s="65" t="s">
        <v>78</v>
      </c>
      <c r="B33" s="65" t="s">
        <v>91</v>
      </c>
      <c r="C33" s="66" t="s">
        <v>92</v>
      </c>
      <c r="D33" s="67"/>
      <c r="E33" s="6" t="s">
        <v>444</v>
      </c>
      <c r="F33" s="6" t="s">
        <v>444</v>
      </c>
      <c r="G33" s="6" t="s">
        <v>444</v>
      </c>
      <c r="H33" s="6" t="s">
        <v>444</v>
      </c>
      <c r="I33" s="6">
        <v>0.6150557069906778</v>
      </c>
      <c r="J33" s="6">
        <v>1.1389920499827371</v>
      </c>
      <c r="K33" s="6">
        <v>2.2779840999654741</v>
      </c>
      <c r="L33" s="6">
        <v>2.4146631459634027E-2</v>
      </c>
      <c r="M33" s="6" t="s">
        <v>444</v>
      </c>
      <c r="N33" s="6" t="s">
        <v>443</v>
      </c>
      <c r="O33" s="6" t="s">
        <v>443</v>
      </c>
      <c r="P33" s="6" t="s">
        <v>443</v>
      </c>
      <c r="Q33" s="6" t="s">
        <v>443</v>
      </c>
      <c r="R33" s="6" t="s">
        <v>443</v>
      </c>
      <c r="S33" s="6" t="s">
        <v>443</v>
      </c>
      <c r="T33" s="6" t="s">
        <v>443</v>
      </c>
      <c r="U33" s="6" t="s">
        <v>443</v>
      </c>
      <c r="V33" s="6" t="s">
        <v>443</v>
      </c>
      <c r="W33" s="6" t="s">
        <v>444</v>
      </c>
      <c r="X33" s="6" t="s">
        <v>444</v>
      </c>
      <c r="Y33" s="6" t="s">
        <v>444</v>
      </c>
      <c r="Z33" s="6" t="s">
        <v>444</v>
      </c>
      <c r="AA33" s="6" t="s">
        <v>444</v>
      </c>
      <c r="AB33" s="6" t="s">
        <v>444</v>
      </c>
      <c r="AC33" s="6" t="s">
        <v>443</v>
      </c>
      <c r="AD33" s="6" t="s">
        <v>443</v>
      </c>
      <c r="AE33" s="55"/>
      <c r="AF33" s="6" t="s">
        <v>444</v>
      </c>
      <c r="AG33" s="6" t="s">
        <v>444</v>
      </c>
      <c r="AH33" s="6" t="s">
        <v>444</v>
      </c>
      <c r="AI33" s="6" t="s">
        <v>444</v>
      </c>
      <c r="AJ33" s="6" t="s">
        <v>444</v>
      </c>
      <c r="AK33" s="6">
        <v>112467.71951529931</v>
      </c>
      <c r="AL33" s="44" t="s">
        <v>411</v>
      </c>
    </row>
    <row r="34" spans="1:38" s="2" customFormat="1" ht="26.25" customHeight="1" thickBot="1" x14ac:dyDescent="0.25">
      <c r="A34" s="65" t="s">
        <v>70</v>
      </c>
      <c r="B34" s="65" t="s">
        <v>93</v>
      </c>
      <c r="C34" s="66" t="s">
        <v>94</v>
      </c>
      <c r="D34" s="67"/>
      <c r="E34" s="6">
        <v>1.0328779066742677</v>
      </c>
      <c r="F34" s="6">
        <v>5.9870659116903022E-2</v>
      </c>
      <c r="G34" s="6">
        <v>9.6547349477788566E-4</v>
      </c>
      <c r="H34" s="6">
        <v>2.327998157419981E-4</v>
      </c>
      <c r="I34" s="6">
        <v>0.22256780100620505</v>
      </c>
      <c r="J34" s="6">
        <v>0.3433492390153311</v>
      </c>
      <c r="K34" s="6">
        <v>0.79726021629423205</v>
      </c>
      <c r="L34" s="6">
        <v>1.381984724159387E-2</v>
      </c>
      <c r="M34" s="6">
        <v>0.32025323418475654</v>
      </c>
      <c r="N34" s="6">
        <v>0.13753225666666699</v>
      </c>
      <c r="O34" s="6">
        <v>2.4974688695635305E-4</v>
      </c>
      <c r="P34" s="6">
        <v>2.8924000000000002E-4</v>
      </c>
      <c r="Q34" s="6">
        <v>3.8494000000000001E-4</v>
      </c>
      <c r="R34" s="6">
        <v>1.2486578722327836E-3</v>
      </c>
      <c r="S34" s="6">
        <v>3.265912589260036</v>
      </c>
      <c r="T34" s="6">
        <v>1.748124914870999E-3</v>
      </c>
      <c r="U34" s="6">
        <v>2.4974688695635305E-4</v>
      </c>
      <c r="V34" s="6">
        <v>2.4973238444655675E-2</v>
      </c>
      <c r="W34" s="6">
        <v>0.30685963999999999</v>
      </c>
      <c r="X34" s="6">
        <v>8.0747589959456842E-4</v>
      </c>
      <c r="Y34" s="6">
        <v>9.2035653223278377E-4</v>
      </c>
      <c r="Z34" s="6">
        <v>3.9620042000000004E-4</v>
      </c>
      <c r="AA34" s="6">
        <v>3.934737E-5</v>
      </c>
      <c r="AB34" s="6">
        <v>2.1633808218273522E-3</v>
      </c>
      <c r="AC34" s="6" t="s">
        <v>444</v>
      </c>
      <c r="AD34" s="6" t="s">
        <v>444</v>
      </c>
      <c r="AE34" s="55"/>
      <c r="AF34" s="6">
        <v>1064.3426358493127</v>
      </c>
      <c r="AG34" s="6" t="s">
        <v>444</v>
      </c>
      <c r="AH34" s="6" t="s">
        <v>444</v>
      </c>
      <c r="AI34" s="6" t="s">
        <v>444</v>
      </c>
      <c r="AJ34" s="6" t="s">
        <v>444</v>
      </c>
      <c r="AK34" s="6" t="s">
        <v>444</v>
      </c>
      <c r="AL34" s="44" t="s">
        <v>49</v>
      </c>
    </row>
    <row r="35" spans="1:38" s="7" customFormat="1" ht="26.25" customHeight="1" thickBot="1" x14ac:dyDescent="0.25">
      <c r="A35" s="65" t="s">
        <v>95</v>
      </c>
      <c r="B35" s="65" t="s">
        <v>96</v>
      </c>
      <c r="C35" s="66" t="s">
        <v>97</v>
      </c>
      <c r="D35" s="67"/>
      <c r="E35" s="6">
        <v>1.8259548199929119</v>
      </c>
      <c r="F35" s="6">
        <v>7.3574959894068495E-2</v>
      </c>
      <c r="G35" s="6">
        <v>8.0503111387100867E-2</v>
      </c>
      <c r="H35" s="6">
        <v>3.959318113673891E-4</v>
      </c>
      <c r="I35" s="6">
        <v>5.2312178277353898E-2</v>
      </c>
      <c r="J35" s="6">
        <v>5.5218410381739753E-2</v>
      </c>
      <c r="K35" s="6">
        <v>5.812464253142835E-2</v>
      </c>
      <c r="L35" s="6">
        <v>1.912780624031097E-2</v>
      </c>
      <c r="M35" s="6">
        <v>0.47067227112062637</v>
      </c>
      <c r="N35" s="6">
        <v>4.1643514292296702E-3</v>
      </c>
      <c r="O35" s="6">
        <v>4.3035470741523997E-4</v>
      </c>
      <c r="P35" s="6">
        <v>1.9708193724291998E-3</v>
      </c>
      <c r="Q35" s="6">
        <v>2.6389585795767302E-3</v>
      </c>
      <c r="R35" s="6" t="s">
        <v>443</v>
      </c>
      <c r="S35" s="6">
        <v>2.6389585795767298E-3</v>
      </c>
      <c r="T35" s="6">
        <v>4.4478866652956806E-2</v>
      </c>
      <c r="U35" s="6">
        <v>8.3287029935776111E-3</v>
      </c>
      <c r="V35" s="6">
        <v>2.0682558010011259E-2</v>
      </c>
      <c r="W35" s="6" t="s">
        <v>443</v>
      </c>
      <c r="X35" s="6">
        <v>1.2497867468879199E-3</v>
      </c>
      <c r="Y35" s="6">
        <v>1.2461994627603701E-3</v>
      </c>
      <c r="Z35" s="6">
        <v>4.7633762462027994E-4</v>
      </c>
      <c r="AA35" s="6" t="s">
        <v>443</v>
      </c>
      <c r="AB35" s="6">
        <v>2.9723239006681397E-3</v>
      </c>
      <c r="AC35" s="6" t="s">
        <v>444</v>
      </c>
      <c r="AD35" s="6" t="s">
        <v>444</v>
      </c>
      <c r="AE35" s="55"/>
      <c r="AF35" s="6" t="s">
        <v>445</v>
      </c>
      <c r="AG35" s="6" t="s">
        <v>444</v>
      </c>
      <c r="AH35" s="6" t="s">
        <v>444</v>
      </c>
      <c r="AI35" s="6" t="s">
        <v>444</v>
      </c>
      <c r="AJ35" s="6" t="s">
        <v>444</v>
      </c>
      <c r="AK35" s="6" t="s">
        <v>444</v>
      </c>
      <c r="AL35" s="44" t="s">
        <v>49</v>
      </c>
    </row>
    <row r="36" spans="1:38" s="2" customFormat="1" ht="26.25" customHeight="1" thickBot="1" x14ac:dyDescent="0.25">
      <c r="A36" s="65" t="s">
        <v>95</v>
      </c>
      <c r="B36" s="65" t="s">
        <v>98</v>
      </c>
      <c r="C36" s="66" t="s">
        <v>99</v>
      </c>
      <c r="D36" s="67"/>
      <c r="E36" s="6">
        <v>3.3889550785581388</v>
      </c>
      <c r="F36" s="6">
        <v>0.11516910511376582</v>
      </c>
      <c r="G36" s="6">
        <v>4.3012391633285105E-3</v>
      </c>
      <c r="H36" s="6">
        <v>7.3750435301754612E-4</v>
      </c>
      <c r="I36" s="6">
        <v>8.7842343894497424E-2</v>
      </c>
      <c r="J36" s="6">
        <v>9.3838982017579495E-2</v>
      </c>
      <c r="K36" s="6">
        <v>9.7716209504710175E-2</v>
      </c>
      <c r="L36" s="6">
        <v>3.0661032874289344E-2</v>
      </c>
      <c r="M36" s="6">
        <v>0.56990601343207203</v>
      </c>
      <c r="N36" s="6">
        <v>1.0567728352879677E-2</v>
      </c>
      <c r="O36" s="6">
        <v>8.1293367542656912E-4</v>
      </c>
      <c r="P36" s="6">
        <v>2.8011577596541454E-3</v>
      </c>
      <c r="Q36" s="6">
        <v>3.7330282372908122E-3</v>
      </c>
      <c r="R36" s="6">
        <v>4.0646216551770715E-3</v>
      </c>
      <c r="S36" s="6">
        <v>6.1676750773428844E-2</v>
      </c>
      <c r="T36" s="6">
        <v>8.1292424007794351E-2</v>
      </c>
      <c r="U36" s="6">
        <v>8.1292437565981032E-3</v>
      </c>
      <c r="V36" s="6">
        <v>9.7550869007114557E-2</v>
      </c>
      <c r="W36" s="6">
        <v>7.0024552261676934E-2</v>
      </c>
      <c r="X36" s="6">
        <v>5.7308208542258994E-4</v>
      </c>
      <c r="Y36" s="6">
        <v>5.0041140419120999E-4</v>
      </c>
      <c r="Z36" s="6">
        <v>2.1151053627269E-4</v>
      </c>
      <c r="AA36" s="6">
        <v>1.297915509536E-5</v>
      </c>
      <c r="AB36" s="6">
        <v>1.2997027973366353E-3</v>
      </c>
      <c r="AC36" s="6">
        <v>1.0730838711236253E-3</v>
      </c>
      <c r="AD36" s="6">
        <v>5.1047642046950789E-4</v>
      </c>
      <c r="AE36" s="55"/>
      <c r="AF36" s="6">
        <v>5404.6645494230579</v>
      </c>
      <c r="AG36" s="6" t="s">
        <v>444</v>
      </c>
      <c r="AH36" s="6" t="s">
        <v>444</v>
      </c>
      <c r="AI36" s="6" t="s">
        <v>444</v>
      </c>
      <c r="AJ36" s="6" t="s">
        <v>444</v>
      </c>
      <c r="AK36" s="6" t="s">
        <v>444</v>
      </c>
      <c r="AL36" s="44" t="s">
        <v>49</v>
      </c>
    </row>
    <row r="37" spans="1:38" s="2" customFormat="1" ht="26.25" customHeight="1" thickBot="1" x14ac:dyDescent="0.25">
      <c r="A37" s="65" t="s">
        <v>70</v>
      </c>
      <c r="B37" s="65" t="s">
        <v>100</v>
      </c>
      <c r="C37" s="66" t="s">
        <v>397</v>
      </c>
      <c r="D37" s="67"/>
      <c r="E37" s="6">
        <v>0.13596968000000001</v>
      </c>
      <c r="F37" s="6">
        <v>6.1586858836661998E-2</v>
      </c>
      <c r="G37" s="6">
        <v>6.8070000000000004E-5</v>
      </c>
      <c r="H37" s="6" t="s">
        <v>443</v>
      </c>
      <c r="I37" s="6">
        <v>1.2974675210000001E-4</v>
      </c>
      <c r="J37" s="6">
        <v>1.327967521E-4</v>
      </c>
      <c r="K37" s="6">
        <v>1.327967521E-4</v>
      </c>
      <c r="L37" s="6">
        <v>6.7982726470000002E-6</v>
      </c>
      <c r="M37" s="6">
        <v>3.7591532999999996E-2</v>
      </c>
      <c r="N37" s="6">
        <v>1.2102473349999999E-6</v>
      </c>
      <c r="O37" s="6">
        <v>1.0504122300000001E-7</v>
      </c>
      <c r="P37" s="6">
        <v>6.0886489000000004E-5</v>
      </c>
      <c r="Q37" s="6">
        <v>1.73797868E-5</v>
      </c>
      <c r="R37" s="6">
        <v>1.365725316E-6</v>
      </c>
      <c r="S37" s="6">
        <v>2.6457253200000002E-7</v>
      </c>
      <c r="T37" s="6">
        <v>1.3506840940000002E-6</v>
      </c>
      <c r="U37" s="6">
        <v>6.563846768E-6</v>
      </c>
      <c r="V37" s="6">
        <v>7.4260247334999999E-5</v>
      </c>
      <c r="W37" s="6">
        <v>5.2830000000000001E-5</v>
      </c>
      <c r="X37" s="6">
        <v>7.3150000000000003E-8</v>
      </c>
      <c r="Y37" s="6">
        <v>2.9465000000000001E-7</v>
      </c>
      <c r="Z37" s="6">
        <v>1.1176E-7</v>
      </c>
      <c r="AA37" s="6">
        <v>1.0972999999999999E-7</v>
      </c>
      <c r="AB37" s="6">
        <v>5.8930000000000002E-7</v>
      </c>
      <c r="AC37" s="6" t="s">
        <v>444</v>
      </c>
      <c r="AD37" s="6" t="s">
        <v>444</v>
      </c>
      <c r="AE37" s="55"/>
      <c r="AF37" s="6" t="s">
        <v>444</v>
      </c>
      <c r="AG37" s="6" t="s">
        <v>444</v>
      </c>
      <c r="AH37" s="6">
        <v>3071.6522439322293</v>
      </c>
      <c r="AI37" s="6" t="s">
        <v>444</v>
      </c>
      <c r="AJ37" s="6" t="s">
        <v>444</v>
      </c>
      <c r="AK37" s="6" t="s">
        <v>444</v>
      </c>
      <c r="AL37" s="44" t="s">
        <v>49</v>
      </c>
    </row>
    <row r="38" spans="1:38" s="2" customFormat="1" ht="26.25" customHeight="1" thickBot="1" x14ac:dyDescent="0.25">
      <c r="A38" s="65" t="s">
        <v>70</v>
      </c>
      <c r="B38" s="65" t="s">
        <v>101</v>
      </c>
      <c r="C38" s="66" t="s">
        <v>102</v>
      </c>
      <c r="D38" s="72"/>
      <c r="E38" s="6">
        <v>0.86237402378427097</v>
      </c>
      <c r="F38" s="6">
        <v>8.7829150045191387E-2</v>
      </c>
      <c r="G38" s="6">
        <v>1.0345282061807594E-3</v>
      </c>
      <c r="H38" s="6">
        <v>8.0483497107211664E-4</v>
      </c>
      <c r="I38" s="6">
        <v>3.465305412953304E-2</v>
      </c>
      <c r="J38" s="6">
        <v>4.5455293398949354E-2</v>
      </c>
      <c r="K38" s="6">
        <v>9.2001173004479214E-2</v>
      </c>
      <c r="L38" s="6">
        <v>2.2467678674400235E-2</v>
      </c>
      <c r="M38" s="6">
        <v>0.74211149628623574</v>
      </c>
      <c r="N38" s="6">
        <v>3.0574981308416011E-6</v>
      </c>
      <c r="O38" s="6">
        <v>1.305100110351345E-3</v>
      </c>
      <c r="P38" s="6" t="s">
        <v>443</v>
      </c>
      <c r="Q38" s="6" t="s">
        <v>443</v>
      </c>
      <c r="R38" s="6">
        <v>5.382277271382495E-3</v>
      </c>
      <c r="S38" s="6">
        <v>0.18900050162103543</v>
      </c>
      <c r="T38" s="6">
        <v>6.828291444094102E-3</v>
      </c>
      <c r="U38" s="6">
        <v>8.723076921260145E-4</v>
      </c>
      <c r="V38" s="6">
        <v>0.11338706977538725</v>
      </c>
      <c r="W38" s="6" t="s">
        <v>443</v>
      </c>
      <c r="X38" s="6">
        <v>2.6324261769441392E-3</v>
      </c>
      <c r="Y38" s="6">
        <v>4.300472011993837E-3</v>
      </c>
      <c r="Z38" s="6" t="s">
        <v>443</v>
      </c>
      <c r="AA38" s="6" t="s">
        <v>443</v>
      </c>
      <c r="AB38" s="6">
        <v>6.9328981789379771E-3</v>
      </c>
      <c r="AC38" s="6" t="s">
        <v>444</v>
      </c>
      <c r="AD38" s="6" t="s">
        <v>444</v>
      </c>
      <c r="AE38" s="55"/>
      <c r="AF38" s="6">
        <v>4121.7369669071923</v>
      </c>
      <c r="AG38" s="6" t="s">
        <v>444</v>
      </c>
      <c r="AH38" s="6" t="s">
        <v>444</v>
      </c>
      <c r="AI38" s="6">
        <v>0.38285102695715767</v>
      </c>
      <c r="AJ38" s="6" t="s">
        <v>444</v>
      </c>
      <c r="AK38" s="6" t="s">
        <v>444</v>
      </c>
      <c r="AL38" s="44" t="s">
        <v>49</v>
      </c>
    </row>
    <row r="39" spans="1:38" s="2" customFormat="1" ht="26.25" customHeight="1" thickBot="1" x14ac:dyDescent="0.25">
      <c r="A39" s="65" t="s">
        <v>103</v>
      </c>
      <c r="B39" s="65" t="s">
        <v>104</v>
      </c>
      <c r="C39" s="66" t="s">
        <v>388</v>
      </c>
      <c r="D39" s="67"/>
      <c r="E39" s="6">
        <v>3.6405457219246689</v>
      </c>
      <c r="F39" s="6">
        <v>0.92364069228957413</v>
      </c>
      <c r="G39" s="6">
        <v>0.16523445029663902</v>
      </c>
      <c r="H39" s="6">
        <v>4.2383538743313215E-2</v>
      </c>
      <c r="I39" s="6">
        <v>0.14728423627436776</v>
      </c>
      <c r="J39" s="6">
        <v>0.1512315576313287</v>
      </c>
      <c r="K39" s="6">
        <v>0.15322937986332866</v>
      </c>
      <c r="L39" s="6">
        <v>4.0167639667132791E-2</v>
      </c>
      <c r="M39" s="6">
        <v>2.9585986599297689</v>
      </c>
      <c r="N39" s="6">
        <v>6.3332725032559684E-2</v>
      </c>
      <c r="O39" s="6">
        <v>8.6943403362838186E-3</v>
      </c>
      <c r="P39" s="6">
        <v>1.9674050065638438E-2</v>
      </c>
      <c r="Q39" s="6">
        <v>4.8837679555255128E-2</v>
      </c>
      <c r="R39" s="6">
        <v>6.1060788451279775E-2</v>
      </c>
      <c r="S39" s="6">
        <v>4.7577565337375595E-2</v>
      </c>
      <c r="T39" s="6">
        <v>0.17918313424687249</v>
      </c>
      <c r="U39" s="6">
        <v>3.9887295676173246E-3</v>
      </c>
      <c r="V39" s="6">
        <v>0.2670310720202671</v>
      </c>
      <c r="W39" s="6">
        <v>0.29684484230445668</v>
      </c>
      <c r="X39" s="6">
        <v>0.12531231204652604</v>
      </c>
      <c r="Y39" s="6">
        <v>0.14263660554318558</v>
      </c>
      <c r="Z39" s="6">
        <v>9.2912272097379955E-2</v>
      </c>
      <c r="AA39" s="6">
        <v>4.7657659581795214E-2</v>
      </c>
      <c r="AB39" s="6">
        <v>0.40851884930403692</v>
      </c>
      <c r="AC39" s="6">
        <v>4.7102719537620005E-2</v>
      </c>
      <c r="AD39" s="6">
        <v>4.2032878073930004E-2</v>
      </c>
      <c r="AE39" s="55"/>
      <c r="AF39" s="6">
        <v>16257.752792241641</v>
      </c>
      <c r="AG39" s="6">
        <v>8.7900000000000006E-2</v>
      </c>
      <c r="AH39" s="6">
        <v>77544.424076203097</v>
      </c>
      <c r="AI39" s="6">
        <v>3398.3828514940001</v>
      </c>
      <c r="AJ39" s="6">
        <v>1710.424</v>
      </c>
      <c r="AK39" s="6" t="s">
        <v>444</v>
      </c>
      <c r="AL39" s="44" t="s">
        <v>49</v>
      </c>
    </row>
    <row r="40" spans="1:38" s="2" customFormat="1" ht="26.25" customHeight="1" thickBot="1" x14ac:dyDescent="0.25">
      <c r="A40" s="65" t="s">
        <v>70</v>
      </c>
      <c r="B40" s="65" t="s">
        <v>105</v>
      </c>
      <c r="C40" s="66" t="s">
        <v>389</v>
      </c>
      <c r="D40" s="67"/>
      <c r="E40" s="6" t="s">
        <v>445</v>
      </c>
      <c r="F40" s="6" t="s">
        <v>445</v>
      </c>
      <c r="G40" s="6" t="s">
        <v>445</v>
      </c>
      <c r="H40" s="6" t="s">
        <v>445</v>
      </c>
      <c r="I40" s="6" t="s">
        <v>445</v>
      </c>
      <c r="J40" s="6" t="s">
        <v>445</v>
      </c>
      <c r="K40" s="6" t="s">
        <v>445</v>
      </c>
      <c r="L40" s="6" t="s">
        <v>445</v>
      </c>
      <c r="M40" s="6" t="s">
        <v>445</v>
      </c>
      <c r="N40" s="6" t="s">
        <v>445</v>
      </c>
      <c r="O40" s="6" t="s">
        <v>445</v>
      </c>
      <c r="P40" s="6" t="s">
        <v>444</v>
      </c>
      <c r="Q40" s="6" t="s">
        <v>444</v>
      </c>
      <c r="R40" s="6" t="s">
        <v>445</v>
      </c>
      <c r="S40" s="6" t="s">
        <v>445</v>
      </c>
      <c r="T40" s="6" t="s">
        <v>445</v>
      </c>
      <c r="U40" s="6" t="s">
        <v>445</v>
      </c>
      <c r="V40" s="6" t="s">
        <v>445</v>
      </c>
      <c r="W40" s="6" t="s">
        <v>444</v>
      </c>
      <c r="X40" s="6" t="s">
        <v>445</v>
      </c>
      <c r="Y40" s="6" t="s">
        <v>445</v>
      </c>
      <c r="Z40" s="6" t="s">
        <v>445</v>
      </c>
      <c r="AA40" s="6" t="s">
        <v>445</v>
      </c>
      <c r="AB40" s="6" t="s">
        <v>445</v>
      </c>
      <c r="AC40" s="6" t="s">
        <v>444</v>
      </c>
      <c r="AD40" s="6" t="s">
        <v>444</v>
      </c>
      <c r="AE40" s="55"/>
      <c r="AF40" s="6" t="s">
        <v>445</v>
      </c>
      <c r="AG40" s="6" t="s">
        <v>444</v>
      </c>
      <c r="AH40" s="6" t="s">
        <v>444</v>
      </c>
      <c r="AI40" s="6" t="s">
        <v>445</v>
      </c>
      <c r="AJ40" s="6" t="s">
        <v>444</v>
      </c>
      <c r="AK40" s="6" t="s">
        <v>444</v>
      </c>
      <c r="AL40" s="44" t="s">
        <v>49</v>
      </c>
    </row>
    <row r="41" spans="1:38" s="2" customFormat="1" ht="26.25" customHeight="1" thickBot="1" x14ac:dyDescent="0.25">
      <c r="A41" s="65" t="s">
        <v>103</v>
      </c>
      <c r="B41" s="65" t="s">
        <v>106</v>
      </c>
      <c r="C41" s="66" t="s">
        <v>398</v>
      </c>
      <c r="D41" s="67"/>
      <c r="E41" s="6">
        <v>9.4124667005564113</v>
      </c>
      <c r="F41" s="6">
        <v>8.484189756325172</v>
      </c>
      <c r="G41" s="6">
        <v>1.1595867774890851</v>
      </c>
      <c r="H41" s="6">
        <v>1.0497281568944781</v>
      </c>
      <c r="I41" s="6">
        <v>8.5719265801311106</v>
      </c>
      <c r="J41" s="6">
        <v>8.7691086221646817</v>
      </c>
      <c r="K41" s="6">
        <v>9.2106529498765273</v>
      </c>
      <c r="L41" s="6">
        <v>1.0902273874759207</v>
      </c>
      <c r="M41" s="6">
        <v>61.139567760309674</v>
      </c>
      <c r="N41" s="6">
        <v>0.73586373777177649</v>
      </c>
      <c r="O41" s="6">
        <v>0.30982591470317133</v>
      </c>
      <c r="P41" s="6">
        <v>6.3819957649284526E-2</v>
      </c>
      <c r="Q41" s="6">
        <v>2.3509661541999911E-2</v>
      </c>
      <c r="R41" s="6">
        <v>0.57581184660513496</v>
      </c>
      <c r="S41" s="6">
        <v>0.17250610951973094</v>
      </c>
      <c r="T41" s="6">
        <v>5.7380177922504667E-2</v>
      </c>
      <c r="U41" s="6">
        <v>2.4757048337462378E-2</v>
      </c>
      <c r="V41" s="6">
        <v>12.382047357479005</v>
      </c>
      <c r="W41" s="6">
        <v>7.8621225188447044</v>
      </c>
      <c r="X41" s="6">
        <v>1.6099007508436429</v>
      </c>
      <c r="Y41" s="6">
        <v>1.6485591096444716</v>
      </c>
      <c r="Z41" s="6">
        <v>0.6295847904365659</v>
      </c>
      <c r="AA41" s="6">
        <v>0.91311192219889548</v>
      </c>
      <c r="AB41" s="6">
        <v>4.8011565737175754</v>
      </c>
      <c r="AC41" s="6">
        <v>0.11927639268002847</v>
      </c>
      <c r="AD41" s="6">
        <v>0.15001446717710171</v>
      </c>
      <c r="AE41" s="55"/>
      <c r="AF41" s="6">
        <v>106739.67162099172</v>
      </c>
      <c r="AG41" s="6">
        <v>879.19612335062413</v>
      </c>
      <c r="AH41" s="6">
        <v>137732.31685087204</v>
      </c>
      <c r="AI41" s="6">
        <v>23746.923634803818</v>
      </c>
      <c r="AJ41" s="6" t="s">
        <v>444</v>
      </c>
      <c r="AK41" s="6" t="s">
        <v>444</v>
      </c>
      <c r="AL41" s="44" t="s">
        <v>49</v>
      </c>
    </row>
    <row r="42" spans="1:38" s="2" customFormat="1" ht="26.25" customHeight="1" thickBot="1" x14ac:dyDescent="0.25">
      <c r="A42" s="65" t="s">
        <v>70</v>
      </c>
      <c r="B42" s="65" t="s">
        <v>107</v>
      </c>
      <c r="C42" s="66" t="s">
        <v>108</v>
      </c>
      <c r="D42" s="67"/>
      <c r="E42" s="6">
        <v>0.24867404062957391</v>
      </c>
      <c r="F42" s="6">
        <v>0.94981820013605245</v>
      </c>
      <c r="G42" s="6">
        <v>2.0865543608625928E-4</v>
      </c>
      <c r="H42" s="6">
        <v>2.4500945896427292E-4</v>
      </c>
      <c r="I42" s="6">
        <v>7.9465698811723232E-3</v>
      </c>
      <c r="J42" s="6">
        <v>8.4352710463790424E-3</v>
      </c>
      <c r="K42" s="6">
        <v>8.9821476225179237E-3</v>
      </c>
      <c r="L42" s="6">
        <v>9.839934543273629E-4</v>
      </c>
      <c r="M42" s="6">
        <v>17.437835719550755</v>
      </c>
      <c r="N42" s="6">
        <v>6.5252541533644074E-4</v>
      </c>
      <c r="O42" s="6">
        <v>2.6958706231744033E-4</v>
      </c>
      <c r="P42" s="6" t="s">
        <v>443</v>
      </c>
      <c r="Q42" s="6" t="s">
        <v>443</v>
      </c>
      <c r="R42" s="6">
        <v>2.2653676505440274E-3</v>
      </c>
      <c r="S42" s="6">
        <v>6.8251714521745277E-2</v>
      </c>
      <c r="T42" s="6">
        <v>2.0088620682365268E-3</v>
      </c>
      <c r="U42" s="6">
        <v>2.5796062370480032E-4</v>
      </c>
      <c r="V42" s="6">
        <v>3.5026988572805028E-2</v>
      </c>
      <c r="W42" s="6" t="s">
        <v>443</v>
      </c>
      <c r="X42" s="6">
        <v>1.0318577123581141E-3</v>
      </c>
      <c r="Y42" s="6">
        <v>1.0373062529839712E-3</v>
      </c>
      <c r="Z42" s="6" t="s">
        <v>443</v>
      </c>
      <c r="AA42" s="6" t="s">
        <v>443</v>
      </c>
      <c r="AB42" s="6">
        <v>2.0691639653420855E-3</v>
      </c>
      <c r="AC42" s="6" t="s">
        <v>444</v>
      </c>
      <c r="AD42" s="6" t="s">
        <v>444</v>
      </c>
      <c r="AE42" s="55"/>
      <c r="AF42" s="6">
        <v>1218.9542205606861</v>
      </c>
      <c r="AG42" s="6" t="s">
        <v>444</v>
      </c>
      <c r="AH42" s="6" t="s">
        <v>444</v>
      </c>
      <c r="AI42" s="6">
        <v>86.181421053989595</v>
      </c>
      <c r="AJ42" s="6" t="s">
        <v>444</v>
      </c>
      <c r="AK42" s="6" t="s">
        <v>444</v>
      </c>
      <c r="AL42" s="44" t="s">
        <v>49</v>
      </c>
    </row>
    <row r="43" spans="1:38" s="2" customFormat="1" ht="26.25" customHeight="1" thickBot="1" x14ac:dyDescent="0.25">
      <c r="A43" s="65" t="s">
        <v>103</v>
      </c>
      <c r="B43" s="65" t="s">
        <v>109</v>
      </c>
      <c r="C43" s="66" t="s">
        <v>110</v>
      </c>
      <c r="D43" s="67"/>
      <c r="E43" s="6">
        <v>2.7532392045410004</v>
      </c>
      <c r="F43" s="6">
        <v>2.2158554925859999</v>
      </c>
      <c r="G43" s="6">
        <v>0.54458975169900004</v>
      </c>
      <c r="H43" s="6">
        <v>1.4007128122000003E-2</v>
      </c>
      <c r="I43" s="6">
        <v>0.24151520930200002</v>
      </c>
      <c r="J43" s="6">
        <v>0.25809184654900008</v>
      </c>
      <c r="K43" s="6">
        <v>0.26596350847699995</v>
      </c>
      <c r="L43" s="6">
        <v>5.7449856547200001E-2</v>
      </c>
      <c r="M43" s="6">
        <v>3.0173128082590002</v>
      </c>
      <c r="N43" s="6">
        <v>0.14597816312993001</v>
      </c>
      <c r="O43" s="6">
        <v>7.0430141794089992E-3</v>
      </c>
      <c r="P43" s="6">
        <v>7.8458947426999995E-3</v>
      </c>
      <c r="Q43" s="6">
        <v>4.8979091124499996E-3</v>
      </c>
      <c r="R43" s="6">
        <v>2.5955957529390002E-2</v>
      </c>
      <c r="S43" s="6">
        <v>2.3846584765899001E-2</v>
      </c>
      <c r="T43" s="6">
        <v>6.6732784940229994E-2</v>
      </c>
      <c r="U43" s="6">
        <v>6.0733162168500002E-3</v>
      </c>
      <c r="V43" s="6">
        <v>0.47694127582554996</v>
      </c>
      <c r="W43" s="6">
        <v>0.36753947984400004</v>
      </c>
      <c r="X43" s="6">
        <v>0.109278030304248</v>
      </c>
      <c r="Y43" s="6">
        <v>0.13670228878870999</v>
      </c>
      <c r="Z43" s="6">
        <v>6.4572280752440009E-2</v>
      </c>
      <c r="AA43" s="6">
        <v>4.2918686845540004E-2</v>
      </c>
      <c r="AB43" s="6">
        <v>0.35347128671434996</v>
      </c>
      <c r="AC43" s="6">
        <v>2.316482416E-3</v>
      </c>
      <c r="AD43" s="6">
        <v>0.11238248787253999</v>
      </c>
      <c r="AE43" s="55"/>
      <c r="AF43" s="6">
        <v>5637.9528909769988</v>
      </c>
      <c r="AG43" s="6">
        <v>661.02303810000001</v>
      </c>
      <c r="AH43" s="6">
        <v>20940.287496444002</v>
      </c>
      <c r="AI43" s="6">
        <v>2803.4204443029998</v>
      </c>
      <c r="AJ43" s="6" t="s">
        <v>444</v>
      </c>
      <c r="AK43" s="6" t="s">
        <v>444</v>
      </c>
      <c r="AL43" s="44" t="s">
        <v>49</v>
      </c>
    </row>
    <row r="44" spans="1:38" s="2" customFormat="1" ht="26.25" customHeight="1" thickBot="1" x14ac:dyDescent="0.25">
      <c r="A44" s="65" t="s">
        <v>70</v>
      </c>
      <c r="B44" s="65" t="s">
        <v>111</v>
      </c>
      <c r="C44" s="66" t="s">
        <v>112</v>
      </c>
      <c r="D44" s="67"/>
      <c r="E44" s="6">
        <v>4.0221666608144044</v>
      </c>
      <c r="F44" s="6">
        <v>1.5717182868101829</v>
      </c>
      <c r="G44" s="6">
        <v>9.6644583077671146E-3</v>
      </c>
      <c r="H44" s="6">
        <v>1.3400807934441559E-3</v>
      </c>
      <c r="I44" s="6">
        <v>0.23421150638071372</v>
      </c>
      <c r="J44" s="6">
        <v>0.25282875711284458</v>
      </c>
      <c r="K44" s="6">
        <v>0.43205739559238665</v>
      </c>
      <c r="L44" s="6">
        <v>0.10985632916123741</v>
      </c>
      <c r="M44" s="6">
        <v>6.2339245880787804</v>
      </c>
      <c r="N44" s="6">
        <v>1.5019922271514056E-2</v>
      </c>
      <c r="O44" s="6">
        <v>4.0307862716885022E-3</v>
      </c>
      <c r="P44" s="6">
        <v>4.3813000000000001E-4</v>
      </c>
      <c r="Q44" s="6">
        <v>6.6083999999999995E-3</v>
      </c>
      <c r="R44" s="6">
        <v>1.2907908173374597E-2</v>
      </c>
      <c r="S44" s="6">
        <v>0.5632364127785946</v>
      </c>
      <c r="T44" s="6">
        <v>1.630255592080888E-2</v>
      </c>
      <c r="U44" s="6">
        <v>1.6426024980640422E-3</v>
      </c>
      <c r="V44" s="6">
        <v>0.32590118463087581</v>
      </c>
      <c r="W44" s="6">
        <v>4.3082399999999996E-3</v>
      </c>
      <c r="X44" s="6">
        <v>5.0535660963936229E-3</v>
      </c>
      <c r="Y44" s="6">
        <v>8.2848087770731049E-3</v>
      </c>
      <c r="Z44" s="6" t="s">
        <v>443</v>
      </c>
      <c r="AA44" s="6" t="s">
        <v>443</v>
      </c>
      <c r="AB44" s="6">
        <v>1.3338374863466729E-2</v>
      </c>
      <c r="AC44" s="6" t="s">
        <v>444</v>
      </c>
      <c r="AD44" s="6" t="s">
        <v>444</v>
      </c>
      <c r="AE44" s="55"/>
      <c r="AF44" s="6">
        <v>7333.4997530221017</v>
      </c>
      <c r="AG44" s="6" t="s">
        <v>444</v>
      </c>
      <c r="AH44" s="6" t="s">
        <v>444</v>
      </c>
      <c r="AI44" s="6">
        <v>21.782707138223557</v>
      </c>
      <c r="AJ44" s="6" t="s">
        <v>444</v>
      </c>
      <c r="AK44" s="6" t="s">
        <v>444</v>
      </c>
      <c r="AL44" s="44" t="s">
        <v>49</v>
      </c>
    </row>
    <row r="45" spans="1:38" s="2" customFormat="1" ht="26.25" customHeight="1" thickBot="1" x14ac:dyDescent="0.25">
      <c r="A45" s="65" t="s">
        <v>70</v>
      </c>
      <c r="B45" s="65" t="s">
        <v>113</v>
      </c>
      <c r="C45" s="66" t="s">
        <v>114</v>
      </c>
      <c r="D45" s="67"/>
      <c r="E45" s="6">
        <v>9.9586561079999997E-2</v>
      </c>
      <c r="F45" s="6">
        <v>3.9569473589999996E-3</v>
      </c>
      <c r="G45" s="6">
        <v>4.3997508020000003E-3</v>
      </c>
      <c r="H45" s="6">
        <v>2.1998754000000001E-5</v>
      </c>
      <c r="I45" s="6">
        <v>2.7826810319999998E-3</v>
      </c>
      <c r="J45" s="6">
        <v>2.9372744230000002E-3</v>
      </c>
      <c r="K45" s="6">
        <v>3.0918678130000001E-3</v>
      </c>
      <c r="L45" s="6">
        <v>9.7393836119116903E-4</v>
      </c>
      <c r="M45" s="6">
        <v>2.5361771299999999E-2</v>
      </c>
      <c r="N45" s="6">
        <v>2.1998800000000001E-4</v>
      </c>
      <c r="O45" s="6">
        <v>2.19988E-5</v>
      </c>
      <c r="P45" s="6">
        <v>1.09994E-4</v>
      </c>
      <c r="Q45" s="6">
        <v>1.09994E-4</v>
      </c>
      <c r="R45" s="6" t="s">
        <v>443</v>
      </c>
      <c r="S45" s="6">
        <v>1.09994E-4</v>
      </c>
      <c r="T45" s="6">
        <v>1.53991E-4</v>
      </c>
      <c r="U45" s="6">
        <v>4.39975E-4</v>
      </c>
      <c r="V45" s="6">
        <v>1.099938E-3</v>
      </c>
      <c r="W45" s="6" t="s">
        <v>443</v>
      </c>
      <c r="X45" s="6">
        <v>6.9658800000000005E-5</v>
      </c>
      <c r="Y45" s="6">
        <v>6.9658800000000005E-5</v>
      </c>
      <c r="Z45" s="6">
        <v>2.6503300000000001E-5</v>
      </c>
      <c r="AA45" s="6" t="s">
        <v>443</v>
      </c>
      <c r="AB45" s="6">
        <v>1.65821E-4</v>
      </c>
      <c r="AC45" s="6" t="s">
        <v>444</v>
      </c>
      <c r="AD45" s="6" t="s">
        <v>444</v>
      </c>
      <c r="AE45" s="55"/>
      <c r="AF45" s="6">
        <v>1218.82</v>
      </c>
      <c r="AG45" s="6" t="s">
        <v>444</v>
      </c>
      <c r="AH45" s="6" t="s">
        <v>444</v>
      </c>
      <c r="AI45" s="6" t="s">
        <v>444</v>
      </c>
      <c r="AJ45" s="6" t="s">
        <v>444</v>
      </c>
      <c r="AK45" s="6" t="s">
        <v>444</v>
      </c>
      <c r="AL45" s="44" t="s">
        <v>49</v>
      </c>
    </row>
    <row r="46" spans="1:38" s="2" customFormat="1" ht="26.25" customHeight="1" thickBot="1" x14ac:dyDescent="0.25">
      <c r="A46" s="65" t="s">
        <v>103</v>
      </c>
      <c r="B46" s="65" t="s">
        <v>115</v>
      </c>
      <c r="C46" s="66" t="s">
        <v>116</v>
      </c>
      <c r="D46" s="67"/>
      <c r="E46" s="6" t="s">
        <v>443</v>
      </c>
      <c r="F46" s="6" t="s">
        <v>443</v>
      </c>
      <c r="G46" s="6" t="s">
        <v>443</v>
      </c>
      <c r="H46" s="6" t="s">
        <v>443</v>
      </c>
      <c r="I46" s="6" t="s">
        <v>443</v>
      </c>
      <c r="J46" s="6" t="s">
        <v>443</v>
      </c>
      <c r="K46" s="6" t="s">
        <v>443</v>
      </c>
      <c r="L46" s="6" t="s">
        <v>443</v>
      </c>
      <c r="M46" s="6" t="s">
        <v>443</v>
      </c>
      <c r="N46" s="6" t="s">
        <v>443</v>
      </c>
      <c r="O46" s="6" t="s">
        <v>443</v>
      </c>
      <c r="P46" s="6" t="s">
        <v>443</v>
      </c>
      <c r="Q46" s="6" t="s">
        <v>443</v>
      </c>
      <c r="R46" s="6" t="s">
        <v>443</v>
      </c>
      <c r="S46" s="6" t="s">
        <v>443</v>
      </c>
      <c r="T46" s="6" t="s">
        <v>443</v>
      </c>
      <c r="U46" s="6" t="s">
        <v>443</v>
      </c>
      <c r="V46" s="6" t="s">
        <v>443</v>
      </c>
      <c r="W46" s="6" t="s">
        <v>443</v>
      </c>
      <c r="X46" s="6" t="s">
        <v>443</v>
      </c>
      <c r="Y46" s="6" t="s">
        <v>443</v>
      </c>
      <c r="Z46" s="6" t="s">
        <v>443</v>
      </c>
      <c r="AA46" s="6" t="s">
        <v>443</v>
      </c>
      <c r="AB46" s="6" t="s">
        <v>443</v>
      </c>
      <c r="AC46" s="6" t="s">
        <v>444</v>
      </c>
      <c r="AD46" s="6" t="s">
        <v>444</v>
      </c>
      <c r="AE46" s="55"/>
      <c r="AF46" s="6" t="s">
        <v>443</v>
      </c>
      <c r="AG46" s="6" t="s">
        <v>444</v>
      </c>
      <c r="AH46" s="6" t="s">
        <v>444</v>
      </c>
      <c r="AI46" s="6" t="s">
        <v>444</v>
      </c>
      <c r="AJ46" s="6" t="s">
        <v>444</v>
      </c>
      <c r="AK46" s="6" t="s">
        <v>444</v>
      </c>
      <c r="AL46" s="44" t="s">
        <v>49</v>
      </c>
    </row>
    <row r="47" spans="1:38" s="2" customFormat="1" ht="26.25" customHeight="1" thickBot="1" x14ac:dyDescent="0.25">
      <c r="A47" s="65" t="s">
        <v>70</v>
      </c>
      <c r="B47" s="65" t="s">
        <v>117</v>
      </c>
      <c r="C47" s="66" t="s">
        <v>118</v>
      </c>
      <c r="D47" s="67"/>
      <c r="E47" s="6">
        <v>0.49487785655409905</v>
      </c>
      <c r="F47" s="6">
        <v>9.3326575438299031E-2</v>
      </c>
      <c r="G47" s="6">
        <v>1.2466873880229525E-2</v>
      </c>
      <c r="H47" s="6">
        <v>6.9299356458184244E-6</v>
      </c>
      <c r="I47" s="6">
        <v>5.0918053732466519E-3</v>
      </c>
      <c r="J47" s="6">
        <v>5.2436772546406839E-3</v>
      </c>
      <c r="K47" s="6">
        <v>6.1633569685765541E-3</v>
      </c>
      <c r="L47" s="6">
        <v>3.4138697120968103E-3</v>
      </c>
      <c r="M47" s="6">
        <v>2.9078959671132609</v>
      </c>
      <c r="N47" s="6">
        <v>4.1495241387440005E-9</v>
      </c>
      <c r="O47" s="6">
        <v>1.3349576196858283E-5</v>
      </c>
      <c r="P47" s="6" t="s">
        <v>443</v>
      </c>
      <c r="Q47" s="6" t="s">
        <v>443</v>
      </c>
      <c r="R47" s="6">
        <v>9.1077580110133686E-5</v>
      </c>
      <c r="S47" s="6">
        <v>2.6389222515589418E-3</v>
      </c>
      <c r="T47" s="6">
        <v>6.5955907743867162E-5</v>
      </c>
      <c r="U47" s="6">
        <v>7.2670828484529567E-6</v>
      </c>
      <c r="V47" s="6">
        <v>1.2007163140136017E-3</v>
      </c>
      <c r="W47" s="6" t="s">
        <v>443</v>
      </c>
      <c r="X47" s="6">
        <v>1.9615534888055459E-5</v>
      </c>
      <c r="Y47" s="6">
        <v>2.6147802736258547E-5</v>
      </c>
      <c r="Z47" s="6" t="s">
        <v>443</v>
      </c>
      <c r="AA47" s="6" t="s">
        <v>443</v>
      </c>
      <c r="AB47" s="6">
        <v>4.5763337624314006E-5</v>
      </c>
      <c r="AC47" s="6" t="s">
        <v>444</v>
      </c>
      <c r="AD47" s="6" t="s">
        <v>444</v>
      </c>
      <c r="AE47" s="55"/>
      <c r="AF47" s="6">
        <v>1424.7075758333417</v>
      </c>
      <c r="AG47" s="6" t="s">
        <v>444</v>
      </c>
      <c r="AH47" s="6" t="s">
        <v>444</v>
      </c>
      <c r="AI47" s="6">
        <v>5.1578380804000006E-4</v>
      </c>
      <c r="AJ47" s="6" t="s">
        <v>444</v>
      </c>
      <c r="AK47" s="6" t="s">
        <v>444</v>
      </c>
      <c r="AL47" s="44" t="s">
        <v>49</v>
      </c>
    </row>
    <row r="48" spans="1:38" s="2" customFormat="1" ht="26.25" customHeight="1" thickBot="1" x14ac:dyDescent="0.25">
      <c r="A48" s="65" t="s">
        <v>119</v>
      </c>
      <c r="B48" s="65" t="s">
        <v>120</v>
      </c>
      <c r="C48" s="66" t="s">
        <v>121</v>
      </c>
      <c r="D48" s="67"/>
      <c r="E48" s="6" t="s">
        <v>446</v>
      </c>
      <c r="F48" s="6" t="s">
        <v>446</v>
      </c>
      <c r="G48" s="6" t="s">
        <v>446</v>
      </c>
      <c r="H48" s="6" t="s">
        <v>446</v>
      </c>
      <c r="I48" s="6" t="s">
        <v>446</v>
      </c>
      <c r="J48" s="6" t="s">
        <v>446</v>
      </c>
      <c r="K48" s="6" t="s">
        <v>446</v>
      </c>
      <c r="L48" s="6" t="s">
        <v>446</v>
      </c>
      <c r="M48" s="6" t="s">
        <v>446</v>
      </c>
      <c r="N48" s="6" t="s">
        <v>446</v>
      </c>
      <c r="O48" s="6" t="s">
        <v>446</v>
      </c>
      <c r="P48" s="6" t="s">
        <v>446</v>
      </c>
      <c r="Q48" s="6" t="s">
        <v>446</v>
      </c>
      <c r="R48" s="6" t="s">
        <v>446</v>
      </c>
      <c r="S48" s="6" t="s">
        <v>446</v>
      </c>
      <c r="T48" s="6" t="s">
        <v>446</v>
      </c>
      <c r="U48" s="6" t="s">
        <v>446</v>
      </c>
      <c r="V48" s="6" t="s">
        <v>446</v>
      </c>
      <c r="W48" s="6" t="s">
        <v>446</v>
      </c>
      <c r="X48" s="6" t="s">
        <v>446</v>
      </c>
      <c r="Y48" s="6" t="s">
        <v>446</v>
      </c>
      <c r="Z48" s="6" t="s">
        <v>446</v>
      </c>
      <c r="AA48" s="6" t="s">
        <v>446</v>
      </c>
      <c r="AB48" s="6" t="s">
        <v>446</v>
      </c>
      <c r="AC48" s="6" t="s">
        <v>446</v>
      </c>
      <c r="AD48" s="6" t="s">
        <v>446</v>
      </c>
      <c r="AE48" s="55"/>
      <c r="AF48" s="6" t="s">
        <v>444</v>
      </c>
      <c r="AG48" s="6" t="s">
        <v>444</v>
      </c>
      <c r="AH48" s="6" t="s">
        <v>444</v>
      </c>
      <c r="AI48" s="6" t="s">
        <v>444</v>
      </c>
      <c r="AJ48" s="6" t="s">
        <v>444</v>
      </c>
      <c r="AK48" s="6" t="s">
        <v>444</v>
      </c>
      <c r="AL48" s="44" t="s">
        <v>122</v>
      </c>
    </row>
    <row r="49" spans="1:38" s="2" customFormat="1" ht="26.25" customHeight="1" thickBot="1" x14ac:dyDescent="0.25">
      <c r="A49" s="65" t="s">
        <v>119</v>
      </c>
      <c r="B49" s="65" t="s">
        <v>123</v>
      </c>
      <c r="C49" s="66" t="s">
        <v>124</v>
      </c>
      <c r="D49" s="67"/>
      <c r="E49" s="6" t="s">
        <v>445</v>
      </c>
      <c r="F49" s="6" t="s">
        <v>443</v>
      </c>
      <c r="G49" s="6" t="s">
        <v>445</v>
      </c>
      <c r="H49" s="6" t="s">
        <v>443</v>
      </c>
      <c r="I49" s="6" t="s">
        <v>444</v>
      </c>
      <c r="J49" s="6" t="s">
        <v>446</v>
      </c>
      <c r="K49" s="6" t="s">
        <v>446</v>
      </c>
      <c r="L49" s="6" t="s">
        <v>446</v>
      </c>
      <c r="M49" s="6" t="s">
        <v>446</v>
      </c>
      <c r="N49" s="6" t="s">
        <v>446</v>
      </c>
      <c r="O49" s="6" t="s">
        <v>446</v>
      </c>
      <c r="P49" s="6" t="s">
        <v>446</v>
      </c>
      <c r="Q49" s="6" t="s">
        <v>446</v>
      </c>
      <c r="R49" s="6" t="s">
        <v>446</v>
      </c>
      <c r="S49" s="6" t="s">
        <v>446</v>
      </c>
      <c r="T49" s="6" t="s">
        <v>446</v>
      </c>
      <c r="U49" s="6" t="s">
        <v>446</v>
      </c>
      <c r="V49" s="6" t="s">
        <v>446</v>
      </c>
      <c r="W49" s="6" t="s">
        <v>446</v>
      </c>
      <c r="X49" s="6" t="s">
        <v>443</v>
      </c>
      <c r="Y49" s="6" t="s">
        <v>443</v>
      </c>
      <c r="Z49" s="6" t="s">
        <v>443</v>
      </c>
      <c r="AA49" s="6" t="s">
        <v>443</v>
      </c>
      <c r="AB49" s="6" t="s">
        <v>443</v>
      </c>
      <c r="AC49" s="6" t="s">
        <v>444</v>
      </c>
      <c r="AD49" s="6" t="s">
        <v>444</v>
      </c>
      <c r="AE49" s="55"/>
      <c r="AF49" s="6" t="s">
        <v>444</v>
      </c>
      <c r="AG49" s="6" t="s">
        <v>444</v>
      </c>
      <c r="AH49" s="6" t="s">
        <v>444</v>
      </c>
      <c r="AI49" s="6" t="s">
        <v>444</v>
      </c>
      <c r="AJ49" s="6" t="s">
        <v>444</v>
      </c>
      <c r="AK49" s="6">
        <v>1247.9739999999999</v>
      </c>
      <c r="AL49" s="138" t="s">
        <v>430</v>
      </c>
    </row>
    <row r="50" spans="1:38" s="2" customFormat="1" ht="26.25" customHeight="1" thickBot="1" x14ac:dyDescent="0.25">
      <c r="A50" s="65" t="s">
        <v>119</v>
      </c>
      <c r="B50" s="65" t="s">
        <v>125</v>
      </c>
      <c r="C50" s="66" t="s">
        <v>126</v>
      </c>
      <c r="D50" s="67"/>
      <c r="E50" s="6" t="s">
        <v>446</v>
      </c>
      <c r="F50" s="6" t="s">
        <v>446</v>
      </c>
      <c r="G50" s="6" t="s">
        <v>446</v>
      </c>
      <c r="H50" s="6" t="s">
        <v>446</v>
      </c>
      <c r="I50" s="6" t="s">
        <v>446</v>
      </c>
      <c r="J50" s="6" t="s">
        <v>446</v>
      </c>
      <c r="K50" s="6" t="s">
        <v>446</v>
      </c>
      <c r="L50" s="6" t="s">
        <v>446</v>
      </c>
      <c r="M50" s="6" t="s">
        <v>446</v>
      </c>
      <c r="N50" s="6" t="s">
        <v>446</v>
      </c>
      <c r="O50" s="6" t="s">
        <v>446</v>
      </c>
      <c r="P50" s="6" t="s">
        <v>446</v>
      </c>
      <c r="Q50" s="6" t="s">
        <v>446</v>
      </c>
      <c r="R50" s="6" t="s">
        <v>446</v>
      </c>
      <c r="S50" s="6" t="s">
        <v>446</v>
      </c>
      <c r="T50" s="6" t="s">
        <v>446</v>
      </c>
      <c r="U50" s="6" t="s">
        <v>446</v>
      </c>
      <c r="V50" s="6" t="s">
        <v>446</v>
      </c>
      <c r="W50" s="6" t="s">
        <v>446</v>
      </c>
      <c r="X50" s="6" t="s">
        <v>446</v>
      </c>
      <c r="Y50" s="6" t="s">
        <v>446</v>
      </c>
      <c r="Z50" s="6" t="s">
        <v>446</v>
      </c>
      <c r="AA50" s="6" t="s">
        <v>446</v>
      </c>
      <c r="AB50" s="6" t="s">
        <v>446</v>
      </c>
      <c r="AC50" s="6" t="s">
        <v>446</v>
      </c>
      <c r="AD50" s="6" t="s">
        <v>446</v>
      </c>
      <c r="AE50" s="55"/>
      <c r="AF50" s="6" t="s">
        <v>446</v>
      </c>
      <c r="AG50" s="6" t="s">
        <v>446</v>
      </c>
      <c r="AH50" s="6" t="s">
        <v>446</v>
      </c>
      <c r="AI50" s="6" t="s">
        <v>446</v>
      </c>
      <c r="AJ50" s="6" t="s">
        <v>446</v>
      </c>
      <c r="AK50" s="6" t="s">
        <v>446</v>
      </c>
      <c r="AL50" s="44" t="s">
        <v>410</v>
      </c>
    </row>
    <row r="51" spans="1:38" s="2" customFormat="1" ht="26.25" customHeight="1" thickBot="1" x14ac:dyDescent="0.25">
      <c r="A51" s="65" t="s">
        <v>119</v>
      </c>
      <c r="B51" s="69" t="s">
        <v>127</v>
      </c>
      <c r="C51" s="66" t="s">
        <v>128</v>
      </c>
      <c r="D51" s="67"/>
      <c r="E51" s="6" t="s">
        <v>444</v>
      </c>
      <c r="F51" s="6" t="s">
        <v>445</v>
      </c>
      <c r="G51" s="6" t="s">
        <v>444</v>
      </c>
      <c r="H51" s="6" t="s">
        <v>444</v>
      </c>
      <c r="I51" s="6" t="s">
        <v>444</v>
      </c>
      <c r="J51" s="6" t="s">
        <v>444</v>
      </c>
      <c r="K51" s="6" t="s">
        <v>444</v>
      </c>
      <c r="L51" s="6" t="s">
        <v>444</v>
      </c>
      <c r="M51" s="6" t="s">
        <v>444</v>
      </c>
      <c r="N51" s="6" t="s">
        <v>444</v>
      </c>
      <c r="O51" s="6" t="s">
        <v>444</v>
      </c>
      <c r="P51" s="6" t="s">
        <v>444</v>
      </c>
      <c r="Q51" s="6" t="s">
        <v>444</v>
      </c>
      <c r="R51" s="6" t="s">
        <v>444</v>
      </c>
      <c r="S51" s="6" t="s">
        <v>444</v>
      </c>
      <c r="T51" s="6" t="s">
        <v>444</v>
      </c>
      <c r="U51" s="6" t="s">
        <v>444</v>
      </c>
      <c r="V51" s="6" t="s">
        <v>444</v>
      </c>
      <c r="W51" s="6" t="s">
        <v>444</v>
      </c>
      <c r="X51" s="6" t="s">
        <v>444</v>
      </c>
      <c r="Y51" s="6" t="s">
        <v>444</v>
      </c>
      <c r="Z51" s="6" t="s">
        <v>444</v>
      </c>
      <c r="AA51" s="6" t="s">
        <v>444</v>
      </c>
      <c r="AB51" s="6" t="s">
        <v>444</v>
      </c>
      <c r="AC51" s="6" t="s">
        <v>444</v>
      </c>
      <c r="AD51" s="6" t="s">
        <v>444</v>
      </c>
      <c r="AE51" s="55"/>
      <c r="AF51" s="6" t="s">
        <v>444</v>
      </c>
      <c r="AG51" s="6" t="s">
        <v>444</v>
      </c>
      <c r="AH51" s="6" t="s">
        <v>444</v>
      </c>
      <c r="AI51" s="6" t="s">
        <v>444</v>
      </c>
      <c r="AJ51" s="6" t="s">
        <v>444</v>
      </c>
      <c r="AK51" s="6">
        <v>1445.0070312</v>
      </c>
      <c r="AL51" s="138" t="s">
        <v>431</v>
      </c>
    </row>
    <row r="52" spans="1:38" s="2" customFormat="1" ht="26.25" customHeight="1" thickBot="1" x14ac:dyDescent="0.25">
      <c r="A52" s="65" t="s">
        <v>119</v>
      </c>
      <c r="B52" s="69" t="s">
        <v>129</v>
      </c>
      <c r="C52" s="71" t="s">
        <v>390</v>
      </c>
      <c r="D52" s="68"/>
      <c r="E52" s="6" t="s">
        <v>443</v>
      </c>
      <c r="F52" s="6">
        <v>2.6279842884</v>
      </c>
      <c r="G52" s="6">
        <v>3.9500000000000004E-3</v>
      </c>
      <c r="H52" s="6" t="s">
        <v>444</v>
      </c>
      <c r="I52" s="6">
        <v>0.11552902899999999</v>
      </c>
      <c r="J52" s="6">
        <v>0.13833504699999999</v>
      </c>
      <c r="K52" s="6">
        <v>0.15957358599999999</v>
      </c>
      <c r="L52" s="6">
        <v>3.5768118990000001E-4</v>
      </c>
      <c r="M52" s="6" t="s">
        <v>443</v>
      </c>
      <c r="N52" s="6">
        <v>0.182528915261712</v>
      </c>
      <c r="O52" s="6">
        <v>4.4130065020282001E-2</v>
      </c>
      <c r="P52" s="6">
        <v>3.2147217909754999E-2</v>
      </c>
      <c r="Q52" s="6">
        <v>1.3817022277937E-2</v>
      </c>
      <c r="R52" s="6">
        <v>6.5005863548607004E-2</v>
      </c>
      <c r="S52" s="6">
        <v>5.3936671801078001E-2</v>
      </c>
      <c r="T52" s="6">
        <v>0.42875258561479201</v>
      </c>
      <c r="U52" s="6">
        <v>9.9708199785509995E-3</v>
      </c>
      <c r="V52" s="6">
        <v>0.65664434996357801</v>
      </c>
      <c r="W52" s="6">
        <v>7.1258496000000004E-2</v>
      </c>
      <c r="X52" s="6" t="s">
        <v>443</v>
      </c>
      <c r="Y52" s="6" t="s">
        <v>443</v>
      </c>
      <c r="Z52" s="6" t="s">
        <v>443</v>
      </c>
      <c r="AA52" s="6" t="s">
        <v>443</v>
      </c>
      <c r="AB52" s="6" t="s">
        <v>443</v>
      </c>
      <c r="AC52" s="6" t="s">
        <v>444</v>
      </c>
      <c r="AD52" s="6" t="s">
        <v>444</v>
      </c>
      <c r="AE52" s="55"/>
      <c r="AF52" s="6" t="s">
        <v>444</v>
      </c>
      <c r="AG52" s="6" t="s">
        <v>444</v>
      </c>
      <c r="AH52" s="6" t="s">
        <v>444</v>
      </c>
      <c r="AI52" s="6" t="s">
        <v>444</v>
      </c>
      <c r="AJ52" s="6" t="s">
        <v>444</v>
      </c>
      <c r="AK52" s="6" t="s">
        <v>443</v>
      </c>
      <c r="AL52" s="44" t="s">
        <v>130</v>
      </c>
    </row>
    <row r="53" spans="1:38" s="2" customFormat="1" ht="26.25" customHeight="1" thickBot="1" x14ac:dyDescent="0.25">
      <c r="A53" s="65" t="s">
        <v>119</v>
      </c>
      <c r="B53" s="69" t="s">
        <v>131</v>
      </c>
      <c r="C53" s="71" t="s">
        <v>132</v>
      </c>
      <c r="D53" s="68"/>
      <c r="E53" s="6">
        <v>1.5E-3</v>
      </c>
      <c r="F53" s="6">
        <v>1.1134743585800078</v>
      </c>
      <c r="G53" s="6" t="s">
        <v>444</v>
      </c>
      <c r="H53" s="6" t="s">
        <v>444</v>
      </c>
      <c r="I53" s="6" t="s">
        <v>444</v>
      </c>
      <c r="J53" s="6" t="s">
        <v>444</v>
      </c>
      <c r="K53" s="6" t="s">
        <v>444</v>
      </c>
      <c r="L53" s="6" t="s">
        <v>444</v>
      </c>
      <c r="M53" s="6">
        <v>5.5000000000000002E-5</v>
      </c>
      <c r="N53" s="6" t="s">
        <v>444</v>
      </c>
      <c r="O53" s="6" t="s">
        <v>444</v>
      </c>
      <c r="P53" s="6" t="s">
        <v>444</v>
      </c>
      <c r="Q53" s="6" t="s">
        <v>444</v>
      </c>
      <c r="R53" s="6" t="s">
        <v>444</v>
      </c>
      <c r="S53" s="6" t="s">
        <v>444</v>
      </c>
      <c r="T53" s="6" t="s">
        <v>444</v>
      </c>
      <c r="U53" s="6" t="s">
        <v>444</v>
      </c>
      <c r="V53" s="6" t="s">
        <v>444</v>
      </c>
      <c r="W53" s="6" t="s">
        <v>444</v>
      </c>
      <c r="X53" s="6" t="s">
        <v>444</v>
      </c>
      <c r="Y53" s="6" t="s">
        <v>444</v>
      </c>
      <c r="Z53" s="6" t="s">
        <v>444</v>
      </c>
      <c r="AA53" s="6" t="s">
        <v>444</v>
      </c>
      <c r="AB53" s="6" t="s">
        <v>444</v>
      </c>
      <c r="AC53" s="6" t="s">
        <v>444</v>
      </c>
      <c r="AD53" s="6" t="s">
        <v>444</v>
      </c>
      <c r="AE53" s="55"/>
      <c r="AF53" s="6" t="s">
        <v>444</v>
      </c>
      <c r="AG53" s="6" t="s">
        <v>444</v>
      </c>
      <c r="AH53" s="6" t="s">
        <v>444</v>
      </c>
      <c r="AI53" s="6" t="s">
        <v>444</v>
      </c>
      <c r="AJ53" s="6" t="s">
        <v>444</v>
      </c>
      <c r="AK53" s="6">
        <v>1.986667241135065</v>
      </c>
      <c r="AL53" s="44" t="s">
        <v>133</v>
      </c>
    </row>
    <row r="54" spans="1:38" s="2" customFormat="1" ht="37.5" customHeight="1" thickBot="1" x14ac:dyDescent="0.25">
      <c r="A54" s="65" t="s">
        <v>119</v>
      </c>
      <c r="B54" s="69" t="s">
        <v>134</v>
      </c>
      <c r="C54" s="71" t="s">
        <v>135</v>
      </c>
      <c r="D54" s="68"/>
      <c r="E54" s="6" t="s">
        <v>444</v>
      </c>
      <c r="F54" s="6">
        <v>2.7574829706253166</v>
      </c>
      <c r="G54" s="6" t="s">
        <v>444</v>
      </c>
      <c r="H54" s="6" t="s">
        <v>444</v>
      </c>
      <c r="I54" s="6" t="s">
        <v>444</v>
      </c>
      <c r="J54" s="6" t="s">
        <v>444</v>
      </c>
      <c r="K54" s="6" t="s">
        <v>444</v>
      </c>
      <c r="L54" s="6" t="s">
        <v>444</v>
      </c>
      <c r="M54" s="6" t="s">
        <v>444</v>
      </c>
      <c r="N54" s="6" t="s">
        <v>444</v>
      </c>
      <c r="O54" s="6" t="s">
        <v>444</v>
      </c>
      <c r="P54" s="6" t="s">
        <v>444</v>
      </c>
      <c r="Q54" s="6" t="s">
        <v>444</v>
      </c>
      <c r="R54" s="6" t="s">
        <v>444</v>
      </c>
      <c r="S54" s="6" t="s">
        <v>444</v>
      </c>
      <c r="T54" s="6" t="s">
        <v>444</v>
      </c>
      <c r="U54" s="6" t="s">
        <v>444</v>
      </c>
      <c r="V54" s="6" t="s">
        <v>444</v>
      </c>
      <c r="W54" s="6" t="s">
        <v>444</v>
      </c>
      <c r="X54" s="6" t="s">
        <v>444</v>
      </c>
      <c r="Y54" s="6" t="s">
        <v>444</v>
      </c>
      <c r="Z54" s="6" t="s">
        <v>444</v>
      </c>
      <c r="AA54" s="6" t="s">
        <v>444</v>
      </c>
      <c r="AB54" s="6" t="s">
        <v>444</v>
      </c>
      <c r="AC54" s="6" t="s">
        <v>444</v>
      </c>
      <c r="AD54" s="6" t="s">
        <v>444</v>
      </c>
      <c r="AE54" s="55"/>
      <c r="AF54" s="6" t="s">
        <v>444</v>
      </c>
      <c r="AG54" s="6" t="s">
        <v>444</v>
      </c>
      <c r="AH54" s="6" t="s">
        <v>444</v>
      </c>
      <c r="AI54" s="6" t="s">
        <v>444</v>
      </c>
      <c r="AJ54" s="6" t="s">
        <v>444</v>
      </c>
      <c r="AK54" s="6">
        <v>624124.23739499087</v>
      </c>
      <c r="AL54" s="44" t="s">
        <v>439</v>
      </c>
    </row>
    <row r="55" spans="1:38" s="2" customFormat="1" ht="26.25" customHeight="1" thickBot="1" x14ac:dyDescent="0.25">
      <c r="A55" s="65" t="s">
        <v>119</v>
      </c>
      <c r="B55" s="69" t="s">
        <v>136</v>
      </c>
      <c r="C55" s="71" t="s">
        <v>137</v>
      </c>
      <c r="D55" s="68"/>
      <c r="E55" s="6">
        <v>6.1791999999999993E-2</v>
      </c>
      <c r="F55" s="6">
        <v>0.18818805958689644</v>
      </c>
      <c r="G55" s="6">
        <v>1.5632400000000002</v>
      </c>
      <c r="H55" s="6" t="s">
        <v>443</v>
      </c>
      <c r="I55" s="6">
        <v>1.2087999999999998E-2</v>
      </c>
      <c r="J55" s="6">
        <v>1.2087999999999998E-2</v>
      </c>
      <c r="K55" s="6">
        <v>1.2087999999999998E-2</v>
      </c>
      <c r="L55" s="6">
        <v>9.6704000000000009E-3</v>
      </c>
      <c r="M55" s="6">
        <v>0.22103700000000001</v>
      </c>
      <c r="N55" s="6" t="s">
        <v>444</v>
      </c>
      <c r="O55" s="6" t="s">
        <v>444</v>
      </c>
      <c r="P55" s="6" t="s">
        <v>444</v>
      </c>
      <c r="Q55" s="6" t="s">
        <v>444</v>
      </c>
      <c r="R55" s="6" t="s">
        <v>444</v>
      </c>
      <c r="S55" s="6" t="s">
        <v>444</v>
      </c>
      <c r="T55" s="6" t="s">
        <v>444</v>
      </c>
      <c r="U55" s="6" t="s">
        <v>444</v>
      </c>
      <c r="V55" s="6" t="s">
        <v>444</v>
      </c>
      <c r="W55" s="6" t="s">
        <v>444</v>
      </c>
      <c r="X55" s="6" t="s">
        <v>444</v>
      </c>
      <c r="Y55" s="6" t="s">
        <v>444</v>
      </c>
      <c r="Z55" s="6" t="s">
        <v>444</v>
      </c>
      <c r="AA55" s="6" t="s">
        <v>444</v>
      </c>
      <c r="AB55" s="6" t="s">
        <v>444</v>
      </c>
      <c r="AC55" s="6" t="s">
        <v>444</v>
      </c>
      <c r="AD55" s="6" t="s">
        <v>444</v>
      </c>
      <c r="AE55" s="55"/>
      <c r="AF55" s="6" t="s">
        <v>444</v>
      </c>
      <c r="AG55" s="6" t="s">
        <v>444</v>
      </c>
      <c r="AH55" s="6">
        <v>579</v>
      </c>
      <c r="AI55" s="6" t="s">
        <v>444</v>
      </c>
      <c r="AJ55" s="6" t="s">
        <v>444</v>
      </c>
      <c r="AK55" s="6" t="s">
        <v>444</v>
      </c>
      <c r="AL55" s="44" t="s">
        <v>138</v>
      </c>
    </row>
    <row r="56" spans="1:38" s="2" customFormat="1" ht="26.25" customHeight="1" thickBot="1" x14ac:dyDescent="0.25">
      <c r="A56" s="69" t="s">
        <v>119</v>
      </c>
      <c r="B56" s="69" t="s">
        <v>139</v>
      </c>
      <c r="C56" s="71" t="s">
        <v>399</v>
      </c>
      <c r="D56" s="68"/>
      <c r="E56" s="6" t="s">
        <v>444</v>
      </c>
      <c r="F56" s="6" t="s">
        <v>443</v>
      </c>
      <c r="G56" s="6" t="s">
        <v>444</v>
      </c>
      <c r="H56" s="6" t="s">
        <v>444</v>
      </c>
      <c r="I56" s="6" t="s">
        <v>444</v>
      </c>
      <c r="J56" s="6" t="s">
        <v>444</v>
      </c>
      <c r="K56" s="6" t="s">
        <v>444</v>
      </c>
      <c r="L56" s="6" t="s">
        <v>444</v>
      </c>
      <c r="M56" s="6" t="s">
        <v>443</v>
      </c>
      <c r="N56" s="6" t="s">
        <v>444</v>
      </c>
      <c r="O56" s="6" t="s">
        <v>444</v>
      </c>
      <c r="P56" s="6" t="s">
        <v>444</v>
      </c>
      <c r="Q56" s="6" t="s">
        <v>444</v>
      </c>
      <c r="R56" s="6" t="s">
        <v>444</v>
      </c>
      <c r="S56" s="6" t="s">
        <v>444</v>
      </c>
      <c r="T56" s="6" t="s">
        <v>444</v>
      </c>
      <c r="U56" s="6" t="s">
        <v>444</v>
      </c>
      <c r="V56" s="6" t="s">
        <v>444</v>
      </c>
      <c r="W56" s="6" t="s">
        <v>444</v>
      </c>
      <c r="X56" s="6" t="s">
        <v>444</v>
      </c>
      <c r="Y56" s="6" t="s">
        <v>444</v>
      </c>
      <c r="Z56" s="6" t="s">
        <v>444</v>
      </c>
      <c r="AA56" s="6" t="s">
        <v>444</v>
      </c>
      <c r="AB56" s="6" t="s">
        <v>444</v>
      </c>
      <c r="AC56" s="6" t="s">
        <v>444</v>
      </c>
      <c r="AD56" s="6" t="s">
        <v>444</v>
      </c>
      <c r="AE56" s="55"/>
      <c r="AF56" s="6" t="s">
        <v>444</v>
      </c>
      <c r="AG56" s="6" t="s">
        <v>444</v>
      </c>
      <c r="AH56" s="6" t="s">
        <v>444</v>
      </c>
      <c r="AI56" s="6" t="s">
        <v>444</v>
      </c>
      <c r="AJ56" s="6" t="s">
        <v>444</v>
      </c>
      <c r="AK56" s="6" t="s">
        <v>444</v>
      </c>
      <c r="AL56" s="44" t="s">
        <v>410</v>
      </c>
    </row>
    <row r="57" spans="1:38" s="2" customFormat="1" ht="26.25" customHeight="1" thickBot="1" x14ac:dyDescent="0.25">
      <c r="A57" s="65" t="s">
        <v>53</v>
      </c>
      <c r="B57" s="65" t="s">
        <v>141</v>
      </c>
      <c r="C57" s="66" t="s">
        <v>142</v>
      </c>
      <c r="D57" s="67"/>
      <c r="E57" s="6">
        <v>6.0584032199999998</v>
      </c>
      <c r="F57" s="6">
        <v>0.20156257</v>
      </c>
      <c r="G57" s="6">
        <v>2.9396295300000004</v>
      </c>
      <c r="H57" s="6">
        <v>0.36572858000000003</v>
      </c>
      <c r="I57" s="6">
        <v>4.4581960000000004E-2</v>
      </c>
      <c r="J57" s="6">
        <v>5.8250300000000005E-2</v>
      </c>
      <c r="K57" s="6">
        <v>0.18268667</v>
      </c>
      <c r="L57" s="6">
        <v>1.3255399999999998E-3</v>
      </c>
      <c r="M57" s="6">
        <v>7.6709789900000001</v>
      </c>
      <c r="N57" s="6">
        <v>0.1715796</v>
      </c>
      <c r="O57" s="6">
        <v>1.7900159999999998E-2</v>
      </c>
      <c r="P57" s="6">
        <v>0.20153648999999998</v>
      </c>
      <c r="Q57" s="6">
        <v>2.5374549999999999E-2</v>
      </c>
      <c r="R57" s="6">
        <v>0.31852602000000002</v>
      </c>
      <c r="S57" s="6">
        <v>0.21816998000000001</v>
      </c>
      <c r="T57" s="6">
        <v>0.19635050000000001</v>
      </c>
      <c r="U57" s="6">
        <v>0.1081632</v>
      </c>
      <c r="V57" s="6">
        <v>0.68336217999999993</v>
      </c>
      <c r="W57" s="6">
        <v>0.11161225</v>
      </c>
      <c r="X57" s="6">
        <v>5.694861E-5</v>
      </c>
      <c r="Y57" s="6">
        <v>2.824885E-5</v>
      </c>
      <c r="Z57" s="6">
        <v>2.212767E-5</v>
      </c>
      <c r="AA57" s="6">
        <v>2.2944959999999999E-5</v>
      </c>
      <c r="AB57" s="6">
        <v>1.3018409000000001E-4</v>
      </c>
      <c r="AC57" s="6">
        <v>0.49092000000000002</v>
      </c>
      <c r="AD57" s="6">
        <v>2.8281900000000002</v>
      </c>
      <c r="AE57" s="55"/>
      <c r="AF57" s="6" t="s">
        <v>444</v>
      </c>
      <c r="AG57" s="6" t="s">
        <v>444</v>
      </c>
      <c r="AH57" s="6" t="s">
        <v>444</v>
      </c>
      <c r="AI57" s="6" t="s">
        <v>444</v>
      </c>
      <c r="AJ57" s="6" t="s">
        <v>444</v>
      </c>
      <c r="AK57" s="6">
        <v>5037.8395099999998</v>
      </c>
      <c r="AL57" s="44" t="s">
        <v>143</v>
      </c>
    </row>
    <row r="58" spans="1:38" s="2" customFormat="1" ht="26.25" customHeight="1" thickBot="1" x14ac:dyDescent="0.25">
      <c r="A58" s="65" t="s">
        <v>53</v>
      </c>
      <c r="B58" s="65" t="s">
        <v>144</v>
      </c>
      <c r="C58" s="66" t="s">
        <v>145</v>
      </c>
      <c r="D58" s="67"/>
      <c r="E58" s="6">
        <v>2.1687958100000002</v>
      </c>
      <c r="F58" s="6">
        <v>2.4997720000000001E-2</v>
      </c>
      <c r="G58" s="6">
        <v>0.19234925</v>
      </c>
      <c r="H58" s="6">
        <v>9.2025000000000006E-3</v>
      </c>
      <c r="I58" s="6">
        <v>6.2667E-3</v>
      </c>
      <c r="J58" s="6">
        <v>7.7841999999999998E-3</v>
      </c>
      <c r="K58" s="6">
        <v>2.386011E-2</v>
      </c>
      <c r="L58" s="6">
        <v>3.1809999999999995E-5</v>
      </c>
      <c r="M58" s="6">
        <v>1.28577137</v>
      </c>
      <c r="N58" s="6">
        <v>6.6379360000000012E-2</v>
      </c>
      <c r="O58" s="6">
        <v>1.51958E-3</v>
      </c>
      <c r="P58" s="6">
        <v>2.5408760000000002E-2</v>
      </c>
      <c r="Q58" s="6">
        <v>4.7417900000000001E-3</v>
      </c>
      <c r="R58" s="6">
        <v>8.4896820000000012E-2</v>
      </c>
      <c r="S58" s="6">
        <v>3.7530749999999995E-2</v>
      </c>
      <c r="T58" s="6">
        <v>5.3279880000000002E-2</v>
      </c>
      <c r="U58" s="6">
        <v>2.4389959999999999E-2</v>
      </c>
      <c r="V58" s="6">
        <v>0.29199193000000001</v>
      </c>
      <c r="W58" s="6">
        <v>0.30543500000000001</v>
      </c>
      <c r="X58" s="6">
        <v>5.3363297400000004E-3</v>
      </c>
      <c r="Y58" s="6">
        <v>9.5037139999999988E-5</v>
      </c>
      <c r="Z58" s="6">
        <v>2.4144730000000002E-4</v>
      </c>
      <c r="AA58" s="6">
        <v>6.7542460000000003E-5</v>
      </c>
      <c r="AB58" s="6">
        <v>5.7403566499999994E-3</v>
      </c>
      <c r="AC58" s="6" t="s">
        <v>444</v>
      </c>
      <c r="AD58" s="6">
        <v>8.029E-2</v>
      </c>
      <c r="AE58" s="55"/>
      <c r="AF58" s="6" t="s">
        <v>444</v>
      </c>
      <c r="AG58" s="6" t="s">
        <v>444</v>
      </c>
      <c r="AH58" s="6" t="s">
        <v>444</v>
      </c>
      <c r="AI58" s="6" t="s">
        <v>444</v>
      </c>
      <c r="AJ58" s="6" t="s">
        <v>444</v>
      </c>
      <c r="AK58" s="6">
        <v>1804.3593699999999</v>
      </c>
      <c r="AL58" s="44" t="s">
        <v>146</v>
      </c>
    </row>
    <row r="59" spans="1:38" s="2" customFormat="1" ht="26.25" customHeight="1" thickBot="1" x14ac:dyDescent="0.25">
      <c r="A59" s="65" t="s">
        <v>53</v>
      </c>
      <c r="B59" s="73" t="s">
        <v>147</v>
      </c>
      <c r="C59" s="66" t="s">
        <v>400</v>
      </c>
      <c r="D59" s="67"/>
      <c r="E59" s="6">
        <v>3.2323025699999999</v>
      </c>
      <c r="F59" s="6">
        <v>0.19985693000000002</v>
      </c>
      <c r="G59" s="6">
        <v>1.0461680999999998</v>
      </c>
      <c r="H59" s="6">
        <v>0.11268005999999998</v>
      </c>
      <c r="I59" s="6">
        <v>0.16448239212214072</v>
      </c>
      <c r="J59" s="6">
        <v>0.20568612675246667</v>
      </c>
      <c r="K59" s="6">
        <v>0.25249944743162961</v>
      </c>
      <c r="L59" s="6">
        <v>2.4522349819419945E-3</v>
      </c>
      <c r="M59" s="6">
        <v>9.3652310000000002E-2</v>
      </c>
      <c r="N59" s="6">
        <v>0.28279065000000003</v>
      </c>
      <c r="O59" s="6">
        <v>4.4160169999999992E-2</v>
      </c>
      <c r="P59" s="6">
        <v>2.1397335999999996E-2</v>
      </c>
      <c r="Q59" s="6">
        <v>2.4503859999999999E-2</v>
      </c>
      <c r="R59" s="6">
        <v>9.946714999999999E-2</v>
      </c>
      <c r="S59" s="6">
        <v>1.5657580000000001E-2</v>
      </c>
      <c r="T59" s="6">
        <v>2.3314865999999997E-2</v>
      </c>
      <c r="U59" s="6">
        <v>0.7839777</v>
      </c>
      <c r="V59" s="6">
        <v>0.11317153000000001</v>
      </c>
      <c r="W59" s="6">
        <v>6.3821050000000008E-3</v>
      </c>
      <c r="X59" s="6">
        <v>3.53574344E-3</v>
      </c>
      <c r="Y59" s="6">
        <v>4.6628294699999993E-3</v>
      </c>
      <c r="Z59" s="6">
        <v>4.50852287E-3</v>
      </c>
      <c r="AA59" s="6">
        <v>4.5062024699999998E-3</v>
      </c>
      <c r="AB59" s="6">
        <v>1.7213298240000001E-2</v>
      </c>
      <c r="AC59" s="6" t="s">
        <v>444</v>
      </c>
      <c r="AD59" s="6">
        <v>0.19</v>
      </c>
      <c r="AE59" s="55"/>
      <c r="AF59" s="6" t="s">
        <v>444</v>
      </c>
      <c r="AG59" s="6" t="s">
        <v>444</v>
      </c>
      <c r="AH59" s="6" t="s">
        <v>444</v>
      </c>
      <c r="AI59" s="6" t="s">
        <v>444</v>
      </c>
      <c r="AJ59" s="6" t="s">
        <v>444</v>
      </c>
      <c r="AK59" s="6">
        <v>1399.0669490999999</v>
      </c>
      <c r="AL59" s="44" t="s">
        <v>417</v>
      </c>
    </row>
    <row r="60" spans="1:38" s="2" customFormat="1" ht="26.25" customHeight="1" thickBot="1" x14ac:dyDescent="0.25">
      <c r="A60" s="65" t="s">
        <v>53</v>
      </c>
      <c r="B60" s="73" t="s">
        <v>148</v>
      </c>
      <c r="C60" s="66" t="s">
        <v>149</v>
      </c>
      <c r="D60" s="112"/>
      <c r="E60" s="6" t="s">
        <v>444</v>
      </c>
      <c r="F60" s="6" t="s">
        <v>444</v>
      </c>
      <c r="G60" s="6" t="s">
        <v>444</v>
      </c>
      <c r="H60" s="6" t="s">
        <v>444</v>
      </c>
      <c r="I60" s="6">
        <v>0.69651552999999999</v>
      </c>
      <c r="J60" s="6">
        <v>2.2822400300000001</v>
      </c>
      <c r="K60" s="6">
        <v>4.6013639599999996</v>
      </c>
      <c r="L60" s="6" t="s">
        <v>444</v>
      </c>
      <c r="M60" s="6" t="s">
        <v>444</v>
      </c>
      <c r="N60" s="6" t="s">
        <v>444</v>
      </c>
      <c r="O60" s="6" t="s">
        <v>444</v>
      </c>
      <c r="P60" s="6" t="s">
        <v>444</v>
      </c>
      <c r="Q60" s="6" t="s">
        <v>444</v>
      </c>
      <c r="R60" s="6" t="s">
        <v>444</v>
      </c>
      <c r="S60" s="6" t="s">
        <v>444</v>
      </c>
      <c r="T60" s="6" t="s">
        <v>444</v>
      </c>
      <c r="U60" s="6" t="s">
        <v>444</v>
      </c>
      <c r="V60" s="6" t="s">
        <v>444</v>
      </c>
      <c r="W60" s="6" t="s">
        <v>444</v>
      </c>
      <c r="X60" s="6" t="s">
        <v>444</v>
      </c>
      <c r="Y60" s="6" t="s">
        <v>444</v>
      </c>
      <c r="Z60" s="6" t="s">
        <v>444</v>
      </c>
      <c r="AA60" s="6" t="s">
        <v>444</v>
      </c>
      <c r="AB60" s="6" t="s">
        <v>444</v>
      </c>
      <c r="AC60" s="6" t="s">
        <v>444</v>
      </c>
      <c r="AD60" s="6" t="s">
        <v>444</v>
      </c>
      <c r="AE60" s="55"/>
      <c r="AF60" s="6" t="s">
        <v>444</v>
      </c>
      <c r="AG60" s="6" t="s">
        <v>444</v>
      </c>
      <c r="AH60" s="6" t="s">
        <v>444</v>
      </c>
      <c r="AI60" s="6" t="s">
        <v>444</v>
      </c>
      <c r="AJ60" s="6" t="s">
        <v>444</v>
      </c>
      <c r="AK60" s="6" t="s">
        <v>443</v>
      </c>
      <c r="AL60" s="44" t="s">
        <v>418</v>
      </c>
    </row>
    <row r="61" spans="1:38" s="2" customFormat="1" ht="26.25" customHeight="1" thickBot="1" x14ac:dyDescent="0.25">
      <c r="A61" s="65" t="s">
        <v>53</v>
      </c>
      <c r="B61" s="73" t="s">
        <v>150</v>
      </c>
      <c r="C61" s="66" t="s">
        <v>151</v>
      </c>
      <c r="D61" s="67"/>
      <c r="E61" s="6" t="s">
        <v>444</v>
      </c>
      <c r="F61" s="6" t="s">
        <v>444</v>
      </c>
      <c r="G61" s="6" t="s">
        <v>444</v>
      </c>
      <c r="H61" s="6" t="s">
        <v>444</v>
      </c>
      <c r="I61" s="6">
        <v>0.1432672627803985</v>
      </c>
      <c r="J61" s="6">
        <v>1.4326726478039851</v>
      </c>
      <c r="K61" s="6">
        <v>4.7417844347912013</v>
      </c>
      <c r="L61" s="6" t="s">
        <v>444</v>
      </c>
      <c r="M61" s="6" t="s">
        <v>444</v>
      </c>
      <c r="N61" s="6" t="s">
        <v>444</v>
      </c>
      <c r="O61" s="6" t="s">
        <v>444</v>
      </c>
      <c r="P61" s="6" t="s">
        <v>444</v>
      </c>
      <c r="Q61" s="6" t="s">
        <v>444</v>
      </c>
      <c r="R61" s="6" t="s">
        <v>444</v>
      </c>
      <c r="S61" s="6" t="s">
        <v>444</v>
      </c>
      <c r="T61" s="6" t="s">
        <v>444</v>
      </c>
      <c r="U61" s="6" t="s">
        <v>444</v>
      </c>
      <c r="V61" s="6" t="s">
        <v>444</v>
      </c>
      <c r="W61" s="6" t="s">
        <v>444</v>
      </c>
      <c r="X61" s="6" t="s">
        <v>444</v>
      </c>
      <c r="Y61" s="6" t="s">
        <v>444</v>
      </c>
      <c r="Z61" s="6" t="s">
        <v>444</v>
      </c>
      <c r="AA61" s="6" t="s">
        <v>444</v>
      </c>
      <c r="AB61" s="6" t="s">
        <v>444</v>
      </c>
      <c r="AC61" s="6" t="s">
        <v>444</v>
      </c>
      <c r="AD61" s="6" t="s">
        <v>444</v>
      </c>
      <c r="AE61" s="55"/>
      <c r="AF61" s="6" t="s">
        <v>444</v>
      </c>
      <c r="AG61" s="6" t="s">
        <v>444</v>
      </c>
      <c r="AH61" s="6" t="s">
        <v>444</v>
      </c>
      <c r="AI61" s="6" t="s">
        <v>444</v>
      </c>
      <c r="AJ61" s="6" t="s">
        <v>444</v>
      </c>
      <c r="AK61" s="6">
        <v>2956863.539657413</v>
      </c>
      <c r="AL61" s="44" t="s">
        <v>419</v>
      </c>
    </row>
    <row r="62" spans="1:38" s="2" customFormat="1" ht="26.25" customHeight="1" thickBot="1" x14ac:dyDescent="0.25">
      <c r="A62" s="65" t="s">
        <v>53</v>
      </c>
      <c r="B62" s="73" t="s">
        <v>152</v>
      </c>
      <c r="C62" s="66" t="s">
        <v>153</v>
      </c>
      <c r="D62" s="67"/>
      <c r="E62" s="6" t="s">
        <v>444</v>
      </c>
      <c r="F62" s="6" t="s">
        <v>444</v>
      </c>
      <c r="G62" s="6" t="s">
        <v>444</v>
      </c>
      <c r="H62" s="6" t="s">
        <v>444</v>
      </c>
      <c r="I62" s="6" t="s">
        <v>445</v>
      </c>
      <c r="J62" s="6" t="s">
        <v>445</v>
      </c>
      <c r="K62" s="6" t="s">
        <v>445</v>
      </c>
      <c r="L62" s="6" t="s">
        <v>444</v>
      </c>
      <c r="M62" s="6" t="s">
        <v>444</v>
      </c>
      <c r="N62" s="6" t="s">
        <v>444</v>
      </c>
      <c r="O62" s="6" t="s">
        <v>444</v>
      </c>
      <c r="P62" s="6" t="s">
        <v>444</v>
      </c>
      <c r="Q62" s="6" t="s">
        <v>444</v>
      </c>
      <c r="R62" s="6" t="s">
        <v>444</v>
      </c>
      <c r="S62" s="6" t="s">
        <v>444</v>
      </c>
      <c r="T62" s="6" t="s">
        <v>444</v>
      </c>
      <c r="U62" s="6" t="s">
        <v>444</v>
      </c>
      <c r="V62" s="6" t="s">
        <v>444</v>
      </c>
      <c r="W62" s="6" t="s">
        <v>444</v>
      </c>
      <c r="X62" s="6" t="s">
        <v>444</v>
      </c>
      <c r="Y62" s="6" t="s">
        <v>444</v>
      </c>
      <c r="Z62" s="6" t="s">
        <v>444</v>
      </c>
      <c r="AA62" s="6" t="s">
        <v>444</v>
      </c>
      <c r="AB62" s="6" t="s">
        <v>444</v>
      </c>
      <c r="AC62" s="6" t="s">
        <v>444</v>
      </c>
      <c r="AD62" s="6" t="s">
        <v>444</v>
      </c>
      <c r="AE62" s="55"/>
      <c r="AF62" s="6" t="s">
        <v>444</v>
      </c>
      <c r="AG62" s="6" t="s">
        <v>444</v>
      </c>
      <c r="AH62" s="6" t="s">
        <v>444</v>
      </c>
      <c r="AI62" s="6" t="s">
        <v>444</v>
      </c>
      <c r="AJ62" s="6" t="s">
        <v>444</v>
      </c>
      <c r="AK62" s="6" t="s">
        <v>444</v>
      </c>
      <c r="AL62" s="44" t="s">
        <v>420</v>
      </c>
    </row>
    <row r="63" spans="1:38" s="2" customFormat="1" ht="26.25" customHeight="1" thickBot="1" x14ac:dyDescent="0.25">
      <c r="A63" s="65" t="s">
        <v>53</v>
      </c>
      <c r="B63" s="73" t="s">
        <v>154</v>
      </c>
      <c r="C63" s="71" t="s">
        <v>155</v>
      </c>
      <c r="D63" s="74"/>
      <c r="E63" s="6">
        <v>0.22002399999999997</v>
      </c>
      <c r="F63" s="6">
        <v>0.49129481200000003</v>
      </c>
      <c r="G63" s="6">
        <v>2.4223349999999995</v>
      </c>
      <c r="H63" s="6" t="s">
        <v>443</v>
      </c>
      <c r="I63" s="6">
        <v>0.44871353272663106</v>
      </c>
      <c r="J63" s="6">
        <v>0.47330951965059603</v>
      </c>
      <c r="K63" s="6">
        <v>0.60728327056457254</v>
      </c>
      <c r="L63" s="6">
        <v>1.2563978916345661E-3</v>
      </c>
      <c r="M63" s="6">
        <v>1.5288930000000001</v>
      </c>
      <c r="N63" s="6">
        <v>2.2499999999999999E-2</v>
      </c>
      <c r="O63" s="6">
        <v>7.4999999999999997E-3</v>
      </c>
      <c r="P63" s="6">
        <v>1.4999999999999999E-4</v>
      </c>
      <c r="Q63" s="6">
        <v>2E-3</v>
      </c>
      <c r="R63" s="6">
        <v>2.5000000000000001E-3</v>
      </c>
      <c r="S63" s="6" t="s">
        <v>443</v>
      </c>
      <c r="T63" s="6">
        <v>1.4999999999999999E-4</v>
      </c>
      <c r="U63" s="6">
        <v>0.1</v>
      </c>
      <c r="V63" s="6" t="s">
        <v>443</v>
      </c>
      <c r="W63" s="6">
        <v>4.5466039999999999E-2</v>
      </c>
      <c r="X63" s="6" t="s">
        <v>443</v>
      </c>
      <c r="Y63" s="6" t="s">
        <v>443</v>
      </c>
      <c r="Z63" s="6" t="s">
        <v>443</v>
      </c>
      <c r="AA63" s="6" t="s">
        <v>443</v>
      </c>
      <c r="AB63" s="6" t="s">
        <v>443</v>
      </c>
      <c r="AC63" s="6" t="s">
        <v>444</v>
      </c>
      <c r="AD63" s="6" t="s">
        <v>444</v>
      </c>
      <c r="AE63" s="55"/>
      <c r="AF63" s="6" t="s">
        <v>444</v>
      </c>
      <c r="AG63" s="6" t="s">
        <v>444</v>
      </c>
      <c r="AH63" s="6" t="s">
        <v>444</v>
      </c>
      <c r="AI63" s="6" t="s">
        <v>444</v>
      </c>
      <c r="AJ63" s="6" t="s">
        <v>444</v>
      </c>
      <c r="AK63" s="6" t="s">
        <v>444</v>
      </c>
      <c r="AL63" s="44" t="s">
        <v>410</v>
      </c>
    </row>
    <row r="64" spans="1:38" s="2" customFormat="1" ht="26.25" customHeight="1" thickBot="1" x14ac:dyDescent="0.25">
      <c r="A64" s="65" t="s">
        <v>53</v>
      </c>
      <c r="B64" s="73" t="s">
        <v>156</v>
      </c>
      <c r="C64" s="66" t="s">
        <v>157</v>
      </c>
      <c r="D64" s="67"/>
      <c r="E64" s="6">
        <v>0.29146607099999999</v>
      </c>
      <c r="F64" s="6" t="s">
        <v>445</v>
      </c>
      <c r="G64" s="6" t="s">
        <v>443</v>
      </c>
      <c r="H64" s="6" t="s">
        <v>443</v>
      </c>
      <c r="I64" s="6" t="s">
        <v>445</v>
      </c>
      <c r="J64" s="6" t="s">
        <v>445</v>
      </c>
      <c r="K64" s="6" t="s">
        <v>445</v>
      </c>
      <c r="L64" s="6" t="s">
        <v>445</v>
      </c>
      <c r="M64" s="6">
        <v>0.148085521</v>
      </c>
      <c r="N64" s="6" t="s">
        <v>444</v>
      </c>
      <c r="O64" s="6" t="s">
        <v>444</v>
      </c>
      <c r="P64" s="6" t="s">
        <v>444</v>
      </c>
      <c r="Q64" s="6" t="s">
        <v>444</v>
      </c>
      <c r="R64" s="6" t="s">
        <v>444</v>
      </c>
      <c r="S64" s="6" t="s">
        <v>444</v>
      </c>
      <c r="T64" s="6" t="s">
        <v>444</v>
      </c>
      <c r="U64" s="6" t="s">
        <v>444</v>
      </c>
      <c r="V64" s="6" t="s">
        <v>444</v>
      </c>
      <c r="W64" s="6" t="s">
        <v>444</v>
      </c>
      <c r="X64" s="6" t="s">
        <v>444</v>
      </c>
      <c r="Y64" s="6" t="s">
        <v>444</v>
      </c>
      <c r="Z64" s="6" t="s">
        <v>444</v>
      </c>
      <c r="AA64" s="6" t="s">
        <v>444</v>
      </c>
      <c r="AB64" s="6" t="s">
        <v>444</v>
      </c>
      <c r="AC64" s="6" t="s">
        <v>444</v>
      </c>
      <c r="AD64" s="6" t="s">
        <v>444</v>
      </c>
      <c r="AE64" s="55"/>
      <c r="AF64" s="6" t="s">
        <v>444</v>
      </c>
      <c r="AG64" s="6" t="s">
        <v>444</v>
      </c>
      <c r="AH64" s="6" t="s">
        <v>444</v>
      </c>
      <c r="AI64" s="6" t="s">
        <v>444</v>
      </c>
      <c r="AJ64" s="6" t="s">
        <v>444</v>
      </c>
      <c r="AK64" s="6">
        <v>687.35500000000002</v>
      </c>
      <c r="AL64" s="44" t="s">
        <v>158</v>
      </c>
    </row>
    <row r="65" spans="1:38" s="2" customFormat="1" ht="26.25" customHeight="1" thickBot="1" x14ac:dyDescent="0.25">
      <c r="A65" s="65" t="s">
        <v>53</v>
      </c>
      <c r="B65" s="69" t="s">
        <v>159</v>
      </c>
      <c r="C65" s="66" t="s">
        <v>160</v>
      </c>
      <c r="D65" s="67"/>
      <c r="E65" s="6">
        <v>0.39222580000000001</v>
      </c>
      <c r="F65" s="6" t="s">
        <v>444</v>
      </c>
      <c r="G65" s="6" t="s">
        <v>443</v>
      </c>
      <c r="H65" s="6">
        <v>0.128</v>
      </c>
      <c r="I65" s="6" t="s">
        <v>444</v>
      </c>
      <c r="J65" s="6" t="s">
        <v>444</v>
      </c>
      <c r="K65" s="6" t="s">
        <v>444</v>
      </c>
      <c r="L65" s="6" t="s">
        <v>444</v>
      </c>
      <c r="M65" s="6" t="s">
        <v>443</v>
      </c>
      <c r="N65" s="6" t="s">
        <v>444</v>
      </c>
      <c r="O65" s="6" t="s">
        <v>444</v>
      </c>
      <c r="P65" s="6" t="s">
        <v>444</v>
      </c>
      <c r="Q65" s="6" t="s">
        <v>444</v>
      </c>
      <c r="R65" s="6" t="s">
        <v>444</v>
      </c>
      <c r="S65" s="6" t="s">
        <v>444</v>
      </c>
      <c r="T65" s="6" t="s">
        <v>444</v>
      </c>
      <c r="U65" s="6" t="s">
        <v>444</v>
      </c>
      <c r="V65" s="6" t="s">
        <v>444</v>
      </c>
      <c r="W65" s="6" t="s">
        <v>444</v>
      </c>
      <c r="X65" s="6" t="s">
        <v>444</v>
      </c>
      <c r="Y65" s="6" t="s">
        <v>444</v>
      </c>
      <c r="Z65" s="6" t="s">
        <v>444</v>
      </c>
      <c r="AA65" s="6" t="s">
        <v>444</v>
      </c>
      <c r="AB65" s="6" t="s">
        <v>444</v>
      </c>
      <c r="AC65" s="6" t="s">
        <v>444</v>
      </c>
      <c r="AD65" s="6" t="s">
        <v>444</v>
      </c>
      <c r="AE65" s="55"/>
      <c r="AF65" s="6" t="s">
        <v>444</v>
      </c>
      <c r="AG65" s="6" t="s">
        <v>444</v>
      </c>
      <c r="AH65" s="6" t="s">
        <v>444</v>
      </c>
      <c r="AI65" s="6" t="s">
        <v>444</v>
      </c>
      <c r="AJ65" s="6" t="s">
        <v>444</v>
      </c>
      <c r="AK65" s="6">
        <v>2084.902</v>
      </c>
      <c r="AL65" s="44" t="s">
        <v>161</v>
      </c>
    </row>
    <row r="66" spans="1:38" s="2" customFormat="1" ht="26.25" customHeight="1" thickBot="1" x14ac:dyDescent="0.25">
      <c r="A66" s="65" t="s">
        <v>53</v>
      </c>
      <c r="B66" s="69" t="s">
        <v>162</v>
      </c>
      <c r="C66" s="66" t="s">
        <v>163</v>
      </c>
      <c r="D66" s="67"/>
      <c r="E66" s="6" t="s">
        <v>446</v>
      </c>
      <c r="F66" s="6" t="s">
        <v>446</v>
      </c>
      <c r="G66" s="6" t="s">
        <v>446</v>
      </c>
      <c r="H66" s="6" t="s">
        <v>446</v>
      </c>
      <c r="I66" s="6" t="s">
        <v>446</v>
      </c>
      <c r="J66" s="6" t="s">
        <v>446</v>
      </c>
      <c r="K66" s="6" t="s">
        <v>446</v>
      </c>
      <c r="L66" s="6" t="s">
        <v>446</v>
      </c>
      <c r="M66" s="6" t="s">
        <v>446</v>
      </c>
      <c r="N66" s="6" t="s">
        <v>446</v>
      </c>
      <c r="O66" s="6" t="s">
        <v>446</v>
      </c>
      <c r="P66" s="6" t="s">
        <v>446</v>
      </c>
      <c r="Q66" s="6" t="s">
        <v>446</v>
      </c>
      <c r="R66" s="6" t="s">
        <v>446</v>
      </c>
      <c r="S66" s="6" t="s">
        <v>446</v>
      </c>
      <c r="T66" s="6" t="s">
        <v>446</v>
      </c>
      <c r="U66" s="6" t="s">
        <v>446</v>
      </c>
      <c r="V66" s="6" t="s">
        <v>446</v>
      </c>
      <c r="W66" s="6" t="s">
        <v>446</v>
      </c>
      <c r="X66" s="6" t="s">
        <v>446</v>
      </c>
      <c r="Y66" s="6" t="s">
        <v>446</v>
      </c>
      <c r="Z66" s="6" t="s">
        <v>446</v>
      </c>
      <c r="AA66" s="6" t="s">
        <v>446</v>
      </c>
      <c r="AB66" s="6" t="s">
        <v>446</v>
      </c>
      <c r="AC66" s="6" t="s">
        <v>446</v>
      </c>
      <c r="AD66" s="6" t="s">
        <v>446</v>
      </c>
      <c r="AE66" s="55"/>
      <c r="AF66" s="6" t="s">
        <v>444</v>
      </c>
      <c r="AG66" s="6" t="s">
        <v>444</v>
      </c>
      <c r="AH66" s="6" t="s">
        <v>444</v>
      </c>
      <c r="AI66" s="6" t="s">
        <v>444</v>
      </c>
      <c r="AJ66" s="6" t="s">
        <v>444</v>
      </c>
      <c r="AK66" s="6" t="s">
        <v>443</v>
      </c>
      <c r="AL66" s="44" t="s">
        <v>164</v>
      </c>
    </row>
    <row r="67" spans="1:38" s="2" customFormat="1" ht="26.25" customHeight="1" thickBot="1" x14ac:dyDescent="0.25">
      <c r="A67" s="65" t="s">
        <v>53</v>
      </c>
      <c r="B67" s="69" t="s">
        <v>165</v>
      </c>
      <c r="C67" s="66" t="s">
        <v>166</v>
      </c>
      <c r="D67" s="67"/>
      <c r="E67" s="6" t="s">
        <v>446</v>
      </c>
      <c r="F67" s="6" t="s">
        <v>446</v>
      </c>
      <c r="G67" s="6" t="s">
        <v>446</v>
      </c>
      <c r="H67" s="6" t="s">
        <v>446</v>
      </c>
      <c r="I67" s="6" t="s">
        <v>446</v>
      </c>
      <c r="J67" s="6" t="s">
        <v>446</v>
      </c>
      <c r="K67" s="6" t="s">
        <v>446</v>
      </c>
      <c r="L67" s="6" t="s">
        <v>446</v>
      </c>
      <c r="M67" s="6" t="s">
        <v>446</v>
      </c>
      <c r="N67" s="6" t="s">
        <v>446</v>
      </c>
      <c r="O67" s="6" t="s">
        <v>446</v>
      </c>
      <c r="P67" s="6" t="s">
        <v>446</v>
      </c>
      <c r="Q67" s="6" t="s">
        <v>446</v>
      </c>
      <c r="R67" s="6" t="s">
        <v>446</v>
      </c>
      <c r="S67" s="6" t="s">
        <v>446</v>
      </c>
      <c r="T67" s="6" t="s">
        <v>446</v>
      </c>
      <c r="U67" s="6" t="s">
        <v>446</v>
      </c>
      <c r="V67" s="6" t="s">
        <v>446</v>
      </c>
      <c r="W67" s="6" t="s">
        <v>446</v>
      </c>
      <c r="X67" s="6" t="s">
        <v>446</v>
      </c>
      <c r="Y67" s="6" t="s">
        <v>446</v>
      </c>
      <c r="Z67" s="6" t="s">
        <v>446</v>
      </c>
      <c r="AA67" s="6" t="s">
        <v>446</v>
      </c>
      <c r="AB67" s="6" t="s">
        <v>446</v>
      </c>
      <c r="AC67" s="6" t="s">
        <v>446</v>
      </c>
      <c r="AD67" s="6" t="s">
        <v>446</v>
      </c>
      <c r="AE67" s="55"/>
      <c r="AF67" s="6" t="s">
        <v>446</v>
      </c>
      <c r="AG67" s="6" t="s">
        <v>446</v>
      </c>
      <c r="AH67" s="6" t="s">
        <v>446</v>
      </c>
      <c r="AI67" s="6" t="s">
        <v>446</v>
      </c>
      <c r="AJ67" s="6" t="s">
        <v>446</v>
      </c>
      <c r="AK67" s="6" t="s">
        <v>446</v>
      </c>
      <c r="AL67" s="44" t="s">
        <v>167</v>
      </c>
    </row>
    <row r="68" spans="1:38" s="2" customFormat="1" ht="26.25" customHeight="1" thickBot="1" x14ac:dyDescent="0.25">
      <c r="A68" s="65" t="s">
        <v>53</v>
      </c>
      <c r="B68" s="69" t="s">
        <v>168</v>
      </c>
      <c r="C68" s="66" t="s">
        <v>169</v>
      </c>
      <c r="D68" s="67"/>
      <c r="E68" s="6">
        <v>2.624E-3</v>
      </c>
      <c r="F68" s="6" t="s">
        <v>444</v>
      </c>
      <c r="G68" s="6">
        <v>0.10330499999999999</v>
      </c>
      <c r="H68" s="6" t="s">
        <v>444</v>
      </c>
      <c r="I68" s="6" t="s">
        <v>445</v>
      </c>
      <c r="J68" s="6" t="s">
        <v>445</v>
      </c>
      <c r="K68" s="6" t="s">
        <v>445</v>
      </c>
      <c r="L68" s="6" t="s">
        <v>445</v>
      </c>
      <c r="M68" s="6">
        <v>9.9241999999999997E-2</v>
      </c>
      <c r="N68" s="6" t="s">
        <v>444</v>
      </c>
      <c r="O68" s="6" t="s">
        <v>444</v>
      </c>
      <c r="P68" s="6" t="s">
        <v>443</v>
      </c>
      <c r="Q68" s="6" t="s">
        <v>444</v>
      </c>
      <c r="R68" s="6" t="s">
        <v>444</v>
      </c>
      <c r="S68" s="6" t="s">
        <v>444</v>
      </c>
      <c r="T68" s="6" t="s">
        <v>444</v>
      </c>
      <c r="U68" s="6" t="s">
        <v>444</v>
      </c>
      <c r="V68" s="6" t="s">
        <v>444</v>
      </c>
      <c r="W68" s="6" t="s">
        <v>444</v>
      </c>
      <c r="X68" s="6" t="s">
        <v>444</v>
      </c>
      <c r="Y68" s="6" t="s">
        <v>444</v>
      </c>
      <c r="Z68" s="6" t="s">
        <v>444</v>
      </c>
      <c r="AA68" s="6" t="s">
        <v>444</v>
      </c>
      <c r="AB68" s="6" t="s">
        <v>444</v>
      </c>
      <c r="AC68" s="6" t="s">
        <v>444</v>
      </c>
      <c r="AD68" s="6" t="s">
        <v>444</v>
      </c>
      <c r="AE68" s="55"/>
      <c r="AF68" s="6" t="s">
        <v>444</v>
      </c>
      <c r="AG68" s="6" t="s">
        <v>444</v>
      </c>
      <c r="AH68" s="6" t="s">
        <v>444</v>
      </c>
      <c r="AI68" s="6" t="s">
        <v>444</v>
      </c>
      <c r="AJ68" s="6" t="s">
        <v>444</v>
      </c>
      <c r="AK68" s="6" t="s">
        <v>443</v>
      </c>
      <c r="AL68" s="44" t="s">
        <v>170</v>
      </c>
    </row>
    <row r="69" spans="1:38" s="2" customFormat="1" ht="26.25" customHeight="1" thickBot="1" x14ac:dyDescent="0.25">
      <c r="A69" s="65" t="s">
        <v>53</v>
      </c>
      <c r="B69" s="65" t="s">
        <v>171</v>
      </c>
      <c r="C69" s="66" t="s">
        <v>172</v>
      </c>
      <c r="D69" s="72"/>
      <c r="E69" s="6" t="s">
        <v>446</v>
      </c>
      <c r="F69" s="6" t="s">
        <v>446</v>
      </c>
      <c r="G69" s="6" t="s">
        <v>446</v>
      </c>
      <c r="H69" s="6" t="s">
        <v>446</v>
      </c>
      <c r="I69" s="6" t="s">
        <v>446</v>
      </c>
      <c r="J69" s="6" t="s">
        <v>446</v>
      </c>
      <c r="K69" s="6" t="s">
        <v>446</v>
      </c>
      <c r="L69" s="6" t="s">
        <v>446</v>
      </c>
      <c r="M69" s="6" t="s">
        <v>446</v>
      </c>
      <c r="N69" s="6" t="s">
        <v>446</v>
      </c>
      <c r="O69" s="6" t="s">
        <v>446</v>
      </c>
      <c r="P69" s="6" t="s">
        <v>446</v>
      </c>
      <c r="Q69" s="6" t="s">
        <v>446</v>
      </c>
      <c r="R69" s="6" t="s">
        <v>446</v>
      </c>
      <c r="S69" s="6" t="s">
        <v>446</v>
      </c>
      <c r="T69" s="6" t="s">
        <v>446</v>
      </c>
      <c r="U69" s="6" t="s">
        <v>446</v>
      </c>
      <c r="V69" s="6" t="s">
        <v>446</v>
      </c>
      <c r="W69" s="6" t="s">
        <v>446</v>
      </c>
      <c r="X69" s="6" t="s">
        <v>446</v>
      </c>
      <c r="Y69" s="6" t="s">
        <v>446</v>
      </c>
      <c r="Z69" s="6" t="s">
        <v>446</v>
      </c>
      <c r="AA69" s="6" t="s">
        <v>446</v>
      </c>
      <c r="AB69" s="6" t="s">
        <v>446</v>
      </c>
      <c r="AC69" s="6" t="s">
        <v>446</v>
      </c>
      <c r="AD69" s="6" t="s">
        <v>446</v>
      </c>
      <c r="AE69" s="55"/>
      <c r="AF69" s="6" t="s">
        <v>446</v>
      </c>
      <c r="AG69" s="6" t="s">
        <v>446</v>
      </c>
      <c r="AH69" s="6" t="s">
        <v>446</v>
      </c>
      <c r="AI69" s="6" t="s">
        <v>446</v>
      </c>
      <c r="AJ69" s="6" t="s">
        <v>446</v>
      </c>
      <c r="AK69" s="6" t="s">
        <v>446</v>
      </c>
      <c r="AL69" s="44" t="s">
        <v>173</v>
      </c>
    </row>
    <row r="70" spans="1:38" s="2" customFormat="1" ht="26.25" customHeight="1" thickBot="1" x14ac:dyDescent="0.25">
      <c r="A70" s="65" t="s">
        <v>53</v>
      </c>
      <c r="B70" s="65" t="s">
        <v>174</v>
      </c>
      <c r="C70" s="66" t="s">
        <v>383</v>
      </c>
      <c r="D70" s="72"/>
      <c r="E70" s="6">
        <v>5.2442717729999995</v>
      </c>
      <c r="F70" s="6">
        <v>7.9362472005999996</v>
      </c>
      <c r="G70" s="6">
        <v>2.5301068280000001</v>
      </c>
      <c r="H70" s="6">
        <v>0.82232657799999997</v>
      </c>
      <c r="I70" s="6">
        <v>0.2153405087710164</v>
      </c>
      <c r="J70" s="6">
        <v>0.41817875957121309</v>
      </c>
      <c r="K70" s="6">
        <v>0.54020955903000001</v>
      </c>
      <c r="L70" s="6">
        <v>1.6336217096735999E-3</v>
      </c>
      <c r="M70" s="6">
        <v>1.328788278</v>
      </c>
      <c r="N70" s="6">
        <v>7.127E-2</v>
      </c>
      <c r="O70" s="6">
        <v>3.0342000000000004E-3</v>
      </c>
      <c r="P70" s="6">
        <v>1.0387E-3</v>
      </c>
      <c r="Q70" s="6">
        <v>5.0000000000000001E-4</v>
      </c>
      <c r="R70" s="6">
        <v>2E-3</v>
      </c>
      <c r="S70" s="6">
        <v>1.9E-2</v>
      </c>
      <c r="T70" s="6">
        <v>2.2055000000000002E-2</v>
      </c>
      <c r="U70" s="6" t="s">
        <v>443</v>
      </c>
      <c r="V70" s="6">
        <v>2.6335450000000002</v>
      </c>
      <c r="W70" s="6">
        <v>0.14048560000000002</v>
      </c>
      <c r="X70" s="6">
        <v>9.9299999999999996E-4</v>
      </c>
      <c r="Y70" s="6">
        <v>2.9999999999999997E-4</v>
      </c>
      <c r="Z70" s="6">
        <v>1E-4</v>
      </c>
      <c r="AA70" s="6">
        <v>2.0000000000000002E-5</v>
      </c>
      <c r="AB70" s="6">
        <v>1.413E-3</v>
      </c>
      <c r="AC70" s="6" t="s">
        <v>444</v>
      </c>
      <c r="AD70" s="6" t="s">
        <v>444</v>
      </c>
      <c r="AE70" s="55"/>
      <c r="AF70" s="6" t="s">
        <v>444</v>
      </c>
      <c r="AG70" s="6" t="s">
        <v>444</v>
      </c>
      <c r="AH70" s="6" t="s">
        <v>444</v>
      </c>
      <c r="AI70" s="6" t="s">
        <v>444</v>
      </c>
      <c r="AJ70" s="6" t="s">
        <v>444</v>
      </c>
      <c r="AK70" s="6" t="s">
        <v>443</v>
      </c>
      <c r="AL70" s="44" t="s">
        <v>410</v>
      </c>
    </row>
    <row r="71" spans="1:38" s="2" customFormat="1" ht="26.25" customHeight="1" thickBot="1" x14ac:dyDescent="0.25">
      <c r="A71" s="65" t="s">
        <v>53</v>
      </c>
      <c r="B71" s="65" t="s">
        <v>175</v>
      </c>
      <c r="C71" s="66" t="s">
        <v>176</v>
      </c>
      <c r="D71" s="72"/>
      <c r="E71" s="6" t="s">
        <v>445</v>
      </c>
      <c r="F71" s="6" t="s">
        <v>445</v>
      </c>
      <c r="G71" s="6" t="s">
        <v>445</v>
      </c>
      <c r="H71" s="6" t="s">
        <v>445</v>
      </c>
      <c r="I71" s="6" t="s">
        <v>445</v>
      </c>
      <c r="J71" s="6" t="s">
        <v>445</v>
      </c>
      <c r="K71" s="6" t="s">
        <v>445</v>
      </c>
      <c r="L71" s="6" t="s">
        <v>445</v>
      </c>
      <c r="M71" s="6" t="s">
        <v>445</v>
      </c>
      <c r="N71" s="6" t="s">
        <v>443</v>
      </c>
      <c r="O71" s="6" t="s">
        <v>443</v>
      </c>
      <c r="P71" s="6" t="s">
        <v>443</v>
      </c>
      <c r="Q71" s="6" t="s">
        <v>443</v>
      </c>
      <c r="R71" s="6" t="s">
        <v>443</v>
      </c>
      <c r="S71" s="6" t="s">
        <v>443</v>
      </c>
      <c r="T71" s="6" t="s">
        <v>443</v>
      </c>
      <c r="U71" s="6" t="s">
        <v>443</v>
      </c>
      <c r="V71" s="6" t="s">
        <v>443</v>
      </c>
      <c r="W71" s="6" t="s">
        <v>443</v>
      </c>
      <c r="X71" s="6" t="s">
        <v>443</v>
      </c>
      <c r="Y71" s="6" t="s">
        <v>443</v>
      </c>
      <c r="Z71" s="6" t="s">
        <v>443</v>
      </c>
      <c r="AA71" s="6" t="s">
        <v>443</v>
      </c>
      <c r="AB71" s="6" t="s">
        <v>443</v>
      </c>
      <c r="AC71" s="6" t="s">
        <v>444</v>
      </c>
      <c r="AD71" s="6" t="s">
        <v>444</v>
      </c>
      <c r="AE71" s="55"/>
      <c r="AF71" s="6" t="s">
        <v>444</v>
      </c>
      <c r="AG71" s="6" t="s">
        <v>444</v>
      </c>
      <c r="AH71" s="6" t="s">
        <v>444</v>
      </c>
      <c r="AI71" s="6" t="s">
        <v>444</v>
      </c>
      <c r="AJ71" s="6" t="s">
        <v>444</v>
      </c>
      <c r="AK71" s="6" t="s">
        <v>443</v>
      </c>
      <c r="AL71" s="44" t="s">
        <v>410</v>
      </c>
    </row>
    <row r="72" spans="1:38" s="2" customFormat="1" ht="26.25" customHeight="1" thickBot="1" x14ac:dyDescent="0.25">
      <c r="A72" s="65" t="s">
        <v>53</v>
      </c>
      <c r="B72" s="65" t="s">
        <v>177</v>
      </c>
      <c r="C72" s="66" t="s">
        <v>178</v>
      </c>
      <c r="D72" s="67"/>
      <c r="E72" s="6">
        <v>3.9864095399999999</v>
      </c>
      <c r="F72" s="6">
        <v>0.45689655903682003</v>
      </c>
      <c r="G72" s="6">
        <v>5.8703009100000001</v>
      </c>
      <c r="H72" s="6" t="s">
        <v>443</v>
      </c>
      <c r="I72" s="6">
        <v>0.53923599882525208</v>
      </c>
      <c r="J72" s="6">
        <v>0.71893405380349595</v>
      </c>
      <c r="K72" s="6">
        <v>0.84275900999999998</v>
      </c>
      <c r="L72" s="6">
        <v>6.4689975798825239E-2</v>
      </c>
      <c r="M72" s="6">
        <v>177.67060599000004</v>
      </c>
      <c r="N72" s="6">
        <v>4.7892707241645374</v>
      </c>
      <c r="O72" s="6">
        <v>0.123440648</v>
      </c>
      <c r="P72" s="6">
        <v>8.2258758000000001E-2</v>
      </c>
      <c r="Q72" s="6">
        <v>3.5592432E-2</v>
      </c>
      <c r="R72" s="6">
        <v>1.0921497499999999</v>
      </c>
      <c r="S72" s="6">
        <v>0.51663790335451698</v>
      </c>
      <c r="T72" s="6">
        <v>0.43801374000000004</v>
      </c>
      <c r="U72" s="6">
        <v>3.1443814E-2</v>
      </c>
      <c r="V72" s="6">
        <v>2.3164153199999999</v>
      </c>
      <c r="W72" s="6">
        <v>4.5632671</v>
      </c>
      <c r="X72" s="6">
        <v>4.38768774E-3</v>
      </c>
      <c r="Y72" s="6">
        <v>1.599950583E-2</v>
      </c>
      <c r="Z72" s="6">
        <v>4.0907977600000006E-3</v>
      </c>
      <c r="AA72" s="6">
        <v>4.7876877399999993E-3</v>
      </c>
      <c r="AB72" s="6">
        <v>2.9265679060000001E-2</v>
      </c>
      <c r="AC72" s="6">
        <v>0.20675267250000001</v>
      </c>
      <c r="AD72" s="6">
        <v>0.88717999999999997</v>
      </c>
      <c r="AE72" s="55"/>
      <c r="AF72" s="6" t="s">
        <v>444</v>
      </c>
      <c r="AG72" s="6" t="s">
        <v>444</v>
      </c>
      <c r="AH72" s="6" t="s">
        <v>444</v>
      </c>
      <c r="AI72" s="6" t="s">
        <v>444</v>
      </c>
      <c r="AJ72" s="6" t="s">
        <v>444</v>
      </c>
      <c r="AK72" s="6">
        <v>7697.66</v>
      </c>
      <c r="AL72" s="44" t="s">
        <v>179</v>
      </c>
    </row>
    <row r="73" spans="1:38" s="2" customFormat="1" ht="26.25" customHeight="1" thickBot="1" x14ac:dyDescent="0.25">
      <c r="A73" s="65" t="s">
        <v>53</v>
      </c>
      <c r="B73" s="65" t="s">
        <v>180</v>
      </c>
      <c r="C73" s="66" t="s">
        <v>181</v>
      </c>
      <c r="D73" s="67"/>
      <c r="E73" s="6" t="s">
        <v>443</v>
      </c>
      <c r="F73" s="6" t="s">
        <v>443</v>
      </c>
      <c r="G73" s="6" t="s">
        <v>443</v>
      </c>
      <c r="H73" s="6" t="s">
        <v>443</v>
      </c>
      <c r="I73" s="6" t="s">
        <v>445</v>
      </c>
      <c r="J73" s="6" t="s">
        <v>445</v>
      </c>
      <c r="K73" s="6" t="s">
        <v>445</v>
      </c>
      <c r="L73" s="6" t="s">
        <v>445</v>
      </c>
      <c r="M73" s="6" t="s">
        <v>443</v>
      </c>
      <c r="N73" s="6" t="s">
        <v>443</v>
      </c>
      <c r="O73" s="6" t="s">
        <v>443</v>
      </c>
      <c r="P73" s="6" t="s">
        <v>443</v>
      </c>
      <c r="Q73" s="6" t="s">
        <v>443</v>
      </c>
      <c r="R73" s="6" t="s">
        <v>443</v>
      </c>
      <c r="S73" s="6" t="s">
        <v>443</v>
      </c>
      <c r="T73" s="6" t="s">
        <v>443</v>
      </c>
      <c r="U73" s="6" t="s">
        <v>443</v>
      </c>
      <c r="V73" s="6" t="s">
        <v>443</v>
      </c>
      <c r="W73" s="6" t="s">
        <v>443</v>
      </c>
      <c r="X73" s="6" t="s">
        <v>443</v>
      </c>
      <c r="Y73" s="6" t="s">
        <v>443</v>
      </c>
      <c r="Z73" s="6" t="s">
        <v>443</v>
      </c>
      <c r="AA73" s="6" t="s">
        <v>443</v>
      </c>
      <c r="AB73" s="6" t="s">
        <v>443</v>
      </c>
      <c r="AC73" s="6" t="s">
        <v>443</v>
      </c>
      <c r="AD73" s="6" t="s">
        <v>443</v>
      </c>
      <c r="AE73" s="55"/>
      <c r="AF73" s="6" t="s">
        <v>444</v>
      </c>
      <c r="AG73" s="6" t="s">
        <v>444</v>
      </c>
      <c r="AH73" s="6" t="s">
        <v>444</v>
      </c>
      <c r="AI73" s="6" t="s">
        <v>444</v>
      </c>
      <c r="AJ73" s="6" t="s">
        <v>444</v>
      </c>
      <c r="AK73" s="6" t="s">
        <v>443</v>
      </c>
      <c r="AL73" s="44" t="s">
        <v>182</v>
      </c>
    </row>
    <row r="74" spans="1:38" s="2" customFormat="1" ht="26.25" customHeight="1" thickBot="1" x14ac:dyDescent="0.25">
      <c r="A74" s="65" t="s">
        <v>53</v>
      </c>
      <c r="B74" s="65" t="s">
        <v>183</v>
      </c>
      <c r="C74" s="66" t="s">
        <v>184</v>
      </c>
      <c r="D74" s="67"/>
      <c r="E74" s="6" t="s">
        <v>443</v>
      </c>
      <c r="F74" s="6" t="s">
        <v>445</v>
      </c>
      <c r="G74" s="6" t="s">
        <v>443</v>
      </c>
      <c r="H74" s="6" t="s">
        <v>443</v>
      </c>
      <c r="I74" s="6" t="s">
        <v>445</v>
      </c>
      <c r="J74" s="6" t="s">
        <v>445</v>
      </c>
      <c r="K74" s="6" t="s">
        <v>445</v>
      </c>
      <c r="L74" s="6" t="s">
        <v>445</v>
      </c>
      <c r="M74" s="6" t="s">
        <v>443</v>
      </c>
      <c r="N74" s="6" t="s">
        <v>445</v>
      </c>
      <c r="O74" s="6" t="s">
        <v>445</v>
      </c>
      <c r="P74" s="6" t="s">
        <v>445</v>
      </c>
      <c r="Q74" s="6" t="s">
        <v>445</v>
      </c>
      <c r="R74" s="6" t="s">
        <v>445</v>
      </c>
      <c r="S74" s="6" t="s">
        <v>445</v>
      </c>
      <c r="T74" s="6" t="s">
        <v>445</v>
      </c>
      <c r="U74" s="6" t="s">
        <v>445</v>
      </c>
      <c r="V74" s="6" t="s">
        <v>445</v>
      </c>
      <c r="W74" s="6" t="s">
        <v>445</v>
      </c>
      <c r="X74" s="6" t="s">
        <v>443</v>
      </c>
      <c r="Y74" s="6" t="s">
        <v>443</v>
      </c>
      <c r="Z74" s="6" t="s">
        <v>443</v>
      </c>
      <c r="AA74" s="6" t="s">
        <v>443</v>
      </c>
      <c r="AB74" s="6" t="s">
        <v>443</v>
      </c>
      <c r="AC74" s="6" t="s">
        <v>443</v>
      </c>
      <c r="AD74" s="6" t="s">
        <v>444</v>
      </c>
      <c r="AE74" s="55"/>
      <c r="AF74" s="6" t="s">
        <v>444</v>
      </c>
      <c r="AG74" s="6" t="s">
        <v>444</v>
      </c>
      <c r="AH74" s="6" t="s">
        <v>444</v>
      </c>
      <c r="AI74" s="6" t="s">
        <v>444</v>
      </c>
      <c r="AJ74" s="6" t="s">
        <v>444</v>
      </c>
      <c r="AK74" s="6" t="s">
        <v>443</v>
      </c>
      <c r="AL74" s="44" t="s">
        <v>185</v>
      </c>
    </row>
    <row r="75" spans="1:38" s="2" customFormat="1" ht="26.25" customHeight="1" thickBot="1" x14ac:dyDescent="0.25">
      <c r="A75" s="65" t="s">
        <v>53</v>
      </c>
      <c r="B75" s="65" t="s">
        <v>186</v>
      </c>
      <c r="C75" s="66" t="s">
        <v>187</v>
      </c>
      <c r="D75" s="72"/>
      <c r="E75" s="6" t="s">
        <v>445</v>
      </c>
      <c r="F75" s="6" t="s">
        <v>445</v>
      </c>
      <c r="G75" s="6" t="s">
        <v>445</v>
      </c>
      <c r="H75" s="6" t="s">
        <v>445</v>
      </c>
      <c r="I75" s="6" t="s">
        <v>445</v>
      </c>
      <c r="J75" s="6" t="s">
        <v>445</v>
      </c>
      <c r="K75" s="6" t="s">
        <v>445</v>
      </c>
      <c r="L75" s="6" t="s">
        <v>445</v>
      </c>
      <c r="M75" s="6" t="s">
        <v>445</v>
      </c>
      <c r="N75" s="6" t="s">
        <v>445</v>
      </c>
      <c r="O75" s="6" t="s">
        <v>445</v>
      </c>
      <c r="P75" s="6" t="s">
        <v>445</v>
      </c>
      <c r="Q75" s="6" t="s">
        <v>445</v>
      </c>
      <c r="R75" s="6" t="s">
        <v>443</v>
      </c>
      <c r="S75" s="6" t="s">
        <v>445</v>
      </c>
      <c r="T75" s="6" t="s">
        <v>445</v>
      </c>
      <c r="U75" s="6" t="s">
        <v>443</v>
      </c>
      <c r="V75" s="6" t="s">
        <v>445</v>
      </c>
      <c r="W75" s="6" t="s">
        <v>445</v>
      </c>
      <c r="X75" s="6" t="s">
        <v>443</v>
      </c>
      <c r="Y75" s="6" t="s">
        <v>443</v>
      </c>
      <c r="Z75" s="6" t="s">
        <v>443</v>
      </c>
      <c r="AA75" s="6" t="s">
        <v>443</v>
      </c>
      <c r="AB75" s="6" t="s">
        <v>443</v>
      </c>
      <c r="AC75" s="6" t="s">
        <v>444</v>
      </c>
      <c r="AD75" s="6" t="s">
        <v>444</v>
      </c>
      <c r="AE75" s="55"/>
      <c r="AF75" s="6" t="s">
        <v>444</v>
      </c>
      <c r="AG75" s="6" t="s">
        <v>444</v>
      </c>
      <c r="AH75" s="6" t="s">
        <v>444</v>
      </c>
      <c r="AI75" s="6" t="s">
        <v>444</v>
      </c>
      <c r="AJ75" s="6" t="s">
        <v>444</v>
      </c>
      <c r="AK75" s="6" t="s">
        <v>443</v>
      </c>
      <c r="AL75" s="44" t="s">
        <v>188</v>
      </c>
    </row>
    <row r="76" spans="1:38" s="2" customFormat="1" ht="26.25" customHeight="1" thickBot="1" x14ac:dyDescent="0.25">
      <c r="A76" s="65" t="s">
        <v>53</v>
      </c>
      <c r="B76" s="65" t="s">
        <v>189</v>
      </c>
      <c r="C76" s="66" t="s">
        <v>190</v>
      </c>
      <c r="D76" s="67"/>
      <c r="E76" s="6" t="s">
        <v>445</v>
      </c>
      <c r="F76" s="6" t="s">
        <v>445</v>
      </c>
      <c r="G76" s="6" t="s">
        <v>445</v>
      </c>
      <c r="H76" s="6" t="s">
        <v>445</v>
      </c>
      <c r="I76" s="6" t="s">
        <v>445</v>
      </c>
      <c r="J76" s="6" t="s">
        <v>445</v>
      </c>
      <c r="K76" s="6" t="s">
        <v>445</v>
      </c>
      <c r="L76" s="6" t="s">
        <v>445</v>
      </c>
      <c r="M76" s="6" t="s">
        <v>445</v>
      </c>
      <c r="N76" s="6" t="s">
        <v>445</v>
      </c>
      <c r="O76" s="6" t="s">
        <v>445</v>
      </c>
      <c r="P76" s="6" t="s">
        <v>445</v>
      </c>
      <c r="Q76" s="6" t="s">
        <v>445</v>
      </c>
      <c r="R76" s="6" t="s">
        <v>445</v>
      </c>
      <c r="S76" s="6" t="s">
        <v>445</v>
      </c>
      <c r="T76" s="6" t="s">
        <v>445</v>
      </c>
      <c r="U76" s="6" t="s">
        <v>445</v>
      </c>
      <c r="V76" s="6" t="s">
        <v>445</v>
      </c>
      <c r="W76" s="6" t="s">
        <v>445</v>
      </c>
      <c r="X76" s="6" t="s">
        <v>443</v>
      </c>
      <c r="Y76" s="6" t="s">
        <v>443</v>
      </c>
      <c r="Z76" s="6" t="s">
        <v>443</v>
      </c>
      <c r="AA76" s="6" t="s">
        <v>443</v>
      </c>
      <c r="AB76" s="6" t="s">
        <v>443</v>
      </c>
      <c r="AC76" s="6" t="s">
        <v>444</v>
      </c>
      <c r="AD76" s="6">
        <v>1.53136959999998E-6</v>
      </c>
      <c r="AE76" s="55"/>
      <c r="AF76" s="6" t="s">
        <v>444</v>
      </c>
      <c r="AG76" s="6" t="s">
        <v>444</v>
      </c>
      <c r="AH76" s="6" t="s">
        <v>444</v>
      </c>
      <c r="AI76" s="6" t="s">
        <v>444</v>
      </c>
      <c r="AJ76" s="6" t="s">
        <v>444</v>
      </c>
      <c r="AK76" s="6" t="s">
        <v>443</v>
      </c>
      <c r="AL76" s="44" t="s">
        <v>191</v>
      </c>
    </row>
    <row r="77" spans="1:38" s="2" customFormat="1" ht="26.25" customHeight="1" thickBot="1" x14ac:dyDescent="0.25">
      <c r="A77" s="65" t="s">
        <v>53</v>
      </c>
      <c r="B77" s="65" t="s">
        <v>192</v>
      </c>
      <c r="C77" s="66" t="s">
        <v>193</v>
      </c>
      <c r="D77" s="67"/>
      <c r="E77" s="6" t="s">
        <v>445</v>
      </c>
      <c r="F77" s="6" t="s">
        <v>445</v>
      </c>
      <c r="G77" s="6" t="s">
        <v>445</v>
      </c>
      <c r="H77" s="6" t="s">
        <v>445</v>
      </c>
      <c r="I77" s="6" t="s">
        <v>445</v>
      </c>
      <c r="J77" s="6" t="s">
        <v>445</v>
      </c>
      <c r="K77" s="6" t="s">
        <v>445</v>
      </c>
      <c r="L77" s="6" t="s">
        <v>445</v>
      </c>
      <c r="M77" s="6" t="s">
        <v>445</v>
      </c>
      <c r="N77" s="6" t="s">
        <v>445</v>
      </c>
      <c r="O77" s="6" t="s">
        <v>445</v>
      </c>
      <c r="P77" s="6" t="s">
        <v>445</v>
      </c>
      <c r="Q77" s="6" t="s">
        <v>445</v>
      </c>
      <c r="R77" s="6" t="s">
        <v>445</v>
      </c>
      <c r="S77" s="6" t="s">
        <v>445</v>
      </c>
      <c r="T77" s="6" t="s">
        <v>445</v>
      </c>
      <c r="U77" s="6" t="s">
        <v>443</v>
      </c>
      <c r="V77" s="6" t="s">
        <v>445</v>
      </c>
      <c r="W77" s="6" t="s">
        <v>445</v>
      </c>
      <c r="X77" s="6" t="s">
        <v>443</v>
      </c>
      <c r="Y77" s="6" t="s">
        <v>443</v>
      </c>
      <c r="Z77" s="6" t="s">
        <v>443</v>
      </c>
      <c r="AA77" s="6" t="s">
        <v>443</v>
      </c>
      <c r="AB77" s="6" t="s">
        <v>443</v>
      </c>
      <c r="AC77" s="6" t="s">
        <v>444</v>
      </c>
      <c r="AD77" s="6" t="s">
        <v>444</v>
      </c>
      <c r="AE77" s="55"/>
      <c r="AF77" s="6" t="s">
        <v>444</v>
      </c>
      <c r="AG77" s="6" t="s">
        <v>444</v>
      </c>
      <c r="AH77" s="6" t="s">
        <v>444</v>
      </c>
      <c r="AI77" s="6" t="s">
        <v>444</v>
      </c>
      <c r="AJ77" s="6" t="s">
        <v>444</v>
      </c>
      <c r="AK77" s="6" t="s">
        <v>443</v>
      </c>
      <c r="AL77" s="44" t="s">
        <v>194</v>
      </c>
    </row>
    <row r="78" spans="1:38" s="2" customFormat="1" ht="26.25" customHeight="1" thickBot="1" x14ac:dyDescent="0.25">
      <c r="A78" s="65" t="s">
        <v>53</v>
      </c>
      <c r="B78" s="65" t="s">
        <v>195</v>
      </c>
      <c r="C78" s="66" t="s">
        <v>196</v>
      </c>
      <c r="D78" s="67"/>
      <c r="E78" s="6" t="s">
        <v>445</v>
      </c>
      <c r="F78" s="6" t="s">
        <v>445</v>
      </c>
      <c r="G78" s="6" t="s">
        <v>445</v>
      </c>
      <c r="H78" s="6" t="s">
        <v>445</v>
      </c>
      <c r="I78" s="6" t="s">
        <v>445</v>
      </c>
      <c r="J78" s="6" t="s">
        <v>445</v>
      </c>
      <c r="K78" s="6" t="s">
        <v>445</v>
      </c>
      <c r="L78" s="6" t="s">
        <v>445</v>
      </c>
      <c r="M78" s="6" t="s">
        <v>445</v>
      </c>
      <c r="N78" s="6" t="s">
        <v>445</v>
      </c>
      <c r="O78" s="6" t="s">
        <v>445</v>
      </c>
      <c r="P78" s="6" t="s">
        <v>445</v>
      </c>
      <c r="Q78" s="6" t="s">
        <v>445</v>
      </c>
      <c r="R78" s="6" t="s">
        <v>445</v>
      </c>
      <c r="S78" s="6" t="s">
        <v>445</v>
      </c>
      <c r="T78" s="6" t="s">
        <v>445</v>
      </c>
      <c r="U78" s="6" t="s">
        <v>445</v>
      </c>
      <c r="V78" s="6" t="s">
        <v>445</v>
      </c>
      <c r="W78" s="6" t="s">
        <v>445</v>
      </c>
      <c r="X78" s="6" t="s">
        <v>443</v>
      </c>
      <c r="Y78" s="6" t="s">
        <v>443</v>
      </c>
      <c r="Z78" s="6" t="s">
        <v>443</v>
      </c>
      <c r="AA78" s="6" t="s">
        <v>443</v>
      </c>
      <c r="AB78" s="6" t="s">
        <v>443</v>
      </c>
      <c r="AC78" s="6" t="s">
        <v>444</v>
      </c>
      <c r="AD78" s="6" t="s">
        <v>444</v>
      </c>
      <c r="AE78" s="55"/>
      <c r="AF78" s="6" t="s">
        <v>444</v>
      </c>
      <c r="AG78" s="6" t="s">
        <v>444</v>
      </c>
      <c r="AH78" s="6" t="s">
        <v>444</v>
      </c>
      <c r="AI78" s="6" t="s">
        <v>444</v>
      </c>
      <c r="AJ78" s="6" t="s">
        <v>444</v>
      </c>
      <c r="AK78" s="6" t="s">
        <v>443</v>
      </c>
      <c r="AL78" s="44" t="s">
        <v>197</v>
      </c>
    </row>
    <row r="79" spans="1:38" s="2" customFormat="1" ht="26.25" customHeight="1" thickBot="1" x14ac:dyDescent="0.25">
      <c r="A79" s="65" t="s">
        <v>53</v>
      </c>
      <c r="B79" s="65" t="s">
        <v>198</v>
      </c>
      <c r="C79" s="66" t="s">
        <v>199</v>
      </c>
      <c r="D79" s="67"/>
      <c r="E79" s="6" t="s">
        <v>445</v>
      </c>
      <c r="F79" s="6" t="s">
        <v>445</v>
      </c>
      <c r="G79" s="6" t="s">
        <v>445</v>
      </c>
      <c r="H79" s="6" t="s">
        <v>445</v>
      </c>
      <c r="I79" s="6" t="s">
        <v>445</v>
      </c>
      <c r="J79" s="6" t="s">
        <v>445</v>
      </c>
      <c r="K79" s="6" t="s">
        <v>445</v>
      </c>
      <c r="L79" s="6" t="s">
        <v>445</v>
      </c>
      <c r="M79" s="6" t="s">
        <v>445</v>
      </c>
      <c r="N79" s="6" t="s">
        <v>445</v>
      </c>
      <c r="O79" s="6" t="s">
        <v>445</v>
      </c>
      <c r="P79" s="6" t="s">
        <v>445</v>
      </c>
      <c r="Q79" s="6" t="s">
        <v>445</v>
      </c>
      <c r="R79" s="6" t="s">
        <v>445</v>
      </c>
      <c r="S79" s="6" t="s">
        <v>445</v>
      </c>
      <c r="T79" s="6" t="s">
        <v>445</v>
      </c>
      <c r="U79" s="6" t="s">
        <v>443</v>
      </c>
      <c r="V79" s="6" t="s">
        <v>445</v>
      </c>
      <c r="W79" s="6" t="s">
        <v>445</v>
      </c>
      <c r="X79" s="6" t="s">
        <v>443</v>
      </c>
      <c r="Y79" s="6" t="s">
        <v>443</v>
      </c>
      <c r="Z79" s="6" t="s">
        <v>443</v>
      </c>
      <c r="AA79" s="6" t="s">
        <v>443</v>
      </c>
      <c r="AB79" s="6" t="s">
        <v>443</v>
      </c>
      <c r="AC79" s="6" t="s">
        <v>444</v>
      </c>
      <c r="AD79" s="6" t="s">
        <v>444</v>
      </c>
      <c r="AE79" s="55"/>
      <c r="AF79" s="6" t="s">
        <v>444</v>
      </c>
      <c r="AG79" s="6" t="s">
        <v>444</v>
      </c>
      <c r="AH79" s="6" t="s">
        <v>444</v>
      </c>
      <c r="AI79" s="6" t="s">
        <v>444</v>
      </c>
      <c r="AJ79" s="6" t="s">
        <v>444</v>
      </c>
      <c r="AK79" s="6" t="s">
        <v>443</v>
      </c>
      <c r="AL79" s="44" t="s">
        <v>200</v>
      </c>
    </row>
    <row r="80" spans="1:38" s="2" customFormat="1" ht="26.25" customHeight="1" thickBot="1" x14ac:dyDescent="0.25">
      <c r="A80" s="65" t="s">
        <v>53</v>
      </c>
      <c r="B80" s="69" t="s">
        <v>201</v>
      </c>
      <c r="C80" s="71" t="s">
        <v>202</v>
      </c>
      <c r="D80" s="67"/>
      <c r="E80" s="6">
        <v>0.464733964</v>
      </c>
      <c r="F80" s="6">
        <v>0.21940282542700001</v>
      </c>
      <c r="G80" s="6">
        <v>1.9902335190000002</v>
      </c>
      <c r="H80" s="6" t="s">
        <v>443</v>
      </c>
      <c r="I80" s="6">
        <v>1.8803772932733248E-2</v>
      </c>
      <c r="J80" s="6">
        <v>2.9265593285625252E-2</v>
      </c>
      <c r="K80" s="6">
        <v>3.6602113032000005E-2</v>
      </c>
      <c r="L80" s="6">
        <v>2.0759931465814001E-5</v>
      </c>
      <c r="M80" s="6">
        <v>0.20349239999999999</v>
      </c>
      <c r="N80" s="6">
        <v>2.1349125760000001</v>
      </c>
      <c r="O80" s="6">
        <v>5.8257108599999996E-2</v>
      </c>
      <c r="P80" s="6">
        <v>0.116218817052</v>
      </c>
      <c r="Q80" s="6">
        <v>0.27477569340000002</v>
      </c>
      <c r="R80" s="6">
        <v>6.9029310999999996E-2</v>
      </c>
      <c r="S80" s="6">
        <v>0.69924557360000017</v>
      </c>
      <c r="T80" s="6">
        <v>0.12429690000000002</v>
      </c>
      <c r="U80" s="6">
        <v>6.1000000000000004E-3</v>
      </c>
      <c r="V80" s="6">
        <v>19.712565550000001</v>
      </c>
      <c r="W80" s="6">
        <v>0.48771564000000001</v>
      </c>
      <c r="X80" s="6">
        <v>1.0849999999999999E-4</v>
      </c>
      <c r="Y80" s="6">
        <v>1.0849999999999999E-4</v>
      </c>
      <c r="Z80" s="6">
        <v>1.0849999999999999E-4</v>
      </c>
      <c r="AA80" s="6">
        <v>1.0849999999999999E-4</v>
      </c>
      <c r="AB80" s="6">
        <v>4.3399999999999998E-4</v>
      </c>
      <c r="AC80" s="6" t="s">
        <v>444</v>
      </c>
      <c r="AD80" s="6" t="s">
        <v>443</v>
      </c>
      <c r="AE80" s="55"/>
      <c r="AF80" s="6" t="s">
        <v>444</v>
      </c>
      <c r="AG80" s="6" t="s">
        <v>444</v>
      </c>
      <c r="AH80" s="6" t="s">
        <v>444</v>
      </c>
      <c r="AI80" s="6" t="s">
        <v>444</v>
      </c>
      <c r="AJ80" s="6" t="s">
        <v>444</v>
      </c>
      <c r="AK80" s="6" t="s">
        <v>443</v>
      </c>
      <c r="AL80" s="44" t="s">
        <v>410</v>
      </c>
    </row>
    <row r="81" spans="1:38" s="2" customFormat="1" ht="26.25" customHeight="1" thickBot="1" x14ac:dyDescent="0.25">
      <c r="A81" s="65" t="s">
        <v>53</v>
      </c>
      <c r="B81" s="69" t="s">
        <v>203</v>
      </c>
      <c r="C81" s="71" t="s">
        <v>204</v>
      </c>
      <c r="D81" s="67"/>
      <c r="E81" s="6" t="s">
        <v>443</v>
      </c>
      <c r="F81" s="6" t="s">
        <v>445</v>
      </c>
      <c r="G81" s="6" t="s">
        <v>443</v>
      </c>
      <c r="H81" s="6" t="s">
        <v>444</v>
      </c>
      <c r="I81" s="6">
        <v>2.6044589709230651E-3</v>
      </c>
      <c r="J81" s="6">
        <v>1.2631046042141009E-2</v>
      </c>
      <c r="K81" s="6">
        <v>4.0196358284871773E-2</v>
      </c>
      <c r="L81" s="6">
        <v>1.8301051185849999E-6</v>
      </c>
      <c r="M81" s="6">
        <v>0.13500000000000001</v>
      </c>
      <c r="N81" s="6">
        <v>0.14304</v>
      </c>
      <c r="O81" s="6">
        <v>2.5479999999999999E-3</v>
      </c>
      <c r="P81" s="6" t="s">
        <v>443</v>
      </c>
      <c r="Q81" s="6">
        <v>5.4599999999999996E-3</v>
      </c>
      <c r="R81" s="6">
        <v>3.20178884E-2</v>
      </c>
      <c r="S81" s="6">
        <v>6.1999999999999998E-3</v>
      </c>
      <c r="T81" s="6" t="s">
        <v>443</v>
      </c>
      <c r="U81" s="6" t="s">
        <v>443</v>
      </c>
      <c r="V81" s="6">
        <v>0.39464159322195302</v>
      </c>
      <c r="W81" s="6">
        <v>8.9288235618445108E-3</v>
      </c>
      <c r="X81" s="6" t="s">
        <v>443</v>
      </c>
      <c r="Y81" s="6" t="s">
        <v>443</v>
      </c>
      <c r="Z81" s="6" t="s">
        <v>443</v>
      </c>
      <c r="AA81" s="6" t="s">
        <v>443</v>
      </c>
      <c r="AB81" s="6" t="s">
        <v>443</v>
      </c>
      <c r="AC81" s="6" t="s">
        <v>444</v>
      </c>
      <c r="AD81" s="6">
        <v>1.14064749518371E-4</v>
      </c>
      <c r="AE81" s="55"/>
      <c r="AF81" s="6" t="s">
        <v>444</v>
      </c>
      <c r="AG81" s="6" t="s">
        <v>444</v>
      </c>
      <c r="AH81" s="6" t="s">
        <v>444</v>
      </c>
      <c r="AI81" s="6" t="s">
        <v>444</v>
      </c>
      <c r="AJ81" s="6" t="s">
        <v>444</v>
      </c>
      <c r="AK81" s="6" t="s">
        <v>443</v>
      </c>
      <c r="AL81" s="44" t="s">
        <v>205</v>
      </c>
    </row>
    <row r="82" spans="1:38" s="2" customFormat="1" ht="26.25" customHeight="1" thickBot="1" x14ac:dyDescent="0.25">
      <c r="A82" s="65" t="s">
        <v>206</v>
      </c>
      <c r="B82" s="69" t="s">
        <v>207</v>
      </c>
      <c r="C82" s="75" t="s">
        <v>208</v>
      </c>
      <c r="D82" s="67"/>
      <c r="E82" s="6" t="s">
        <v>444</v>
      </c>
      <c r="F82" s="6">
        <v>15.5021243620068</v>
      </c>
      <c r="G82" s="6" t="s">
        <v>444</v>
      </c>
      <c r="H82" s="6" t="s">
        <v>444</v>
      </c>
      <c r="I82" s="6" t="s">
        <v>444</v>
      </c>
      <c r="J82" s="6" t="s">
        <v>444</v>
      </c>
      <c r="K82" s="6" t="s">
        <v>444</v>
      </c>
      <c r="L82" s="6" t="s">
        <v>444</v>
      </c>
      <c r="M82" s="6" t="s">
        <v>444</v>
      </c>
      <c r="N82" s="6" t="s">
        <v>444</v>
      </c>
      <c r="O82" s="6" t="s">
        <v>444</v>
      </c>
      <c r="P82" s="6" t="s">
        <v>444</v>
      </c>
      <c r="Q82" s="6" t="s">
        <v>444</v>
      </c>
      <c r="R82" s="6" t="s">
        <v>444</v>
      </c>
      <c r="S82" s="6" t="s">
        <v>444</v>
      </c>
      <c r="T82" s="6" t="s">
        <v>444</v>
      </c>
      <c r="U82" s="6" t="s">
        <v>444</v>
      </c>
      <c r="V82" s="6" t="s">
        <v>444</v>
      </c>
      <c r="W82" s="6" t="s">
        <v>444</v>
      </c>
      <c r="X82" s="6" t="s">
        <v>444</v>
      </c>
      <c r="Y82" s="6" t="s">
        <v>444</v>
      </c>
      <c r="Z82" s="6" t="s">
        <v>444</v>
      </c>
      <c r="AA82" s="6" t="s">
        <v>444</v>
      </c>
      <c r="AB82" s="6" t="s">
        <v>444</v>
      </c>
      <c r="AC82" s="6" t="s">
        <v>444</v>
      </c>
      <c r="AD82" s="6" t="s">
        <v>444</v>
      </c>
      <c r="AE82" s="55"/>
      <c r="AF82" s="6" t="s">
        <v>444</v>
      </c>
      <c r="AG82" s="6" t="s">
        <v>444</v>
      </c>
      <c r="AH82" s="6" t="s">
        <v>444</v>
      </c>
      <c r="AI82" s="6" t="s">
        <v>444</v>
      </c>
      <c r="AJ82" s="6" t="s">
        <v>444</v>
      </c>
      <c r="AK82" s="6">
        <v>11431406</v>
      </c>
      <c r="AL82" s="140" t="s">
        <v>438</v>
      </c>
    </row>
    <row r="83" spans="1:38" s="2" customFormat="1" ht="26.25" customHeight="1" thickBot="1" x14ac:dyDescent="0.25">
      <c r="A83" s="65" t="s">
        <v>53</v>
      </c>
      <c r="B83" s="76" t="s">
        <v>209</v>
      </c>
      <c r="C83" s="77" t="s">
        <v>210</v>
      </c>
      <c r="D83" s="67"/>
      <c r="E83" s="6">
        <v>1.7868000000000002E-2</v>
      </c>
      <c r="F83" s="6">
        <v>8.5294591680000004E-2</v>
      </c>
      <c r="G83" s="6">
        <v>4.223517999999999E-3</v>
      </c>
      <c r="H83" s="6" t="s">
        <v>444</v>
      </c>
      <c r="I83" s="6">
        <v>1.0584978436999999E-2</v>
      </c>
      <c r="J83" s="6">
        <v>5.4798398436999997E-2</v>
      </c>
      <c r="K83" s="6">
        <v>0.2921138291</v>
      </c>
      <c r="L83" s="6">
        <v>3.9831214362360005E-4</v>
      </c>
      <c r="M83" s="6">
        <v>0.13562533000000002</v>
      </c>
      <c r="N83" s="6" t="s">
        <v>444</v>
      </c>
      <c r="O83" s="6" t="s">
        <v>444</v>
      </c>
      <c r="P83" s="6" t="s">
        <v>444</v>
      </c>
      <c r="Q83" s="6" t="s">
        <v>444</v>
      </c>
      <c r="R83" s="6" t="s">
        <v>444</v>
      </c>
      <c r="S83" s="6" t="s">
        <v>444</v>
      </c>
      <c r="T83" s="6" t="s">
        <v>444</v>
      </c>
      <c r="U83" s="6" t="s">
        <v>444</v>
      </c>
      <c r="V83" s="6" t="s">
        <v>444</v>
      </c>
      <c r="W83" s="6">
        <v>1.790547717E-2</v>
      </c>
      <c r="X83" s="6">
        <v>2.3807542999999999E-4</v>
      </c>
      <c r="Y83" s="6">
        <v>7.7883644299999999E-3</v>
      </c>
      <c r="Z83" s="6">
        <v>1.0764267859999999E-2</v>
      </c>
      <c r="AA83" s="6">
        <v>2.5507744000000001E-4</v>
      </c>
      <c r="AB83" s="6">
        <v>1.9045785150000001E-2</v>
      </c>
      <c r="AC83" s="6" t="s">
        <v>444</v>
      </c>
      <c r="AD83" s="6" t="s">
        <v>444</v>
      </c>
      <c r="AE83" s="55"/>
      <c r="AF83" s="6" t="s">
        <v>444</v>
      </c>
      <c r="AG83" s="6" t="s">
        <v>444</v>
      </c>
      <c r="AH83" s="6" t="s">
        <v>444</v>
      </c>
      <c r="AI83" s="6" t="s">
        <v>444</v>
      </c>
      <c r="AJ83" s="6" t="s">
        <v>444</v>
      </c>
      <c r="AK83" s="6" t="s">
        <v>443</v>
      </c>
      <c r="AL83" s="44" t="s">
        <v>410</v>
      </c>
    </row>
    <row r="84" spans="1:38" s="2" customFormat="1" ht="26.25" customHeight="1" thickBot="1" x14ac:dyDescent="0.25">
      <c r="A84" s="65" t="s">
        <v>53</v>
      </c>
      <c r="B84" s="76" t="s">
        <v>211</v>
      </c>
      <c r="C84" s="77" t="s">
        <v>212</v>
      </c>
      <c r="D84" s="67"/>
      <c r="E84" s="6" t="s">
        <v>443</v>
      </c>
      <c r="F84" s="6">
        <v>0.02</v>
      </c>
      <c r="G84" s="6" t="s">
        <v>443</v>
      </c>
      <c r="H84" s="6" t="s">
        <v>444</v>
      </c>
      <c r="I84" s="6" t="s">
        <v>443</v>
      </c>
      <c r="J84" s="6" t="s">
        <v>443</v>
      </c>
      <c r="K84" s="6" t="s">
        <v>443</v>
      </c>
      <c r="L84" s="6" t="s">
        <v>443</v>
      </c>
      <c r="M84" s="6" t="s">
        <v>443</v>
      </c>
      <c r="N84" s="6" t="s">
        <v>443</v>
      </c>
      <c r="O84" s="6" t="s">
        <v>444</v>
      </c>
      <c r="P84" s="6" t="s">
        <v>444</v>
      </c>
      <c r="Q84" s="6" t="s">
        <v>444</v>
      </c>
      <c r="R84" s="6" t="s">
        <v>444</v>
      </c>
      <c r="S84" s="6" t="s">
        <v>444</v>
      </c>
      <c r="T84" s="6" t="s">
        <v>444</v>
      </c>
      <c r="U84" s="6" t="s">
        <v>444</v>
      </c>
      <c r="V84" s="6" t="s">
        <v>444</v>
      </c>
      <c r="W84" s="6" t="s">
        <v>443</v>
      </c>
      <c r="X84" s="6" t="s">
        <v>443</v>
      </c>
      <c r="Y84" s="6" t="s">
        <v>443</v>
      </c>
      <c r="Z84" s="6" t="s">
        <v>443</v>
      </c>
      <c r="AA84" s="6" t="s">
        <v>443</v>
      </c>
      <c r="AB84" s="6" t="s">
        <v>443</v>
      </c>
      <c r="AC84" s="6" t="s">
        <v>444</v>
      </c>
      <c r="AD84" s="6" t="s">
        <v>444</v>
      </c>
      <c r="AE84" s="55"/>
      <c r="AF84" s="6" t="s">
        <v>444</v>
      </c>
      <c r="AG84" s="6" t="s">
        <v>444</v>
      </c>
      <c r="AH84" s="6" t="s">
        <v>444</v>
      </c>
      <c r="AI84" s="6" t="s">
        <v>444</v>
      </c>
      <c r="AJ84" s="6" t="s">
        <v>444</v>
      </c>
      <c r="AK84" s="6" t="s">
        <v>443</v>
      </c>
      <c r="AL84" s="44" t="s">
        <v>410</v>
      </c>
    </row>
    <row r="85" spans="1:38" s="2" customFormat="1" ht="26.25" customHeight="1" thickBot="1" x14ac:dyDescent="0.25">
      <c r="A85" s="65" t="s">
        <v>206</v>
      </c>
      <c r="B85" s="71" t="s">
        <v>213</v>
      </c>
      <c r="C85" s="77" t="s">
        <v>401</v>
      </c>
      <c r="D85" s="67"/>
      <c r="E85" s="6">
        <v>6.9888519999999912E-2</v>
      </c>
      <c r="F85" s="6">
        <v>8.7173740048866044</v>
      </c>
      <c r="G85" s="6">
        <v>1.2894E-3</v>
      </c>
      <c r="H85" s="6">
        <v>5.8E-4</v>
      </c>
      <c r="I85" s="6" t="s">
        <v>444</v>
      </c>
      <c r="J85" s="6" t="s">
        <v>444</v>
      </c>
      <c r="K85" s="6" t="s">
        <v>444</v>
      </c>
      <c r="L85" s="6" t="s">
        <v>444</v>
      </c>
      <c r="M85" s="6">
        <v>4.7307400000000006E-3</v>
      </c>
      <c r="N85" s="6" t="s">
        <v>443</v>
      </c>
      <c r="O85" s="6" t="s">
        <v>443</v>
      </c>
      <c r="P85" s="6" t="s">
        <v>443</v>
      </c>
      <c r="Q85" s="6" t="s">
        <v>443</v>
      </c>
      <c r="R85" s="6" t="s">
        <v>443</v>
      </c>
      <c r="S85" s="6" t="s">
        <v>443</v>
      </c>
      <c r="T85" s="6" t="s">
        <v>443</v>
      </c>
      <c r="U85" s="6" t="s">
        <v>443</v>
      </c>
      <c r="V85" s="6" t="s">
        <v>443</v>
      </c>
      <c r="W85" s="6" t="s">
        <v>444</v>
      </c>
      <c r="X85" s="6" t="s">
        <v>444</v>
      </c>
      <c r="Y85" s="6" t="s">
        <v>444</v>
      </c>
      <c r="Z85" s="6" t="s">
        <v>444</v>
      </c>
      <c r="AA85" s="6" t="s">
        <v>444</v>
      </c>
      <c r="AB85" s="6" t="s">
        <v>444</v>
      </c>
      <c r="AC85" s="6" t="s">
        <v>444</v>
      </c>
      <c r="AD85" s="6" t="s">
        <v>444</v>
      </c>
      <c r="AE85" s="55"/>
      <c r="AF85" s="6" t="s">
        <v>444</v>
      </c>
      <c r="AG85" s="6" t="s">
        <v>444</v>
      </c>
      <c r="AH85" s="6" t="s">
        <v>444</v>
      </c>
      <c r="AI85" s="6" t="s">
        <v>444</v>
      </c>
      <c r="AJ85" s="6" t="s">
        <v>444</v>
      </c>
      <c r="AK85" s="6" t="s">
        <v>447</v>
      </c>
      <c r="AL85" s="44" t="s">
        <v>214</v>
      </c>
    </row>
    <row r="86" spans="1:38" s="2" customFormat="1" ht="26.25" customHeight="1" thickBot="1" x14ac:dyDescent="0.25">
      <c r="A86" s="65" t="s">
        <v>206</v>
      </c>
      <c r="B86" s="71" t="s">
        <v>215</v>
      </c>
      <c r="C86" s="75" t="s">
        <v>216</v>
      </c>
      <c r="D86" s="67"/>
      <c r="E86" s="6" t="s">
        <v>443</v>
      </c>
      <c r="F86" s="6">
        <v>1.5546732865716111</v>
      </c>
      <c r="G86" s="6" t="s">
        <v>443</v>
      </c>
      <c r="H86" s="6" t="s">
        <v>443</v>
      </c>
      <c r="I86" s="6" t="s">
        <v>444</v>
      </c>
      <c r="J86" s="6" t="s">
        <v>444</v>
      </c>
      <c r="K86" s="6" t="s">
        <v>444</v>
      </c>
      <c r="L86" s="6" t="s">
        <v>444</v>
      </c>
      <c r="M86" s="6" t="s">
        <v>443</v>
      </c>
      <c r="N86" s="6" t="s">
        <v>443</v>
      </c>
      <c r="O86" s="6" t="s">
        <v>443</v>
      </c>
      <c r="P86" s="6" t="s">
        <v>443</v>
      </c>
      <c r="Q86" s="6" t="s">
        <v>443</v>
      </c>
      <c r="R86" s="6" t="s">
        <v>443</v>
      </c>
      <c r="S86" s="6" t="s">
        <v>443</v>
      </c>
      <c r="T86" s="6" t="s">
        <v>443</v>
      </c>
      <c r="U86" s="6" t="s">
        <v>444</v>
      </c>
      <c r="V86" s="6" t="s">
        <v>444</v>
      </c>
      <c r="W86" s="6" t="s">
        <v>444</v>
      </c>
      <c r="X86" s="6" t="s">
        <v>444</v>
      </c>
      <c r="Y86" s="6" t="s">
        <v>444</v>
      </c>
      <c r="Z86" s="6" t="s">
        <v>444</v>
      </c>
      <c r="AA86" s="6" t="s">
        <v>444</v>
      </c>
      <c r="AB86" s="6" t="s">
        <v>444</v>
      </c>
      <c r="AC86" s="6" t="s">
        <v>444</v>
      </c>
      <c r="AD86" s="6" t="s">
        <v>444</v>
      </c>
      <c r="AE86" s="55"/>
      <c r="AF86" s="6" t="s">
        <v>444</v>
      </c>
      <c r="AG86" s="6" t="s">
        <v>444</v>
      </c>
      <c r="AH86" s="6" t="s">
        <v>444</v>
      </c>
      <c r="AI86" s="6" t="s">
        <v>444</v>
      </c>
      <c r="AJ86" s="6" t="s">
        <v>444</v>
      </c>
      <c r="AK86" s="6" t="s">
        <v>444</v>
      </c>
      <c r="AL86" s="44" t="s">
        <v>217</v>
      </c>
    </row>
    <row r="87" spans="1:38" s="2" customFormat="1" ht="26.25" customHeight="1" thickBot="1" x14ac:dyDescent="0.25">
      <c r="A87" s="65" t="s">
        <v>206</v>
      </c>
      <c r="B87" s="71" t="s">
        <v>218</v>
      </c>
      <c r="C87" s="75" t="s">
        <v>219</v>
      </c>
      <c r="D87" s="67"/>
      <c r="E87" s="6" t="s">
        <v>444</v>
      </c>
      <c r="F87" s="6">
        <v>0.44119655356404924</v>
      </c>
      <c r="G87" s="6" t="s">
        <v>444</v>
      </c>
      <c r="H87" s="6" t="s">
        <v>444</v>
      </c>
      <c r="I87" s="6" t="s">
        <v>444</v>
      </c>
      <c r="J87" s="6" t="s">
        <v>444</v>
      </c>
      <c r="K87" s="6" t="s">
        <v>444</v>
      </c>
      <c r="L87" s="6" t="s">
        <v>444</v>
      </c>
      <c r="M87" s="6" t="s">
        <v>444</v>
      </c>
      <c r="N87" s="6" t="s">
        <v>444</v>
      </c>
      <c r="O87" s="6" t="s">
        <v>444</v>
      </c>
      <c r="P87" s="6" t="s">
        <v>444</v>
      </c>
      <c r="Q87" s="6" t="s">
        <v>444</v>
      </c>
      <c r="R87" s="6" t="s">
        <v>444</v>
      </c>
      <c r="S87" s="6" t="s">
        <v>444</v>
      </c>
      <c r="T87" s="6" t="s">
        <v>444</v>
      </c>
      <c r="U87" s="6" t="s">
        <v>444</v>
      </c>
      <c r="V87" s="6" t="s">
        <v>444</v>
      </c>
      <c r="W87" s="6" t="s">
        <v>444</v>
      </c>
      <c r="X87" s="6" t="s">
        <v>444</v>
      </c>
      <c r="Y87" s="6" t="s">
        <v>444</v>
      </c>
      <c r="Z87" s="6" t="s">
        <v>444</v>
      </c>
      <c r="AA87" s="6" t="s">
        <v>444</v>
      </c>
      <c r="AB87" s="6" t="s">
        <v>444</v>
      </c>
      <c r="AC87" s="6" t="s">
        <v>444</v>
      </c>
      <c r="AD87" s="6" t="s">
        <v>444</v>
      </c>
      <c r="AE87" s="55"/>
      <c r="AF87" s="6" t="s">
        <v>444</v>
      </c>
      <c r="AG87" s="6" t="s">
        <v>444</v>
      </c>
      <c r="AH87" s="6" t="s">
        <v>444</v>
      </c>
      <c r="AI87" s="6" t="s">
        <v>444</v>
      </c>
      <c r="AJ87" s="6" t="s">
        <v>444</v>
      </c>
      <c r="AK87" s="141" t="s">
        <v>443</v>
      </c>
      <c r="AL87" s="44" t="s">
        <v>217</v>
      </c>
    </row>
    <row r="88" spans="1:38" s="2" customFormat="1" ht="26.25" customHeight="1" thickBot="1" x14ac:dyDescent="0.25">
      <c r="A88" s="65" t="s">
        <v>206</v>
      </c>
      <c r="B88" s="71" t="s">
        <v>220</v>
      </c>
      <c r="C88" s="75" t="s">
        <v>221</v>
      </c>
      <c r="D88" s="67"/>
      <c r="E88" s="6">
        <v>2.9320000000000001E-3</v>
      </c>
      <c r="F88" s="6">
        <v>4.697008837743831</v>
      </c>
      <c r="G88" s="6">
        <v>2.12E-4</v>
      </c>
      <c r="H88" s="6">
        <v>6.8800000000000003E-4</v>
      </c>
      <c r="I88" s="6" t="s">
        <v>444</v>
      </c>
      <c r="J88" s="6" t="s">
        <v>444</v>
      </c>
      <c r="K88" s="6" t="s">
        <v>444</v>
      </c>
      <c r="L88" s="6" t="s">
        <v>444</v>
      </c>
      <c r="M88" s="6">
        <v>1.6815E-2</v>
      </c>
      <c r="N88" s="6" t="s">
        <v>443</v>
      </c>
      <c r="O88" s="6" t="s">
        <v>443</v>
      </c>
      <c r="P88" s="6" t="s">
        <v>443</v>
      </c>
      <c r="Q88" s="6" t="s">
        <v>443</v>
      </c>
      <c r="R88" s="6" t="s">
        <v>443</v>
      </c>
      <c r="S88" s="6" t="s">
        <v>443</v>
      </c>
      <c r="T88" s="6" t="s">
        <v>443</v>
      </c>
      <c r="U88" s="6" t="s">
        <v>443</v>
      </c>
      <c r="V88" s="6" t="s">
        <v>443</v>
      </c>
      <c r="W88" s="6" t="s">
        <v>444</v>
      </c>
      <c r="X88" s="6" t="s">
        <v>443</v>
      </c>
      <c r="Y88" s="6" t="s">
        <v>444</v>
      </c>
      <c r="Z88" s="6" t="s">
        <v>444</v>
      </c>
      <c r="AA88" s="6" t="s">
        <v>444</v>
      </c>
      <c r="AB88" s="6" t="s">
        <v>443</v>
      </c>
      <c r="AC88" s="6" t="s">
        <v>444</v>
      </c>
      <c r="AD88" s="6" t="s">
        <v>444</v>
      </c>
      <c r="AE88" s="55"/>
      <c r="AF88" s="6" t="s">
        <v>444</v>
      </c>
      <c r="AG88" s="6" t="s">
        <v>444</v>
      </c>
      <c r="AH88" s="6" t="s">
        <v>444</v>
      </c>
      <c r="AI88" s="6" t="s">
        <v>444</v>
      </c>
      <c r="AJ88" s="6" t="s">
        <v>444</v>
      </c>
      <c r="AK88" s="6" t="s">
        <v>444</v>
      </c>
      <c r="AL88" s="44" t="s">
        <v>410</v>
      </c>
    </row>
    <row r="89" spans="1:38" s="2" customFormat="1" ht="26.25" customHeight="1" thickBot="1" x14ac:dyDescent="0.25">
      <c r="A89" s="65" t="s">
        <v>206</v>
      </c>
      <c r="B89" s="71" t="s">
        <v>222</v>
      </c>
      <c r="C89" s="75" t="s">
        <v>223</v>
      </c>
      <c r="D89" s="67"/>
      <c r="E89" s="6">
        <v>4.4089999999999997E-3</v>
      </c>
      <c r="F89" s="6">
        <v>2.028586478986667</v>
      </c>
      <c r="G89" s="6">
        <v>2.7290000000000001E-3</v>
      </c>
      <c r="H89" s="6" t="s">
        <v>443</v>
      </c>
      <c r="I89" s="6" t="s">
        <v>444</v>
      </c>
      <c r="J89" s="6" t="s">
        <v>444</v>
      </c>
      <c r="K89" s="6" t="s">
        <v>444</v>
      </c>
      <c r="L89" s="6" t="s">
        <v>444</v>
      </c>
      <c r="M89" s="6">
        <v>4.6189999999999998E-3</v>
      </c>
      <c r="N89" s="6" t="s">
        <v>444</v>
      </c>
      <c r="O89" s="6" t="s">
        <v>444</v>
      </c>
      <c r="P89" s="6" t="s">
        <v>443</v>
      </c>
      <c r="Q89" s="6" t="s">
        <v>444</v>
      </c>
      <c r="R89" s="6" t="s">
        <v>444</v>
      </c>
      <c r="S89" s="6" t="s">
        <v>444</v>
      </c>
      <c r="T89" s="6" t="s">
        <v>444</v>
      </c>
      <c r="U89" s="6" t="s">
        <v>444</v>
      </c>
      <c r="V89" s="6" t="s">
        <v>444</v>
      </c>
      <c r="W89" s="6" t="s">
        <v>444</v>
      </c>
      <c r="X89" s="6" t="s">
        <v>444</v>
      </c>
      <c r="Y89" s="6" t="s">
        <v>444</v>
      </c>
      <c r="Z89" s="6" t="s">
        <v>444</v>
      </c>
      <c r="AA89" s="6" t="s">
        <v>444</v>
      </c>
      <c r="AB89" s="6" t="s">
        <v>444</v>
      </c>
      <c r="AC89" s="6" t="s">
        <v>444</v>
      </c>
      <c r="AD89" s="6" t="s">
        <v>444</v>
      </c>
      <c r="AE89" s="55"/>
      <c r="AF89" s="6" t="s">
        <v>444</v>
      </c>
      <c r="AG89" s="6" t="s">
        <v>444</v>
      </c>
      <c r="AH89" s="6" t="s">
        <v>444</v>
      </c>
      <c r="AI89" s="6" t="s">
        <v>444</v>
      </c>
      <c r="AJ89" s="6" t="s">
        <v>444</v>
      </c>
      <c r="AK89" s="6" t="s">
        <v>444</v>
      </c>
      <c r="AL89" s="44" t="s">
        <v>410</v>
      </c>
    </row>
    <row r="90" spans="1:38" s="8" customFormat="1" ht="26.25" customHeight="1" thickBot="1" x14ac:dyDescent="0.25">
      <c r="A90" s="65" t="s">
        <v>206</v>
      </c>
      <c r="B90" s="71" t="s">
        <v>224</v>
      </c>
      <c r="C90" s="75" t="s">
        <v>225</v>
      </c>
      <c r="D90" s="67"/>
      <c r="E90" s="6" t="s">
        <v>444</v>
      </c>
      <c r="F90" s="6">
        <v>2.0950250187314108</v>
      </c>
      <c r="G90" s="6" t="s">
        <v>444</v>
      </c>
      <c r="H90" s="6" t="s">
        <v>444</v>
      </c>
      <c r="I90" s="6" t="s">
        <v>444</v>
      </c>
      <c r="J90" s="6" t="s">
        <v>444</v>
      </c>
      <c r="K90" s="6" t="s">
        <v>444</v>
      </c>
      <c r="L90" s="6" t="s">
        <v>444</v>
      </c>
      <c r="M90" s="6" t="s">
        <v>444</v>
      </c>
      <c r="N90" s="6" t="s">
        <v>444</v>
      </c>
      <c r="O90" s="6" t="s">
        <v>444</v>
      </c>
      <c r="P90" s="6" t="s">
        <v>444</v>
      </c>
      <c r="Q90" s="6" t="s">
        <v>444</v>
      </c>
      <c r="R90" s="6" t="s">
        <v>444</v>
      </c>
      <c r="S90" s="6" t="s">
        <v>444</v>
      </c>
      <c r="T90" s="6" t="s">
        <v>444</v>
      </c>
      <c r="U90" s="6" t="s">
        <v>444</v>
      </c>
      <c r="V90" s="6" t="s">
        <v>444</v>
      </c>
      <c r="W90" s="6" t="s">
        <v>444</v>
      </c>
      <c r="X90" s="6">
        <v>3.2935770000000002E-3</v>
      </c>
      <c r="Y90" s="6">
        <v>1.6624722E-3</v>
      </c>
      <c r="Z90" s="6">
        <v>1.6624722E-3</v>
      </c>
      <c r="AA90" s="6">
        <v>1.6624722E-3</v>
      </c>
      <c r="AB90" s="6">
        <v>8.2809935999999997E-3</v>
      </c>
      <c r="AC90" s="6" t="s">
        <v>444</v>
      </c>
      <c r="AD90" s="6" t="s">
        <v>444</v>
      </c>
      <c r="AE90" s="55"/>
      <c r="AF90" s="6" t="s">
        <v>444</v>
      </c>
      <c r="AG90" s="6" t="s">
        <v>444</v>
      </c>
      <c r="AH90" s="6" t="s">
        <v>444</v>
      </c>
      <c r="AI90" s="6" t="s">
        <v>444</v>
      </c>
      <c r="AJ90" s="6" t="s">
        <v>444</v>
      </c>
      <c r="AK90" s="6" t="s">
        <v>444</v>
      </c>
      <c r="AL90" s="44" t="s">
        <v>410</v>
      </c>
    </row>
    <row r="91" spans="1:38" s="2" customFormat="1" ht="26.25" customHeight="1" thickBot="1" x14ac:dyDescent="0.25">
      <c r="A91" s="65" t="s">
        <v>206</v>
      </c>
      <c r="B91" s="69" t="s">
        <v>402</v>
      </c>
      <c r="C91" s="71" t="s">
        <v>226</v>
      </c>
      <c r="D91" s="67"/>
      <c r="E91" s="6">
        <v>3.0606332116696888E-2</v>
      </c>
      <c r="F91" s="6">
        <v>0.10068694676917656</v>
      </c>
      <c r="G91" s="6">
        <v>7.6464566524921144E-3</v>
      </c>
      <c r="H91" s="6">
        <v>0.18216235074774442</v>
      </c>
      <c r="I91" s="6">
        <v>0.45667975474251682</v>
      </c>
      <c r="J91" s="6">
        <v>0.48502901287239197</v>
      </c>
      <c r="K91" s="6">
        <v>0.49088439094381886</v>
      </c>
      <c r="L91" s="6">
        <v>1.9169587206869744E-3</v>
      </c>
      <c r="M91" s="6">
        <v>0.91879176313383137</v>
      </c>
      <c r="N91" s="6">
        <v>0.68058771982710631</v>
      </c>
      <c r="O91" s="6">
        <v>0.1604425889416097</v>
      </c>
      <c r="P91" s="6">
        <v>2.2581538671953461E-3</v>
      </c>
      <c r="Q91" s="6">
        <v>1.251691155563453E-3</v>
      </c>
      <c r="R91" s="6">
        <v>0.32618643147579879</v>
      </c>
      <c r="S91" s="6">
        <v>13.08863414468129</v>
      </c>
      <c r="T91" s="6">
        <v>0.58581603875407773</v>
      </c>
      <c r="U91" s="6">
        <v>7.3955101229090381E-2</v>
      </c>
      <c r="V91" s="6">
        <v>7.5698686662437744</v>
      </c>
      <c r="W91" s="6">
        <v>1.5777433915119105E-3</v>
      </c>
      <c r="X91" s="6">
        <v>1.7512951645782234E-3</v>
      </c>
      <c r="Y91" s="6">
        <v>7.0998452618036131E-4</v>
      </c>
      <c r="Z91" s="6">
        <v>7.0998452618036131E-4</v>
      </c>
      <c r="AA91" s="6">
        <v>7.0998452618036131E-4</v>
      </c>
      <c r="AB91" s="6">
        <v>3.8812487431193025E-3</v>
      </c>
      <c r="AC91" s="6" t="s">
        <v>444</v>
      </c>
      <c r="AD91" s="6" t="s">
        <v>444</v>
      </c>
      <c r="AE91" s="55"/>
      <c r="AF91" s="6" t="s">
        <v>444</v>
      </c>
      <c r="AG91" s="6" t="s">
        <v>444</v>
      </c>
      <c r="AH91" s="6" t="s">
        <v>444</v>
      </c>
      <c r="AI91" s="6" t="s">
        <v>444</v>
      </c>
      <c r="AJ91" s="6" t="s">
        <v>444</v>
      </c>
      <c r="AK91" s="6" t="s">
        <v>444</v>
      </c>
      <c r="AL91" s="44" t="s">
        <v>410</v>
      </c>
    </row>
    <row r="92" spans="1:38" s="2" customFormat="1" ht="26.25" customHeight="1" thickBot="1" x14ac:dyDescent="0.25">
      <c r="A92" s="65" t="s">
        <v>53</v>
      </c>
      <c r="B92" s="65" t="s">
        <v>227</v>
      </c>
      <c r="C92" s="66" t="s">
        <v>228</v>
      </c>
      <c r="D92" s="72"/>
      <c r="E92" s="6">
        <v>1.959E-2</v>
      </c>
      <c r="F92" s="6">
        <v>0.78916017999999999</v>
      </c>
      <c r="G92" s="6">
        <v>1.6E-2</v>
      </c>
      <c r="H92" s="6" t="s">
        <v>443</v>
      </c>
      <c r="I92" s="6" t="s">
        <v>443</v>
      </c>
      <c r="J92" s="6" t="s">
        <v>443</v>
      </c>
      <c r="K92" s="6" t="s">
        <v>443</v>
      </c>
      <c r="L92" s="6" t="s">
        <v>443</v>
      </c>
      <c r="M92" s="6">
        <v>6.6897099999999998E-3</v>
      </c>
      <c r="N92" s="6" t="s">
        <v>443</v>
      </c>
      <c r="O92" s="6" t="s">
        <v>443</v>
      </c>
      <c r="P92" s="6" t="s">
        <v>443</v>
      </c>
      <c r="Q92" s="6" t="s">
        <v>443</v>
      </c>
      <c r="R92" s="6" t="s">
        <v>443</v>
      </c>
      <c r="S92" s="6" t="s">
        <v>443</v>
      </c>
      <c r="T92" s="6" t="s">
        <v>443</v>
      </c>
      <c r="U92" s="6" t="s">
        <v>444</v>
      </c>
      <c r="V92" s="6" t="s">
        <v>444</v>
      </c>
      <c r="W92" s="6" t="s">
        <v>444</v>
      </c>
      <c r="X92" s="6" t="s">
        <v>444</v>
      </c>
      <c r="Y92" s="6" t="s">
        <v>444</v>
      </c>
      <c r="Z92" s="6" t="s">
        <v>444</v>
      </c>
      <c r="AA92" s="6" t="s">
        <v>444</v>
      </c>
      <c r="AB92" s="6" t="s">
        <v>444</v>
      </c>
      <c r="AC92" s="6" t="s">
        <v>444</v>
      </c>
      <c r="AD92" s="6" t="s">
        <v>444</v>
      </c>
      <c r="AE92" s="55"/>
      <c r="AF92" s="6" t="s">
        <v>444</v>
      </c>
      <c r="AG92" s="6" t="s">
        <v>444</v>
      </c>
      <c r="AH92" s="6" t="s">
        <v>444</v>
      </c>
      <c r="AI92" s="6" t="s">
        <v>444</v>
      </c>
      <c r="AJ92" s="6" t="s">
        <v>444</v>
      </c>
      <c r="AK92" s="141" t="s">
        <v>443</v>
      </c>
      <c r="AL92" s="44" t="s">
        <v>229</v>
      </c>
    </row>
    <row r="93" spans="1:38" s="2" customFormat="1" ht="26.25" customHeight="1" thickBot="1" x14ac:dyDescent="0.25">
      <c r="A93" s="65" t="s">
        <v>53</v>
      </c>
      <c r="B93" s="69" t="s">
        <v>230</v>
      </c>
      <c r="C93" s="66" t="s">
        <v>403</v>
      </c>
      <c r="D93" s="72"/>
      <c r="E93" s="6">
        <v>3.7855137691000004E-2</v>
      </c>
      <c r="F93" s="6">
        <v>2.8948545527631087</v>
      </c>
      <c r="G93" s="6">
        <v>1.5932000000000002E-2</v>
      </c>
      <c r="H93" s="6" t="s">
        <v>443</v>
      </c>
      <c r="I93" s="6">
        <v>3.029442567524571E-2</v>
      </c>
      <c r="J93" s="6">
        <v>7.7292581006316322E-2</v>
      </c>
      <c r="K93" s="6">
        <v>0.17916883207714177</v>
      </c>
      <c r="L93" s="6">
        <v>8.0759782275200003E-7</v>
      </c>
      <c r="M93" s="6">
        <v>3.5135063408000003E-2</v>
      </c>
      <c r="N93" s="6" t="s">
        <v>443</v>
      </c>
      <c r="O93" s="6" t="s">
        <v>444</v>
      </c>
      <c r="P93" s="6" t="s">
        <v>443</v>
      </c>
      <c r="Q93" s="6" t="s">
        <v>444</v>
      </c>
      <c r="R93" s="6" t="s">
        <v>444</v>
      </c>
      <c r="S93" s="6" t="s">
        <v>444</v>
      </c>
      <c r="T93" s="6" t="s">
        <v>444</v>
      </c>
      <c r="U93" s="6" t="s">
        <v>444</v>
      </c>
      <c r="V93" s="6" t="s">
        <v>444</v>
      </c>
      <c r="W93" s="6">
        <v>2.1632079999999998E-3</v>
      </c>
      <c r="X93" s="6" t="s">
        <v>444</v>
      </c>
      <c r="Y93" s="6" t="s">
        <v>444</v>
      </c>
      <c r="Z93" s="6" t="s">
        <v>444</v>
      </c>
      <c r="AA93" s="6" t="s">
        <v>444</v>
      </c>
      <c r="AB93" s="6" t="s">
        <v>444</v>
      </c>
      <c r="AC93" s="6" t="s">
        <v>444</v>
      </c>
      <c r="AD93" s="6" t="s">
        <v>444</v>
      </c>
      <c r="AE93" s="55"/>
      <c r="AF93" s="6" t="s">
        <v>444</v>
      </c>
      <c r="AG93" s="6" t="s">
        <v>444</v>
      </c>
      <c r="AH93" s="6" t="s">
        <v>444</v>
      </c>
      <c r="AI93" s="6" t="s">
        <v>444</v>
      </c>
      <c r="AJ93" s="6" t="s">
        <v>444</v>
      </c>
      <c r="AK93" s="6" t="s">
        <v>444</v>
      </c>
      <c r="AL93" s="44" t="s">
        <v>231</v>
      </c>
    </row>
    <row r="94" spans="1:38" s="2" customFormat="1" ht="26.25" customHeight="1" thickBot="1" x14ac:dyDescent="0.25">
      <c r="A94" s="65" t="s">
        <v>53</v>
      </c>
      <c r="B94" s="78" t="s">
        <v>404</v>
      </c>
      <c r="C94" s="66" t="s">
        <v>232</v>
      </c>
      <c r="D94" s="67"/>
      <c r="E94" s="6" t="s">
        <v>443</v>
      </c>
      <c r="F94" s="6" t="s">
        <v>443</v>
      </c>
      <c r="G94" s="6" t="s">
        <v>443</v>
      </c>
      <c r="H94" s="6" t="s">
        <v>443</v>
      </c>
      <c r="I94" s="6" t="s">
        <v>443</v>
      </c>
      <c r="J94" s="6" t="s">
        <v>443</v>
      </c>
      <c r="K94" s="6" t="s">
        <v>443</v>
      </c>
      <c r="L94" s="6" t="s">
        <v>443</v>
      </c>
      <c r="M94" s="6" t="s">
        <v>443</v>
      </c>
      <c r="N94" s="6" t="s">
        <v>443</v>
      </c>
      <c r="O94" s="6" t="s">
        <v>443</v>
      </c>
      <c r="P94" s="6" t="s">
        <v>443</v>
      </c>
      <c r="Q94" s="6" t="s">
        <v>443</v>
      </c>
      <c r="R94" s="6" t="s">
        <v>443</v>
      </c>
      <c r="S94" s="6" t="s">
        <v>443</v>
      </c>
      <c r="T94" s="6" t="s">
        <v>443</v>
      </c>
      <c r="U94" s="6" t="s">
        <v>443</v>
      </c>
      <c r="V94" s="6" t="s">
        <v>443</v>
      </c>
      <c r="W94" s="6" t="s">
        <v>443</v>
      </c>
      <c r="X94" s="6" t="s">
        <v>443</v>
      </c>
      <c r="Y94" s="6" t="s">
        <v>443</v>
      </c>
      <c r="Z94" s="6" t="s">
        <v>443</v>
      </c>
      <c r="AA94" s="6" t="s">
        <v>443</v>
      </c>
      <c r="AB94" s="6" t="s">
        <v>443</v>
      </c>
      <c r="AC94" s="6" t="s">
        <v>443</v>
      </c>
      <c r="AD94" s="6" t="s">
        <v>443</v>
      </c>
      <c r="AE94" s="55"/>
      <c r="AF94" s="6" t="s">
        <v>444</v>
      </c>
      <c r="AG94" s="6" t="s">
        <v>444</v>
      </c>
      <c r="AH94" s="6" t="s">
        <v>444</v>
      </c>
      <c r="AI94" s="6" t="s">
        <v>444</v>
      </c>
      <c r="AJ94" s="6" t="s">
        <v>444</v>
      </c>
      <c r="AK94" s="6" t="s">
        <v>444</v>
      </c>
      <c r="AL94" s="44" t="s">
        <v>410</v>
      </c>
    </row>
    <row r="95" spans="1:38" s="2" customFormat="1" ht="26.25" customHeight="1" thickBot="1" x14ac:dyDescent="0.25">
      <c r="A95" s="65" t="s">
        <v>53</v>
      </c>
      <c r="B95" s="78" t="s">
        <v>233</v>
      </c>
      <c r="C95" s="66" t="s">
        <v>234</v>
      </c>
      <c r="D95" s="72"/>
      <c r="E95" s="6">
        <v>0.51663300000000001</v>
      </c>
      <c r="F95" s="6" t="s">
        <v>444</v>
      </c>
      <c r="G95" s="6" t="s">
        <v>443</v>
      </c>
      <c r="H95" s="6" t="s">
        <v>443</v>
      </c>
      <c r="I95" s="6" t="s">
        <v>445</v>
      </c>
      <c r="J95" s="6" t="s">
        <v>445</v>
      </c>
      <c r="K95" s="6" t="s">
        <v>445</v>
      </c>
      <c r="L95" s="6" t="s">
        <v>443</v>
      </c>
      <c r="M95" s="6">
        <v>0.102121</v>
      </c>
      <c r="N95" s="6" t="s">
        <v>443</v>
      </c>
      <c r="O95" s="6" t="s">
        <v>443</v>
      </c>
      <c r="P95" s="6" t="s">
        <v>444</v>
      </c>
      <c r="Q95" s="6" t="s">
        <v>443</v>
      </c>
      <c r="R95" s="6" t="s">
        <v>443</v>
      </c>
      <c r="S95" s="6" t="s">
        <v>443</v>
      </c>
      <c r="T95" s="6" t="s">
        <v>443</v>
      </c>
      <c r="U95" s="6" t="s">
        <v>444</v>
      </c>
      <c r="V95" s="6" t="s">
        <v>444</v>
      </c>
      <c r="W95" s="6" t="s">
        <v>444</v>
      </c>
      <c r="X95" s="6" t="s">
        <v>444</v>
      </c>
      <c r="Y95" s="6" t="s">
        <v>444</v>
      </c>
      <c r="Z95" s="6" t="s">
        <v>444</v>
      </c>
      <c r="AA95" s="6" t="s">
        <v>444</v>
      </c>
      <c r="AB95" s="6" t="s">
        <v>444</v>
      </c>
      <c r="AC95" s="6" t="s">
        <v>444</v>
      </c>
      <c r="AD95" s="6" t="s">
        <v>444</v>
      </c>
      <c r="AE95" s="55"/>
      <c r="AF95" s="6" t="s">
        <v>444</v>
      </c>
      <c r="AG95" s="6" t="s">
        <v>444</v>
      </c>
      <c r="AH95" s="6" t="s">
        <v>444</v>
      </c>
      <c r="AI95" s="6" t="s">
        <v>444</v>
      </c>
      <c r="AJ95" s="6" t="s">
        <v>444</v>
      </c>
      <c r="AK95" s="6" t="s">
        <v>443</v>
      </c>
      <c r="AL95" s="44" t="s">
        <v>410</v>
      </c>
    </row>
    <row r="96" spans="1:38" s="2" customFormat="1" ht="26.25" customHeight="1" thickBot="1" x14ac:dyDescent="0.25">
      <c r="A96" s="65" t="s">
        <v>53</v>
      </c>
      <c r="B96" s="69" t="s">
        <v>235</v>
      </c>
      <c r="C96" s="66" t="s">
        <v>236</v>
      </c>
      <c r="D96" s="79"/>
      <c r="E96" s="6" t="s">
        <v>444</v>
      </c>
      <c r="F96" s="6" t="s">
        <v>444</v>
      </c>
      <c r="G96" s="6" t="s">
        <v>444</v>
      </c>
      <c r="H96" s="6" t="s">
        <v>444</v>
      </c>
      <c r="I96" s="6" t="s">
        <v>444</v>
      </c>
      <c r="J96" s="6" t="s">
        <v>444</v>
      </c>
      <c r="K96" s="6" t="s">
        <v>444</v>
      </c>
      <c r="L96" s="6" t="s">
        <v>444</v>
      </c>
      <c r="M96" s="6" t="s">
        <v>444</v>
      </c>
      <c r="N96" s="6" t="s">
        <v>444</v>
      </c>
      <c r="O96" s="6" t="s">
        <v>444</v>
      </c>
      <c r="P96" s="6" t="s">
        <v>444</v>
      </c>
      <c r="Q96" s="6" t="s">
        <v>444</v>
      </c>
      <c r="R96" s="6" t="s">
        <v>444</v>
      </c>
      <c r="S96" s="6" t="s">
        <v>444</v>
      </c>
      <c r="T96" s="6" t="s">
        <v>444</v>
      </c>
      <c r="U96" s="6" t="s">
        <v>444</v>
      </c>
      <c r="V96" s="6" t="s">
        <v>444</v>
      </c>
      <c r="W96" s="6" t="s">
        <v>444</v>
      </c>
      <c r="X96" s="6" t="s">
        <v>443</v>
      </c>
      <c r="Y96" s="6" t="s">
        <v>443</v>
      </c>
      <c r="Z96" s="6" t="s">
        <v>443</v>
      </c>
      <c r="AA96" s="6" t="s">
        <v>443</v>
      </c>
      <c r="AB96" s="6" t="s">
        <v>443</v>
      </c>
      <c r="AC96" s="6" t="s">
        <v>443</v>
      </c>
      <c r="AD96" s="6" t="s">
        <v>443</v>
      </c>
      <c r="AE96" s="55"/>
      <c r="AF96" s="6" t="s">
        <v>444</v>
      </c>
      <c r="AG96" s="6" t="s">
        <v>444</v>
      </c>
      <c r="AH96" s="6" t="s">
        <v>444</v>
      </c>
      <c r="AI96" s="6" t="s">
        <v>444</v>
      </c>
      <c r="AJ96" s="6" t="s">
        <v>444</v>
      </c>
      <c r="AK96" s="6" t="s">
        <v>444</v>
      </c>
      <c r="AL96" s="44" t="s">
        <v>410</v>
      </c>
    </row>
    <row r="97" spans="1:38" s="2" customFormat="1" ht="26.25" customHeight="1" thickBot="1" x14ac:dyDescent="0.25">
      <c r="A97" s="65" t="s">
        <v>53</v>
      </c>
      <c r="B97" s="69" t="s">
        <v>237</v>
      </c>
      <c r="C97" s="66" t="s">
        <v>238</v>
      </c>
      <c r="D97" s="79"/>
      <c r="E97" s="6" t="s">
        <v>444</v>
      </c>
      <c r="F97" s="6" t="s">
        <v>444</v>
      </c>
      <c r="G97" s="6" t="s">
        <v>444</v>
      </c>
      <c r="H97" s="6" t="s">
        <v>444</v>
      </c>
      <c r="I97" s="6" t="s">
        <v>444</v>
      </c>
      <c r="J97" s="6" t="s">
        <v>444</v>
      </c>
      <c r="K97" s="6" t="s">
        <v>444</v>
      </c>
      <c r="L97" s="6" t="s">
        <v>444</v>
      </c>
      <c r="M97" s="6" t="s">
        <v>444</v>
      </c>
      <c r="N97" s="6" t="s">
        <v>443</v>
      </c>
      <c r="O97" s="6" t="s">
        <v>443</v>
      </c>
      <c r="P97" s="6" t="s">
        <v>443</v>
      </c>
      <c r="Q97" s="6" t="s">
        <v>443</v>
      </c>
      <c r="R97" s="6" t="s">
        <v>443</v>
      </c>
      <c r="S97" s="6" t="s">
        <v>443</v>
      </c>
      <c r="T97" s="6" t="s">
        <v>443</v>
      </c>
      <c r="U97" s="6" t="s">
        <v>443</v>
      </c>
      <c r="V97" s="6" t="s">
        <v>443</v>
      </c>
      <c r="W97" s="6" t="s">
        <v>443</v>
      </c>
      <c r="X97" s="6" t="s">
        <v>443</v>
      </c>
      <c r="Y97" s="6" t="s">
        <v>443</v>
      </c>
      <c r="Z97" s="6" t="s">
        <v>443</v>
      </c>
      <c r="AA97" s="6" t="s">
        <v>443</v>
      </c>
      <c r="AB97" s="6" t="s">
        <v>443</v>
      </c>
      <c r="AC97" s="6" t="s">
        <v>443</v>
      </c>
      <c r="AD97" s="6">
        <v>9.5938160242481132</v>
      </c>
      <c r="AE97" s="55"/>
      <c r="AF97" s="6" t="s">
        <v>444</v>
      </c>
      <c r="AG97" s="6" t="s">
        <v>444</v>
      </c>
      <c r="AH97" s="6" t="s">
        <v>444</v>
      </c>
      <c r="AI97" s="6" t="s">
        <v>444</v>
      </c>
      <c r="AJ97" s="6" t="s">
        <v>444</v>
      </c>
      <c r="AK97" s="6" t="s">
        <v>444</v>
      </c>
      <c r="AL97" s="44" t="s">
        <v>410</v>
      </c>
    </row>
    <row r="98" spans="1:38" s="2" customFormat="1" ht="26.25" customHeight="1" thickBot="1" x14ac:dyDescent="0.25">
      <c r="A98" s="65" t="s">
        <v>53</v>
      </c>
      <c r="B98" s="69" t="s">
        <v>239</v>
      </c>
      <c r="C98" s="71" t="s">
        <v>240</v>
      </c>
      <c r="D98" s="79"/>
      <c r="E98" s="6" t="s">
        <v>443</v>
      </c>
      <c r="F98" s="6" t="s">
        <v>443</v>
      </c>
      <c r="G98" s="6" t="s">
        <v>443</v>
      </c>
      <c r="H98" s="6">
        <v>8.7469999999999996E-4</v>
      </c>
      <c r="I98" s="6">
        <v>9.5515742211553248E-2</v>
      </c>
      <c r="J98" s="6">
        <v>0.46328212249378747</v>
      </c>
      <c r="K98" s="6">
        <v>1.6826161607499999</v>
      </c>
      <c r="L98" s="6">
        <v>8.5342320000000006E-5</v>
      </c>
      <c r="M98" s="6" t="s">
        <v>443</v>
      </c>
      <c r="N98" s="6">
        <v>4.7390000000000002E-2</v>
      </c>
      <c r="O98" s="6" t="s">
        <v>443</v>
      </c>
      <c r="P98" s="6" t="s">
        <v>443</v>
      </c>
      <c r="Q98" s="6" t="s">
        <v>443</v>
      </c>
      <c r="R98" s="6">
        <v>2.8842802191760001E-2</v>
      </c>
      <c r="S98" s="6">
        <v>3.0000000000000001E-3</v>
      </c>
      <c r="T98" s="6">
        <v>3.5100000000000002E-4</v>
      </c>
      <c r="U98" s="6" t="s">
        <v>443</v>
      </c>
      <c r="V98" s="6">
        <v>0.18510225273969999</v>
      </c>
      <c r="W98" s="6">
        <v>0.12303477</v>
      </c>
      <c r="X98" s="6">
        <v>8.6674460000000007E-9</v>
      </c>
      <c r="Y98" s="6" t="s">
        <v>443</v>
      </c>
      <c r="Z98" s="6">
        <v>8.6674460000000007E-9</v>
      </c>
      <c r="AA98" s="6">
        <v>8.6674460000000007E-9</v>
      </c>
      <c r="AB98" s="6">
        <v>2.6002336999999998E-8</v>
      </c>
      <c r="AC98" s="6" t="s">
        <v>444</v>
      </c>
      <c r="AD98" s="6" t="s">
        <v>443</v>
      </c>
      <c r="AE98" s="55"/>
      <c r="AF98" s="6" t="s">
        <v>444</v>
      </c>
      <c r="AG98" s="6" t="s">
        <v>444</v>
      </c>
      <c r="AH98" s="6" t="s">
        <v>444</v>
      </c>
      <c r="AI98" s="6" t="s">
        <v>444</v>
      </c>
      <c r="AJ98" s="6" t="s">
        <v>444</v>
      </c>
      <c r="AK98" s="6" t="s">
        <v>444</v>
      </c>
      <c r="AL98" s="44" t="s">
        <v>410</v>
      </c>
    </row>
    <row r="99" spans="1:38" s="2" customFormat="1" ht="26.25" customHeight="1" thickBot="1" x14ac:dyDescent="0.25">
      <c r="A99" s="65" t="s">
        <v>241</v>
      </c>
      <c r="B99" s="65" t="s">
        <v>242</v>
      </c>
      <c r="C99" s="66" t="s">
        <v>405</v>
      </c>
      <c r="D99" s="79"/>
      <c r="E99" s="6">
        <v>0.16292369582414787</v>
      </c>
      <c r="F99" s="6">
        <v>8.4379551601898655</v>
      </c>
      <c r="G99" s="6" t="s">
        <v>444</v>
      </c>
      <c r="H99" s="6">
        <v>6.5796434945003996</v>
      </c>
      <c r="I99" s="6">
        <v>0.15212881659469113</v>
      </c>
      <c r="J99" s="6">
        <v>0.23375890086501316</v>
      </c>
      <c r="K99" s="6">
        <v>0.51204332951383846</v>
      </c>
      <c r="L99" s="6" t="s">
        <v>444</v>
      </c>
      <c r="M99" s="6" t="s">
        <v>444</v>
      </c>
      <c r="N99" s="6" t="s">
        <v>444</v>
      </c>
      <c r="O99" s="6" t="s">
        <v>444</v>
      </c>
      <c r="P99" s="6" t="s">
        <v>444</v>
      </c>
      <c r="Q99" s="6" t="s">
        <v>444</v>
      </c>
      <c r="R99" s="6" t="s">
        <v>444</v>
      </c>
      <c r="S99" s="6" t="s">
        <v>444</v>
      </c>
      <c r="T99" s="6" t="s">
        <v>444</v>
      </c>
      <c r="U99" s="6" t="s">
        <v>444</v>
      </c>
      <c r="V99" s="6" t="s">
        <v>444</v>
      </c>
      <c r="W99" s="6" t="s">
        <v>444</v>
      </c>
      <c r="X99" s="6" t="s">
        <v>444</v>
      </c>
      <c r="Y99" s="6" t="s">
        <v>444</v>
      </c>
      <c r="Z99" s="6" t="s">
        <v>444</v>
      </c>
      <c r="AA99" s="6" t="s">
        <v>444</v>
      </c>
      <c r="AB99" s="6" t="s">
        <v>444</v>
      </c>
      <c r="AC99" s="6" t="s">
        <v>444</v>
      </c>
      <c r="AD99" s="6" t="s">
        <v>444</v>
      </c>
      <c r="AE99" s="55"/>
      <c r="AF99" s="6" t="s">
        <v>444</v>
      </c>
      <c r="AG99" s="6" t="s">
        <v>444</v>
      </c>
      <c r="AH99" s="6" t="s">
        <v>444</v>
      </c>
      <c r="AI99" s="6" t="s">
        <v>444</v>
      </c>
      <c r="AJ99" s="6" t="s">
        <v>444</v>
      </c>
      <c r="AK99" s="6">
        <v>497.07720486510027</v>
      </c>
      <c r="AL99" s="44" t="s">
        <v>243</v>
      </c>
    </row>
    <row r="100" spans="1:38" s="2" customFormat="1" ht="26.25" customHeight="1" thickBot="1" x14ac:dyDescent="0.25">
      <c r="A100" s="65" t="s">
        <v>241</v>
      </c>
      <c r="B100" s="65" t="s">
        <v>244</v>
      </c>
      <c r="C100" s="66" t="s">
        <v>406</v>
      </c>
      <c r="D100" s="79"/>
      <c r="E100" s="6">
        <v>0.49351959043428228</v>
      </c>
      <c r="F100" s="6">
        <v>12.961392228730524</v>
      </c>
      <c r="G100" s="6" t="s">
        <v>444</v>
      </c>
      <c r="H100" s="6">
        <v>11.636110243063662</v>
      </c>
      <c r="I100" s="6">
        <v>0.22745905746598974</v>
      </c>
      <c r="J100" s="6">
        <v>0.34302585714416006</v>
      </c>
      <c r="K100" s="6">
        <v>0.74780556062706938</v>
      </c>
      <c r="L100" s="6" t="s">
        <v>444</v>
      </c>
      <c r="M100" s="6" t="s">
        <v>444</v>
      </c>
      <c r="N100" s="6" t="s">
        <v>444</v>
      </c>
      <c r="O100" s="6" t="s">
        <v>444</v>
      </c>
      <c r="P100" s="6" t="s">
        <v>444</v>
      </c>
      <c r="Q100" s="6" t="s">
        <v>444</v>
      </c>
      <c r="R100" s="6" t="s">
        <v>444</v>
      </c>
      <c r="S100" s="6" t="s">
        <v>444</v>
      </c>
      <c r="T100" s="6" t="s">
        <v>444</v>
      </c>
      <c r="U100" s="6" t="s">
        <v>444</v>
      </c>
      <c r="V100" s="6" t="s">
        <v>444</v>
      </c>
      <c r="W100" s="6" t="s">
        <v>444</v>
      </c>
      <c r="X100" s="6" t="s">
        <v>444</v>
      </c>
      <c r="Y100" s="6" t="s">
        <v>444</v>
      </c>
      <c r="Z100" s="6" t="s">
        <v>444</v>
      </c>
      <c r="AA100" s="6" t="s">
        <v>444</v>
      </c>
      <c r="AB100" s="6" t="s">
        <v>444</v>
      </c>
      <c r="AC100" s="6" t="s">
        <v>444</v>
      </c>
      <c r="AD100" s="6" t="s">
        <v>444</v>
      </c>
      <c r="AE100" s="55"/>
      <c r="AF100" s="6" t="s">
        <v>444</v>
      </c>
      <c r="AG100" s="6" t="s">
        <v>444</v>
      </c>
      <c r="AH100" s="6" t="s">
        <v>444</v>
      </c>
      <c r="AI100" s="6" t="s">
        <v>444</v>
      </c>
      <c r="AJ100" s="6" t="s">
        <v>444</v>
      </c>
      <c r="AK100" s="6">
        <v>1890.0083968794011</v>
      </c>
      <c r="AL100" s="44" t="s">
        <v>243</v>
      </c>
    </row>
    <row r="101" spans="1:38" s="2" customFormat="1" ht="26.25" customHeight="1" thickBot="1" x14ac:dyDescent="0.25">
      <c r="A101" s="65" t="s">
        <v>241</v>
      </c>
      <c r="B101" s="65" t="s">
        <v>245</v>
      </c>
      <c r="C101" s="66" t="s">
        <v>246</v>
      </c>
      <c r="D101" s="79"/>
      <c r="E101" s="6">
        <v>2.0764087614691482E-3</v>
      </c>
      <c r="F101" s="6">
        <v>3.8410604551855333E-2</v>
      </c>
      <c r="G101" s="6" t="s">
        <v>444</v>
      </c>
      <c r="H101" s="6">
        <v>9.7779245894685923E-2</v>
      </c>
      <c r="I101" s="6">
        <v>9.5454166680878727E-4</v>
      </c>
      <c r="J101" s="6">
        <v>2.8635450004263624E-3</v>
      </c>
      <c r="K101" s="6">
        <v>6.6816316676615115E-3</v>
      </c>
      <c r="L101" s="6" t="s">
        <v>444</v>
      </c>
      <c r="M101" s="6" t="s">
        <v>444</v>
      </c>
      <c r="N101" s="6" t="s">
        <v>444</v>
      </c>
      <c r="O101" s="6" t="s">
        <v>444</v>
      </c>
      <c r="P101" s="6" t="s">
        <v>444</v>
      </c>
      <c r="Q101" s="6" t="s">
        <v>444</v>
      </c>
      <c r="R101" s="6" t="s">
        <v>444</v>
      </c>
      <c r="S101" s="6" t="s">
        <v>444</v>
      </c>
      <c r="T101" s="6" t="s">
        <v>444</v>
      </c>
      <c r="U101" s="6" t="s">
        <v>444</v>
      </c>
      <c r="V101" s="6" t="s">
        <v>444</v>
      </c>
      <c r="W101" s="6" t="s">
        <v>444</v>
      </c>
      <c r="X101" s="6" t="s">
        <v>444</v>
      </c>
      <c r="Y101" s="6" t="s">
        <v>444</v>
      </c>
      <c r="Z101" s="6" t="s">
        <v>444</v>
      </c>
      <c r="AA101" s="6" t="s">
        <v>444</v>
      </c>
      <c r="AB101" s="6" t="s">
        <v>444</v>
      </c>
      <c r="AC101" s="6" t="s">
        <v>444</v>
      </c>
      <c r="AD101" s="6" t="s">
        <v>444</v>
      </c>
      <c r="AE101" s="55"/>
      <c r="AF101" s="6" t="s">
        <v>444</v>
      </c>
      <c r="AG101" s="6" t="s">
        <v>444</v>
      </c>
      <c r="AH101" s="6" t="s">
        <v>444</v>
      </c>
      <c r="AI101" s="6" t="s">
        <v>444</v>
      </c>
      <c r="AJ101" s="6" t="s">
        <v>444</v>
      </c>
      <c r="AK101" s="6">
        <v>137.67558334043935</v>
      </c>
      <c r="AL101" s="44" t="s">
        <v>243</v>
      </c>
    </row>
    <row r="102" spans="1:38" s="2" customFormat="1" ht="26.25" customHeight="1" thickBot="1" x14ac:dyDescent="0.25">
      <c r="A102" s="65" t="s">
        <v>241</v>
      </c>
      <c r="B102" s="65" t="s">
        <v>247</v>
      </c>
      <c r="C102" s="66" t="s">
        <v>384</v>
      </c>
      <c r="D102" s="79"/>
      <c r="E102" s="6">
        <v>3.5348582731683162E-2</v>
      </c>
      <c r="F102" s="6">
        <v>1.6315845870000001</v>
      </c>
      <c r="G102" s="6" t="s">
        <v>444</v>
      </c>
      <c r="H102" s="6">
        <v>13.321902580768676</v>
      </c>
      <c r="I102" s="6">
        <v>3.9567472990806735E-2</v>
      </c>
      <c r="J102" s="6">
        <v>0.57795440322667679</v>
      </c>
      <c r="K102" s="6">
        <v>3.8958864912733944</v>
      </c>
      <c r="L102" s="6" t="s">
        <v>444</v>
      </c>
      <c r="M102" s="6" t="s">
        <v>444</v>
      </c>
      <c r="N102" s="6" t="s">
        <v>444</v>
      </c>
      <c r="O102" s="6" t="s">
        <v>444</v>
      </c>
      <c r="P102" s="6" t="s">
        <v>444</v>
      </c>
      <c r="Q102" s="6" t="s">
        <v>444</v>
      </c>
      <c r="R102" s="6" t="s">
        <v>444</v>
      </c>
      <c r="S102" s="6" t="s">
        <v>444</v>
      </c>
      <c r="T102" s="6" t="s">
        <v>444</v>
      </c>
      <c r="U102" s="6" t="s">
        <v>444</v>
      </c>
      <c r="V102" s="6" t="s">
        <v>444</v>
      </c>
      <c r="W102" s="6" t="s">
        <v>444</v>
      </c>
      <c r="X102" s="6" t="s">
        <v>444</v>
      </c>
      <c r="Y102" s="6" t="s">
        <v>444</v>
      </c>
      <c r="Z102" s="6" t="s">
        <v>444</v>
      </c>
      <c r="AA102" s="6" t="s">
        <v>444</v>
      </c>
      <c r="AB102" s="6" t="s">
        <v>444</v>
      </c>
      <c r="AC102" s="6" t="s">
        <v>444</v>
      </c>
      <c r="AD102" s="6" t="s">
        <v>444</v>
      </c>
      <c r="AE102" s="55"/>
      <c r="AF102" s="6" t="s">
        <v>444</v>
      </c>
      <c r="AG102" s="6" t="s">
        <v>444</v>
      </c>
      <c r="AH102" s="6" t="s">
        <v>444</v>
      </c>
      <c r="AI102" s="6" t="s">
        <v>444</v>
      </c>
      <c r="AJ102" s="6" t="s">
        <v>444</v>
      </c>
      <c r="AK102" s="6">
        <v>6224.0609957434335</v>
      </c>
      <c r="AL102" s="44" t="s">
        <v>243</v>
      </c>
    </row>
    <row r="103" spans="1:38" s="2" customFormat="1" ht="26.25" customHeight="1" thickBot="1" x14ac:dyDescent="0.25">
      <c r="A103" s="65" t="s">
        <v>241</v>
      </c>
      <c r="B103" s="65" t="s">
        <v>248</v>
      </c>
      <c r="C103" s="66" t="s">
        <v>249</v>
      </c>
      <c r="D103" s="79"/>
      <c r="E103" s="6" t="s">
        <v>446</v>
      </c>
      <c r="F103" s="6" t="s">
        <v>446</v>
      </c>
      <c r="G103" s="6" t="s">
        <v>446</v>
      </c>
      <c r="H103" s="6" t="s">
        <v>446</v>
      </c>
      <c r="I103" s="6" t="s">
        <v>446</v>
      </c>
      <c r="J103" s="6" t="s">
        <v>446</v>
      </c>
      <c r="K103" s="6" t="s">
        <v>446</v>
      </c>
      <c r="L103" s="6" t="s">
        <v>446</v>
      </c>
      <c r="M103" s="6" t="s">
        <v>446</v>
      </c>
      <c r="N103" s="6" t="s">
        <v>446</v>
      </c>
      <c r="O103" s="6" t="s">
        <v>446</v>
      </c>
      <c r="P103" s="6" t="s">
        <v>446</v>
      </c>
      <c r="Q103" s="6" t="s">
        <v>446</v>
      </c>
      <c r="R103" s="6" t="s">
        <v>446</v>
      </c>
      <c r="S103" s="6" t="s">
        <v>446</v>
      </c>
      <c r="T103" s="6" t="s">
        <v>446</v>
      </c>
      <c r="U103" s="6" t="s">
        <v>446</v>
      </c>
      <c r="V103" s="6" t="s">
        <v>446</v>
      </c>
      <c r="W103" s="6" t="s">
        <v>446</v>
      </c>
      <c r="X103" s="6" t="s">
        <v>446</v>
      </c>
      <c r="Y103" s="6" t="s">
        <v>446</v>
      </c>
      <c r="Z103" s="6" t="s">
        <v>446</v>
      </c>
      <c r="AA103" s="6" t="s">
        <v>446</v>
      </c>
      <c r="AB103" s="6" t="s">
        <v>446</v>
      </c>
      <c r="AC103" s="6" t="s">
        <v>446</v>
      </c>
      <c r="AD103" s="6" t="s">
        <v>446</v>
      </c>
      <c r="AE103" s="55"/>
      <c r="AF103" s="6" t="s">
        <v>446</v>
      </c>
      <c r="AG103" s="6" t="s">
        <v>446</v>
      </c>
      <c r="AH103" s="6" t="s">
        <v>446</v>
      </c>
      <c r="AI103" s="6" t="s">
        <v>446</v>
      </c>
      <c r="AJ103" s="6" t="s">
        <v>446</v>
      </c>
      <c r="AK103" s="6" t="s">
        <v>446</v>
      </c>
      <c r="AL103" s="44" t="s">
        <v>243</v>
      </c>
    </row>
    <row r="104" spans="1:38" s="2" customFormat="1" ht="26.25" customHeight="1" thickBot="1" x14ac:dyDescent="0.25">
      <c r="A104" s="65" t="s">
        <v>241</v>
      </c>
      <c r="B104" s="65" t="s">
        <v>250</v>
      </c>
      <c r="C104" s="66" t="s">
        <v>251</v>
      </c>
      <c r="D104" s="79"/>
      <c r="E104" s="6">
        <v>7.2795998784631558E-3</v>
      </c>
      <c r="F104" s="6">
        <v>4.5649369910680443E-2</v>
      </c>
      <c r="G104" s="6" t="s">
        <v>444</v>
      </c>
      <c r="H104" s="6">
        <v>0.10687356731578096</v>
      </c>
      <c r="I104" s="6">
        <v>1.2524648545736733E-3</v>
      </c>
      <c r="J104" s="6">
        <v>3.7574045637210202E-3</v>
      </c>
      <c r="K104" s="6">
        <v>8.7672739820157126E-3</v>
      </c>
      <c r="L104" s="6" t="s">
        <v>444</v>
      </c>
      <c r="M104" s="6" t="s">
        <v>444</v>
      </c>
      <c r="N104" s="6" t="s">
        <v>444</v>
      </c>
      <c r="O104" s="6" t="s">
        <v>444</v>
      </c>
      <c r="P104" s="6" t="s">
        <v>444</v>
      </c>
      <c r="Q104" s="6" t="s">
        <v>444</v>
      </c>
      <c r="R104" s="6" t="s">
        <v>444</v>
      </c>
      <c r="S104" s="6" t="s">
        <v>444</v>
      </c>
      <c r="T104" s="6" t="s">
        <v>444</v>
      </c>
      <c r="U104" s="6" t="s">
        <v>444</v>
      </c>
      <c r="V104" s="6" t="s">
        <v>444</v>
      </c>
      <c r="W104" s="6" t="s">
        <v>444</v>
      </c>
      <c r="X104" s="6" t="s">
        <v>444</v>
      </c>
      <c r="Y104" s="6" t="s">
        <v>444</v>
      </c>
      <c r="Z104" s="6" t="s">
        <v>444</v>
      </c>
      <c r="AA104" s="6" t="s">
        <v>444</v>
      </c>
      <c r="AB104" s="6" t="s">
        <v>444</v>
      </c>
      <c r="AC104" s="6" t="s">
        <v>444</v>
      </c>
      <c r="AD104" s="6" t="s">
        <v>444</v>
      </c>
      <c r="AE104" s="55"/>
      <c r="AF104" s="6" t="s">
        <v>444</v>
      </c>
      <c r="AG104" s="6" t="s">
        <v>444</v>
      </c>
      <c r="AH104" s="6" t="s">
        <v>444</v>
      </c>
      <c r="AI104" s="6" t="s">
        <v>444</v>
      </c>
      <c r="AJ104" s="6" t="s">
        <v>444</v>
      </c>
      <c r="AK104" s="6">
        <v>73.157592728683653</v>
      </c>
      <c r="AL104" s="44" t="s">
        <v>243</v>
      </c>
    </row>
    <row r="105" spans="1:38" s="2" customFormat="1" ht="26.25" customHeight="1" thickBot="1" x14ac:dyDescent="0.25">
      <c r="A105" s="65" t="s">
        <v>241</v>
      </c>
      <c r="B105" s="65" t="s">
        <v>252</v>
      </c>
      <c r="C105" s="66" t="s">
        <v>253</v>
      </c>
      <c r="D105" s="79"/>
      <c r="E105" s="6">
        <v>2.5788769526518152E-2</v>
      </c>
      <c r="F105" s="6">
        <v>0.57793153187548796</v>
      </c>
      <c r="G105" s="6" t="s">
        <v>444</v>
      </c>
      <c r="H105" s="6">
        <v>0.46682805164441993</v>
      </c>
      <c r="I105" s="6">
        <v>6.1818983591208953E-3</v>
      </c>
      <c r="J105" s="6">
        <v>9.7323962786185509E-3</v>
      </c>
      <c r="K105" s="6">
        <v>2.1177095516985926E-2</v>
      </c>
      <c r="L105" s="6" t="s">
        <v>444</v>
      </c>
      <c r="M105" s="6" t="s">
        <v>444</v>
      </c>
      <c r="N105" s="6" t="s">
        <v>444</v>
      </c>
      <c r="O105" s="6" t="s">
        <v>444</v>
      </c>
      <c r="P105" s="6" t="s">
        <v>444</v>
      </c>
      <c r="Q105" s="6" t="s">
        <v>444</v>
      </c>
      <c r="R105" s="6" t="s">
        <v>444</v>
      </c>
      <c r="S105" s="6" t="s">
        <v>444</v>
      </c>
      <c r="T105" s="6" t="s">
        <v>444</v>
      </c>
      <c r="U105" s="6" t="s">
        <v>444</v>
      </c>
      <c r="V105" s="6" t="s">
        <v>444</v>
      </c>
      <c r="W105" s="6" t="s">
        <v>444</v>
      </c>
      <c r="X105" s="6" t="s">
        <v>444</v>
      </c>
      <c r="Y105" s="6" t="s">
        <v>444</v>
      </c>
      <c r="Z105" s="6" t="s">
        <v>444</v>
      </c>
      <c r="AA105" s="6" t="s">
        <v>444</v>
      </c>
      <c r="AB105" s="6" t="s">
        <v>444</v>
      </c>
      <c r="AC105" s="6" t="s">
        <v>444</v>
      </c>
      <c r="AD105" s="6" t="s">
        <v>444</v>
      </c>
      <c r="AE105" s="55"/>
      <c r="AF105" s="6" t="s">
        <v>444</v>
      </c>
      <c r="AG105" s="6" t="s">
        <v>444</v>
      </c>
      <c r="AH105" s="6" t="s">
        <v>444</v>
      </c>
      <c r="AI105" s="6" t="s">
        <v>444</v>
      </c>
      <c r="AJ105" s="6" t="s">
        <v>444</v>
      </c>
      <c r="AK105" s="6">
        <v>80.703473993720678</v>
      </c>
      <c r="AL105" s="44" t="s">
        <v>243</v>
      </c>
    </row>
    <row r="106" spans="1:38" s="2" customFormat="1" ht="26.25" customHeight="1" thickBot="1" x14ac:dyDescent="0.25">
      <c r="A106" s="65" t="s">
        <v>241</v>
      </c>
      <c r="B106" s="65" t="s">
        <v>254</v>
      </c>
      <c r="C106" s="66" t="s">
        <v>255</v>
      </c>
      <c r="D106" s="79"/>
      <c r="E106" s="6" t="s">
        <v>445</v>
      </c>
      <c r="F106" s="6" t="s">
        <v>445</v>
      </c>
      <c r="G106" s="6" t="s">
        <v>444</v>
      </c>
      <c r="H106" s="6" t="s">
        <v>445</v>
      </c>
      <c r="I106" s="6" t="s">
        <v>445</v>
      </c>
      <c r="J106" s="6" t="s">
        <v>445</v>
      </c>
      <c r="K106" s="6" t="s">
        <v>445</v>
      </c>
      <c r="L106" s="6" t="s">
        <v>444</v>
      </c>
      <c r="M106" s="6" t="s">
        <v>444</v>
      </c>
      <c r="N106" s="6" t="s">
        <v>444</v>
      </c>
      <c r="O106" s="6" t="s">
        <v>444</v>
      </c>
      <c r="P106" s="6" t="s">
        <v>444</v>
      </c>
      <c r="Q106" s="6" t="s">
        <v>444</v>
      </c>
      <c r="R106" s="6" t="s">
        <v>444</v>
      </c>
      <c r="S106" s="6" t="s">
        <v>444</v>
      </c>
      <c r="T106" s="6" t="s">
        <v>444</v>
      </c>
      <c r="U106" s="6" t="s">
        <v>444</v>
      </c>
      <c r="V106" s="6" t="s">
        <v>444</v>
      </c>
      <c r="W106" s="6" t="s">
        <v>444</v>
      </c>
      <c r="X106" s="6" t="s">
        <v>444</v>
      </c>
      <c r="Y106" s="6" t="s">
        <v>444</v>
      </c>
      <c r="Z106" s="6" t="s">
        <v>444</v>
      </c>
      <c r="AA106" s="6" t="s">
        <v>444</v>
      </c>
      <c r="AB106" s="6" t="s">
        <v>444</v>
      </c>
      <c r="AC106" s="6" t="s">
        <v>444</v>
      </c>
      <c r="AD106" s="6" t="s">
        <v>444</v>
      </c>
      <c r="AE106" s="55"/>
      <c r="AF106" s="6" t="s">
        <v>444</v>
      </c>
      <c r="AG106" s="6" t="s">
        <v>444</v>
      </c>
      <c r="AH106" s="6" t="s">
        <v>444</v>
      </c>
      <c r="AI106" s="6" t="s">
        <v>444</v>
      </c>
      <c r="AJ106" s="6" t="s">
        <v>444</v>
      </c>
      <c r="AK106" s="6" t="s">
        <v>445</v>
      </c>
      <c r="AL106" s="44" t="s">
        <v>243</v>
      </c>
    </row>
    <row r="107" spans="1:38" s="2" customFormat="1" ht="26.25" customHeight="1" thickBot="1" x14ac:dyDescent="0.25">
      <c r="A107" s="65" t="s">
        <v>241</v>
      </c>
      <c r="B107" s="65" t="s">
        <v>256</v>
      </c>
      <c r="C107" s="66" t="s">
        <v>377</v>
      </c>
      <c r="D107" s="79"/>
      <c r="E107" s="6">
        <v>4.7667141681851814E-2</v>
      </c>
      <c r="F107" s="6">
        <v>1.8888023600000001</v>
      </c>
      <c r="G107" s="6" t="s">
        <v>444</v>
      </c>
      <c r="H107" s="6">
        <v>1.4681758510308811</v>
      </c>
      <c r="I107" s="6">
        <v>3.4342478308003965E-2</v>
      </c>
      <c r="J107" s="6">
        <v>0.45789969744005288</v>
      </c>
      <c r="K107" s="6">
        <v>2.1750235628402512</v>
      </c>
      <c r="L107" s="6" t="s">
        <v>444</v>
      </c>
      <c r="M107" s="6" t="s">
        <v>444</v>
      </c>
      <c r="N107" s="6" t="s">
        <v>444</v>
      </c>
      <c r="O107" s="6" t="s">
        <v>444</v>
      </c>
      <c r="P107" s="6" t="s">
        <v>444</v>
      </c>
      <c r="Q107" s="6" t="s">
        <v>444</v>
      </c>
      <c r="R107" s="6" t="s">
        <v>444</v>
      </c>
      <c r="S107" s="6" t="s">
        <v>444</v>
      </c>
      <c r="T107" s="6" t="s">
        <v>444</v>
      </c>
      <c r="U107" s="6" t="s">
        <v>444</v>
      </c>
      <c r="V107" s="6" t="s">
        <v>444</v>
      </c>
      <c r="W107" s="6" t="s">
        <v>444</v>
      </c>
      <c r="X107" s="6" t="s">
        <v>444</v>
      </c>
      <c r="Y107" s="6" t="s">
        <v>444</v>
      </c>
      <c r="Z107" s="6" t="s">
        <v>444</v>
      </c>
      <c r="AA107" s="6" t="s">
        <v>444</v>
      </c>
      <c r="AB107" s="6" t="s">
        <v>444</v>
      </c>
      <c r="AC107" s="6" t="s">
        <v>444</v>
      </c>
      <c r="AD107" s="6" t="s">
        <v>444</v>
      </c>
      <c r="AE107" s="55"/>
      <c r="AF107" s="6" t="s">
        <v>444</v>
      </c>
      <c r="AG107" s="6" t="s">
        <v>444</v>
      </c>
      <c r="AH107" s="6" t="s">
        <v>444</v>
      </c>
      <c r="AI107" s="6" t="s">
        <v>444</v>
      </c>
      <c r="AJ107" s="6" t="s">
        <v>444</v>
      </c>
      <c r="AK107" s="6">
        <v>11447.492436001323</v>
      </c>
      <c r="AL107" s="44" t="s">
        <v>243</v>
      </c>
    </row>
    <row r="108" spans="1:38" s="2" customFormat="1" ht="26.25" customHeight="1" thickBot="1" x14ac:dyDescent="0.25">
      <c r="A108" s="65" t="s">
        <v>241</v>
      </c>
      <c r="B108" s="65" t="s">
        <v>257</v>
      </c>
      <c r="C108" s="66" t="s">
        <v>378</v>
      </c>
      <c r="D108" s="79"/>
      <c r="E108" s="6">
        <v>0.74881455874316039</v>
      </c>
      <c r="F108" s="6">
        <v>3.5248933060000001</v>
      </c>
      <c r="G108" s="6" t="s">
        <v>444</v>
      </c>
      <c r="H108" s="6">
        <v>3.366173275215087</v>
      </c>
      <c r="I108" s="6">
        <v>6.5277100607262384E-2</v>
      </c>
      <c r="J108" s="6">
        <v>0.65277098607262396</v>
      </c>
      <c r="K108" s="6">
        <v>1.3055419721452479</v>
      </c>
      <c r="L108" s="6" t="s">
        <v>444</v>
      </c>
      <c r="M108" s="6" t="s">
        <v>444</v>
      </c>
      <c r="N108" s="6" t="s">
        <v>444</v>
      </c>
      <c r="O108" s="6" t="s">
        <v>444</v>
      </c>
      <c r="P108" s="6" t="s">
        <v>444</v>
      </c>
      <c r="Q108" s="6" t="s">
        <v>444</v>
      </c>
      <c r="R108" s="6" t="s">
        <v>444</v>
      </c>
      <c r="S108" s="6" t="s">
        <v>444</v>
      </c>
      <c r="T108" s="6" t="s">
        <v>444</v>
      </c>
      <c r="U108" s="6" t="s">
        <v>444</v>
      </c>
      <c r="V108" s="6" t="s">
        <v>444</v>
      </c>
      <c r="W108" s="6" t="s">
        <v>444</v>
      </c>
      <c r="X108" s="6" t="s">
        <v>444</v>
      </c>
      <c r="Y108" s="6" t="s">
        <v>444</v>
      </c>
      <c r="Z108" s="6" t="s">
        <v>444</v>
      </c>
      <c r="AA108" s="6" t="s">
        <v>444</v>
      </c>
      <c r="AB108" s="6" t="s">
        <v>444</v>
      </c>
      <c r="AC108" s="6" t="s">
        <v>444</v>
      </c>
      <c r="AD108" s="6" t="s">
        <v>444</v>
      </c>
      <c r="AE108" s="55"/>
      <c r="AF108" s="6" t="s">
        <v>444</v>
      </c>
      <c r="AG108" s="6" t="s">
        <v>444</v>
      </c>
      <c r="AH108" s="6" t="s">
        <v>444</v>
      </c>
      <c r="AI108" s="6" t="s">
        <v>444</v>
      </c>
      <c r="AJ108" s="6" t="s">
        <v>444</v>
      </c>
      <c r="AK108" s="6">
        <v>32638.549303631193</v>
      </c>
      <c r="AL108" s="44" t="s">
        <v>243</v>
      </c>
    </row>
    <row r="109" spans="1:38" s="2" customFormat="1" ht="26.25" customHeight="1" thickBot="1" x14ac:dyDescent="0.25">
      <c r="A109" s="65" t="s">
        <v>241</v>
      </c>
      <c r="B109" s="65" t="s">
        <v>258</v>
      </c>
      <c r="C109" s="66" t="s">
        <v>379</v>
      </c>
      <c r="D109" s="79"/>
      <c r="E109" s="6" t="s">
        <v>445</v>
      </c>
      <c r="F109" s="6" t="s">
        <v>445</v>
      </c>
      <c r="G109" s="6" t="s">
        <v>444</v>
      </c>
      <c r="H109" s="6" t="s">
        <v>445</v>
      </c>
      <c r="I109" s="6" t="s">
        <v>445</v>
      </c>
      <c r="J109" s="6" t="s">
        <v>445</v>
      </c>
      <c r="K109" s="6" t="s">
        <v>445</v>
      </c>
      <c r="L109" s="6" t="s">
        <v>444</v>
      </c>
      <c r="M109" s="6" t="s">
        <v>444</v>
      </c>
      <c r="N109" s="6" t="s">
        <v>444</v>
      </c>
      <c r="O109" s="6" t="s">
        <v>444</v>
      </c>
      <c r="P109" s="6" t="s">
        <v>444</v>
      </c>
      <c r="Q109" s="6" t="s">
        <v>444</v>
      </c>
      <c r="R109" s="6" t="s">
        <v>444</v>
      </c>
      <c r="S109" s="6" t="s">
        <v>444</v>
      </c>
      <c r="T109" s="6" t="s">
        <v>444</v>
      </c>
      <c r="U109" s="6" t="s">
        <v>444</v>
      </c>
      <c r="V109" s="6" t="s">
        <v>444</v>
      </c>
      <c r="W109" s="6" t="s">
        <v>444</v>
      </c>
      <c r="X109" s="6" t="s">
        <v>444</v>
      </c>
      <c r="Y109" s="6" t="s">
        <v>444</v>
      </c>
      <c r="Z109" s="6" t="s">
        <v>444</v>
      </c>
      <c r="AA109" s="6" t="s">
        <v>444</v>
      </c>
      <c r="AB109" s="6" t="s">
        <v>444</v>
      </c>
      <c r="AC109" s="6" t="s">
        <v>444</v>
      </c>
      <c r="AD109" s="6" t="s">
        <v>444</v>
      </c>
      <c r="AE109" s="55"/>
      <c r="AF109" s="6" t="s">
        <v>444</v>
      </c>
      <c r="AG109" s="6" t="s">
        <v>444</v>
      </c>
      <c r="AH109" s="6" t="s">
        <v>444</v>
      </c>
      <c r="AI109" s="6" t="s">
        <v>444</v>
      </c>
      <c r="AJ109" s="6" t="s">
        <v>444</v>
      </c>
      <c r="AK109" s="6" t="s">
        <v>445</v>
      </c>
      <c r="AL109" s="44" t="s">
        <v>243</v>
      </c>
    </row>
    <row r="110" spans="1:38" s="2" customFormat="1" ht="26.25" customHeight="1" thickBot="1" x14ac:dyDescent="0.25">
      <c r="A110" s="65" t="s">
        <v>241</v>
      </c>
      <c r="B110" s="65" t="s">
        <v>259</v>
      </c>
      <c r="C110" s="66" t="s">
        <v>380</v>
      </c>
      <c r="D110" s="79"/>
      <c r="E110" s="6">
        <v>1.0757980839161773E-2</v>
      </c>
      <c r="F110" s="6">
        <v>0.40508173000000003</v>
      </c>
      <c r="G110" s="6" t="s">
        <v>444</v>
      </c>
      <c r="H110" s="6">
        <v>0.2754118935562006</v>
      </c>
      <c r="I110" s="6">
        <v>1.6199801136299992E-2</v>
      </c>
      <c r="J110" s="6">
        <v>0.10358355997577609</v>
      </c>
      <c r="K110" s="6">
        <v>0.10358404574381083</v>
      </c>
      <c r="L110" s="6" t="s">
        <v>444</v>
      </c>
      <c r="M110" s="6" t="s">
        <v>444</v>
      </c>
      <c r="N110" s="6" t="s">
        <v>444</v>
      </c>
      <c r="O110" s="6" t="s">
        <v>444</v>
      </c>
      <c r="P110" s="6" t="s">
        <v>444</v>
      </c>
      <c r="Q110" s="6" t="s">
        <v>444</v>
      </c>
      <c r="R110" s="6" t="s">
        <v>444</v>
      </c>
      <c r="S110" s="6" t="s">
        <v>444</v>
      </c>
      <c r="T110" s="6" t="s">
        <v>444</v>
      </c>
      <c r="U110" s="6" t="s">
        <v>444</v>
      </c>
      <c r="V110" s="6" t="s">
        <v>444</v>
      </c>
      <c r="W110" s="6" t="s">
        <v>444</v>
      </c>
      <c r="X110" s="6" t="s">
        <v>444</v>
      </c>
      <c r="Y110" s="6" t="s">
        <v>444</v>
      </c>
      <c r="Z110" s="6" t="s">
        <v>444</v>
      </c>
      <c r="AA110" s="6" t="s">
        <v>444</v>
      </c>
      <c r="AB110" s="6" t="s">
        <v>444</v>
      </c>
      <c r="AC110" s="6" t="s">
        <v>444</v>
      </c>
      <c r="AD110" s="6" t="s">
        <v>444</v>
      </c>
      <c r="AE110" s="55"/>
      <c r="AF110" s="6" t="s">
        <v>444</v>
      </c>
      <c r="AG110" s="6" t="s">
        <v>444</v>
      </c>
      <c r="AH110" s="6" t="s">
        <v>444</v>
      </c>
      <c r="AI110" s="6" t="s">
        <v>444</v>
      </c>
      <c r="AJ110" s="6" t="s">
        <v>444</v>
      </c>
      <c r="AK110" s="6">
        <v>828.42607412695895</v>
      </c>
      <c r="AL110" s="44" t="s">
        <v>243</v>
      </c>
    </row>
    <row r="111" spans="1:38" s="2" customFormat="1" ht="26.25" customHeight="1" thickBot="1" x14ac:dyDescent="0.25">
      <c r="A111" s="65" t="s">
        <v>241</v>
      </c>
      <c r="B111" s="65" t="s">
        <v>260</v>
      </c>
      <c r="C111" s="66" t="s">
        <v>374</v>
      </c>
      <c r="D111" s="79"/>
      <c r="E111" s="6">
        <v>4.8002999999999994E-5</v>
      </c>
      <c r="F111" s="6">
        <v>7.4199499000000002E-2</v>
      </c>
      <c r="G111" s="6" t="s">
        <v>444</v>
      </c>
      <c r="H111" s="6">
        <v>4.3197667999999995E-2</v>
      </c>
      <c r="I111" s="6">
        <v>1.5168399999999999E-4</v>
      </c>
      <c r="J111" s="6">
        <v>3.0336799999999999E-4</v>
      </c>
      <c r="K111" s="6">
        <v>6.8257799999999998E-4</v>
      </c>
      <c r="L111" s="6" t="s">
        <v>444</v>
      </c>
      <c r="M111" s="6" t="s">
        <v>444</v>
      </c>
      <c r="N111" s="6" t="s">
        <v>444</v>
      </c>
      <c r="O111" s="6" t="s">
        <v>444</v>
      </c>
      <c r="P111" s="6" t="s">
        <v>444</v>
      </c>
      <c r="Q111" s="6" t="s">
        <v>444</v>
      </c>
      <c r="R111" s="6" t="s">
        <v>444</v>
      </c>
      <c r="S111" s="6" t="s">
        <v>444</v>
      </c>
      <c r="T111" s="6" t="s">
        <v>444</v>
      </c>
      <c r="U111" s="6" t="s">
        <v>444</v>
      </c>
      <c r="V111" s="6" t="s">
        <v>444</v>
      </c>
      <c r="W111" s="6" t="s">
        <v>444</v>
      </c>
      <c r="X111" s="6" t="s">
        <v>444</v>
      </c>
      <c r="Y111" s="6" t="s">
        <v>444</v>
      </c>
      <c r="Z111" s="6" t="s">
        <v>444</v>
      </c>
      <c r="AA111" s="6" t="s">
        <v>444</v>
      </c>
      <c r="AB111" s="6" t="s">
        <v>444</v>
      </c>
      <c r="AC111" s="6" t="s">
        <v>444</v>
      </c>
      <c r="AD111" s="6" t="s">
        <v>444</v>
      </c>
      <c r="AE111" s="55"/>
      <c r="AF111" s="6" t="s">
        <v>444</v>
      </c>
      <c r="AG111" s="6" t="s">
        <v>444</v>
      </c>
      <c r="AH111" s="6" t="s">
        <v>444</v>
      </c>
      <c r="AI111" s="6" t="s">
        <v>444</v>
      </c>
      <c r="AJ111" s="6" t="s">
        <v>444</v>
      </c>
      <c r="AK111" s="6">
        <v>48.003</v>
      </c>
      <c r="AL111" s="44" t="s">
        <v>243</v>
      </c>
    </row>
    <row r="112" spans="1:38" s="2" customFormat="1" ht="26.25" customHeight="1" thickBot="1" x14ac:dyDescent="0.25">
      <c r="A112" s="65" t="s">
        <v>261</v>
      </c>
      <c r="B112" s="65" t="s">
        <v>262</v>
      </c>
      <c r="C112" s="66" t="s">
        <v>263</v>
      </c>
      <c r="D112" s="67"/>
      <c r="E112" s="6">
        <v>5.8197891892884535</v>
      </c>
      <c r="F112" s="6" t="s">
        <v>444</v>
      </c>
      <c r="G112" s="6" t="s">
        <v>444</v>
      </c>
      <c r="H112" s="6">
        <v>5.0967368818605667</v>
      </c>
      <c r="I112" s="6" t="s">
        <v>444</v>
      </c>
      <c r="J112" s="6" t="s">
        <v>444</v>
      </c>
      <c r="K112" s="6" t="s">
        <v>444</v>
      </c>
      <c r="L112" s="6" t="s">
        <v>444</v>
      </c>
      <c r="M112" s="6" t="s">
        <v>444</v>
      </c>
      <c r="N112" s="6" t="s">
        <v>444</v>
      </c>
      <c r="O112" s="6" t="s">
        <v>444</v>
      </c>
      <c r="P112" s="6" t="s">
        <v>444</v>
      </c>
      <c r="Q112" s="6" t="s">
        <v>444</v>
      </c>
      <c r="R112" s="6" t="s">
        <v>444</v>
      </c>
      <c r="S112" s="6" t="s">
        <v>444</v>
      </c>
      <c r="T112" s="6" t="s">
        <v>444</v>
      </c>
      <c r="U112" s="6" t="s">
        <v>444</v>
      </c>
      <c r="V112" s="6" t="s">
        <v>444</v>
      </c>
      <c r="W112" s="6" t="s">
        <v>444</v>
      </c>
      <c r="X112" s="6" t="s">
        <v>444</v>
      </c>
      <c r="Y112" s="6" t="s">
        <v>444</v>
      </c>
      <c r="Z112" s="6" t="s">
        <v>444</v>
      </c>
      <c r="AA112" s="6" t="s">
        <v>444</v>
      </c>
      <c r="AB112" s="6" t="s">
        <v>444</v>
      </c>
      <c r="AC112" s="6" t="s">
        <v>444</v>
      </c>
      <c r="AD112" s="6" t="s">
        <v>444</v>
      </c>
      <c r="AE112" s="55"/>
      <c r="AF112" s="6" t="s">
        <v>444</v>
      </c>
      <c r="AG112" s="6" t="s">
        <v>444</v>
      </c>
      <c r="AH112" s="6" t="s">
        <v>444</v>
      </c>
      <c r="AI112" s="6" t="s">
        <v>444</v>
      </c>
      <c r="AJ112" s="6" t="s">
        <v>444</v>
      </c>
      <c r="AK112" s="6">
        <v>145494729.58716947</v>
      </c>
      <c r="AL112" s="44" t="s">
        <v>416</v>
      </c>
    </row>
    <row r="113" spans="1:38" s="2" customFormat="1" ht="26.25" customHeight="1" thickBot="1" x14ac:dyDescent="0.25">
      <c r="A113" s="65" t="s">
        <v>261</v>
      </c>
      <c r="B113" s="80" t="s">
        <v>264</v>
      </c>
      <c r="C113" s="81" t="s">
        <v>265</v>
      </c>
      <c r="D113" s="67"/>
      <c r="E113" s="6">
        <v>5.751258327844182</v>
      </c>
      <c r="F113" s="6" t="s">
        <v>444</v>
      </c>
      <c r="G113" s="6" t="s">
        <v>444</v>
      </c>
      <c r="H113" s="6">
        <v>12.464535379390115</v>
      </c>
      <c r="I113" s="6" t="s">
        <v>444</v>
      </c>
      <c r="J113" s="6" t="s">
        <v>444</v>
      </c>
      <c r="K113" s="6" t="s">
        <v>444</v>
      </c>
      <c r="L113" s="6" t="s">
        <v>444</v>
      </c>
      <c r="M113" s="6" t="s">
        <v>444</v>
      </c>
      <c r="N113" s="6" t="s">
        <v>444</v>
      </c>
      <c r="O113" s="6" t="s">
        <v>444</v>
      </c>
      <c r="P113" s="6" t="s">
        <v>444</v>
      </c>
      <c r="Q113" s="6" t="s">
        <v>444</v>
      </c>
      <c r="R113" s="6" t="s">
        <v>444</v>
      </c>
      <c r="S113" s="6" t="s">
        <v>444</v>
      </c>
      <c r="T113" s="6" t="s">
        <v>444</v>
      </c>
      <c r="U113" s="6" t="s">
        <v>444</v>
      </c>
      <c r="V113" s="6" t="s">
        <v>444</v>
      </c>
      <c r="W113" s="6" t="s">
        <v>444</v>
      </c>
      <c r="X113" s="6" t="s">
        <v>444</v>
      </c>
      <c r="Y113" s="6" t="s">
        <v>444</v>
      </c>
      <c r="Z113" s="6" t="s">
        <v>444</v>
      </c>
      <c r="AA113" s="6" t="s">
        <v>444</v>
      </c>
      <c r="AB113" s="6" t="s">
        <v>444</v>
      </c>
      <c r="AC113" s="6" t="s">
        <v>444</v>
      </c>
      <c r="AD113" s="6" t="s">
        <v>444</v>
      </c>
      <c r="AE113" s="55"/>
      <c r="AF113" s="6" t="s">
        <v>444</v>
      </c>
      <c r="AG113" s="6" t="s">
        <v>444</v>
      </c>
      <c r="AH113" s="6" t="s">
        <v>444</v>
      </c>
      <c r="AI113" s="6" t="s">
        <v>444</v>
      </c>
      <c r="AJ113" s="6" t="s">
        <v>444</v>
      </c>
      <c r="AK113" s="6">
        <v>104105709.79488954</v>
      </c>
      <c r="AL113" s="138" t="s">
        <v>432</v>
      </c>
    </row>
    <row r="114" spans="1:38" s="2" customFormat="1" ht="26.25" customHeight="1" thickBot="1" x14ac:dyDescent="0.25">
      <c r="A114" s="65" t="s">
        <v>261</v>
      </c>
      <c r="B114" s="80" t="s">
        <v>266</v>
      </c>
      <c r="C114" s="81" t="s">
        <v>385</v>
      </c>
      <c r="D114" s="67"/>
      <c r="E114" s="6">
        <v>7.878911999999999E-2</v>
      </c>
      <c r="F114" s="6" t="s">
        <v>444</v>
      </c>
      <c r="G114" s="6" t="s">
        <v>444</v>
      </c>
      <c r="H114" s="6">
        <v>5.436473E-2</v>
      </c>
      <c r="I114" s="6" t="s">
        <v>444</v>
      </c>
      <c r="J114" s="6" t="s">
        <v>444</v>
      </c>
      <c r="K114" s="6" t="s">
        <v>444</v>
      </c>
      <c r="L114" s="6" t="s">
        <v>444</v>
      </c>
      <c r="M114" s="6" t="s">
        <v>444</v>
      </c>
      <c r="N114" s="6" t="s">
        <v>444</v>
      </c>
      <c r="O114" s="6" t="s">
        <v>444</v>
      </c>
      <c r="P114" s="6" t="s">
        <v>444</v>
      </c>
      <c r="Q114" s="6" t="s">
        <v>444</v>
      </c>
      <c r="R114" s="6" t="s">
        <v>444</v>
      </c>
      <c r="S114" s="6" t="s">
        <v>444</v>
      </c>
      <c r="T114" s="6" t="s">
        <v>444</v>
      </c>
      <c r="U114" s="6" t="s">
        <v>444</v>
      </c>
      <c r="V114" s="6" t="s">
        <v>444</v>
      </c>
      <c r="W114" s="6" t="s">
        <v>444</v>
      </c>
      <c r="X114" s="6" t="s">
        <v>444</v>
      </c>
      <c r="Y114" s="6" t="s">
        <v>444</v>
      </c>
      <c r="Z114" s="6" t="s">
        <v>444</v>
      </c>
      <c r="AA114" s="6" t="s">
        <v>444</v>
      </c>
      <c r="AB114" s="6" t="s">
        <v>444</v>
      </c>
      <c r="AC114" s="6" t="s">
        <v>444</v>
      </c>
      <c r="AD114" s="6" t="s">
        <v>444</v>
      </c>
      <c r="AE114" s="55"/>
      <c r="AF114" s="6" t="s">
        <v>444</v>
      </c>
      <c r="AG114" s="6" t="s">
        <v>444</v>
      </c>
      <c r="AH114" s="6" t="s">
        <v>444</v>
      </c>
      <c r="AI114" s="6" t="s">
        <v>444</v>
      </c>
      <c r="AJ114" s="6" t="s">
        <v>444</v>
      </c>
      <c r="AK114" s="6">
        <v>1969727.9253774965</v>
      </c>
      <c r="AL114" s="44" t="s">
        <v>410</v>
      </c>
    </row>
    <row r="115" spans="1:38" s="2" customFormat="1" ht="26.25" customHeight="1" thickBot="1" x14ac:dyDescent="0.25">
      <c r="A115" s="65" t="s">
        <v>261</v>
      </c>
      <c r="B115" s="80" t="s">
        <v>267</v>
      </c>
      <c r="C115" s="81" t="s">
        <v>268</v>
      </c>
      <c r="D115" s="67"/>
      <c r="E115" s="6">
        <v>8.7548600000000004E-2</v>
      </c>
      <c r="F115" s="6" t="s">
        <v>444</v>
      </c>
      <c r="G115" s="6" t="s">
        <v>444</v>
      </c>
      <c r="H115" s="6">
        <v>0.27847792999999998</v>
      </c>
      <c r="I115" s="6" t="s">
        <v>444</v>
      </c>
      <c r="J115" s="6" t="s">
        <v>444</v>
      </c>
      <c r="K115" s="6" t="s">
        <v>444</v>
      </c>
      <c r="L115" s="6" t="s">
        <v>444</v>
      </c>
      <c r="M115" s="6" t="s">
        <v>444</v>
      </c>
      <c r="N115" s="6" t="s">
        <v>444</v>
      </c>
      <c r="O115" s="6" t="s">
        <v>444</v>
      </c>
      <c r="P115" s="6" t="s">
        <v>444</v>
      </c>
      <c r="Q115" s="6" t="s">
        <v>444</v>
      </c>
      <c r="R115" s="6" t="s">
        <v>444</v>
      </c>
      <c r="S115" s="6" t="s">
        <v>444</v>
      </c>
      <c r="T115" s="6" t="s">
        <v>444</v>
      </c>
      <c r="U115" s="6" t="s">
        <v>444</v>
      </c>
      <c r="V115" s="6" t="s">
        <v>444</v>
      </c>
      <c r="W115" s="6" t="s">
        <v>444</v>
      </c>
      <c r="X115" s="6" t="s">
        <v>444</v>
      </c>
      <c r="Y115" s="6" t="s">
        <v>444</v>
      </c>
      <c r="Z115" s="6" t="s">
        <v>444</v>
      </c>
      <c r="AA115" s="6" t="s">
        <v>444</v>
      </c>
      <c r="AB115" s="6" t="s">
        <v>444</v>
      </c>
      <c r="AC115" s="6" t="s">
        <v>444</v>
      </c>
      <c r="AD115" s="6" t="s">
        <v>444</v>
      </c>
      <c r="AE115" s="55"/>
      <c r="AF115" s="6" t="s">
        <v>444</v>
      </c>
      <c r="AG115" s="6" t="s">
        <v>444</v>
      </c>
      <c r="AH115" s="6" t="s">
        <v>444</v>
      </c>
      <c r="AI115" s="6" t="s">
        <v>444</v>
      </c>
      <c r="AJ115" s="6" t="s">
        <v>444</v>
      </c>
      <c r="AK115" s="6">
        <v>2188715.6212638379</v>
      </c>
      <c r="AL115" s="44" t="s">
        <v>410</v>
      </c>
    </row>
    <row r="116" spans="1:38" s="2" customFormat="1" ht="26.25" customHeight="1" thickBot="1" x14ac:dyDescent="0.25">
      <c r="A116" s="65" t="s">
        <v>261</v>
      </c>
      <c r="B116" s="65" t="s">
        <v>269</v>
      </c>
      <c r="C116" s="71" t="s">
        <v>407</v>
      </c>
      <c r="D116" s="67"/>
      <c r="E116" s="6" t="s">
        <v>445</v>
      </c>
      <c r="F116" s="6" t="s">
        <v>444</v>
      </c>
      <c r="G116" s="6" t="s">
        <v>444</v>
      </c>
      <c r="H116" s="6">
        <v>5.6632074940858708</v>
      </c>
      <c r="I116" s="6" t="s">
        <v>444</v>
      </c>
      <c r="J116" s="6" t="s">
        <v>444</v>
      </c>
      <c r="K116" s="6" t="s">
        <v>444</v>
      </c>
      <c r="L116" s="6" t="s">
        <v>444</v>
      </c>
      <c r="M116" s="6" t="s">
        <v>444</v>
      </c>
      <c r="N116" s="6" t="s">
        <v>444</v>
      </c>
      <c r="O116" s="6" t="s">
        <v>444</v>
      </c>
      <c r="P116" s="6" t="s">
        <v>444</v>
      </c>
      <c r="Q116" s="6" t="s">
        <v>444</v>
      </c>
      <c r="R116" s="6" t="s">
        <v>444</v>
      </c>
      <c r="S116" s="6" t="s">
        <v>444</v>
      </c>
      <c r="T116" s="6" t="s">
        <v>444</v>
      </c>
      <c r="U116" s="6" t="s">
        <v>444</v>
      </c>
      <c r="V116" s="6" t="s">
        <v>444</v>
      </c>
      <c r="W116" s="6" t="s">
        <v>444</v>
      </c>
      <c r="X116" s="6" t="s">
        <v>444</v>
      </c>
      <c r="Y116" s="6" t="s">
        <v>444</v>
      </c>
      <c r="Z116" s="6" t="s">
        <v>444</v>
      </c>
      <c r="AA116" s="6" t="s">
        <v>444</v>
      </c>
      <c r="AB116" s="6" t="s">
        <v>444</v>
      </c>
      <c r="AC116" s="6" t="s">
        <v>444</v>
      </c>
      <c r="AD116" s="6" t="s">
        <v>444</v>
      </c>
      <c r="AE116" s="55"/>
      <c r="AF116" s="6" t="s">
        <v>444</v>
      </c>
      <c r="AG116" s="6" t="s">
        <v>444</v>
      </c>
      <c r="AH116" s="6" t="s">
        <v>444</v>
      </c>
      <c r="AI116" s="6" t="s">
        <v>444</v>
      </c>
      <c r="AJ116" s="6" t="s">
        <v>444</v>
      </c>
      <c r="AK116" s="6">
        <v>69389148.520162925</v>
      </c>
      <c r="AL116" s="138" t="s">
        <v>432</v>
      </c>
    </row>
    <row r="117" spans="1:38" s="2" customFormat="1" ht="26.25" customHeight="1" thickBot="1" x14ac:dyDescent="0.25">
      <c r="A117" s="65" t="s">
        <v>261</v>
      </c>
      <c r="B117" s="65" t="s">
        <v>270</v>
      </c>
      <c r="C117" s="71" t="s">
        <v>271</v>
      </c>
      <c r="D117" s="67"/>
      <c r="E117" s="6" t="s">
        <v>444</v>
      </c>
      <c r="F117" s="6" t="s">
        <v>444</v>
      </c>
      <c r="G117" s="6" t="s">
        <v>444</v>
      </c>
      <c r="H117" s="6" t="s">
        <v>444</v>
      </c>
      <c r="I117" s="6" t="s">
        <v>444</v>
      </c>
      <c r="J117" s="6" t="s">
        <v>444</v>
      </c>
      <c r="K117" s="6" t="s">
        <v>444</v>
      </c>
      <c r="L117" s="6" t="s">
        <v>444</v>
      </c>
      <c r="M117" s="6" t="s">
        <v>444</v>
      </c>
      <c r="N117" s="6" t="s">
        <v>444</v>
      </c>
      <c r="O117" s="6" t="s">
        <v>444</v>
      </c>
      <c r="P117" s="6" t="s">
        <v>444</v>
      </c>
      <c r="Q117" s="6" t="s">
        <v>444</v>
      </c>
      <c r="R117" s="6" t="s">
        <v>444</v>
      </c>
      <c r="S117" s="6" t="s">
        <v>444</v>
      </c>
      <c r="T117" s="6" t="s">
        <v>444</v>
      </c>
      <c r="U117" s="6" t="s">
        <v>444</v>
      </c>
      <c r="V117" s="6" t="s">
        <v>444</v>
      </c>
      <c r="W117" s="6" t="s">
        <v>444</v>
      </c>
      <c r="X117" s="6" t="s">
        <v>444</v>
      </c>
      <c r="Y117" s="6" t="s">
        <v>444</v>
      </c>
      <c r="Z117" s="6" t="s">
        <v>444</v>
      </c>
      <c r="AA117" s="6" t="s">
        <v>444</v>
      </c>
      <c r="AB117" s="6" t="s">
        <v>444</v>
      </c>
      <c r="AC117" s="6" t="s">
        <v>444</v>
      </c>
      <c r="AD117" s="6" t="s">
        <v>444</v>
      </c>
      <c r="AE117" s="55"/>
      <c r="AF117" s="6" t="s">
        <v>444</v>
      </c>
      <c r="AG117" s="6" t="s">
        <v>444</v>
      </c>
      <c r="AH117" s="6" t="s">
        <v>444</v>
      </c>
      <c r="AI117" s="6" t="s">
        <v>444</v>
      </c>
      <c r="AJ117" s="6" t="s">
        <v>444</v>
      </c>
      <c r="AK117" s="6" t="s">
        <v>443</v>
      </c>
      <c r="AL117" s="44" t="s">
        <v>410</v>
      </c>
    </row>
    <row r="118" spans="1:38" s="2" customFormat="1" ht="26.25" customHeight="1" thickBot="1" x14ac:dyDescent="0.25">
      <c r="A118" s="65" t="s">
        <v>261</v>
      </c>
      <c r="B118" s="65" t="s">
        <v>272</v>
      </c>
      <c r="C118" s="71" t="s">
        <v>408</v>
      </c>
      <c r="D118" s="67"/>
      <c r="E118" s="6" t="s">
        <v>444</v>
      </c>
      <c r="F118" s="6" t="s">
        <v>444</v>
      </c>
      <c r="G118" s="6" t="s">
        <v>444</v>
      </c>
      <c r="H118" s="6" t="s">
        <v>444</v>
      </c>
      <c r="I118" s="6" t="s">
        <v>444</v>
      </c>
      <c r="J118" s="6" t="s">
        <v>444</v>
      </c>
      <c r="K118" s="6" t="s">
        <v>444</v>
      </c>
      <c r="L118" s="6" t="s">
        <v>444</v>
      </c>
      <c r="M118" s="6" t="s">
        <v>444</v>
      </c>
      <c r="N118" s="6" t="s">
        <v>444</v>
      </c>
      <c r="O118" s="6" t="s">
        <v>444</v>
      </c>
      <c r="P118" s="6" t="s">
        <v>444</v>
      </c>
      <c r="Q118" s="6" t="s">
        <v>444</v>
      </c>
      <c r="R118" s="6" t="s">
        <v>444</v>
      </c>
      <c r="S118" s="6" t="s">
        <v>444</v>
      </c>
      <c r="T118" s="6" t="s">
        <v>444</v>
      </c>
      <c r="U118" s="6" t="s">
        <v>444</v>
      </c>
      <c r="V118" s="6" t="s">
        <v>444</v>
      </c>
      <c r="W118" s="6" t="s">
        <v>444</v>
      </c>
      <c r="X118" s="6" t="s">
        <v>444</v>
      </c>
      <c r="Y118" s="6" t="s">
        <v>444</v>
      </c>
      <c r="Z118" s="6" t="s">
        <v>444</v>
      </c>
      <c r="AA118" s="6" t="s">
        <v>444</v>
      </c>
      <c r="AB118" s="6" t="s">
        <v>444</v>
      </c>
      <c r="AC118" s="6" t="s">
        <v>444</v>
      </c>
      <c r="AD118" s="6" t="s">
        <v>444</v>
      </c>
      <c r="AE118" s="55"/>
      <c r="AF118" s="6" t="s">
        <v>444</v>
      </c>
      <c r="AG118" s="6" t="s">
        <v>444</v>
      </c>
      <c r="AH118" s="6" t="s">
        <v>444</v>
      </c>
      <c r="AI118" s="6" t="s">
        <v>444</v>
      </c>
      <c r="AJ118" s="6" t="s">
        <v>444</v>
      </c>
      <c r="AK118" s="6" t="s">
        <v>443</v>
      </c>
      <c r="AL118" s="44" t="s">
        <v>410</v>
      </c>
    </row>
    <row r="119" spans="1:38" s="2" customFormat="1" ht="26.25" customHeight="1" thickBot="1" x14ac:dyDescent="0.25">
      <c r="A119" s="65" t="s">
        <v>261</v>
      </c>
      <c r="B119" s="65" t="s">
        <v>273</v>
      </c>
      <c r="C119" s="66" t="s">
        <v>274</v>
      </c>
      <c r="D119" s="67"/>
      <c r="E119" s="6" t="s">
        <v>444</v>
      </c>
      <c r="F119" s="6" t="s">
        <v>444</v>
      </c>
      <c r="G119" s="6" t="s">
        <v>444</v>
      </c>
      <c r="H119" s="6" t="s">
        <v>445</v>
      </c>
      <c r="I119" s="6">
        <v>7.0716279942138929E-2</v>
      </c>
      <c r="J119" s="6">
        <v>1.2674491096417986</v>
      </c>
      <c r="K119" s="6">
        <v>1.2674491096417986</v>
      </c>
      <c r="L119" s="6" t="s">
        <v>444</v>
      </c>
      <c r="M119" s="6" t="s">
        <v>444</v>
      </c>
      <c r="N119" s="6" t="s">
        <v>444</v>
      </c>
      <c r="O119" s="6" t="s">
        <v>444</v>
      </c>
      <c r="P119" s="6" t="s">
        <v>444</v>
      </c>
      <c r="Q119" s="6" t="s">
        <v>444</v>
      </c>
      <c r="R119" s="6" t="s">
        <v>444</v>
      </c>
      <c r="S119" s="6" t="s">
        <v>444</v>
      </c>
      <c r="T119" s="6" t="s">
        <v>444</v>
      </c>
      <c r="U119" s="6" t="s">
        <v>444</v>
      </c>
      <c r="V119" s="6" t="s">
        <v>444</v>
      </c>
      <c r="W119" s="6" t="s">
        <v>444</v>
      </c>
      <c r="X119" s="6" t="s">
        <v>444</v>
      </c>
      <c r="Y119" s="6" t="s">
        <v>444</v>
      </c>
      <c r="Z119" s="6" t="s">
        <v>444</v>
      </c>
      <c r="AA119" s="6" t="s">
        <v>444</v>
      </c>
      <c r="AB119" s="6" t="s">
        <v>444</v>
      </c>
      <c r="AC119" s="6" t="s">
        <v>444</v>
      </c>
      <c r="AD119" s="6" t="s">
        <v>444</v>
      </c>
      <c r="AE119" s="55"/>
      <c r="AF119" s="6" t="s">
        <v>444</v>
      </c>
      <c r="AG119" s="6" t="s">
        <v>444</v>
      </c>
      <c r="AH119" s="6" t="s">
        <v>444</v>
      </c>
      <c r="AI119" s="6" t="s">
        <v>444</v>
      </c>
      <c r="AJ119" s="6" t="s">
        <v>444</v>
      </c>
      <c r="AK119" s="6">
        <v>1355722.8970379969</v>
      </c>
      <c r="AL119" s="44" t="s">
        <v>410</v>
      </c>
    </row>
    <row r="120" spans="1:38" s="2" customFormat="1" ht="26.25" customHeight="1" thickBot="1" x14ac:dyDescent="0.25">
      <c r="A120" s="65" t="s">
        <v>261</v>
      </c>
      <c r="B120" s="65" t="s">
        <v>275</v>
      </c>
      <c r="C120" s="66" t="s">
        <v>276</v>
      </c>
      <c r="D120" s="67"/>
      <c r="E120" s="6" t="s">
        <v>444</v>
      </c>
      <c r="F120" s="6" t="s">
        <v>444</v>
      </c>
      <c r="G120" s="6" t="s">
        <v>444</v>
      </c>
      <c r="H120" s="6">
        <v>1.130265989</v>
      </c>
      <c r="I120" s="6" t="s">
        <v>443</v>
      </c>
      <c r="J120" s="6" t="s">
        <v>443</v>
      </c>
      <c r="K120" s="6" t="s">
        <v>443</v>
      </c>
      <c r="L120" s="6" t="s">
        <v>444</v>
      </c>
      <c r="M120" s="6" t="s">
        <v>444</v>
      </c>
      <c r="N120" s="6" t="s">
        <v>444</v>
      </c>
      <c r="O120" s="6" t="s">
        <v>444</v>
      </c>
      <c r="P120" s="6" t="s">
        <v>444</v>
      </c>
      <c r="Q120" s="6" t="s">
        <v>444</v>
      </c>
      <c r="R120" s="6" t="s">
        <v>444</v>
      </c>
      <c r="S120" s="6" t="s">
        <v>444</v>
      </c>
      <c r="T120" s="6" t="s">
        <v>444</v>
      </c>
      <c r="U120" s="6" t="s">
        <v>444</v>
      </c>
      <c r="V120" s="6" t="s">
        <v>444</v>
      </c>
      <c r="W120" s="6" t="s">
        <v>444</v>
      </c>
      <c r="X120" s="6" t="s">
        <v>444</v>
      </c>
      <c r="Y120" s="6" t="s">
        <v>444</v>
      </c>
      <c r="Z120" s="6" t="s">
        <v>444</v>
      </c>
      <c r="AA120" s="6" t="s">
        <v>444</v>
      </c>
      <c r="AB120" s="6" t="s">
        <v>444</v>
      </c>
      <c r="AC120" s="6" t="s">
        <v>444</v>
      </c>
      <c r="AD120" s="6" t="s">
        <v>444</v>
      </c>
      <c r="AE120" s="55"/>
      <c r="AF120" s="6" t="s">
        <v>444</v>
      </c>
      <c r="AG120" s="6" t="s">
        <v>444</v>
      </c>
      <c r="AH120" s="6" t="s">
        <v>444</v>
      </c>
      <c r="AI120" s="6" t="s">
        <v>444</v>
      </c>
      <c r="AJ120" s="6" t="s">
        <v>444</v>
      </c>
      <c r="AK120" s="6">
        <v>39.045388049999964</v>
      </c>
      <c r="AL120" s="138" t="s">
        <v>433</v>
      </c>
    </row>
    <row r="121" spans="1:38" s="2" customFormat="1" ht="26.25" customHeight="1" thickBot="1" x14ac:dyDescent="0.25">
      <c r="A121" s="65" t="s">
        <v>261</v>
      </c>
      <c r="B121" s="65" t="s">
        <v>277</v>
      </c>
      <c r="C121" s="71" t="s">
        <v>278</v>
      </c>
      <c r="D121" s="68"/>
      <c r="E121" s="6" t="s">
        <v>444</v>
      </c>
      <c r="F121" s="6">
        <v>1.2083209728526774</v>
      </c>
      <c r="G121" s="6" t="s">
        <v>444</v>
      </c>
      <c r="H121" s="6" t="s">
        <v>444</v>
      </c>
      <c r="I121" s="6" t="s">
        <v>444</v>
      </c>
      <c r="J121" s="6" t="s">
        <v>444</v>
      </c>
      <c r="K121" s="6" t="s">
        <v>444</v>
      </c>
      <c r="L121" s="6" t="s">
        <v>444</v>
      </c>
      <c r="M121" s="6" t="s">
        <v>444</v>
      </c>
      <c r="N121" s="6" t="s">
        <v>444</v>
      </c>
      <c r="O121" s="6" t="s">
        <v>444</v>
      </c>
      <c r="P121" s="6" t="s">
        <v>444</v>
      </c>
      <c r="Q121" s="6" t="s">
        <v>444</v>
      </c>
      <c r="R121" s="6" t="s">
        <v>444</v>
      </c>
      <c r="S121" s="6" t="s">
        <v>444</v>
      </c>
      <c r="T121" s="6" t="s">
        <v>444</v>
      </c>
      <c r="U121" s="6" t="s">
        <v>444</v>
      </c>
      <c r="V121" s="6" t="s">
        <v>444</v>
      </c>
      <c r="W121" s="6" t="s">
        <v>444</v>
      </c>
      <c r="X121" s="6" t="s">
        <v>444</v>
      </c>
      <c r="Y121" s="6" t="s">
        <v>444</v>
      </c>
      <c r="Z121" s="6" t="s">
        <v>444</v>
      </c>
      <c r="AA121" s="6" t="s">
        <v>444</v>
      </c>
      <c r="AB121" s="6" t="s">
        <v>444</v>
      </c>
      <c r="AC121" s="6" t="s">
        <v>444</v>
      </c>
      <c r="AD121" s="6" t="s">
        <v>444</v>
      </c>
      <c r="AE121" s="55"/>
      <c r="AF121" s="6" t="s">
        <v>444</v>
      </c>
      <c r="AG121" s="6" t="s">
        <v>444</v>
      </c>
      <c r="AH121" s="6" t="s">
        <v>444</v>
      </c>
      <c r="AI121" s="6" t="s">
        <v>444</v>
      </c>
      <c r="AJ121" s="6" t="s">
        <v>444</v>
      </c>
      <c r="AK121" s="6">
        <v>1405024.3870379985</v>
      </c>
      <c r="AL121" s="138" t="s">
        <v>434</v>
      </c>
    </row>
    <row r="122" spans="1:38" s="2" customFormat="1" ht="26.25" customHeight="1" thickBot="1" x14ac:dyDescent="0.25">
      <c r="A122" s="65" t="s">
        <v>261</v>
      </c>
      <c r="B122" s="80" t="s">
        <v>280</v>
      </c>
      <c r="C122" s="81" t="s">
        <v>281</v>
      </c>
      <c r="D122" s="67"/>
      <c r="E122" s="6" t="s">
        <v>446</v>
      </c>
      <c r="F122" s="6" t="s">
        <v>446</v>
      </c>
      <c r="G122" s="6" t="s">
        <v>446</v>
      </c>
      <c r="H122" s="6" t="s">
        <v>446</v>
      </c>
      <c r="I122" s="6" t="s">
        <v>446</v>
      </c>
      <c r="J122" s="6" t="s">
        <v>446</v>
      </c>
      <c r="K122" s="6" t="s">
        <v>446</v>
      </c>
      <c r="L122" s="6" t="s">
        <v>446</v>
      </c>
      <c r="M122" s="6" t="s">
        <v>446</v>
      </c>
      <c r="N122" s="6" t="s">
        <v>446</v>
      </c>
      <c r="O122" s="6" t="s">
        <v>446</v>
      </c>
      <c r="P122" s="6" t="s">
        <v>446</v>
      </c>
      <c r="Q122" s="6" t="s">
        <v>446</v>
      </c>
      <c r="R122" s="6" t="s">
        <v>446</v>
      </c>
      <c r="S122" s="6" t="s">
        <v>446</v>
      </c>
      <c r="T122" s="6" t="s">
        <v>446</v>
      </c>
      <c r="U122" s="6" t="s">
        <v>446</v>
      </c>
      <c r="V122" s="6" t="s">
        <v>446</v>
      </c>
      <c r="W122" s="6" t="s">
        <v>446</v>
      </c>
      <c r="X122" s="6" t="s">
        <v>446</v>
      </c>
      <c r="Y122" s="6" t="s">
        <v>446</v>
      </c>
      <c r="Z122" s="6" t="s">
        <v>446</v>
      </c>
      <c r="AA122" s="6" t="s">
        <v>446</v>
      </c>
      <c r="AB122" s="6" t="s">
        <v>446</v>
      </c>
      <c r="AC122" s="6" t="s">
        <v>446</v>
      </c>
      <c r="AD122" s="6" t="s">
        <v>446</v>
      </c>
      <c r="AE122" s="55"/>
      <c r="AF122" s="6" t="s">
        <v>446</v>
      </c>
      <c r="AG122" s="6" t="s">
        <v>446</v>
      </c>
      <c r="AH122" s="6" t="s">
        <v>446</v>
      </c>
      <c r="AI122" s="6" t="s">
        <v>446</v>
      </c>
      <c r="AJ122" s="6" t="s">
        <v>446</v>
      </c>
      <c r="AK122" s="6" t="s">
        <v>446</v>
      </c>
      <c r="AL122" s="44" t="s">
        <v>410</v>
      </c>
    </row>
    <row r="123" spans="1:38" s="2" customFormat="1" ht="26.25" customHeight="1" thickBot="1" x14ac:dyDescent="0.25">
      <c r="A123" s="65" t="s">
        <v>261</v>
      </c>
      <c r="B123" s="65" t="s">
        <v>282</v>
      </c>
      <c r="C123" s="66" t="s">
        <v>283</v>
      </c>
      <c r="D123" s="67"/>
      <c r="E123" s="6" t="s">
        <v>446</v>
      </c>
      <c r="F123" s="6" t="s">
        <v>446</v>
      </c>
      <c r="G123" s="6" t="s">
        <v>446</v>
      </c>
      <c r="H123" s="6" t="s">
        <v>446</v>
      </c>
      <c r="I123" s="6" t="s">
        <v>446</v>
      </c>
      <c r="J123" s="6" t="s">
        <v>446</v>
      </c>
      <c r="K123" s="6" t="s">
        <v>446</v>
      </c>
      <c r="L123" s="6" t="s">
        <v>446</v>
      </c>
      <c r="M123" s="6" t="s">
        <v>446</v>
      </c>
      <c r="N123" s="6" t="s">
        <v>446</v>
      </c>
      <c r="O123" s="6" t="s">
        <v>446</v>
      </c>
      <c r="P123" s="6" t="s">
        <v>446</v>
      </c>
      <c r="Q123" s="6" t="s">
        <v>446</v>
      </c>
      <c r="R123" s="6" t="s">
        <v>446</v>
      </c>
      <c r="S123" s="6" t="s">
        <v>446</v>
      </c>
      <c r="T123" s="6" t="s">
        <v>446</v>
      </c>
      <c r="U123" s="6" t="s">
        <v>446</v>
      </c>
      <c r="V123" s="6" t="s">
        <v>446</v>
      </c>
      <c r="W123" s="6" t="s">
        <v>446</v>
      </c>
      <c r="X123" s="6" t="s">
        <v>446</v>
      </c>
      <c r="Y123" s="6" t="s">
        <v>446</v>
      </c>
      <c r="Z123" s="6" t="s">
        <v>446</v>
      </c>
      <c r="AA123" s="6" t="s">
        <v>446</v>
      </c>
      <c r="AB123" s="6" t="s">
        <v>446</v>
      </c>
      <c r="AC123" s="6" t="s">
        <v>446</v>
      </c>
      <c r="AD123" s="6" t="s">
        <v>446</v>
      </c>
      <c r="AE123" s="55"/>
      <c r="AF123" s="6" t="s">
        <v>446</v>
      </c>
      <c r="AG123" s="6" t="s">
        <v>446</v>
      </c>
      <c r="AH123" s="6" t="s">
        <v>446</v>
      </c>
      <c r="AI123" s="6" t="s">
        <v>446</v>
      </c>
      <c r="AJ123" s="6" t="s">
        <v>446</v>
      </c>
      <c r="AK123" s="6" t="s">
        <v>446</v>
      </c>
      <c r="AL123" s="44" t="s">
        <v>415</v>
      </c>
    </row>
    <row r="124" spans="1:38" s="2" customFormat="1" ht="26.25" customHeight="1" thickBot="1" x14ac:dyDescent="0.25">
      <c r="A124" s="65" t="s">
        <v>261</v>
      </c>
      <c r="B124" s="82" t="s">
        <v>284</v>
      </c>
      <c r="C124" s="66" t="s">
        <v>285</v>
      </c>
      <c r="D124" s="67"/>
      <c r="E124" s="6" t="s">
        <v>444</v>
      </c>
      <c r="F124" s="6" t="s">
        <v>444</v>
      </c>
      <c r="G124" s="6" t="s">
        <v>444</v>
      </c>
      <c r="H124" s="6" t="s">
        <v>443</v>
      </c>
      <c r="I124" s="6" t="s">
        <v>444</v>
      </c>
      <c r="J124" s="6" t="s">
        <v>444</v>
      </c>
      <c r="K124" s="6" t="s">
        <v>444</v>
      </c>
      <c r="L124" s="6" t="s">
        <v>444</v>
      </c>
      <c r="M124" s="6" t="s">
        <v>444</v>
      </c>
      <c r="N124" s="6" t="s">
        <v>444</v>
      </c>
      <c r="O124" s="6" t="s">
        <v>444</v>
      </c>
      <c r="P124" s="6" t="s">
        <v>444</v>
      </c>
      <c r="Q124" s="6" t="s">
        <v>444</v>
      </c>
      <c r="R124" s="6" t="s">
        <v>444</v>
      </c>
      <c r="S124" s="6" t="s">
        <v>444</v>
      </c>
      <c r="T124" s="6" t="s">
        <v>444</v>
      </c>
      <c r="U124" s="6" t="s">
        <v>444</v>
      </c>
      <c r="V124" s="6" t="s">
        <v>444</v>
      </c>
      <c r="W124" s="6" t="s">
        <v>444</v>
      </c>
      <c r="X124" s="6" t="s">
        <v>444</v>
      </c>
      <c r="Y124" s="6" t="s">
        <v>444</v>
      </c>
      <c r="Z124" s="6" t="s">
        <v>444</v>
      </c>
      <c r="AA124" s="6" t="s">
        <v>444</v>
      </c>
      <c r="AB124" s="6" t="s">
        <v>444</v>
      </c>
      <c r="AC124" s="6" t="s">
        <v>444</v>
      </c>
      <c r="AD124" s="6" t="s">
        <v>444</v>
      </c>
      <c r="AE124" s="55"/>
      <c r="AF124" s="6" t="s">
        <v>444</v>
      </c>
      <c r="AG124" s="6" t="s">
        <v>444</v>
      </c>
      <c r="AH124" s="6" t="s">
        <v>444</v>
      </c>
      <c r="AI124" s="6" t="s">
        <v>444</v>
      </c>
      <c r="AJ124" s="6" t="s">
        <v>444</v>
      </c>
      <c r="AK124" s="6" t="s">
        <v>444</v>
      </c>
      <c r="AL124" s="44" t="s">
        <v>410</v>
      </c>
    </row>
    <row r="125" spans="1:38" s="2" customFormat="1" ht="26.25" customHeight="1" thickBot="1" x14ac:dyDescent="0.25">
      <c r="A125" s="65" t="s">
        <v>286</v>
      </c>
      <c r="B125" s="65" t="s">
        <v>287</v>
      </c>
      <c r="C125" s="66" t="s">
        <v>288</v>
      </c>
      <c r="D125" s="67"/>
      <c r="E125" s="6" t="s">
        <v>443</v>
      </c>
      <c r="F125" s="6">
        <v>0.40977547840114803</v>
      </c>
      <c r="G125" s="6" t="s">
        <v>443</v>
      </c>
      <c r="H125" s="6">
        <v>2.0577000000000002E-2</v>
      </c>
      <c r="I125" s="6">
        <v>1.6213715800000001E-5</v>
      </c>
      <c r="J125" s="6">
        <v>1.0860465940000001E-4</v>
      </c>
      <c r="K125" s="6">
        <v>2.2994213380000001E-4</v>
      </c>
      <c r="L125" s="6" t="s">
        <v>443</v>
      </c>
      <c r="M125" s="6" t="s">
        <v>443</v>
      </c>
      <c r="N125" s="6" t="s">
        <v>444</v>
      </c>
      <c r="O125" s="6" t="s">
        <v>444</v>
      </c>
      <c r="P125" s="6" t="s">
        <v>444</v>
      </c>
      <c r="Q125" s="6" t="s">
        <v>444</v>
      </c>
      <c r="R125" s="6" t="s">
        <v>444</v>
      </c>
      <c r="S125" s="6" t="s">
        <v>444</v>
      </c>
      <c r="T125" s="6" t="s">
        <v>444</v>
      </c>
      <c r="U125" s="6" t="s">
        <v>444</v>
      </c>
      <c r="V125" s="6" t="s">
        <v>444</v>
      </c>
      <c r="W125" s="6" t="s">
        <v>444</v>
      </c>
      <c r="X125" s="6" t="s">
        <v>444</v>
      </c>
      <c r="Y125" s="6" t="s">
        <v>444</v>
      </c>
      <c r="Z125" s="6" t="s">
        <v>444</v>
      </c>
      <c r="AA125" s="6" t="s">
        <v>444</v>
      </c>
      <c r="AB125" s="6" t="s">
        <v>444</v>
      </c>
      <c r="AC125" s="6" t="s">
        <v>444</v>
      </c>
      <c r="AD125" s="6" t="s">
        <v>444</v>
      </c>
      <c r="AE125" s="55"/>
      <c r="AF125" s="6" t="s">
        <v>444</v>
      </c>
      <c r="AG125" s="6" t="s">
        <v>444</v>
      </c>
      <c r="AH125" s="6" t="s">
        <v>444</v>
      </c>
      <c r="AI125" s="6" t="s">
        <v>444</v>
      </c>
      <c r="AJ125" s="6" t="s">
        <v>444</v>
      </c>
      <c r="AK125" s="6">
        <v>888.06954800000005</v>
      </c>
      <c r="AL125" s="44" t="s">
        <v>421</v>
      </c>
    </row>
    <row r="126" spans="1:38" s="2" customFormat="1" ht="26.25" customHeight="1" thickBot="1" x14ac:dyDescent="0.25">
      <c r="A126" s="65" t="s">
        <v>286</v>
      </c>
      <c r="B126" s="65" t="s">
        <v>289</v>
      </c>
      <c r="C126" s="66" t="s">
        <v>290</v>
      </c>
      <c r="D126" s="67"/>
      <c r="E126" s="6" t="s">
        <v>443</v>
      </c>
      <c r="F126" s="6">
        <v>2.2483951351013901E-2</v>
      </c>
      <c r="G126" s="6" t="s">
        <v>444</v>
      </c>
      <c r="H126" s="6">
        <v>0.29298917184071999</v>
      </c>
      <c r="I126" s="6" t="s">
        <v>443</v>
      </c>
      <c r="J126" s="6" t="s">
        <v>443</v>
      </c>
      <c r="K126" s="6" t="s">
        <v>443</v>
      </c>
      <c r="L126" s="6" t="s">
        <v>443</v>
      </c>
      <c r="M126" s="6" t="s">
        <v>443</v>
      </c>
      <c r="N126" s="6" t="s">
        <v>444</v>
      </c>
      <c r="O126" s="6" t="s">
        <v>444</v>
      </c>
      <c r="P126" s="6" t="s">
        <v>444</v>
      </c>
      <c r="Q126" s="6" t="s">
        <v>444</v>
      </c>
      <c r="R126" s="6" t="s">
        <v>444</v>
      </c>
      <c r="S126" s="6" t="s">
        <v>444</v>
      </c>
      <c r="T126" s="6" t="s">
        <v>444</v>
      </c>
      <c r="U126" s="6" t="s">
        <v>444</v>
      </c>
      <c r="V126" s="6" t="s">
        <v>444</v>
      </c>
      <c r="W126" s="6" t="s">
        <v>444</v>
      </c>
      <c r="X126" s="6" t="s">
        <v>444</v>
      </c>
      <c r="Y126" s="6" t="s">
        <v>444</v>
      </c>
      <c r="Z126" s="6" t="s">
        <v>444</v>
      </c>
      <c r="AA126" s="6" t="s">
        <v>444</v>
      </c>
      <c r="AB126" s="6" t="s">
        <v>444</v>
      </c>
      <c r="AC126" s="6" t="s">
        <v>444</v>
      </c>
      <c r="AD126" s="6" t="s">
        <v>444</v>
      </c>
      <c r="AE126" s="55"/>
      <c r="AF126" s="6" t="s">
        <v>444</v>
      </c>
      <c r="AG126" s="6" t="s">
        <v>444</v>
      </c>
      <c r="AH126" s="6" t="s">
        <v>444</v>
      </c>
      <c r="AI126" s="6" t="s">
        <v>444</v>
      </c>
      <c r="AJ126" s="6" t="s">
        <v>444</v>
      </c>
      <c r="AK126" s="6">
        <v>1220.7872160029999</v>
      </c>
      <c r="AL126" s="138" t="s">
        <v>435</v>
      </c>
    </row>
    <row r="127" spans="1:38" s="2" customFormat="1" ht="26.25" customHeight="1" thickBot="1" x14ac:dyDescent="0.25">
      <c r="A127" s="65" t="s">
        <v>286</v>
      </c>
      <c r="B127" s="65" t="s">
        <v>291</v>
      </c>
      <c r="C127" s="66" t="s">
        <v>292</v>
      </c>
      <c r="D127" s="67"/>
      <c r="E127" s="6" t="s">
        <v>445</v>
      </c>
      <c r="F127" s="6" t="s">
        <v>445</v>
      </c>
      <c r="G127" s="6" t="s">
        <v>445</v>
      </c>
      <c r="H127" s="6" t="s">
        <v>445</v>
      </c>
      <c r="I127" s="6" t="s">
        <v>445</v>
      </c>
      <c r="J127" s="6" t="s">
        <v>445</v>
      </c>
      <c r="K127" s="6" t="s">
        <v>445</v>
      </c>
      <c r="L127" s="6" t="s">
        <v>445</v>
      </c>
      <c r="M127" s="6" t="s">
        <v>445</v>
      </c>
      <c r="N127" s="6" t="s">
        <v>444</v>
      </c>
      <c r="O127" s="6" t="s">
        <v>444</v>
      </c>
      <c r="P127" s="6" t="s">
        <v>444</v>
      </c>
      <c r="Q127" s="6" t="s">
        <v>444</v>
      </c>
      <c r="R127" s="6" t="s">
        <v>444</v>
      </c>
      <c r="S127" s="6" t="s">
        <v>444</v>
      </c>
      <c r="T127" s="6" t="s">
        <v>444</v>
      </c>
      <c r="U127" s="6" t="s">
        <v>444</v>
      </c>
      <c r="V127" s="6" t="s">
        <v>444</v>
      </c>
      <c r="W127" s="6" t="s">
        <v>444</v>
      </c>
      <c r="X127" s="6" t="s">
        <v>444</v>
      </c>
      <c r="Y127" s="6" t="s">
        <v>444</v>
      </c>
      <c r="Z127" s="6" t="s">
        <v>444</v>
      </c>
      <c r="AA127" s="6" t="s">
        <v>444</v>
      </c>
      <c r="AB127" s="6" t="s">
        <v>444</v>
      </c>
      <c r="AC127" s="6" t="s">
        <v>444</v>
      </c>
      <c r="AD127" s="6" t="s">
        <v>444</v>
      </c>
      <c r="AE127" s="55"/>
      <c r="AF127" s="6" t="s">
        <v>444</v>
      </c>
      <c r="AG127" s="6" t="s">
        <v>444</v>
      </c>
      <c r="AH127" s="6" t="s">
        <v>444</v>
      </c>
      <c r="AI127" s="6" t="s">
        <v>444</v>
      </c>
      <c r="AJ127" s="6" t="s">
        <v>444</v>
      </c>
      <c r="AK127" s="6" t="s">
        <v>445</v>
      </c>
      <c r="AL127" s="44" t="s">
        <v>422</v>
      </c>
    </row>
    <row r="128" spans="1:38" s="2" customFormat="1" ht="26.25" customHeight="1" thickBot="1" x14ac:dyDescent="0.25">
      <c r="A128" s="65" t="s">
        <v>286</v>
      </c>
      <c r="B128" s="69" t="s">
        <v>293</v>
      </c>
      <c r="C128" s="71" t="s">
        <v>294</v>
      </c>
      <c r="D128" s="67"/>
      <c r="E128" s="6">
        <v>1.6395610000000001E-2</v>
      </c>
      <c r="F128" s="6">
        <v>3.7841999999999997E-4</v>
      </c>
      <c r="G128" s="6">
        <v>3.6463100000000003E-3</v>
      </c>
      <c r="H128" s="6">
        <v>7.3409000000000007E-4</v>
      </c>
      <c r="I128" s="6">
        <v>3.7851000000000003E-4</v>
      </c>
      <c r="J128" s="6">
        <v>3.7851000000000003E-4</v>
      </c>
      <c r="K128" s="6">
        <v>3.7851000000000003E-4</v>
      </c>
      <c r="L128" s="6">
        <v>1.325E-5</v>
      </c>
      <c r="M128" s="6">
        <v>3.7392699999999998E-3</v>
      </c>
      <c r="N128" s="6">
        <v>2.0662200000000001E-3</v>
      </c>
      <c r="O128" s="6">
        <v>4.5153000000000001E-4</v>
      </c>
      <c r="P128" s="6">
        <v>2.7256999999999997E-4</v>
      </c>
      <c r="Q128" s="6">
        <v>5.7664000000000001E-4</v>
      </c>
      <c r="R128" s="6">
        <v>2.8035199999999999E-3</v>
      </c>
      <c r="S128" s="6">
        <v>3.2327599999999999E-3</v>
      </c>
      <c r="T128" s="6">
        <v>1.4140800000000001E-3</v>
      </c>
      <c r="U128" s="6">
        <v>4.9357999999999997E-4</v>
      </c>
      <c r="V128" s="6">
        <v>2.8481200000000002E-2</v>
      </c>
      <c r="W128" s="6">
        <v>4.1880199999999998E-3</v>
      </c>
      <c r="X128" s="6">
        <v>2.805E-7</v>
      </c>
      <c r="Y128" s="6">
        <v>5.9772999999999999E-7</v>
      </c>
      <c r="Z128" s="6">
        <v>3.1722999999999999E-7</v>
      </c>
      <c r="AA128" s="6">
        <v>3.8736E-7</v>
      </c>
      <c r="AB128" s="6">
        <v>1.5828299999999999E-6</v>
      </c>
      <c r="AC128" s="6">
        <v>1.48E-3</v>
      </c>
      <c r="AD128" s="6">
        <v>6.2100000000000002E-3</v>
      </c>
      <c r="AE128" s="55"/>
      <c r="AF128" s="6" t="s">
        <v>444</v>
      </c>
      <c r="AG128" s="6" t="s">
        <v>444</v>
      </c>
      <c r="AH128" s="6" t="s">
        <v>444</v>
      </c>
      <c r="AI128" s="6" t="s">
        <v>444</v>
      </c>
      <c r="AJ128" s="6" t="s">
        <v>444</v>
      </c>
      <c r="AK128" s="6">
        <v>33.393810308548701</v>
      </c>
      <c r="AL128" s="44" t="s">
        <v>298</v>
      </c>
    </row>
    <row r="129" spans="1:38" s="2" customFormat="1" ht="26.25" customHeight="1" thickBot="1" x14ac:dyDescent="0.25">
      <c r="A129" s="65" t="s">
        <v>286</v>
      </c>
      <c r="B129" s="69" t="s">
        <v>296</v>
      </c>
      <c r="C129" s="77" t="s">
        <v>297</v>
      </c>
      <c r="D129" s="67"/>
      <c r="E129" s="6">
        <v>7.345E-3</v>
      </c>
      <c r="F129" s="6">
        <v>0.158694</v>
      </c>
      <c r="G129" s="6">
        <v>1.4779999999999999E-3</v>
      </c>
      <c r="H129" s="6">
        <v>6.2700000000000006E-5</v>
      </c>
      <c r="I129" s="6">
        <v>1.0460000000000001E-3</v>
      </c>
      <c r="J129" s="6">
        <v>1.0460000000000001E-3</v>
      </c>
      <c r="K129" s="6">
        <v>1.0460000000000001E-3</v>
      </c>
      <c r="L129" s="6" t="s">
        <v>445</v>
      </c>
      <c r="M129" s="6">
        <v>1.2723E-2</v>
      </c>
      <c r="N129" s="6" t="s">
        <v>445</v>
      </c>
      <c r="O129" s="6" t="s">
        <v>445</v>
      </c>
      <c r="P129" s="6" t="s">
        <v>445</v>
      </c>
      <c r="Q129" s="6" t="s">
        <v>445</v>
      </c>
      <c r="R129" s="6" t="s">
        <v>445</v>
      </c>
      <c r="S129" s="6" t="s">
        <v>445</v>
      </c>
      <c r="T129" s="6">
        <v>6.0899999999999999E-3</v>
      </c>
      <c r="U129" s="6" t="s">
        <v>445</v>
      </c>
      <c r="V129" s="6" t="s">
        <v>445</v>
      </c>
      <c r="W129" s="6" t="s">
        <v>443</v>
      </c>
      <c r="X129" s="6" t="s">
        <v>443</v>
      </c>
      <c r="Y129" s="6" t="s">
        <v>443</v>
      </c>
      <c r="Z129" s="6" t="s">
        <v>443</v>
      </c>
      <c r="AA129" s="6" t="s">
        <v>443</v>
      </c>
      <c r="AB129" s="6" t="s">
        <v>443</v>
      </c>
      <c r="AC129" s="6" t="s">
        <v>445</v>
      </c>
      <c r="AD129" s="6" t="s">
        <v>443</v>
      </c>
      <c r="AE129" s="55"/>
      <c r="AF129" s="6" t="s">
        <v>444</v>
      </c>
      <c r="AG129" s="6" t="s">
        <v>444</v>
      </c>
      <c r="AH129" s="6" t="s">
        <v>444</v>
      </c>
      <c r="AI129" s="6" t="s">
        <v>444</v>
      </c>
      <c r="AJ129" s="6" t="s">
        <v>444</v>
      </c>
      <c r="AK129" s="6">
        <v>19.339164</v>
      </c>
      <c r="AL129" s="44" t="s">
        <v>298</v>
      </c>
    </row>
    <row r="130" spans="1:38" s="2" customFormat="1" ht="26.25" customHeight="1" thickBot="1" x14ac:dyDescent="0.25">
      <c r="A130" s="65" t="s">
        <v>286</v>
      </c>
      <c r="B130" s="69" t="s">
        <v>299</v>
      </c>
      <c r="C130" s="83" t="s">
        <v>300</v>
      </c>
      <c r="D130" s="67"/>
      <c r="E130" s="6" t="s">
        <v>445</v>
      </c>
      <c r="F130" s="6" t="s">
        <v>445</v>
      </c>
      <c r="G130" s="6" t="s">
        <v>445</v>
      </c>
      <c r="H130" s="6" t="s">
        <v>445</v>
      </c>
      <c r="I130" s="6" t="s">
        <v>445</v>
      </c>
      <c r="J130" s="6" t="s">
        <v>445</v>
      </c>
      <c r="K130" s="6" t="s">
        <v>445</v>
      </c>
      <c r="L130" s="6" t="s">
        <v>445</v>
      </c>
      <c r="M130" s="6" t="s">
        <v>445</v>
      </c>
      <c r="N130" s="6" t="s">
        <v>445</v>
      </c>
      <c r="O130" s="6" t="s">
        <v>445</v>
      </c>
      <c r="P130" s="6" t="s">
        <v>445</v>
      </c>
      <c r="Q130" s="6" t="s">
        <v>445</v>
      </c>
      <c r="R130" s="6" t="s">
        <v>445</v>
      </c>
      <c r="S130" s="6" t="s">
        <v>445</v>
      </c>
      <c r="T130" s="6" t="s">
        <v>445</v>
      </c>
      <c r="U130" s="6" t="s">
        <v>445</v>
      </c>
      <c r="V130" s="6" t="s">
        <v>445</v>
      </c>
      <c r="W130" s="6" t="s">
        <v>445</v>
      </c>
      <c r="X130" s="6" t="s">
        <v>443</v>
      </c>
      <c r="Y130" s="6" t="s">
        <v>443</v>
      </c>
      <c r="Z130" s="6" t="s">
        <v>443</v>
      </c>
      <c r="AA130" s="6" t="s">
        <v>443</v>
      </c>
      <c r="AB130" s="6" t="s">
        <v>443</v>
      </c>
      <c r="AC130" s="6" t="s">
        <v>445</v>
      </c>
      <c r="AD130" s="6" t="s">
        <v>444</v>
      </c>
      <c r="AE130" s="55"/>
      <c r="AF130" s="6" t="s">
        <v>444</v>
      </c>
      <c r="AG130" s="6" t="s">
        <v>444</v>
      </c>
      <c r="AH130" s="6" t="s">
        <v>444</v>
      </c>
      <c r="AI130" s="6" t="s">
        <v>444</v>
      </c>
      <c r="AJ130" s="6" t="s">
        <v>444</v>
      </c>
      <c r="AK130" s="6" t="s">
        <v>445</v>
      </c>
      <c r="AL130" s="44" t="s">
        <v>298</v>
      </c>
    </row>
    <row r="131" spans="1:38" s="2" customFormat="1" ht="26.25" customHeight="1" thickBot="1" x14ac:dyDescent="0.25">
      <c r="A131" s="65" t="s">
        <v>286</v>
      </c>
      <c r="B131" s="69" t="s">
        <v>301</v>
      </c>
      <c r="C131" s="77" t="s">
        <v>302</v>
      </c>
      <c r="D131" s="67"/>
      <c r="E131" s="6" t="s">
        <v>445</v>
      </c>
      <c r="F131" s="6" t="s">
        <v>445</v>
      </c>
      <c r="G131" s="6" t="s">
        <v>445</v>
      </c>
      <c r="H131" s="6" t="s">
        <v>445</v>
      </c>
      <c r="I131" s="6" t="s">
        <v>445</v>
      </c>
      <c r="J131" s="6" t="s">
        <v>445</v>
      </c>
      <c r="K131" s="6" t="s">
        <v>445</v>
      </c>
      <c r="L131" s="6" t="s">
        <v>445</v>
      </c>
      <c r="M131" s="6" t="s">
        <v>445</v>
      </c>
      <c r="N131" s="6" t="s">
        <v>445</v>
      </c>
      <c r="O131" s="6" t="s">
        <v>445</v>
      </c>
      <c r="P131" s="6" t="s">
        <v>445</v>
      </c>
      <c r="Q131" s="6" t="s">
        <v>445</v>
      </c>
      <c r="R131" s="6" t="s">
        <v>445</v>
      </c>
      <c r="S131" s="6" t="s">
        <v>445</v>
      </c>
      <c r="T131" s="6" t="s">
        <v>445</v>
      </c>
      <c r="U131" s="6" t="s">
        <v>445</v>
      </c>
      <c r="V131" s="6" t="s">
        <v>445</v>
      </c>
      <c r="W131" s="6" t="s">
        <v>445</v>
      </c>
      <c r="X131" s="6" t="s">
        <v>443</v>
      </c>
      <c r="Y131" s="6" t="s">
        <v>443</v>
      </c>
      <c r="Z131" s="6" t="s">
        <v>443</v>
      </c>
      <c r="AA131" s="6" t="s">
        <v>443</v>
      </c>
      <c r="AB131" s="6" t="s">
        <v>443</v>
      </c>
      <c r="AC131" s="6" t="s">
        <v>445</v>
      </c>
      <c r="AD131" s="6" t="s">
        <v>443</v>
      </c>
      <c r="AE131" s="55"/>
      <c r="AF131" s="6" t="s">
        <v>444</v>
      </c>
      <c r="AG131" s="6" t="s">
        <v>444</v>
      </c>
      <c r="AH131" s="6" t="s">
        <v>444</v>
      </c>
      <c r="AI131" s="6" t="s">
        <v>444</v>
      </c>
      <c r="AJ131" s="6" t="s">
        <v>444</v>
      </c>
      <c r="AK131" s="6" t="s">
        <v>443</v>
      </c>
      <c r="AL131" s="44" t="s">
        <v>298</v>
      </c>
    </row>
    <row r="132" spans="1:38" s="2" customFormat="1" ht="26.25" customHeight="1" thickBot="1" x14ac:dyDescent="0.25">
      <c r="A132" s="65" t="s">
        <v>286</v>
      </c>
      <c r="B132" s="69" t="s">
        <v>303</v>
      </c>
      <c r="C132" s="77" t="s">
        <v>304</v>
      </c>
      <c r="D132" s="67"/>
      <c r="E132" s="6" t="s">
        <v>445</v>
      </c>
      <c r="F132" s="6" t="s">
        <v>445</v>
      </c>
      <c r="G132" s="6" t="s">
        <v>445</v>
      </c>
      <c r="H132" s="6" t="s">
        <v>445</v>
      </c>
      <c r="I132" s="6" t="s">
        <v>445</v>
      </c>
      <c r="J132" s="6" t="s">
        <v>445</v>
      </c>
      <c r="K132" s="6" t="s">
        <v>445</v>
      </c>
      <c r="L132" s="6" t="s">
        <v>445</v>
      </c>
      <c r="M132" s="6" t="s">
        <v>445</v>
      </c>
      <c r="N132" s="6" t="s">
        <v>445</v>
      </c>
      <c r="O132" s="6" t="s">
        <v>445</v>
      </c>
      <c r="P132" s="6" t="s">
        <v>445</v>
      </c>
      <c r="Q132" s="6" t="s">
        <v>445</v>
      </c>
      <c r="R132" s="6" t="s">
        <v>445</v>
      </c>
      <c r="S132" s="6" t="s">
        <v>445</v>
      </c>
      <c r="T132" s="6" t="s">
        <v>445</v>
      </c>
      <c r="U132" s="6" t="s">
        <v>445</v>
      </c>
      <c r="V132" s="6" t="s">
        <v>445</v>
      </c>
      <c r="W132" s="6" t="s">
        <v>445</v>
      </c>
      <c r="X132" s="6" t="s">
        <v>443</v>
      </c>
      <c r="Y132" s="6" t="s">
        <v>443</v>
      </c>
      <c r="Z132" s="6" t="s">
        <v>443</v>
      </c>
      <c r="AA132" s="6" t="s">
        <v>443</v>
      </c>
      <c r="AB132" s="6" t="s">
        <v>443</v>
      </c>
      <c r="AC132" s="6" t="s">
        <v>445</v>
      </c>
      <c r="AD132" s="6" t="s">
        <v>444</v>
      </c>
      <c r="AE132" s="55"/>
      <c r="AF132" s="6" t="s">
        <v>444</v>
      </c>
      <c r="AG132" s="6" t="s">
        <v>444</v>
      </c>
      <c r="AH132" s="6" t="s">
        <v>444</v>
      </c>
      <c r="AI132" s="6" t="s">
        <v>444</v>
      </c>
      <c r="AJ132" s="6" t="s">
        <v>444</v>
      </c>
      <c r="AK132" s="6" t="s">
        <v>445</v>
      </c>
      <c r="AL132" s="44" t="s">
        <v>412</v>
      </c>
    </row>
    <row r="133" spans="1:38" s="2" customFormat="1" ht="26.25" customHeight="1" thickBot="1" x14ac:dyDescent="0.25">
      <c r="A133" s="65" t="s">
        <v>286</v>
      </c>
      <c r="B133" s="69" t="s">
        <v>305</v>
      </c>
      <c r="C133" s="77" t="s">
        <v>306</v>
      </c>
      <c r="D133" s="67"/>
      <c r="E133" s="6">
        <v>1.1564055E-2</v>
      </c>
      <c r="F133" s="6">
        <v>3.33419E-4</v>
      </c>
      <c r="G133" s="6">
        <v>6.00609E-4</v>
      </c>
      <c r="H133" s="6" t="s">
        <v>443</v>
      </c>
      <c r="I133" s="6">
        <v>4.13053146545455E-4</v>
      </c>
      <c r="J133" s="6">
        <v>4.13053146545455E-4</v>
      </c>
      <c r="K133" s="6">
        <v>4.3248052654545503E-4</v>
      </c>
      <c r="L133" s="6" t="s">
        <v>443</v>
      </c>
      <c r="M133" s="6">
        <v>1.51647E-3</v>
      </c>
      <c r="N133" s="6">
        <v>5.1001099000000003E-4</v>
      </c>
      <c r="O133" s="6">
        <v>1.1530599E-4</v>
      </c>
      <c r="P133" s="6">
        <v>9.8378147226220007E-3</v>
      </c>
      <c r="Q133" s="6">
        <v>3.1197913000000001E-4</v>
      </c>
      <c r="R133" s="6">
        <v>3.1083747999999999E-4</v>
      </c>
      <c r="S133" s="6">
        <v>2.8493018999999997E-4</v>
      </c>
      <c r="T133" s="6">
        <v>3.9725188999999996E-4</v>
      </c>
      <c r="U133" s="6">
        <v>4.5341274000000001E-4</v>
      </c>
      <c r="V133" s="6">
        <v>3.6704339600000004E-3</v>
      </c>
      <c r="W133" s="6">
        <v>3.320819E-3</v>
      </c>
      <c r="X133" s="6">
        <v>3.0258559999999999E-7</v>
      </c>
      <c r="Y133" s="6">
        <v>1.6527792999999999E-7</v>
      </c>
      <c r="Z133" s="6">
        <v>1.4762252E-7</v>
      </c>
      <c r="AA133" s="6">
        <v>1.6023066999999999E-7</v>
      </c>
      <c r="AB133" s="6">
        <v>7.7571672000000013E-7</v>
      </c>
      <c r="AC133" s="6">
        <v>3.43495E-3</v>
      </c>
      <c r="AD133" s="6">
        <v>9.3935300000000006E-3</v>
      </c>
      <c r="AE133" s="55"/>
      <c r="AF133" s="6" t="s">
        <v>444</v>
      </c>
      <c r="AG133" s="6" t="s">
        <v>444</v>
      </c>
      <c r="AH133" s="6" t="s">
        <v>444</v>
      </c>
      <c r="AI133" s="6" t="s">
        <v>444</v>
      </c>
      <c r="AJ133" s="6" t="s">
        <v>444</v>
      </c>
      <c r="AK133" s="6">
        <v>67785</v>
      </c>
      <c r="AL133" s="44" t="s">
        <v>413</v>
      </c>
    </row>
    <row r="134" spans="1:38" s="2" customFormat="1" ht="26.25" customHeight="1" thickBot="1" x14ac:dyDescent="0.25">
      <c r="A134" s="65" t="s">
        <v>286</v>
      </c>
      <c r="B134" s="69" t="s">
        <v>307</v>
      </c>
      <c r="C134" s="66" t="s">
        <v>308</v>
      </c>
      <c r="D134" s="67"/>
      <c r="E134" s="6" t="s">
        <v>445</v>
      </c>
      <c r="F134" s="6" t="s">
        <v>443</v>
      </c>
      <c r="G134" s="6" t="s">
        <v>445</v>
      </c>
      <c r="H134" s="6" t="s">
        <v>443</v>
      </c>
      <c r="I134" s="6" t="s">
        <v>443</v>
      </c>
      <c r="J134" s="6" t="s">
        <v>443</v>
      </c>
      <c r="K134" s="6" t="s">
        <v>443</v>
      </c>
      <c r="L134" s="6" t="s">
        <v>443</v>
      </c>
      <c r="M134" s="6" t="s">
        <v>445</v>
      </c>
      <c r="N134" s="6" t="s">
        <v>443</v>
      </c>
      <c r="O134" s="6" t="s">
        <v>443</v>
      </c>
      <c r="P134" s="6" t="s">
        <v>443</v>
      </c>
      <c r="Q134" s="6" t="s">
        <v>443</v>
      </c>
      <c r="R134" s="6" t="s">
        <v>443</v>
      </c>
      <c r="S134" s="6" t="s">
        <v>443</v>
      </c>
      <c r="T134" s="6" t="s">
        <v>443</v>
      </c>
      <c r="U134" s="6" t="s">
        <v>443</v>
      </c>
      <c r="V134" s="6" t="s">
        <v>443</v>
      </c>
      <c r="W134" s="6" t="s">
        <v>443</v>
      </c>
      <c r="X134" s="6" t="s">
        <v>443</v>
      </c>
      <c r="Y134" s="6" t="s">
        <v>443</v>
      </c>
      <c r="Z134" s="6" t="s">
        <v>443</v>
      </c>
      <c r="AA134" s="6" t="s">
        <v>443</v>
      </c>
      <c r="AB134" s="6" t="s">
        <v>443</v>
      </c>
      <c r="AC134" s="6" t="s">
        <v>443</v>
      </c>
      <c r="AD134" s="6" t="s">
        <v>443</v>
      </c>
      <c r="AE134" s="55"/>
      <c r="AF134" s="6" t="s">
        <v>444</v>
      </c>
      <c r="AG134" s="6" t="s">
        <v>444</v>
      </c>
      <c r="AH134" s="6" t="s">
        <v>444</v>
      </c>
      <c r="AI134" s="6" t="s">
        <v>444</v>
      </c>
      <c r="AJ134" s="6" t="s">
        <v>444</v>
      </c>
      <c r="AK134" s="6" t="s">
        <v>443</v>
      </c>
      <c r="AL134" s="44" t="s">
        <v>410</v>
      </c>
    </row>
    <row r="135" spans="1:38" s="2" customFormat="1" ht="26.25" customHeight="1" thickBot="1" x14ac:dyDescent="0.25">
      <c r="A135" s="65" t="s">
        <v>286</v>
      </c>
      <c r="B135" s="65" t="s">
        <v>309</v>
      </c>
      <c r="C135" s="66" t="s">
        <v>310</v>
      </c>
      <c r="D135" s="67"/>
      <c r="E135" s="6">
        <v>1.8780935097047801E-3</v>
      </c>
      <c r="F135" s="6">
        <v>7.2643239526317099E-4</v>
      </c>
      <c r="G135" s="6">
        <v>6.4965498763372995E-5</v>
      </c>
      <c r="H135" s="6" t="s">
        <v>443</v>
      </c>
      <c r="I135" s="6">
        <v>2.4745949074412099E-3</v>
      </c>
      <c r="J135" s="6">
        <v>2.66358544929829E-3</v>
      </c>
      <c r="K135" s="6">
        <v>2.7403628569277298E-3</v>
      </c>
      <c r="L135" s="6">
        <v>1.03932986112531E-3</v>
      </c>
      <c r="M135" s="6">
        <v>3.2972943599628303E-2</v>
      </c>
      <c r="N135" s="6">
        <v>2.8939176721899998E-4</v>
      </c>
      <c r="O135" s="6">
        <v>5.9059544329999997E-5</v>
      </c>
      <c r="P135" s="6" t="s">
        <v>443</v>
      </c>
      <c r="Q135" s="6">
        <v>2.4214413175400001E-4</v>
      </c>
      <c r="R135" s="6">
        <v>5.9059544330000001E-6</v>
      </c>
      <c r="S135" s="6">
        <v>1.1811908866099999E-4</v>
      </c>
      <c r="T135" s="6" t="s">
        <v>443</v>
      </c>
      <c r="U135" s="6">
        <v>4.1341681031000002E-5</v>
      </c>
      <c r="V135" s="6">
        <v>1.0353138121108E-2</v>
      </c>
      <c r="W135" s="6">
        <v>1.77178644372382E-2</v>
      </c>
      <c r="X135" s="6">
        <v>3.5435728874476402E-4</v>
      </c>
      <c r="Y135" s="6">
        <v>4.4885256574336802E-4</v>
      </c>
      <c r="Z135" s="6">
        <v>2.3033223768409699E-4</v>
      </c>
      <c r="AA135" s="6">
        <v>1.8899055399720799E-4</v>
      </c>
      <c r="AB135" s="6">
        <v>1.2225326461694399E-3</v>
      </c>
      <c r="AC135" s="6" t="s">
        <v>444</v>
      </c>
      <c r="AD135" s="6" t="s">
        <v>444</v>
      </c>
      <c r="AE135" s="55"/>
      <c r="AF135" s="6" t="s">
        <v>444</v>
      </c>
      <c r="AG135" s="6" t="s">
        <v>444</v>
      </c>
      <c r="AH135" s="6" t="s">
        <v>444</v>
      </c>
      <c r="AI135" s="6" t="s">
        <v>444</v>
      </c>
      <c r="AJ135" s="6" t="s">
        <v>444</v>
      </c>
      <c r="AK135" s="6" t="s">
        <v>444</v>
      </c>
      <c r="AL135" s="44" t="s">
        <v>410</v>
      </c>
    </row>
    <row r="136" spans="1:38" s="2" customFormat="1" ht="26.25" customHeight="1" thickBot="1" x14ac:dyDescent="0.3">
      <c r="A136" s="65" t="s">
        <v>286</v>
      </c>
      <c r="B136" s="65" t="s">
        <v>311</v>
      </c>
      <c r="C136" s="66" t="s">
        <v>312</v>
      </c>
      <c r="D136" s="67"/>
      <c r="E136" s="6" t="s">
        <v>444</v>
      </c>
      <c r="F136" s="6">
        <v>7.4855907789000004E-3</v>
      </c>
      <c r="G136" s="6" t="s">
        <v>444</v>
      </c>
      <c r="H136" s="6" t="s">
        <v>443</v>
      </c>
      <c r="I136" s="6" t="s">
        <v>444</v>
      </c>
      <c r="J136" s="6" t="s">
        <v>444</v>
      </c>
      <c r="K136" s="6" t="s">
        <v>444</v>
      </c>
      <c r="L136" s="6" t="s">
        <v>444</v>
      </c>
      <c r="M136" s="6" t="s">
        <v>444</v>
      </c>
      <c r="N136" s="6" t="s">
        <v>444</v>
      </c>
      <c r="O136" s="6" t="s">
        <v>444</v>
      </c>
      <c r="P136" s="6" t="s">
        <v>444</v>
      </c>
      <c r="Q136" s="6" t="s">
        <v>444</v>
      </c>
      <c r="R136" s="6" t="s">
        <v>444</v>
      </c>
      <c r="S136" s="6" t="s">
        <v>444</v>
      </c>
      <c r="T136" s="6" t="s">
        <v>444</v>
      </c>
      <c r="U136" s="6" t="s">
        <v>444</v>
      </c>
      <c r="V136" s="6" t="s">
        <v>444</v>
      </c>
      <c r="W136" s="6" t="s">
        <v>444</v>
      </c>
      <c r="X136" s="6" t="s">
        <v>444</v>
      </c>
      <c r="Y136" s="6" t="s">
        <v>444</v>
      </c>
      <c r="Z136" s="6" t="s">
        <v>444</v>
      </c>
      <c r="AA136" s="6" t="s">
        <v>444</v>
      </c>
      <c r="AB136" s="6" t="s">
        <v>444</v>
      </c>
      <c r="AC136" s="6" t="s">
        <v>444</v>
      </c>
      <c r="AD136" s="6" t="s">
        <v>444</v>
      </c>
      <c r="AE136" s="55"/>
      <c r="AF136" s="6" t="s">
        <v>444</v>
      </c>
      <c r="AG136" s="6" t="s">
        <v>444</v>
      </c>
      <c r="AH136" s="6" t="s">
        <v>444</v>
      </c>
      <c r="AI136" s="6" t="s">
        <v>444</v>
      </c>
      <c r="AJ136" s="6" t="s">
        <v>444</v>
      </c>
      <c r="AK136" s="6">
        <v>499039308.10432905</v>
      </c>
      <c r="AL136" s="139" t="s">
        <v>436</v>
      </c>
    </row>
    <row r="137" spans="1:38" s="2" customFormat="1" ht="26.25" customHeight="1" thickBot="1" x14ac:dyDescent="0.25">
      <c r="A137" s="65" t="s">
        <v>286</v>
      </c>
      <c r="B137" s="65" t="s">
        <v>313</v>
      </c>
      <c r="C137" s="66" t="s">
        <v>314</v>
      </c>
      <c r="D137" s="67"/>
      <c r="E137" s="6">
        <v>2.5000000000000001E-4</v>
      </c>
      <c r="F137" s="6" t="s">
        <v>443</v>
      </c>
      <c r="G137" s="6" t="s">
        <v>443</v>
      </c>
      <c r="H137" s="6">
        <v>7.0260000000000001E-3</v>
      </c>
      <c r="I137" s="6" t="s">
        <v>444</v>
      </c>
      <c r="J137" s="6" t="s">
        <v>444</v>
      </c>
      <c r="K137" s="6" t="s">
        <v>444</v>
      </c>
      <c r="L137" s="6" t="s">
        <v>444</v>
      </c>
      <c r="M137" s="6">
        <v>9.3000000000000005E-4</v>
      </c>
      <c r="N137" s="6" t="s">
        <v>444</v>
      </c>
      <c r="O137" s="6" t="s">
        <v>444</v>
      </c>
      <c r="P137" s="6" t="s">
        <v>443</v>
      </c>
      <c r="Q137" s="6" t="s">
        <v>444</v>
      </c>
      <c r="R137" s="6" t="s">
        <v>444</v>
      </c>
      <c r="S137" s="6" t="s">
        <v>444</v>
      </c>
      <c r="T137" s="6" t="s">
        <v>444</v>
      </c>
      <c r="U137" s="6" t="s">
        <v>444</v>
      </c>
      <c r="V137" s="6" t="s">
        <v>444</v>
      </c>
      <c r="W137" s="6" t="s">
        <v>444</v>
      </c>
      <c r="X137" s="6" t="s">
        <v>444</v>
      </c>
      <c r="Y137" s="6" t="s">
        <v>444</v>
      </c>
      <c r="Z137" s="6" t="s">
        <v>444</v>
      </c>
      <c r="AA137" s="6" t="s">
        <v>444</v>
      </c>
      <c r="AB137" s="6" t="s">
        <v>444</v>
      </c>
      <c r="AC137" s="6" t="s">
        <v>444</v>
      </c>
      <c r="AD137" s="6" t="s">
        <v>444</v>
      </c>
      <c r="AE137" s="55"/>
      <c r="AF137" s="6" t="s">
        <v>444</v>
      </c>
      <c r="AG137" s="6" t="s">
        <v>444</v>
      </c>
      <c r="AH137" s="6" t="s">
        <v>444</v>
      </c>
      <c r="AI137" s="6" t="s">
        <v>444</v>
      </c>
      <c r="AJ137" s="6" t="s">
        <v>444</v>
      </c>
      <c r="AK137" s="6" t="s">
        <v>444</v>
      </c>
      <c r="AL137" s="44" t="s">
        <v>414</v>
      </c>
    </row>
    <row r="138" spans="1:38" s="2" customFormat="1" ht="26.25" customHeight="1" thickBot="1" x14ac:dyDescent="0.25">
      <c r="A138" s="69" t="s">
        <v>286</v>
      </c>
      <c r="B138" s="69" t="s">
        <v>315</v>
      </c>
      <c r="C138" s="71" t="s">
        <v>316</v>
      </c>
      <c r="D138" s="68"/>
      <c r="E138" s="6" t="s">
        <v>443</v>
      </c>
      <c r="F138" s="6" t="s">
        <v>443</v>
      </c>
      <c r="G138" s="6" t="s">
        <v>443</v>
      </c>
      <c r="H138" s="6" t="s">
        <v>443</v>
      </c>
      <c r="I138" s="6" t="s">
        <v>444</v>
      </c>
      <c r="J138" s="6" t="s">
        <v>444</v>
      </c>
      <c r="K138" s="6" t="s">
        <v>444</v>
      </c>
      <c r="L138" s="6" t="s">
        <v>444</v>
      </c>
      <c r="M138" s="6" t="s">
        <v>443</v>
      </c>
      <c r="N138" s="6" t="s">
        <v>444</v>
      </c>
      <c r="O138" s="6" t="s">
        <v>444</v>
      </c>
      <c r="P138" s="6" t="s">
        <v>444</v>
      </c>
      <c r="Q138" s="6" t="s">
        <v>444</v>
      </c>
      <c r="R138" s="6" t="s">
        <v>444</v>
      </c>
      <c r="S138" s="6" t="s">
        <v>444</v>
      </c>
      <c r="T138" s="6" t="s">
        <v>444</v>
      </c>
      <c r="U138" s="6" t="s">
        <v>444</v>
      </c>
      <c r="V138" s="6" t="s">
        <v>444</v>
      </c>
      <c r="W138" s="6" t="s">
        <v>444</v>
      </c>
      <c r="X138" s="6" t="s">
        <v>444</v>
      </c>
      <c r="Y138" s="6" t="s">
        <v>444</v>
      </c>
      <c r="Z138" s="6" t="s">
        <v>444</v>
      </c>
      <c r="AA138" s="6" t="s">
        <v>444</v>
      </c>
      <c r="AB138" s="6" t="s">
        <v>444</v>
      </c>
      <c r="AC138" s="6" t="s">
        <v>444</v>
      </c>
      <c r="AD138" s="6" t="s">
        <v>444</v>
      </c>
      <c r="AE138" s="55"/>
      <c r="AF138" s="6" t="s">
        <v>444</v>
      </c>
      <c r="AG138" s="6" t="s">
        <v>444</v>
      </c>
      <c r="AH138" s="6" t="s">
        <v>444</v>
      </c>
      <c r="AI138" s="6" t="s">
        <v>444</v>
      </c>
      <c r="AJ138" s="6" t="s">
        <v>444</v>
      </c>
      <c r="AK138" s="6" t="s">
        <v>443</v>
      </c>
      <c r="AL138" s="44" t="s">
        <v>414</v>
      </c>
    </row>
    <row r="139" spans="1:38" s="2" customFormat="1" ht="26.25" customHeight="1" thickBot="1" x14ac:dyDescent="0.25">
      <c r="A139" s="69" t="s">
        <v>286</v>
      </c>
      <c r="B139" s="69" t="s">
        <v>317</v>
      </c>
      <c r="C139" s="71" t="s">
        <v>375</v>
      </c>
      <c r="D139" s="68"/>
      <c r="E139" s="6">
        <v>6.2200000000000007E-3</v>
      </c>
      <c r="F139" s="6">
        <v>7.1212999999999999E-2</v>
      </c>
      <c r="G139" s="6" t="s">
        <v>443</v>
      </c>
      <c r="H139" s="6">
        <v>1.03E-4</v>
      </c>
      <c r="I139" s="6">
        <v>0.861654073104688</v>
      </c>
      <c r="J139" s="6">
        <v>0.86188815310468803</v>
      </c>
      <c r="K139" s="6">
        <v>0.86386951310468807</v>
      </c>
      <c r="L139" s="6">
        <v>5.3476000000000001E-5</v>
      </c>
      <c r="M139" s="6" t="s">
        <v>443</v>
      </c>
      <c r="N139" s="6">
        <v>5.4691984218719998E-3</v>
      </c>
      <c r="O139" s="6">
        <v>5.164381785549E-3</v>
      </c>
      <c r="P139" s="6">
        <v>9.0507817855489999E-3</v>
      </c>
      <c r="Q139" s="6">
        <v>8.0099866809439993E-3</v>
      </c>
      <c r="R139" s="6">
        <v>1.1541119198178001E-2</v>
      </c>
      <c r="S139" s="6">
        <v>2.0981690955884001E-2</v>
      </c>
      <c r="T139" s="6">
        <v>1.14E-3</v>
      </c>
      <c r="U139" s="6" t="s">
        <v>443</v>
      </c>
      <c r="V139" s="6">
        <v>7.6450000000000004E-2</v>
      </c>
      <c r="W139" s="6">
        <v>8.7557381874187783</v>
      </c>
      <c r="X139" s="6">
        <v>1.8114999999999999E-5</v>
      </c>
      <c r="Y139" s="6" t="s">
        <v>443</v>
      </c>
      <c r="Z139" s="6" t="s">
        <v>443</v>
      </c>
      <c r="AA139" s="6" t="s">
        <v>443</v>
      </c>
      <c r="AB139" s="6">
        <v>1.8114999999999999E-5</v>
      </c>
      <c r="AC139" s="6" t="s">
        <v>444</v>
      </c>
      <c r="AD139" s="6" t="s">
        <v>444</v>
      </c>
      <c r="AE139" s="55"/>
      <c r="AF139" s="6" t="s">
        <v>444</v>
      </c>
      <c r="AG139" s="6" t="s">
        <v>444</v>
      </c>
      <c r="AH139" s="6" t="s">
        <v>444</v>
      </c>
      <c r="AI139" s="6" t="s">
        <v>444</v>
      </c>
      <c r="AJ139" s="6" t="s">
        <v>444</v>
      </c>
      <c r="AK139" s="141" t="s">
        <v>443</v>
      </c>
      <c r="AL139" s="44" t="s">
        <v>410</v>
      </c>
    </row>
    <row r="140" spans="1:38" s="2" customFormat="1" ht="26.25" customHeight="1" thickBot="1" x14ac:dyDescent="0.25">
      <c r="A140" s="65" t="s">
        <v>319</v>
      </c>
      <c r="B140" s="69" t="s">
        <v>320</v>
      </c>
      <c r="C140" s="66" t="s">
        <v>376</v>
      </c>
      <c r="D140" s="67"/>
      <c r="E140" s="6" t="s">
        <v>446</v>
      </c>
      <c r="F140" s="6" t="s">
        <v>446</v>
      </c>
      <c r="G140" s="6" t="s">
        <v>446</v>
      </c>
      <c r="H140" s="6" t="s">
        <v>446</v>
      </c>
      <c r="I140" s="6" t="s">
        <v>446</v>
      </c>
      <c r="J140" s="6" t="s">
        <v>446</v>
      </c>
      <c r="K140" s="6" t="s">
        <v>446</v>
      </c>
      <c r="L140" s="6" t="s">
        <v>446</v>
      </c>
      <c r="M140" s="6" t="s">
        <v>446</v>
      </c>
      <c r="N140" s="6" t="s">
        <v>446</v>
      </c>
      <c r="O140" s="6" t="s">
        <v>446</v>
      </c>
      <c r="P140" s="6" t="s">
        <v>446</v>
      </c>
      <c r="Q140" s="6" t="s">
        <v>446</v>
      </c>
      <c r="R140" s="6" t="s">
        <v>446</v>
      </c>
      <c r="S140" s="6" t="s">
        <v>446</v>
      </c>
      <c r="T140" s="6" t="s">
        <v>446</v>
      </c>
      <c r="U140" s="6" t="s">
        <v>446</v>
      </c>
      <c r="V140" s="6" t="s">
        <v>446</v>
      </c>
      <c r="W140" s="6" t="s">
        <v>446</v>
      </c>
      <c r="X140" s="6" t="s">
        <v>446</v>
      </c>
      <c r="Y140" s="6" t="s">
        <v>446</v>
      </c>
      <c r="Z140" s="6" t="s">
        <v>446</v>
      </c>
      <c r="AA140" s="6" t="s">
        <v>446</v>
      </c>
      <c r="AB140" s="6" t="s">
        <v>446</v>
      </c>
      <c r="AC140" s="6" t="s">
        <v>446</v>
      </c>
      <c r="AD140" s="6" t="s">
        <v>446</v>
      </c>
      <c r="AE140" s="55"/>
      <c r="AF140" s="6" t="s">
        <v>446</v>
      </c>
      <c r="AG140" s="6" t="s">
        <v>446</v>
      </c>
      <c r="AH140" s="6" t="s">
        <v>446</v>
      </c>
      <c r="AI140" s="6" t="s">
        <v>446</v>
      </c>
      <c r="AJ140" s="6" t="s">
        <v>446</v>
      </c>
      <c r="AK140" s="6" t="s">
        <v>446</v>
      </c>
      <c r="AL140" s="44" t="s">
        <v>410</v>
      </c>
    </row>
    <row r="141" spans="1:38" s="9" customFormat="1" ht="37.5" customHeight="1" thickBot="1" x14ac:dyDescent="0.25">
      <c r="A141" s="84"/>
      <c r="B141" s="85" t="s">
        <v>321</v>
      </c>
      <c r="C141" s="86" t="s">
        <v>386</v>
      </c>
      <c r="D141" s="84" t="s">
        <v>140</v>
      </c>
      <c r="E141" s="19">
        <f>SUM(E14:E140)</f>
        <v>160.21972122873655</v>
      </c>
      <c r="F141" s="19">
        <f t="shared" ref="F141:AD141" si="0">SUM(F14:F140)</f>
        <v>112.82115840495626</v>
      </c>
      <c r="G141" s="19">
        <f t="shared" si="0"/>
        <v>29.501757477502881</v>
      </c>
      <c r="H141" s="19">
        <f t="shared" si="0"/>
        <v>66.496099163705765</v>
      </c>
      <c r="I141" s="19">
        <f t="shared" si="0"/>
        <v>18.413273696166367</v>
      </c>
      <c r="J141" s="19">
        <f t="shared" si="0"/>
        <v>27.384274723684872</v>
      </c>
      <c r="K141" s="19">
        <f t="shared" si="0"/>
        <v>45.765277017507927</v>
      </c>
      <c r="L141" s="19">
        <f t="shared" si="0"/>
        <v>2.7750328724224707</v>
      </c>
      <c r="M141" s="19">
        <f t="shared" si="0"/>
        <v>369.01761645511033</v>
      </c>
      <c r="N141" s="19">
        <f t="shared" si="0"/>
        <v>14.590959207901422</v>
      </c>
      <c r="O141" s="19">
        <f t="shared" si="0"/>
        <v>1.1884658281559186</v>
      </c>
      <c r="P141" s="19">
        <f t="shared" si="0"/>
        <v>1.0250835189325138</v>
      </c>
      <c r="Q141" s="19">
        <f t="shared" si="0"/>
        <v>0.9092696320028385</v>
      </c>
      <c r="R141" s="19">
        <f>SUM(R14:R140)</f>
        <v>4.7706754935788442</v>
      </c>
      <c r="S141" s="19">
        <f t="shared" si="0"/>
        <v>39.740400840590745</v>
      </c>
      <c r="T141" s="19">
        <f t="shared" si="0"/>
        <v>3.7217814142473813</v>
      </c>
      <c r="U141" s="19">
        <f t="shared" si="0"/>
        <v>2.5865233805456698</v>
      </c>
      <c r="V141" s="19">
        <f t="shared" si="0"/>
        <v>68.472636249302298</v>
      </c>
      <c r="W141" s="19">
        <f t="shared" si="0"/>
        <v>29.043017492199123</v>
      </c>
      <c r="X141" s="19">
        <f t="shared" si="0"/>
        <v>2.1248479613578888</v>
      </c>
      <c r="Y141" s="19">
        <f t="shared" si="0"/>
        <v>2.36583740210442</v>
      </c>
      <c r="Z141" s="19">
        <f t="shared" si="0"/>
        <v>1.0258493046448385</v>
      </c>
      <c r="AA141" s="19">
        <f t="shared" si="0"/>
        <v>1.1930944359146365</v>
      </c>
      <c r="AB141" s="19">
        <f t="shared" si="0"/>
        <v>6.70963067705976</v>
      </c>
      <c r="AC141" s="19">
        <f t="shared" si="0"/>
        <v>3.0721599465047715</v>
      </c>
      <c r="AD141" s="19">
        <f t="shared" si="0"/>
        <v>14.259792624611274</v>
      </c>
      <c r="AE141" s="56"/>
      <c r="AF141" s="19"/>
      <c r="AG141" s="19"/>
      <c r="AH141" s="19"/>
      <c r="AI141" s="19"/>
      <c r="AJ141" s="19"/>
      <c r="AK141" s="19"/>
      <c r="AL141" s="45"/>
    </row>
    <row r="142" spans="1:38" s="18" customFormat="1" ht="15" customHeight="1" thickBot="1" x14ac:dyDescent="0.3">
      <c r="A142" s="87"/>
      <c r="B142" s="46"/>
      <c r="C142" s="88"/>
      <c r="D142" s="89"/>
      <c r="E142" s="113"/>
      <c r="F142" s="113"/>
      <c r="G142" s="113"/>
      <c r="H142" s="113"/>
      <c r="I142" s="113"/>
      <c r="J142"/>
      <c r="K142"/>
      <c r="L142"/>
      <c r="M142"/>
      <c r="N142"/>
      <c r="O142" s="10"/>
      <c r="P142" s="10"/>
      <c r="Q142" s="10"/>
      <c r="R142" s="10"/>
      <c r="S142" s="10"/>
      <c r="T142" s="10"/>
      <c r="U142" s="10"/>
      <c r="V142" s="10"/>
      <c r="W142" s="10"/>
      <c r="X142" s="10"/>
      <c r="Y142" s="10"/>
      <c r="Z142" s="10"/>
      <c r="AA142" s="10"/>
      <c r="AB142" s="10"/>
      <c r="AC142" s="10"/>
      <c r="AD142" s="10"/>
      <c r="AE142" s="57"/>
      <c r="AF142" s="11"/>
      <c r="AG142" s="11"/>
      <c r="AH142" s="11"/>
      <c r="AI142" s="11"/>
      <c r="AJ142" s="11"/>
      <c r="AK142" s="11"/>
      <c r="AL142" s="46"/>
    </row>
    <row r="143" spans="1:38" s="1" customFormat="1" ht="26.25" customHeight="1" thickBot="1" x14ac:dyDescent="0.25">
      <c r="A143" s="91"/>
      <c r="B143" s="47" t="s">
        <v>345</v>
      </c>
      <c r="C143" s="92" t="s">
        <v>352</v>
      </c>
      <c r="D143" s="93" t="s">
        <v>279</v>
      </c>
      <c r="E143" s="6">
        <v>30.079765054203449</v>
      </c>
      <c r="F143" s="6">
        <v>2.0783954382916816</v>
      </c>
      <c r="G143" s="6">
        <v>4.5696746537054286E-2</v>
      </c>
      <c r="H143" s="6">
        <v>0.77452935277275947</v>
      </c>
      <c r="I143" s="6">
        <v>0.60336521953552069</v>
      </c>
      <c r="J143" s="6">
        <v>0.60336521953552069</v>
      </c>
      <c r="K143" s="6">
        <v>0.60336521953552069</v>
      </c>
      <c r="L143" s="6">
        <v>0.43400336492574709</v>
      </c>
      <c r="M143" s="6">
        <v>29.189811557004617</v>
      </c>
      <c r="N143" s="6">
        <v>3.253647272154876E-3</v>
      </c>
      <c r="O143" s="6">
        <v>3.7586715030241472E-4</v>
      </c>
      <c r="P143" s="6">
        <v>2.405991071739124E-2</v>
      </c>
      <c r="Q143" s="6">
        <v>6.2547824288751116E-4</v>
      </c>
      <c r="R143" s="6">
        <v>2.8924487563713481E-2</v>
      </c>
      <c r="S143" s="6">
        <v>1.9743996572206126E-2</v>
      </c>
      <c r="T143" s="6">
        <v>3.3973094669694209E-3</v>
      </c>
      <c r="U143" s="6">
        <v>4.9922218517019375E-4</v>
      </c>
      <c r="V143" s="6">
        <v>8.6072311599115409E-2</v>
      </c>
      <c r="W143" s="6">
        <v>0.99971500000000013</v>
      </c>
      <c r="X143" s="6">
        <v>9.5597281117399999E-2</v>
      </c>
      <c r="Y143" s="6">
        <v>0.1081173969392</v>
      </c>
      <c r="Z143" s="6">
        <v>8.3142301179200004E-2</v>
      </c>
      <c r="AA143" s="6">
        <v>9.31149620633E-2</v>
      </c>
      <c r="AB143" s="6">
        <v>0.3799719412991</v>
      </c>
      <c r="AC143" s="6">
        <v>9.9971460000000006E-4</v>
      </c>
      <c r="AD143" s="6">
        <v>2.000773E-4</v>
      </c>
      <c r="AE143" s="58"/>
      <c r="AF143" s="6">
        <v>170317.1248768084</v>
      </c>
      <c r="AG143" s="6" t="s">
        <v>444</v>
      </c>
      <c r="AH143" s="6">
        <v>815.30379622149997</v>
      </c>
      <c r="AI143" s="6">
        <v>10565.6662809261</v>
      </c>
      <c r="AJ143" s="6">
        <v>80.329808135600004</v>
      </c>
      <c r="AK143" s="6" t="s">
        <v>444</v>
      </c>
      <c r="AL143" s="47" t="s">
        <v>49</v>
      </c>
    </row>
    <row r="144" spans="1:38" s="1" customFormat="1" ht="26.25" customHeight="1" thickBot="1" x14ac:dyDescent="0.25">
      <c r="A144" s="91"/>
      <c r="B144" s="47" t="s">
        <v>346</v>
      </c>
      <c r="C144" s="92" t="s">
        <v>353</v>
      </c>
      <c r="D144" s="93" t="s">
        <v>279</v>
      </c>
      <c r="E144" s="6">
        <v>17.451574687904394</v>
      </c>
      <c r="F144" s="6">
        <v>0.26444095256204503</v>
      </c>
      <c r="G144" s="6">
        <v>1.352096907228946E-2</v>
      </c>
      <c r="H144" s="6">
        <v>5.8769418683682642E-2</v>
      </c>
      <c r="I144" s="6">
        <v>0.26889771283747754</v>
      </c>
      <c r="J144" s="6">
        <v>0.26889771283747754</v>
      </c>
      <c r="K144" s="6">
        <v>0.26889771283747754</v>
      </c>
      <c r="L144" s="6">
        <v>0.21528028219423689</v>
      </c>
      <c r="M144" s="6">
        <v>3.058079463536064</v>
      </c>
      <c r="N144" s="6">
        <v>5.113891509548078E-4</v>
      </c>
      <c r="O144" s="6">
        <v>5.2309890245628589E-5</v>
      </c>
      <c r="P144" s="6">
        <v>5.1789186316154407E-3</v>
      </c>
      <c r="Q144" s="6">
        <v>1.0169234261588766E-4</v>
      </c>
      <c r="R144" s="6">
        <v>8.0817810502795059E-3</v>
      </c>
      <c r="S144" s="6">
        <v>5.4276063568090387E-3</v>
      </c>
      <c r="T144" s="6">
        <v>2.5315112911305712E-4</v>
      </c>
      <c r="U144" s="6">
        <v>9.8764904740518173E-5</v>
      </c>
      <c r="V144" s="6">
        <v>1.7689859717032169E-2</v>
      </c>
      <c r="W144" s="6">
        <v>0.22916509999999998</v>
      </c>
      <c r="X144" s="6">
        <v>2.3156092441200003E-2</v>
      </c>
      <c r="Y144" s="6">
        <v>2.59622091912E-2</v>
      </c>
      <c r="Z144" s="6">
        <v>2.0347897200800002E-2</v>
      </c>
      <c r="AA144" s="6">
        <v>2.1619045494000001E-2</v>
      </c>
      <c r="AB144" s="6">
        <v>9.1085244327199999E-2</v>
      </c>
      <c r="AC144" s="6">
        <v>2.2916470000000001E-4</v>
      </c>
      <c r="AD144" s="6">
        <v>4.60555E-5</v>
      </c>
      <c r="AE144" s="58"/>
      <c r="AF144" s="6">
        <v>43157.132126041404</v>
      </c>
      <c r="AG144" s="6" t="s">
        <v>444</v>
      </c>
      <c r="AH144" s="6" t="s">
        <v>444</v>
      </c>
      <c r="AI144" s="6">
        <v>2502.6563202906</v>
      </c>
      <c r="AJ144" s="6" t="s">
        <v>444</v>
      </c>
      <c r="AK144" s="6" t="s">
        <v>444</v>
      </c>
      <c r="AL144" s="47" t="s">
        <v>49</v>
      </c>
    </row>
    <row r="145" spans="1:38" s="1" customFormat="1" ht="26.25" customHeight="1" thickBot="1" x14ac:dyDescent="0.25">
      <c r="A145" s="91"/>
      <c r="B145" s="47" t="s">
        <v>347</v>
      </c>
      <c r="C145" s="92" t="s">
        <v>354</v>
      </c>
      <c r="D145" s="93" t="s">
        <v>279</v>
      </c>
      <c r="E145" s="6">
        <v>16.490953194550936</v>
      </c>
      <c r="F145" s="6">
        <v>0.47470217916295787</v>
      </c>
      <c r="G145" s="6">
        <v>3.0081668081004403E-2</v>
      </c>
      <c r="H145" s="6">
        <v>8.293229304557706E-2</v>
      </c>
      <c r="I145" s="6">
        <v>0.26577467282741862</v>
      </c>
      <c r="J145" s="6">
        <v>0.26577467282741862</v>
      </c>
      <c r="K145" s="6">
        <v>0.26577467282741862</v>
      </c>
      <c r="L145" s="6">
        <v>0.17499780938572118</v>
      </c>
      <c r="M145" s="6">
        <v>5.7472405397308721</v>
      </c>
      <c r="N145" s="6">
        <v>1.0523064484671118E-3</v>
      </c>
      <c r="O145" s="6">
        <v>1.0523121191748344E-4</v>
      </c>
      <c r="P145" s="6">
        <v>1.115433125363691E-2</v>
      </c>
      <c r="Q145" s="6">
        <v>2.1046100615803616E-4</v>
      </c>
      <c r="R145" s="6">
        <v>1.7888913329462384E-2</v>
      </c>
      <c r="S145" s="6">
        <v>1.1996098723714793E-2</v>
      </c>
      <c r="T145" s="6">
        <v>4.2094611282389417E-4</v>
      </c>
      <c r="U145" s="6">
        <v>2.1045958848110545E-4</v>
      </c>
      <c r="V145" s="6">
        <v>3.788268339629107E-2</v>
      </c>
      <c r="W145" s="6">
        <v>0.1636996</v>
      </c>
      <c r="X145" s="6">
        <v>8.7131100003000009E-3</v>
      </c>
      <c r="Y145" s="6">
        <v>5.2762721664599999E-2</v>
      </c>
      <c r="Z145" s="6">
        <v>5.895871099830001E-2</v>
      </c>
      <c r="AA145" s="6">
        <v>1.35537266659E-2</v>
      </c>
      <c r="AB145" s="6">
        <v>0.13398826932910002</v>
      </c>
      <c r="AC145" s="6">
        <v>9.6838699999999992E-5</v>
      </c>
      <c r="AD145" s="6">
        <v>1.9591899999999998E-5</v>
      </c>
      <c r="AE145" s="58"/>
      <c r="AF145" s="6">
        <v>94667.090822098806</v>
      </c>
      <c r="AG145" s="6" t="s">
        <v>444</v>
      </c>
      <c r="AH145" s="6">
        <v>7.2104036896999997</v>
      </c>
      <c r="AI145" s="6">
        <v>5450.9506426685002</v>
      </c>
      <c r="AJ145" s="6">
        <v>58.640540852800001</v>
      </c>
      <c r="AK145" s="6" t="s">
        <v>444</v>
      </c>
      <c r="AL145" s="47" t="s">
        <v>49</v>
      </c>
    </row>
    <row r="146" spans="1:38" s="1" customFormat="1" ht="26.25" customHeight="1" thickBot="1" x14ac:dyDescent="0.25">
      <c r="A146" s="91"/>
      <c r="B146" s="47" t="s">
        <v>348</v>
      </c>
      <c r="C146" s="92" t="s">
        <v>355</v>
      </c>
      <c r="D146" s="93" t="s">
        <v>279</v>
      </c>
      <c r="E146" s="6">
        <v>0.26051264424104742</v>
      </c>
      <c r="F146" s="6">
        <v>1.1910818268139516</v>
      </c>
      <c r="G146" s="6">
        <v>3.7766669757353715E-4</v>
      </c>
      <c r="H146" s="6">
        <v>2.8172099704799969E-3</v>
      </c>
      <c r="I146" s="6">
        <v>2.4548312263912672E-2</v>
      </c>
      <c r="J146" s="6">
        <v>2.4548312263912672E-2</v>
      </c>
      <c r="K146" s="6">
        <v>2.4548312263912672E-2</v>
      </c>
      <c r="L146" s="6">
        <v>6.8719949472823907E-3</v>
      </c>
      <c r="M146" s="6">
        <v>6.3919555587913672</v>
      </c>
      <c r="N146" s="6">
        <v>7.9294792759939742E-5</v>
      </c>
      <c r="O146" s="6">
        <v>9.9820639150757697E-4</v>
      </c>
      <c r="P146" s="6">
        <v>3.9346681825262498E-4</v>
      </c>
      <c r="Q146" s="6">
        <v>1.352092458968198E-5</v>
      </c>
      <c r="R146" s="6">
        <v>4.4526266705202213E-3</v>
      </c>
      <c r="S146" s="6">
        <v>0.16897691920929192</v>
      </c>
      <c r="T146" s="6">
        <v>7.0212446062096583E-3</v>
      </c>
      <c r="U146" s="6">
        <v>9.9389612018393634E-4</v>
      </c>
      <c r="V146" s="6">
        <v>9.9153261631044043E-2</v>
      </c>
      <c r="W146" s="6">
        <v>1.86669E-2</v>
      </c>
      <c r="X146" s="6">
        <v>4.6346823639999997E-4</v>
      </c>
      <c r="Y146" s="6">
        <v>5.5538897499999998E-4</v>
      </c>
      <c r="Z146" s="6">
        <v>3.6993567690000003E-4</v>
      </c>
      <c r="AA146" s="6">
        <v>5.9917942500000007E-4</v>
      </c>
      <c r="AB146" s="6">
        <v>1.9879723133000003E-3</v>
      </c>
      <c r="AC146" s="6">
        <v>1.8666300000000001E-5</v>
      </c>
      <c r="AD146" s="6">
        <v>6.2638000000000001E-6</v>
      </c>
      <c r="AE146" s="58"/>
      <c r="AF146" s="6">
        <v>2127.7523020088001</v>
      </c>
      <c r="AG146" s="6" t="s">
        <v>444</v>
      </c>
      <c r="AH146" s="6" t="s">
        <v>444</v>
      </c>
      <c r="AI146" s="6">
        <v>144.119151227</v>
      </c>
      <c r="AJ146" s="6" t="s">
        <v>444</v>
      </c>
      <c r="AK146" s="6" t="s">
        <v>444</v>
      </c>
      <c r="AL146" s="47" t="s">
        <v>49</v>
      </c>
    </row>
    <row r="147" spans="1:38" s="1" customFormat="1" ht="26.25" customHeight="1" thickBot="1" x14ac:dyDescent="0.25">
      <c r="A147" s="91"/>
      <c r="B147" s="47" t="s">
        <v>349</v>
      </c>
      <c r="C147" s="92" t="s">
        <v>356</v>
      </c>
      <c r="D147" s="93" t="s">
        <v>279</v>
      </c>
      <c r="E147" s="6" t="s">
        <v>444</v>
      </c>
      <c r="F147" s="6">
        <v>3.2897355650766049</v>
      </c>
      <c r="G147" s="6" t="s">
        <v>444</v>
      </c>
      <c r="H147" s="6" t="s">
        <v>444</v>
      </c>
      <c r="I147" s="6" t="s">
        <v>444</v>
      </c>
      <c r="J147" s="6" t="s">
        <v>444</v>
      </c>
      <c r="K147" s="6" t="s">
        <v>444</v>
      </c>
      <c r="L147" s="6" t="s">
        <v>444</v>
      </c>
      <c r="M147" s="6" t="s">
        <v>444</v>
      </c>
      <c r="N147" s="6" t="s">
        <v>444</v>
      </c>
      <c r="O147" s="6" t="s">
        <v>444</v>
      </c>
      <c r="P147" s="6" t="s">
        <v>444</v>
      </c>
      <c r="Q147" s="6" t="s">
        <v>444</v>
      </c>
      <c r="R147" s="6" t="s">
        <v>444</v>
      </c>
      <c r="S147" s="6" t="s">
        <v>444</v>
      </c>
      <c r="T147" s="6" t="s">
        <v>444</v>
      </c>
      <c r="U147" s="6" t="s">
        <v>444</v>
      </c>
      <c r="V147" s="6" t="s">
        <v>444</v>
      </c>
      <c r="W147" s="6" t="s">
        <v>444</v>
      </c>
      <c r="X147" s="6" t="s">
        <v>444</v>
      </c>
      <c r="Y147" s="6" t="s">
        <v>444</v>
      </c>
      <c r="Z147" s="6" t="s">
        <v>444</v>
      </c>
      <c r="AA147" s="6" t="s">
        <v>444</v>
      </c>
      <c r="AB147" s="6" t="s">
        <v>444</v>
      </c>
      <c r="AC147" s="6" t="s">
        <v>444</v>
      </c>
      <c r="AD147" s="6" t="s">
        <v>444</v>
      </c>
      <c r="AE147" s="58"/>
      <c r="AF147" s="6">
        <v>152.10514121881235</v>
      </c>
      <c r="AG147" s="6" t="s">
        <v>444</v>
      </c>
      <c r="AH147" s="6" t="s">
        <v>444</v>
      </c>
      <c r="AI147" s="6" t="s">
        <v>445</v>
      </c>
      <c r="AJ147" s="6" t="s">
        <v>444</v>
      </c>
      <c r="AK147" s="6" t="s">
        <v>444</v>
      </c>
      <c r="AL147" s="47" t="s">
        <v>49</v>
      </c>
    </row>
    <row r="148" spans="1:38" s="1" customFormat="1" ht="26.25" customHeight="1" thickBot="1" x14ac:dyDescent="0.25">
      <c r="A148" s="91"/>
      <c r="B148" s="47" t="s">
        <v>350</v>
      </c>
      <c r="C148" s="92" t="s">
        <v>357</v>
      </c>
      <c r="D148" s="93" t="s">
        <v>279</v>
      </c>
      <c r="E148" s="6" t="s">
        <v>444</v>
      </c>
      <c r="F148" s="6" t="s">
        <v>444</v>
      </c>
      <c r="G148" s="6" t="s">
        <v>444</v>
      </c>
      <c r="H148" s="6" t="s">
        <v>444</v>
      </c>
      <c r="I148" s="6">
        <v>1.0527303047549821</v>
      </c>
      <c r="J148" s="6">
        <v>1.8825173650972935</v>
      </c>
      <c r="K148" s="6">
        <v>2.5704562880620045</v>
      </c>
      <c r="L148" s="6">
        <v>0.11675459024713269</v>
      </c>
      <c r="M148" s="6" t="s">
        <v>444</v>
      </c>
      <c r="N148" s="6">
        <v>2.2441482330751539</v>
      </c>
      <c r="O148" s="6">
        <v>1.1128625899115291E-2</v>
      </c>
      <c r="P148" s="6" t="s">
        <v>443</v>
      </c>
      <c r="Q148" s="6">
        <v>2.6244247691009592E-2</v>
      </c>
      <c r="R148" s="6">
        <v>0.82373920821301083</v>
      </c>
      <c r="S148" s="6">
        <v>17.970590757217821</v>
      </c>
      <c r="T148" s="6">
        <v>0.13522317503739642</v>
      </c>
      <c r="U148" s="6">
        <v>2.1054606095099647E-2</v>
      </c>
      <c r="V148" s="6">
        <v>8.259700220335235</v>
      </c>
      <c r="W148" s="6" t="s">
        <v>444</v>
      </c>
      <c r="X148" s="6" t="s">
        <v>444</v>
      </c>
      <c r="Y148" s="6" t="s">
        <v>444</v>
      </c>
      <c r="Z148" s="6" t="s">
        <v>444</v>
      </c>
      <c r="AA148" s="6" t="s">
        <v>444</v>
      </c>
      <c r="AB148" s="6" t="s">
        <v>444</v>
      </c>
      <c r="AC148" s="6" t="s">
        <v>443</v>
      </c>
      <c r="AD148" s="6" t="s">
        <v>443</v>
      </c>
      <c r="AE148" s="58"/>
      <c r="AF148" s="6" t="s">
        <v>444</v>
      </c>
      <c r="AG148" s="6" t="s">
        <v>444</v>
      </c>
      <c r="AH148" s="6" t="s">
        <v>444</v>
      </c>
      <c r="AI148" s="6" t="s">
        <v>444</v>
      </c>
      <c r="AJ148" s="6" t="s">
        <v>444</v>
      </c>
      <c r="AK148" s="6">
        <v>104345.5886288802</v>
      </c>
      <c r="AL148" s="47" t="s">
        <v>411</v>
      </c>
    </row>
    <row r="149" spans="1:38" s="1" customFormat="1" ht="26.25" customHeight="1" thickBot="1" x14ac:dyDescent="0.25">
      <c r="A149" s="91"/>
      <c r="B149" s="47" t="s">
        <v>351</v>
      </c>
      <c r="C149" s="92" t="s">
        <v>358</v>
      </c>
      <c r="D149" s="93" t="s">
        <v>279</v>
      </c>
      <c r="E149" s="6" t="s">
        <v>444</v>
      </c>
      <c r="F149" s="6" t="s">
        <v>444</v>
      </c>
      <c r="G149" s="6" t="s">
        <v>444</v>
      </c>
      <c r="H149" s="6" t="s">
        <v>444</v>
      </c>
      <c r="I149" s="6">
        <v>0.57830897494769273</v>
      </c>
      <c r="J149" s="6">
        <v>1.0709425461994315</v>
      </c>
      <c r="K149" s="6">
        <v>2.141885092398863</v>
      </c>
      <c r="L149" s="6">
        <v>2.2703981979427943E-2</v>
      </c>
      <c r="M149" s="6" t="s">
        <v>444</v>
      </c>
      <c r="N149" s="6" t="s">
        <v>443</v>
      </c>
      <c r="O149" s="6" t="s">
        <v>443</v>
      </c>
      <c r="P149" s="6" t="s">
        <v>443</v>
      </c>
      <c r="Q149" s="6" t="s">
        <v>443</v>
      </c>
      <c r="R149" s="6" t="s">
        <v>443</v>
      </c>
      <c r="S149" s="6" t="s">
        <v>443</v>
      </c>
      <c r="T149" s="6" t="s">
        <v>443</v>
      </c>
      <c r="U149" s="6" t="s">
        <v>443</v>
      </c>
      <c r="V149" s="6" t="s">
        <v>443</v>
      </c>
      <c r="W149" s="6" t="s">
        <v>444</v>
      </c>
      <c r="X149" s="6" t="s">
        <v>444</v>
      </c>
      <c r="Y149" s="6" t="s">
        <v>444</v>
      </c>
      <c r="Z149" s="6" t="s">
        <v>444</v>
      </c>
      <c r="AA149" s="6" t="s">
        <v>444</v>
      </c>
      <c r="AB149" s="6" t="s">
        <v>444</v>
      </c>
      <c r="AC149" s="6" t="s">
        <v>443</v>
      </c>
      <c r="AD149" s="6" t="s">
        <v>443</v>
      </c>
      <c r="AE149" s="58"/>
      <c r="AF149" s="6" t="s">
        <v>444</v>
      </c>
      <c r="AG149" s="6" t="s">
        <v>444</v>
      </c>
      <c r="AH149" s="6" t="s">
        <v>444</v>
      </c>
      <c r="AI149" s="6" t="s">
        <v>444</v>
      </c>
      <c r="AJ149" s="6" t="s">
        <v>444</v>
      </c>
      <c r="AK149" s="6">
        <v>104345.5886288802</v>
      </c>
      <c r="AL149" s="47" t="s">
        <v>411</v>
      </c>
    </row>
    <row r="150" spans="1:38" s="2" customFormat="1" ht="15" customHeight="1" thickBot="1" x14ac:dyDescent="0.3">
      <c r="A150" s="99"/>
      <c r="B150" s="100"/>
      <c r="C150" s="100"/>
      <c r="D150" s="89"/>
      <c r="E150" s="114"/>
      <c r="F150" s="114"/>
      <c r="G150" s="114"/>
      <c r="H150" s="114"/>
      <c r="I150" s="114"/>
      <c r="J150" s="90"/>
      <c r="K150" s="90"/>
      <c r="L150" s="90"/>
      <c r="M150" s="90"/>
      <c r="N150" s="90"/>
      <c r="O150" s="89"/>
      <c r="P150" s="89"/>
      <c r="Q150" s="89"/>
      <c r="R150" s="89"/>
      <c r="S150" s="89"/>
      <c r="T150" s="89"/>
      <c r="U150" s="89"/>
      <c r="V150" s="89"/>
      <c r="W150" s="89"/>
      <c r="X150" s="89"/>
      <c r="Y150" s="89"/>
      <c r="Z150" s="89"/>
      <c r="AA150" s="89"/>
      <c r="AB150" s="89"/>
      <c r="AC150" s="89"/>
      <c r="AD150" s="89"/>
      <c r="AE150" s="61"/>
      <c r="AF150" s="89"/>
      <c r="AG150" s="89"/>
      <c r="AH150" s="89"/>
      <c r="AI150" s="89"/>
      <c r="AJ150" s="89"/>
      <c r="AK150" s="89"/>
      <c r="AL150" s="50"/>
    </row>
    <row r="151" spans="1:38" s="2" customFormat="1" ht="26.25" customHeight="1" thickBot="1" x14ac:dyDescent="0.25">
      <c r="A151" s="94"/>
      <c r="B151" s="48" t="s">
        <v>323</v>
      </c>
      <c r="C151" s="95" t="s">
        <v>367</v>
      </c>
      <c r="D151" s="94"/>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59"/>
      <c r="AF151" s="12"/>
      <c r="AG151" s="12"/>
      <c r="AH151" s="12"/>
      <c r="AI151" s="12"/>
      <c r="AJ151" s="12"/>
      <c r="AK151" s="12"/>
      <c r="AL151" s="48"/>
    </row>
    <row r="152" spans="1:38" s="2" customFormat="1" ht="37.5" customHeight="1" thickBot="1" x14ac:dyDescent="0.25">
      <c r="A152" s="96"/>
      <c r="B152" s="97" t="s">
        <v>365</v>
      </c>
      <c r="C152" s="98" t="s">
        <v>362</v>
      </c>
      <c r="D152" s="96" t="s">
        <v>295</v>
      </c>
      <c r="E152" s="13">
        <f>SUM(E$141, E$151, IF(AND(ISNUMBER(SEARCH($B$4,"AT|BE|CH|GB|IE|LT|LU|NL")),SUM(E$143:E$149)&gt;0),SUM(E$143:E$149)-SUM(E$27:E$33),0))</f>
        <v>157.44969595243518</v>
      </c>
      <c r="F152" s="13">
        <f t="shared" ref="F152:AD152" si="1">SUM(F$141, F$151, IF(AND(ISNUMBER(SEARCH($B$4,"AT|BE|CH|GB|IE|LT|LU|NL")),SUM(F$143:F$149)&gt;0),SUM(F$143:F$149)-SUM(F$27:F$33),0))</f>
        <v>111.49743202499111</v>
      </c>
      <c r="G152" s="13">
        <f t="shared" si="1"/>
        <v>29.496664363268206</v>
      </c>
      <c r="H152" s="13">
        <f t="shared" si="1"/>
        <v>66.370346909162336</v>
      </c>
      <c r="I152" s="13">
        <f t="shared" si="1"/>
        <v>18.233135459396017</v>
      </c>
      <c r="J152" s="13">
        <f t="shared" si="1"/>
        <v>27.119652134765019</v>
      </c>
      <c r="K152" s="13">
        <f t="shared" si="1"/>
        <v>45.388283710529826</v>
      </c>
      <c r="L152" s="13">
        <f t="shared" si="1"/>
        <v>2.7160295153004097</v>
      </c>
      <c r="M152" s="13">
        <f t="shared" si="1"/>
        <v>356.62071028036956</v>
      </c>
      <c r="N152" s="13">
        <f t="shared" si="1"/>
        <v>14.446975910384177</v>
      </c>
      <c r="O152" s="13">
        <f t="shared" si="1"/>
        <v>1.1875040286488192</v>
      </c>
      <c r="P152" s="13">
        <f t="shared" si="1"/>
        <v>1.0216671075731385</v>
      </c>
      <c r="Q152" s="13">
        <f t="shared" si="1"/>
        <v>0.90749019524884733</v>
      </c>
      <c r="R152" s="13">
        <f t="shared" si="1"/>
        <v>4.7138487740417885</v>
      </c>
      <c r="S152" s="13">
        <f t="shared" si="1"/>
        <v>38.558276309469008</v>
      </c>
      <c r="T152" s="13">
        <f t="shared" si="1"/>
        <v>3.711175513808445</v>
      </c>
      <c r="U152" s="13">
        <f t="shared" si="1"/>
        <v>2.5849122616127604</v>
      </c>
      <c r="V152" s="13">
        <f t="shared" si="1"/>
        <v>67.911256393621017</v>
      </c>
      <c r="W152" s="13">
        <f t="shared" si="1"/>
        <v>28.959468092199124</v>
      </c>
      <c r="X152" s="13">
        <f t="shared" si="1"/>
        <v>2.119589000920489</v>
      </c>
      <c r="Y152" s="13">
        <f t="shared" si="1"/>
        <v>2.3586187995419201</v>
      </c>
      <c r="Z152" s="13">
        <f t="shared" si="1"/>
        <v>1.0198241560620385</v>
      </c>
      <c r="AA152" s="13">
        <f t="shared" si="1"/>
        <v>1.1874744898747365</v>
      </c>
      <c r="AB152" s="13">
        <f t="shared" si="1"/>
        <v>6.6855080194371599</v>
      </c>
      <c r="AC152" s="13">
        <f t="shared" si="1"/>
        <v>3.0720783885047713</v>
      </c>
      <c r="AD152" s="13">
        <f t="shared" si="1"/>
        <v>14.259775793411274</v>
      </c>
      <c r="AE152" s="58"/>
      <c r="AF152" s="13"/>
      <c r="AG152" s="13"/>
      <c r="AH152" s="13"/>
      <c r="AI152" s="13"/>
      <c r="AJ152" s="13"/>
      <c r="AK152" s="13"/>
      <c r="AL152" s="49"/>
    </row>
    <row r="153" spans="1:38" s="2" customFormat="1" ht="26.25" customHeight="1" thickBot="1" x14ac:dyDescent="0.25">
      <c r="A153" s="94"/>
      <c r="B153" s="48" t="s">
        <v>324</v>
      </c>
      <c r="C153" s="95" t="s">
        <v>368</v>
      </c>
      <c r="D153" s="94" t="s">
        <v>318</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59"/>
      <c r="AF153" s="12"/>
      <c r="AG153" s="12"/>
      <c r="AH153" s="12"/>
      <c r="AI153" s="12"/>
      <c r="AJ153" s="12"/>
      <c r="AK153" s="12"/>
      <c r="AL153" s="48"/>
    </row>
    <row r="154" spans="1:38" s="2" customFormat="1" ht="37.5" customHeight="1" thickBot="1" x14ac:dyDescent="0.25">
      <c r="A154" s="96"/>
      <c r="B154" s="97" t="s">
        <v>366</v>
      </c>
      <c r="C154" s="98" t="s">
        <v>363</v>
      </c>
      <c r="D154" s="96" t="s">
        <v>322</v>
      </c>
      <c r="E154" s="13">
        <f>SUM(E$141, E$153, -1 * IF(OR($B$6=2005,$B$6&gt;=2020),SUM(E$99:E$122),0), IF(AND(ISNUMBER(SEARCH($B$4,"AT|BE|CH|GB|IE|LT|LU|NL")),SUM(E$143:E$149)&gt;0),SUM(E$143:E$149)-SUM(E$27:E$33),0))</f>
        <v>157.44969595243518</v>
      </c>
      <c r="F154" s="13">
        <f>SUM(F$141, F$153, -1 * IF(OR($B$6=2005,$B$6&gt;=2020),SUM(F$99:F$122),0), IF(AND(ISNUMBER(SEARCH($B$4,"AT|BE|CH|GB|IE|LT|LU|NL")),SUM(F$143:F$149)&gt;0),SUM(F$143:F$149)-SUM(F$27:F$33),0))</f>
        <v>111.49743202499111</v>
      </c>
      <c r="G154" s="13">
        <f>SUM(G$141, G$153, IF(AND(ISNUMBER(SEARCH($B$4,"AT|BE|CH|GB|IE|LT|LU|NL")),SUM(G$143:G$149)&gt;0),SUM(G$143:G$149)-SUM(G$27:G$33),0))</f>
        <v>29.496664363268206</v>
      </c>
      <c r="H154" s="13">
        <f>SUM(H$141, H$153, IF(AND(ISNUMBER(SEARCH($B$4,"AT|BE|CH|GB|IE|LT|LU|NL")),SUM(H$143:H$149)&gt;0),SUM(H$143:H$149)-SUM(H$27:H$33),0))</f>
        <v>66.370346909162336</v>
      </c>
      <c r="I154" s="13">
        <f t="shared" ref="I154:AD154" si="2">SUM(I$141, I$153, IF(AND(ISNUMBER(SEARCH($B$4,"AT|BE|CH|GB|IE|LT|LU|NL")),SUM(I$143:I$149)&gt;0),SUM(I$143:I$149)-SUM(I$27:I$33),0))</f>
        <v>18.233135459396017</v>
      </c>
      <c r="J154" s="13">
        <f t="shared" si="2"/>
        <v>27.119652134765019</v>
      </c>
      <c r="K154" s="13">
        <f t="shared" si="2"/>
        <v>45.388283710529826</v>
      </c>
      <c r="L154" s="13">
        <f t="shared" si="2"/>
        <v>2.7160295153004097</v>
      </c>
      <c r="M154" s="13">
        <f t="shared" si="2"/>
        <v>356.62071028036956</v>
      </c>
      <c r="N154" s="13">
        <f t="shared" si="2"/>
        <v>14.446975910384177</v>
      </c>
      <c r="O154" s="13">
        <f t="shared" si="2"/>
        <v>1.1875040286488192</v>
      </c>
      <c r="P154" s="13">
        <f t="shared" si="2"/>
        <v>1.0216671075731385</v>
      </c>
      <c r="Q154" s="13">
        <f t="shared" si="2"/>
        <v>0.90749019524884733</v>
      </c>
      <c r="R154" s="13">
        <f t="shared" si="2"/>
        <v>4.7138487740417885</v>
      </c>
      <c r="S154" s="13">
        <f t="shared" si="2"/>
        <v>38.558276309469008</v>
      </c>
      <c r="T154" s="13">
        <f t="shared" si="2"/>
        <v>3.711175513808445</v>
      </c>
      <c r="U154" s="13">
        <f t="shared" si="2"/>
        <v>2.5849122616127604</v>
      </c>
      <c r="V154" s="13">
        <f t="shared" si="2"/>
        <v>67.911256393621017</v>
      </c>
      <c r="W154" s="13">
        <f t="shared" si="2"/>
        <v>28.959468092199124</v>
      </c>
      <c r="X154" s="13">
        <f t="shared" si="2"/>
        <v>2.119589000920489</v>
      </c>
      <c r="Y154" s="13">
        <f t="shared" si="2"/>
        <v>2.3586187995419201</v>
      </c>
      <c r="Z154" s="13">
        <f t="shared" si="2"/>
        <v>1.0198241560620385</v>
      </c>
      <c r="AA154" s="13">
        <f t="shared" si="2"/>
        <v>1.1874744898747365</v>
      </c>
      <c r="AB154" s="13">
        <f t="shared" si="2"/>
        <v>6.6855080194371599</v>
      </c>
      <c r="AC154" s="13">
        <f t="shared" si="2"/>
        <v>3.0720783885047713</v>
      </c>
      <c r="AD154" s="13">
        <f t="shared" si="2"/>
        <v>14.259775793411274</v>
      </c>
      <c r="AE154" s="60"/>
      <c r="AF154" s="13"/>
      <c r="AG154" s="13"/>
      <c r="AH154" s="13"/>
      <c r="AI154" s="13"/>
      <c r="AJ154" s="13"/>
      <c r="AK154" s="13"/>
      <c r="AL154" s="49"/>
    </row>
    <row r="155" spans="1:38" s="2" customFormat="1" ht="15" customHeight="1" thickBot="1" x14ac:dyDescent="0.3">
      <c r="A155" s="99"/>
      <c r="B155" s="100"/>
      <c r="C155" s="100"/>
      <c r="D155" s="89"/>
      <c r="E155" s="114"/>
      <c r="F155" s="114"/>
      <c r="G155" s="114"/>
      <c r="H155" s="114"/>
      <c r="I155" s="114"/>
      <c r="J155" s="90"/>
      <c r="K155" s="90"/>
      <c r="L155" s="90"/>
      <c r="M155" s="90"/>
      <c r="N155" s="90"/>
      <c r="O155" s="89"/>
      <c r="P155" s="89"/>
      <c r="Q155" s="89"/>
      <c r="R155" s="89"/>
      <c r="S155" s="89"/>
      <c r="T155" s="89"/>
      <c r="U155" s="89"/>
      <c r="V155" s="89"/>
      <c r="W155" s="89"/>
      <c r="X155" s="89"/>
      <c r="Y155" s="89"/>
      <c r="Z155" s="89"/>
      <c r="AA155" s="89"/>
      <c r="AB155" s="89"/>
      <c r="AC155" s="89"/>
      <c r="AD155" s="89"/>
      <c r="AE155" s="61"/>
      <c r="AF155" s="89"/>
      <c r="AG155" s="89"/>
      <c r="AH155" s="89"/>
      <c r="AI155" s="89"/>
      <c r="AJ155" s="89"/>
      <c r="AK155" s="89"/>
      <c r="AL155" s="50"/>
    </row>
    <row r="156" spans="1:38" s="1" customFormat="1" ht="26.25" customHeight="1" thickBot="1" x14ac:dyDescent="0.25">
      <c r="A156" s="101" t="s">
        <v>361</v>
      </c>
      <c r="B156" s="102"/>
      <c r="C156" s="102"/>
      <c r="D156" s="102"/>
      <c r="E156" s="102"/>
      <c r="F156" s="102"/>
      <c r="G156" s="102"/>
      <c r="H156" s="102"/>
      <c r="I156" s="102"/>
      <c r="J156" s="102"/>
      <c r="K156" s="102"/>
      <c r="L156" s="102"/>
      <c r="M156" s="102"/>
      <c r="N156" s="102"/>
      <c r="O156" s="102"/>
      <c r="P156" s="102"/>
      <c r="Q156" s="102"/>
      <c r="R156" s="102"/>
      <c r="S156" s="102"/>
      <c r="T156" s="102"/>
      <c r="U156" s="102"/>
      <c r="V156" s="102"/>
      <c r="W156" s="102"/>
      <c r="X156" s="102"/>
      <c r="Y156" s="102"/>
      <c r="Z156" s="102"/>
      <c r="AA156" s="102"/>
      <c r="AB156" s="102"/>
      <c r="AC156" s="102"/>
      <c r="AD156" s="102"/>
      <c r="AE156" s="62"/>
      <c r="AF156" s="102"/>
      <c r="AG156" s="102"/>
      <c r="AH156" s="102"/>
      <c r="AI156" s="102"/>
      <c r="AJ156" s="102"/>
      <c r="AK156" s="102"/>
      <c r="AL156" s="51"/>
    </row>
    <row r="157" spans="1:38" s="1" customFormat="1" ht="26.25" customHeight="1" thickBot="1" x14ac:dyDescent="0.25">
      <c r="A157" s="52" t="s">
        <v>325</v>
      </c>
      <c r="B157" s="52" t="s">
        <v>326</v>
      </c>
      <c r="C157" s="103" t="s">
        <v>327</v>
      </c>
      <c r="D157" s="104"/>
      <c r="E157" s="6">
        <v>22.9215123366798</v>
      </c>
      <c r="F157" s="6">
        <v>0.320944028202233</v>
      </c>
      <c r="G157" s="6">
        <v>1.2046880062673651</v>
      </c>
      <c r="H157" s="6" t="s">
        <v>443</v>
      </c>
      <c r="I157" s="6">
        <v>0.18590704998374999</v>
      </c>
      <c r="J157" s="6">
        <v>0.18590704998374999</v>
      </c>
      <c r="K157" s="6">
        <v>0.18590704998374999</v>
      </c>
      <c r="L157" s="6">
        <v>0.12317828998781259</v>
      </c>
      <c r="M157" s="6">
        <v>4.8092809573560595</v>
      </c>
      <c r="N157" s="6">
        <v>2.5405000000000002E-4</v>
      </c>
      <c r="O157" s="6">
        <v>2.1170000000000002E-5</v>
      </c>
      <c r="P157" s="6">
        <v>2.54053E-3</v>
      </c>
      <c r="Q157" s="6">
        <v>4.2340000000000005E-5</v>
      </c>
      <c r="R157" s="6">
        <v>4.2342100000000004E-3</v>
      </c>
      <c r="S157" s="6">
        <v>2.75224E-3</v>
      </c>
      <c r="T157" s="6">
        <v>1.0585999999999999E-4</v>
      </c>
      <c r="U157" s="6">
        <v>4.2340000000000005E-5</v>
      </c>
      <c r="V157" s="6">
        <v>8.8918399999999998E-3</v>
      </c>
      <c r="W157" s="6" t="s">
        <v>443</v>
      </c>
      <c r="X157" s="6">
        <v>1.6433545000000001E-4</v>
      </c>
      <c r="Y157" s="6">
        <v>1.6433545000000001E-4</v>
      </c>
      <c r="Z157" s="6">
        <v>1.6433545000000001E-4</v>
      </c>
      <c r="AA157" s="6">
        <v>1.6433545000000001E-4</v>
      </c>
      <c r="AB157" s="6">
        <v>6.5734177000000005E-4</v>
      </c>
      <c r="AC157" s="6" t="s">
        <v>444</v>
      </c>
      <c r="AD157" s="6" t="s">
        <v>444</v>
      </c>
      <c r="AE157" s="58"/>
      <c r="AF157" s="6">
        <v>21171.053459999999</v>
      </c>
      <c r="AG157" s="6" t="s">
        <v>444</v>
      </c>
      <c r="AH157" s="6" t="s">
        <v>444</v>
      </c>
      <c r="AI157" s="6" t="s">
        <v>444</v>
      </c>
      <c r="AJ157" s="6" t="s">
        <v>444</v>
      </c>
      <c r="AK157" s="6" t="s">
        <v>444</v>
      </c>
      <c r="AL157" s="52" t="s">
        <v>49</v>
      </c>
    </row>
    <row r="158" spans="1:38" s="1" customFormat="1" ht="26.25" customHeight="1" thickBot="1" x14ac:dyDescent="0.25">
      <c r="A158" s="52" t="s">
        <v>325</v>
      </c>
      <c r="B158" s="52" t="s">
        <v>328</v>
      </c>
      <c r="C158" s="103" t="s">
        <v>329</v>
      </c>
      <c r="D158" s="104"/>
      <c r="E158" s="6">
        <v>2.0018835613893303E-2</v>
      </c>
      <c r="F158" s="6">
        <v>3.9420383292925604E-3</v>
      </c>
      <c r="G158" s="6">
        <v>1.4234243644616271E-3</v>
      </c>
      <c r="H158" s="6" t="s">
        <v>443</v>
      </c>
      <c r="I158" s="6">
        <v>1.8452305386993398E-4</v>
      </c>
      <c r="J158" s="6">
        <v>1.8452305386993398E-4</v>
      </c>
      <c r="K158" s="6">
        <v>1.8452305386993398E-4</v>
      </c>
      <c r="L158" s="6">
        <v>1.0790940309922501E-4</v>
      </c>
      <c r="M158" s="6">
        <v>0.18882758974710501</v>
      </c>
      <c r="N158" s="6">
        <v>3.267283E-2</v>
      </c>
      <c r="O158" s="6">
        <v>4.8999999999999997E-7</v>
      </c>
      <c r="P158" s="6">
        <v>3.0799999999999997E-6</v>
      </c>
      <c r="Q158" s="6">
        <v>6.0000000000000008E-8</v>
      </c>
      <c r="R158" s="6">
        <v>5.1999999999999993E-6</v>
      </c>
      <c r="S158" s="6">
        <v>4.7600000000000002E-6</v>
      </c>
      <c r="T158" s="6">
        <v>6.8000000000000005E-7</v>
      </c>
      <c r="U158" s="6">
        <v>5.0000000000000004E-8</v>
      </c>
      <c r="V158" s="6">
        <v>1.0369000000000001E-4</v>
      </c>
      <c r="W158" s="6" t="s">
        <v>443</v>
      </c>
      <c r="X158" s="6">
        <v>5.1312999999999999E-7</v>
      </c>
      <c r="Y158" s="6">
        <v>5.1312999999999999E-7</v>
      </c>
      <c r="Z158" s="6">
        <v>5.1312999999999999E-7</v>
      </c>
      <c r="AA158" s="6">
        <v>5.1312999999999999E-7</v>
      </c>
      <c r="AB158" s="6">
        <v>2.05252E-6</v>
      </c>
      <c r="AC158" s="6" t="s">
        <v>444</v>
      </c>
      <c r="AD158" s="6" t="s">
        <v>444</v>
      </c>
      <c r="AE158" s="58"/>
      <c r="AF158" s="6">
        <v>24.341080000000002</v>
      </c>
      <c r="AG158" s="6" t="s">
        <v>444</v>
      </c>
      <c r="AH158" s="6" t="s">
        <v>444</v>
      </c>
      <c r="AI158" s="6" t="s">
        <v>444</v>
      </c>
      <c r="AJ158" s="6" t="s">
        <v>444</v>
      </c>
      <c r="AK158" s="6" t="s">
        <v>444</v>
      </c>
      <c r="AL158" s="52" t="s">
        <v>49</v>
      </c>
    </row>
    <row r="159" spans="1:38" s="1" customFormat="1" ht="26.25" customHeight="1" thickBot="1" x14ac:dyDescent="0.25">
      <c r="A159" s="52" t="s">
        <v>330</v>
      </c>
      <c r="B159" s="52" t="s">
        <v>331</v>
      </c>
      <c r="C159" s="103" t="s">
        <v>409</v>
      </c>
      <c r="D159" s="104"/>
      <c r="E159" s="6">
        <v>15.536672726147204</v>
      </c>
      <c r="F159" s="6">
        <v>0.64240861152858419</v>
      </c>
      <c r="G159" s="6">
        <v>0.61787294284311733</v>
      </c>
      <c r="H159" s="6">
        <v>2.9053300072545947E-3</v>
      </c>
      <c r="I159" s="6">
        <v>0.54966265725830588</v>
      </c>
      <c r="J159" s="6">
        <v>0.58019947157227658</v>
      </c>
      <c r="K159" s="6">
        <v>0.61073628582916906</v>
      </c>
      <c r="L159" s="6">
        <v>0.11008196321041724</v>
      </c>
      <c r="M159" s="6">
        <v>4.2692789682527552</v>
      </c>
      <c r="N159" s="6">
        <v>4.4610400703669451E-2</v>
      </c>
      <c r="O159" s="6">
        <v>5.8327146784381409E-3</v>
      </c>
      <c r="P159" s="6">
        <v>1.1331798365592541E-2</v>
      </c>
      <c r="Q159" s="6">
        <v>7.7172215928991164E-2</v>
      </c>
      <c r="R159" s="6" t="s">
        <v>443</v>
      </c>
      <c r="S159" s="6">
        <v>7.717221592899115E-2</v>
      </c>
      <c r="T159" s="6">
        <v>4.1270498378281815</v>
      </c>
      <c r="U159" s="6">
        <v>8.9220799559181954E-2</v>
      </c>
      <c r="V159" s="6">
        <v>0.20933524758965288</v>
      </c>
      <c r="W159" s="6" t="s">
        <v>443</v>
      </c>
      <c r="X159" s="6">
        <v>7.2751227601812601E-3</v>
      </c>
      <c r="Y159" s="6">
        <v>6.9566534125896891E-3</v>
      </c>
      <c r="Z159" s="6">
        <v>2.8413787072598001E-3</v>
      </c>
      <c r="AA159" s="6" t="s">
        <v>443</v>
      </c>
      <c r="AB159" s="6">
        <v>1.7073154140833609E-2</v>
      </c>
      <c r="AC159" s="6" t="s">
        <v>444</v>
      </c>
      <c r="AD159" s="6" t="s">
        <v>444</v>
      </c>
      <c r="AE159" s="58"/>
      <c r="AF159" s="6">
        <v>347789.43099999998</v>
      </c>
      <c r="AG159" s="6" t="s">
        <v>444</v>
      </c>
      <c r="AH159" s="6" t="s">
        <v>444</v>
      </c>
      <c r="AI159" s="6" t="s">
        <v>444</v>
      </c>
      <c r="AJ159" s="6" t="s">
        <v>444</v>
      </c>
      <c r="AK159" s="6" t="s">
        <v>444</v>
      </c>
      <c r="AL159" s="52" t="s">
        <v>49</v>
      </c>
    </row>
    <row r="160" spans="1:38" s="1" customFormat="1" ht="26.25" customHeight="1" thickBot="1" x14ac:dyDescent="0.25">
      <c r="A160" s="52" t="s">
        <v>332</v>
      </c>
      <c r="B160" s="52" t="s">
        <v>333</v>
      </c>
      <c r="C160" s="103" t="s">
        <v>334</v>
      </c>
      <c r="D160" s="104"/>
      <c r="E160" s="6" t="s">
        <v>446</v>
      </c>
      <c r="F160" s="6" t="s">
        <v>446</v>
      </c>
      <c r="G160" s="6" t="s">
        <v>446</v>
      </c>
      <c r="H160" s="6" t="s">
        <v>446</v>
      </c>
      <c r="I160" s="6" t="s">
        <v>446</v>
      </c>
      <c r="J160" s="6" t="s">
        <v>446</v>
      </c>
      <c r="K160" s="6" t="s">
        <v>446</v>
      </c>
      <c r="L160" s="6" t="s">
        <v>446</v>
      </c>
      <c r="M160" s="6" t="s">
        <v>446</v>
      </c>
      <c r="N160" s="6" t="s">
        <v>446</v>
      </c>
      <c r="O160" s="6" t="s">
        <v>446</v>
      </c>
      <c r="P160" s="6" t="s">
        <v>446</v>
      </c>
      <c r="Q160" s="6" t="s">
        <v>446</v>
      </c>
      <c r="R160" s="6" t="s">
        <v>446</v>
      </c>
      <c r="S160" s="6" t="s">
        <v>446</v>
      </c>
      <c r="T160" s="6" t="s">
        <v>446</v>
      </c>
      <c r="U160" s="6" t="s">
        <v>446</v>
      </c>
      <c r="V160" s="6" t="s">
        <v>446</v>
      </c>
      <c r="W160" s="6" t="s">
        <v>446</v>
      </c>
      <c r="X160" s="6" t="s">
        <v>446</v>
      </c>
      <c r="Y160" s="6" t="s">
        <v>446</v>
      </c>
      <c r="Z160" s="6" t="s">
        <v>446</v>
      </c>
      <c r="AA160" s="6" t="s">
        <v>446</v>
      </c>
      <c r="AB160" s="6" t="s">
        <v>446</v>
      </c>
      <c r="AC160" s="6" t="s">
        <v>446</v>
      </c>
      <c r="AD160" s="6" t="s">
        <v>446</v>
      </c>
      <c r="AE160" s="58"/>
      <c r="AF160" s="6" t="s">
        <v>446</v>
      </c>
      <c r="AG160" s="6" t="s">
        <v>446</v>
      </c>
      <c r="AH160" s="6" t="s">
        <v>446</v>
      </c>
      <c r="AI160" s="6" t="s">
        <v>446</v>
      </c>
      <c r="AJ160" s="6" t="s">
        <v>446</v>
      </c>
      <c r="AK160" s="6" t="s">
        <v>446</v>
      </c>
      <c r="AL160" s="52" t="s">
        <v>49</v>
      </c>
    </row>
    <row r="161" spans="1:38" s="2" customFormat="1" ht="26.25" customHeight="1" thickBot="1" x14ac:dyDescent="0.25">
      <c r="A161" s="53" t="s">
        <v>332</v>
      </c>
      <c r="B161" s="53" t="s">
        <v>335</v>
      </c>
      <c r="C161" s="105" t="s">
        <v>336</v>
      </c>
      <c r="D161" s="106"/>
      <c r="E161" s="6" t="s">
        <v>446</v>
      </c>
      <c r="F161" s="6" t="s">
        <v>446</v>
      </c>
      <c r="G161" s="6" t="s">
        <v>446</v>
      </c>
      <c r="H161" s="6" t="s">
        <v>446</v>
      </c>
      <c r="I161" s="6" t="s">
        <v>446</v>
      </c>
      <c r="J161" s="6" t="s">
        <v>446</v>
      </c>
      <c r="K161" s="6" t="s">
        <v>446</v>
      </c>
      <c r="L161" s="6" t="s">
        <v>446</v>
      </c>
      <c r="M161" s="6" t="s">
        <v>446</v>
      </c>
      <c r="N161" s="6" t="s">
        <v>446</v>
      </c>
      <c r="O161" s="6" t="s">
        <v>446</v>
      </c>
      <c r="P161" s="6" t="s">
        <v>446</v>
      </c>
      <c r="Q161" s="6" t="s">
        <v>446</v>
      </c>
      <c r="R161" s="6" t="s">
        <v>446</v>
      </c>
      <c r="S161" s="6" t="s">
        <v>446</v>
      </c>
      <c r="T161" s="6" t="s">
        <v>446</v>
      </c>
      <c r="U161" s="6" t="s">
        <v>446</v>
      </c>
      <c r="V161" s="6" t="s">
        <v>446</v>
      </c>
      <c r="W161" s="6" t="s">
        <v>446</v>
      </c>
      <c r="X161" s="6" t="s">
        <v>446</v>
      </c>
      <c r="Y161" s="6" t="s">
        <v>446</v>
      </c>
      <c r="Z161" s="6" t="s">
        <v>446</v>
      </c>
      <c r="AA161" s="6" t="s">
        <v>446</v>
      </c>
      <c r="AB161" s="6" t="s">
        <v>446</v>
      </c>
      <c r="AC161" s="6" t="s">
        <v>446</v>
      </c>
      <c r="AD161" s="6" t="s">
        <v>446</v>
      </c>
      <c r="AE161" s="59"/>
      <c r="AF161" s="6" t="s">
        <v>446</v>
      </c>
      <c r="AG161" s="6" t="s">
        <v>446</v>
      </c>
      <c r="AH161" s="6" t="s">
        <v>446</v>
      </c>
      <c r="AI161" s="6" t="s">
        <v>446</v>
      </c>
      <c r="AJ161" s="6" t="s">
        <v>446</v>
      </c>
      <c r="AK161" s="6" t="s">
        <v>446</v>
      </c>
      <c r="AL161" s="53" t="s">
        <v>410</v>
      </c>
    </row>
    <row r="162" spans="1:38" s="2" customFormat="1" ht="26.25" customHeight="1" thickBot="1" x14ac:dyDescent="0.25">
      <c r="A162" s="54" t="s">
        <v>337</v>
      </c>
      <c r="B162" s="54" t="s">
        <v>338</v>
      </c>
      <c r="C162" s="107" t="s">
        <v>339</v>
      </c>
      <c r="D162" s="108"/>
      <c r="E162" s="6" t="s">
        <v>446</v>
      </c>
      <c r="F162" s="6" t="s">
        <v>446</v>
      </c>
      <c r="G162" s="6" t="s">
        <v>446</v>
      </c>
      <c r="H162" s="6" t="s">
        <v>446</v>
      </c>
      <c r="I162" s="6" t="s">
        <v>446</v>
      </c>
      <c r="J162" s="6" t="s">
        <v>446</v>
      </c>
      <c r="K162" s="6" t="s">
        <v>446</v>
      </c>
      <c r="L162" s="6" t="s">
        <v>446</v>
      </c>
      <c r="M162" s="6" t="s">
        <v>446</v>
      </c>
      <c r="N162" s="6" t="s">
        <v>446</v>
      </c>
      <c r="O162" s="6" t="s">
        <v>446</v>
      </c>
      <c r="P162" s="6" t="s">
        <v>446</v>
      </c>
      <c r="Q162" s="6" t="s">
        <v>446</v>
      </c>
      <c r="R162" s="6" t="s">
        <v>446</v>
      </c>
      <c r="S162" s="6" t="s">
        <v>446</v>
      </c>
      <c r="T162" s="6" t="s">
        <v>446</v>
      </c>
      <c r="U162" s="6" t="s">
        <v>446</v>
      </c>
      <c r="V162" s="6" t="s">
        <v>446</v>
      </c>
      <c r="W162" s="6" t="s">
        <v>446</v>
      </c>
      <c r="X162" s="6" t="s">
        <v>446</v>
      </c>
      <c r="Y162" s="6" t="s">
        <v>446</v>
      </c>
      <c r="Z162" s="6" t="s">
        <v>446</v>
      </c>
      <c r="AA162" s="6" t="s">
        <v>446</v>
      </c>
      <c r="AB162" s="6" t="s">
        <v>446</v>
      </c>
      <c r="AC162" s="6" t="s">
        <v>446</v>
      </c>
      <c r="AD162" s="6" t="s">
        <v>446</v>
      </c>
      <c r="AE162" s="59"/>
      <c r="AF162" s="6" t="s">
        <v>446</v>
      </c>
      <c r="AG162" s="6" t="s">
        <v>446</v>
      </c>
      <c r="AH162" s="6" t="s">
        <v>446</v>
      </c>
      <c r="AI162" s="6" t="s">
        <v>446</v>
      </c>
      <c r="AJ162" s="6" t="s">
        <v>446</v>
      </c>
      <c r="AK162" s="6" t="s">
        <v>446</v>
      </c>
      <c r="AL162" s="54" t="s">
        <v>410</v>
      </c>
    </row>
    <row r="163" spans="1:38" s="2" customFormat="1" ht="26.25" customHeight="1" thickBot="1" x14ac:dyDescent="0.25">
      <c r="A163" s="54" t="s">
        <v>337</v>
      </c>
      <c r="B163" s="54" t="s">
        <v>340</v>
      </c>
      <c r="C163" s="107" t="s">
        <v>341</v>
      </c>
      <c r="D163" s="108"/>
      <c r="E163" s="6" t="s">
        <v>446</v>
      </c>
      <c r="F163" s="6" t="s">
        <v>446</v>
      </c>
      <c r="G163" s="6" t="s">
        <v>446</v>
      </c>
      <c r="H163" s="6" t="s">
        <v>446</v>
      </c>
      <c r="I163" s="6" t="s">
        <v>446</v>
      </c>
      <c r="J163" s="6" t="s">
        <v>446</v>
      </c>
      <c r="K163" s="6" t="s">
        <v>446</v>
      </c>
      <c r="L163" s="6" t="s">
        <v>446</v>
      </c>
      <c r="M163" s="6" t="s">
        <v>446</v>
      </c>
      <c r="N163" s="6" t="s">
        <v>446</v>
      </c>
      <c r="O163" s="6" t="s">
        <v>446</v>
      </c>
      <c r="P163" s="6" t="s">
        <v>446</v>
      </c>
      <c r="Q163" s="6" t="s">
        <v>446</v>
      </c>
      <c r="R163" s="6" t="s">
        <v>446</v>
      </c>
      <c r="S163" s="6" t="s">
        <v>446</v>
      </c>
      <c r="T163" s="6" t="s">
        <v>446</v>
      </c>
      <c r="U163" s="6" t="s">
        <v>446</v>
      </c>
      <c r="V163" s="6" t="s">
        <v>446</v>
      </c>
      <c r="W163" s="6" t="s">
        <v>446</v>
      </c>
      <c r="X163" s="6" t="s">
        <v>446</v>
      </c>
      <c r="Y163" s="6" t="s">
        <v>446</v>
      </c>
      <c r="Z163" s="6" t="s">
        <v>446</v>
      </c>
      <c r="AA163" s="6" t="s">
        <v>446</v>
      </c>
      <c r="AB163" s="6" t="s">
        <v>446</v>
      </c>
      <c r="AC163" s="6" t="s">
        <v>446</v>
      </c>
      <c r="AD163" s="6" t="s">
        <v>446</v>
      </c>
      <c r="AE163" s="59"/>
      <c r="AF163" s="6" t="s">
        <v>446</v>
      </c>
      <c r="AG163" s="6" t="s">
        <v>446</v>
      </c>
      <c r="AH163" s="6" t="s">
        <v>446</v>
      </c>
      <c r="AI163" s="6" t="s">
        <v>446</v>
      </c>
      <c r="AJ163" s="6" t="s">
        <v>446</v>
      </c>
      <c r="AK163" s="6" t="s">
        <v>446</v>
      </c>
      <c r="AL163" s="54" t="s">
        <v>342</v>
      </c>
    </row>
    <row r="164" spans="1:38" s="2" customFormat="1" ht="26.25" customHeight="1" thickBot="1" x14ac:dyDescent="0.25">
      <c r="A164" s="54" t="s">
        <v>337</v>
      </c>
      <c r="B164" s="54" t="s">
        <v>343</v>
      </c>
      <c r="C164" s="107" t="s">
        <v>344</v>
      </c>
      <c r="D164" s="108"/>
      <c r="E164" s="6" t="s">
        <v>444</v>
      </c>
      <c r="F164" s="6">
        <v>52.130011647068244</v>
      </c>
      <c r="G164" s="6" t="s">
        <v>444</v>
      </c>
      <c r="H164" s="6" t="s">
        <v>444</v>
      </c>
      <c r="I164" s="6" t="s">
        <v>444</v>
      </c>
      <c r="J164" s="6" t="s">
        <v>444</v>
      </c>
      <c r="K164" s="6" t="s">
        <v>444</v>
      </c>
      <c r="L164" s="6" t="s">
        <v>444</v>
      </c>
      <c r="M164" s="6" t="s">
        <v>444</v>
      </c>
      <c r="N164" s="6" t="s">
        <v>444</v>
      </c>
      <c r="O164" s="6" t="s">
        <v>444</v>
      </c>
      <c r="P164" s="6" t="s">
        <v>444</v>
      </c>
      <c r="Q164" s="6" t="s">
        <v>444</v>
      </c>
      <c r="R164" s="6" t="s">
        <v>444</v>
      </c>
      <c r="S164" s="6" t="s">
        <v>444</v>
      </c>
      <c r="T164" s="6" t="s">
        <v>444</v>
      </c>
      <c r="U164" s="6" t="s">
        <v>444</v>
      </c>
      <c r="V164" s="6" t="s">
        <v>444</v>
      </c>
      <c r="W164" s="6" t="s">
        <v>444</v>
      </c>
      <c r="X164" s="6" t="s">
        <v>444</v>
      </c>
      <c r="Y164" s="6" t="s">
        <v>444</v>
      </c>
      <c r="Z164" s="6" t="s">
        <v>444</v>
      </c>
      <c r="AA164" s="6" t="s">
        <v>444</v>
      </c>
      <c r="AB164" s="6" t="s">
        <v>444</v>
      </c>
      <c r="AC164" s="6" t="s">
        <v>444</v>
      </c>
      <c r="AD164" s="6" t="s">
        <v>444</v>
      </c>
      <c r="AE164" s="63"/>
      <c r="AF164" s="6" t="s">
        <v>444</v>
      </c>
      <c r="AG164" s="6" t="s">
        <v>444</v>
      </c>
      <c r="AH164" s="6" t="s">
        <v>444</v>
      </c>
      <c r="AI164" s="6" t="s">
        <v>444</v>
      </c>
      <c r="AJ164" s="6" t="s">
        <v>444</v>
      </c>
      <c r="AK164" s="6" t="s">
        <v>443</v>
      </c>
      <c r="AL164" s="54" t="s">
        <v>410</v>
      </c>
    </row>
    <row r="165" spans="1:38" s="3" customFormat="1" ht="15" customHeight="1" x14ac:dyDescent="0.2">
      <c r="A165" s="109"/>
      <c r="B165" s="109"/>
      <c r="C165" s="110"/>
      <c r="D165" s="111"/>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4"/>
      <c r="AF165" s="16"/>
      <c r="AG165" s="16"/>
      <c r="AH165" s="16"/>
      <c r="AI165" s="16"/>
      <c r="AJ165" s="16"/>
      <c r="AK165" s="16"/>
      <c r="AL165" s="21"/>
    </row>
    <row r="166" spans="1:38" s="134" customFormat="1" ht="52.5" customHeight="1" x14ac:dyDescent="0.25">
      <c r="A166" s="142" t="s">
        <v>369</v>
      </c>
      <c r="B166" s="142"/>
      <c r="C166" s="142"/>
      <c r="D166" s="142"/>
      <c r="E166" s="142"/>
      <c r="F166" s="142"/>
      <c r="G166" s="142"/>
      <c r="H166" s="128"/>
      <c r="I166" s="129"/>
      <c r="J166" s="129"/>
      <c r="K166" s="129"/>
      <c r="L166" s="129"/>
      <c r="M166" s="129"/>
      <c r="N166" s="129"/>
      <c r="O166" s="129"/>
      <c r="P166" s="129"/>
      <c r="Q166" s="129"/>
      <c r="R166" s="129"/>
      <c r="S166" s="129"/>
      <c r="T166" s="129"/>
      <c r="U166" s="129"/>
      <c r="V166" s="130"/>
      <c r="W166" s="130"/>
      <c r="X166" s="130"/>
      <c r="Y166" s="130"/>
      <c r="Z166" s="130"/>
      <c r="AA166" s="130"/>
      <c r="AB166" s="130"/>
      <c r="AC166" s="131"/>
      <c r="AD166" s="132"/>
      <c r="AE166" s="133"/>
      <c r="AG166" s="135"/>
      <c r="AH166" s="135"/>
      <c r="AI166" s="135"/>
      <c r="AJ166" s="135"/>
      <c r="AK166" s="135"/>
      <c r="AL166" s="135"/>
    </row>
    <row r="167" spans="1:38" s="136" customFormat="1" ht="63.75" customHeight="1" x14ac:dyDescent="0.25">
      <c r="A167" s="142" t="s">
        <v>373</v>
      </c>
      <c r="B167" s="142"/>
      <c r="C167" s="142"/>
      <c r="D167" s="142"/>
      <c r="E167" s="142"/>
      <c r="F167" s="142"/>
      <c r="G167" s="142"/>
      <c r="H167" s="128"/>
      <c r="I167" s="129"/>
      <c r="J167"/>
      <c r="K167"/>
      <c r="L167"/>
      <c r="M167" s="129"/>
      <c r="N167" s="129"/>
      <c r="O167" s="129"/>
      <c r="P167" s="129"/>
      <c r="Q167" s="129"/>
      <c r="R167" s="129"/>
      <c r="S167" s="129"/>
      <c r="T167" s="129"/>
      <c r="U167" s="129"/>
      <c r="AE167" s="137"/>
    </row>
    <row r="168" spans="1:38" s="136" customFormat="1" ht="26.25" customHeight="1" x14ac:dyDescent="0.25">
      <c r="A168" s="142" t="s">
        <v>370</v>
      </c>
      <c r="B168" s="142"/>
      <c r="C168" s="142"/>
      <c r="D168" s="142"/>
      <c r="E168" s="142"/>
      <c r="F168" s="142"/>
      <c r="G168" s="142"/>
      <c r="H168" s="128"/>
      <c r="I168" s="129"/>
      <c r="J168"/>
      <c r="K168"/>
      <c r="L168"/>
      <c r="M168" s="129"/>
      <c r="N168" s="129"/>
      <c r="O168" s="129"/>
      <c r="P168" s="129"/>
      <c r="Q168" s="129"/>
      <c r="R168" s="129"/>
      <c r="S168" s="129"/>
      <c r="T168" s="129"/>
      <c r="U168" s="129"/>
      <c r="AE168" s="137"/>
    </row>
    <row r="169" spans="1:38" s="134" customFormat="1" ht="26.25" customHeight="1" x14ac:dyDescent="0.25">
      <c r="A169" s="142" t="s">
        <v>371</v>
      </c>
      <c r="B169" s="142"/>
      <c r="C169" s="142"/>
      <c r="D169" s="142"/>
      <c r="E169" s="142"/>
      <c r="F169" s="142"/>
      <c r="G169" s="142"/>
      <c r="H169" s="128"/>
      <c r="I169" s="129"/>
      <c r="J169"/>
      <c r="K169"/>
      <c r="L169"/>
      <c r="M169" s="129"/>
      <c r="N169" s="129"/>
      <c r="O169" s="129"/>
      <c r="P169" s="129"/>
      <c r="Q169" s="129"/>
      <c r="R169" s="129"/>
      <c r="S169" s="129"/>
      <c r="T169" s="129"/>
      <c r="U169" s="129"/>
      <c r="V169" s="130"/>
      <c r="W169" s="130"/>
      <c r="X169" s="130"/>
      <c r="Y169" s="130"/>
      <c r="Z169" s="130"/>
      <c r="AA169" s="130"/>
      <c r="AB169" s="130"/>
      <c r="AC169" s="131"/>
      <c r="AD169" s="132"/>
      <c r="AE169" s="133"/>
      <c r="AG169" s="135"/>
      <c r="AH169" s="135"/>
      <c r="AI169" s="135"/>
      <c r="AJ169" s="135"/>
      <c r="AK169" s="135"/>
      <c r="AL169" s="135"/>
    </row>
    <row r="170" spans="1:38" s="136" customFormat="1" ht="52.5" customHeight="1" x14ac:dyDescent="0.25">
      <c r="A170" s="142" t="s">
        <v>372</v>
      </c>
      <c r="B170" s="142"/>
      <c r="C170" s="142"/>
      <c r="D170" s="142"/>
      <c r="E170" s="142"/>
      <c r="F170" s="142"/>
      <c r="G170" s="142"/>
      <c r="H170" s="128"/>
      <c r="I170" s="129"/>
      <c r="J170"/>
      <c r="K170"/>
      <c r="L170"/>
      <c r="M170" s="129"/>
      <c r="N170" s="129"/>
      <c r="O170" s="129"/>
      <c r="P170" s="129"/>
      <c r="Q170" s="129"/>
      <c r="R170" s="129"/>
      <c r="S170" s="129"/>
      <c r="T170" s="129"/>
      <c r="U170" s="129"/>
      <c r="AE170" s="137"/>
    </row>
  </sheetData>
  <mergeCells count="15">
    <mergeCell ref="AF10:AL11"/>
    <mergeCell ref="X11:AB11"/>
    <mergeCell ref="A166:G166"/>
    <mergeCell ref="A167:G167"/>
    <mergeCell ref="A10:A12"/>
    <mergeCell ref="B10:D12"/>
    <mergeCell ref="E10:H11"/>
    <mergeCell ref="I10:L11"/>
    <mergeCell ref="M10:M11"/>
    <mergeCell ref="N10:P11"/>
    <mergeCell ref="A168:G168"/>
    <mergeCell ref="A169:G169"/>
    <mergeCell ref="A170:G170"/>
    <mergeCell ref="Q10:V11"/>
    <mergeCell ref="W10:AD10"/>
  </mergeCells>
  <pageMargins left="0.7" right="0.7" top="0.78740157499999996" bottom="0.78740157499999996" header="0.3" footer="0.3"/>
  <pageSetup paperSize="9" scale="1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170"/>
  <sheetViews>
    <sheetView topLeftCell="D16" zoomScale="80" zoomScaleNormal="80" workbookViewId="0">
      <selection activeCell="E157" sqref="E157:AD164"/>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2" t="s">
        <v>360</v>
      </c>
      <c r="B1" s="23"/>
      <c r="C1" s="24"/>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row>
    <row r="2" spans="1:38" s="2" customFormat="1" x14ac:dyDescent="0.2">
      <c r="A2" s="127" t="s">
        <v>359</v>
      </c>
      <c r="B2" s="23"/>
      <c r="C2" s="24"/>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row>
    <row r="3" spans="1:38" s="2" customFormat="1" x14ac:dyDescent="0.2">
      <c r="A3" s="25"/>
      <c r="B3" s="23"/>
      <c r="C3" s="24"/>
      <c r="D3" s="25"/>
      <c r="E3" s="25"/>
      <c r="F3" s="26"/>
      <c r="G3" s="25"/>
      <c r="H3" s="25"/>
      <c r="I3" s="25"/>
      <c r="J3" s="25"/>
      <c r="K3" s="25"/>
      <c r="L3" s="25"/>
      <c r="M3" s="25"/>
      <c r="N3" s="25"/>
      <c r="O3" s="25"/>
      <c r="P3" s="27"/>
      <c r="Q3" s="27"/>
      <c r="R3" s="28"/>
      <c r="S3" s="28"/>
      <c r="T3" s="28"/>
      <c r="U3" s="28"/>
      <c r="V3" s="28"/>
      <c r="W3" s="25"/>
      <c r="X3" s="25"/>
      <c r="Y3" s="25"/>
      <c r="Z3" s="25"/>
      <c r="AA3" s="25"/>
      <c r="AB3" s="25"/>
      <c r="AC3" s="25"/>
      <c r="AD3" s="25"/>
      <c r="AE3" s="25"/>
      <c r="AF3" s="25"/>
      <c r="AG3" s="25"/>
      <c r="AH3" s="25"/>
      <c r="AI3" s="25"/>
      <c r="AJ3" s="25"/>
      <c r="AK3" s="25"/>
      <c r="AL3" s="25"/>
    </row>
    <row r="4" spans="1:38" s="2" customFormat="1" x14ac:dyDescent="0.2">
      <c r="A4" s="29" t="s">
        <v>0</v>
      </c>
      <c r="B4" s="20" t="s">
        <v>437</v>
      </c>
      <c r="C4" s="30" t="s">
        <v>1</v>
      </c>
      <c r="D4" s="25"/>
      <c r="E4" s="25"/>
      <c r="F4" s="25"/>
      <c r="G4" s="25"/>
      <c r="H4" s="25"/>
      <c r="I4" s="25"/>
      <c r="J4" s="25"/>
      <c r="K4" s="25"/>
      <c r="L4" s="25"/>
      <c r="M4" s="25"/>
      <c r="N4" s="25"/>
      <c r="O4" s="25"/>
      <c r="P4" s="27"/>
      <c r="Q4" s="27"/>
      <c r="R4" s="28"/>
      <c r="S4" s="28"/>
      <c r="T4" s="28"/>
      <c r="U4" s="28"/>
      <c r="V4" s="28"/>
      <c r="W4" s="25"/>
      <c r="X4" s="25"/>
      <c r="Y4" s="25"/>
      <c r="Z4" s="25"/>
      <c r="AA4" s="25"/>
      <c r="AB4" s="25"/>
      <c r="AC4" s="25"/>
      <c r="AD4" s="25"/>
      <c r="AE4" s="25"/>
      <c r="AF4" s="25"/>
      <c r="AG4" s="25"/>
      <c r="AH4" s="25"/>
      <c r="AI4" s="25"/>
      <c r="AJ4" s="25"/>
      <c r="AK4" s="25"/>
      <c r="AL4" s="25"/>
    </row>
    <row r="5" spans="1:38" s="2" customFormat="1" x14ac:dyDescent="0.2">
      <c r="A5" s="29" t="s">
        <v>2</v>
      </c>
      <c r="B5" s="20" t="s">
        <v>440</v>
      </c>
      <c r="C5" s="30" t="s">
        <v>3</v>
      </c>
      <c r="D5" s="25"/>
      <c r="E5" s="25"/>
      <c r="F5" s="25"/>
      <c r="G5" s="25"/>
      <c r="H5" s="25"/>
      <c r="I5" s="25"/>
      <c r="J5" s="25"/>
      <c r="K5" s="25"/>
      <c r="L5" s="25"/>
      <c r="M5" s="25"/>
      <c r="N5" s="25"/>
      <c r="O5" s="25"/>
      <c r="P5" s="27"/>
      <c r="Q5" s="27"/>
      <c r="R5" s="28"/>
      <c r="S5" s="28"/>
      <c r="T5" s="28"/>
      <c r="U5" s="28"/>
      <c r="V5" s="28"/>
      <c r="W5" s="25"/>
      <c r="X5" s="25"/>
      <c r="Y5" s="25"/>
      <c r="Z5" s="25"/>
      <c r="AA5" s="25"/>
      <c r="AB5" s="25"/>
      <c r="AC5" s="25"/>
      <c r="AD5" s="25"/>
      <c r="AE5" s="25"/>
      <c r="AF5" s="25"/>
      <c r="AG5" s="25"/>
      <c r="AH5" s="25"/>
      <c r="AI5" s="25"/>
      <c r="AJ5" s="25"/>
      <c r="AK5" s="25"/>
      <c r="AL5" s="25"/>
    </row>
    <row r="6" spans="1:38" s="2" customFormat="1" x14ac:dyDescent="0.2">
      <c r="A6" s="29" t="s">
        <v>4</v>
      </c>
      <c r="B6" s="20">
        <v>1993</v>
      </c>
      <c r="C6" s="30" t="s">
        <v>5</v>
      </c>
      <c r="D6" s="25"/>
      <c r="E6" s="25"/>
      <c r="F6" s="25"/>
      <c r="G6" s="25"/>
      <c r="H6" s="25"/>
      <c r="I6" s="25"/>
      <c r="J6" s="25"/>
      <c r="K6" s="25"/>
      <c r="L6" s="25"/>
      <c r="M6" s="25"/>
      <c r="N6" s="25"/>
      <c r="O6" s="25"/>
      <c r="P6" s="25"/>
      <c r="Q6" s="25"/>
      <c r="R6" s="31"/>
      <c r="S6" s="31"/>
      <c r="T6" s="31"/>
      <c r="U6" s="31"/>
      <c r="V6" s="31"/>
      <c r="W6" s="25"/>
      <c r="X6" s="25"/>
      <c r="Y6" s="25"/>
      <c r="Z6" s="25"/>
      <c r="AA6" s="25"/>
      <c r="AB6" s="25"/>
      <c r="AC6" s="25"/>
      <c r="AD6" s="25"/>
      <c r="AE6" s="25"/>
      <c r="AF6" s="25"/>
      <c r="AG6" s="25"/>
      <c r="AH6" s="25"/>
      <c r="AI6" s="25"/>
      <c r="AJ6" s="25"/>
      <c r="AK6" s="25"/>
      <c r="AL6" s="25"/>
    </row>
    <row r="7" spans="1:38" s="2" customFormat="1" x14ac:dyDescent="0.2">
      <c r="A7" s="29" t="s">
        <v>6</v>
      </c>
      <c r="B7" s="20" t="s">
        <v>441</v>
      </c>
      <c r="C7" s="32" t="s">
        <v>7</v>
      </c>
      <c r="D7" s="27"/>
      <c r="E7" s="27"/>
      <c r="F7" s="27"/>
      <c r="G7" s="27"/>
      <c r="H7" s="27"/>
      <c r="I7" s="27"/>
      <c r="J7" s="27"/>
      <c r="K7" s="27"/>
      <c r="L7" s="27"/>
      <c r="M7" s="27"/>
      <c r="N7" s="27"/>
      <c r="O7" s="27"/>
      <c r="P7" s="27"/>
      <c r="Q7" s="27"/>
      <c r="R7" s="28"/>
      <c r="S7" s="28"/>
      <c r="T7" s="28"/>
      <c r="U7" s="28"/>
      <c r="V7" s="28"/>
      <c r="W7" s="25"/>
      <c r="X7" s="25"/>
      <c r="Y7" s="25"/>
      <c r="Z7" s="25"/>
      <c r="AA7" s="25"/>
      <c r="AB7" s="25"/>
      <c r="AC7" s="25"/>
      <c r="AD7" s="27"/>
      <c r="AE7" s="25"/>
      <c r="AF7" s="25"/>
      <c r="AG7" s="27"/>
      <c r="AH7" s="27"/>
      <c r="AI7" s="27"/>
      <c r="AJ7" s="27"/>
      <c r="AK7" s="27"/>
      <c r="AL7" s="27"/>
    </row>
    <row r="8" spans="1:38" s="1" customFormat="1" x14ac:dyDescent="0.2">
      <c r="A8" s="123"/>
      <c r="B8" s="124"/>
      <c r="C8" s="125"/>
      <c r="D8" s="126"/>
      <c r="E8" s="126"/>
      <c r="F8" s="126"/>
      <c r="G8" s="126"/>
      <c r="H8" s="126"/>
      <c r="I8" s="126"/>
      <c r="J8" s="126"/>
      <c r="K8" s="126"/>
      <c r="L8" s="126"/>
      <c r="M8" s="126"/>
      <c r="N8" s="126"/>
      <c r="O8" s="126"/>
      <c r="P8" s="126"/>
      <c r="Q8" s="126"/>
      <c r="R8" s="28"/>
      <c r="S8" s="28"/>
      <c r="T8" s="28"/>
      <c r="U8" s="28"/>
      <c r="V8" s="28"/>
      <c r="W8" s="25"/>
      <c r="X8" s="25"/>
      <c r="Y8" s="25"/>
      <c r="Z8" s="25"/>
      <c r="AA8" s="25"/>
      <c r="AB8" s="25"/>
      <c r="AC8" s="25"/>
      <c r="AD8" s="25"/>
      <c r="AE8" s="25"/>
      <c r="AF8" s="31"/>
      <c r="AG8" s="27"/>
      <c r="AH8" s="27"/>
      <c r="AI8" s="27"/>
      <c r="AJ8" s="27"/>
      <c r="AK8" s="27"/>
      <c r="AL8" s="27"/>
    </row>
    <row r="9" spans="1:38" s="1" customFormat="1" ht="13.5" thickBot="1" x14ac:dyDescent="0.25">
      <c r="A9" s="33"/>
      <c r="B9" s="34"/>
      <c r="C9" s="35"/>
      <c r="D9" s="36"/>
      <c r="E9" s="36"/>
      <c r="F9" s="36"/>
      <c r="G9" s="36"/>
      <c r="H9" s="36"/>
      <c r="I9" s="36"/>
      <c r="J9" s="36"/>
      <c r="K9" s="36"/>
      <c r="L9" s="36"/>
      <c r="M9" s="36"/>
      <c r="N9" s="36"/>
      <c r="O9" s="36"/>
      <c r="P9" s="36"/>
      <c r="Q9" s="36"/>
      <c r="R9" s="28"/>
      <c r="S9" s="28"/>
      <c r="T9" s="28"/>
      <c r="U9" s="28"/>
      <c r="V9" s="28"/>
      <c r="W9" s="25"/>
      <c r="X9" s="25"/>
      <c r="Y9" s="25"/>
      <c r="Z9" s="25"/>
      <c r="AA9" s="25"/>
      <c r="AB9" s="25"/>
      <c r="AC9" s="25"/>
      <c r="AD9" s="25"/>
      <c r="AE9" s="25"/>
      <c r="AF9" s="31"/>
      <c r="AG9" s="27"/>
      <c r="AH9" s="27"/>
      <c r="AI9" s="27"/>
      <c r="AJ9" s="27"/>
      <c r="AK9" s="27"/>
      <c r="AL9" s="27"/>
    </row>
    <row r="10" spans="1:38" s="4" customFormat="1" ht="37.5" customHeight="1" thickBot="1" x14ac:dyDescent="0.25">
      <c r="A10" s="160" t="str">
        <f>B4&amp;": "&amp;B5&amp;": "&amp;B6</f>
        <v>BE: 08.03.2021: 1993</v>
      </c>
      <c r="B10" s="149" t="s">
        <v>8</v>
      </c>
      <c r="C10" s="150"/>
      <c r="D10" s="151"/>
      <c r="E10" s="143" t="s">
        <v>9</v>
      </c>
      <c r="F10" s="144"/>
      <c r="G10" s="144"/>
      <c r="H10" s="145"/>
      <c r="I10" s="143" t="s">
        <v>10</v>
      </c>
      <c r="J10" s="144"/>
      <c r="K10" s="144"/>
      <c r="L10" s="145"/>
      <c r="M10" s="155" t="s">
        <v>11</v>
      </c>
      <c r="N10" s="143" t="s">
        <v>12</v>
      </c>
      <c r="O10" s="144"/>
      <c r="P10" s="145"/>
      <c r="Q10" s="143" t="s">
        <v>13</v>
      </c>
      <c r="R10" s="144"/>
      <c r="S10" s="144"/>
      <c r="T10" s="144"/>
      <c r="U10" s="144"/>
      <c r="V10" s="145"/>
      <c r="W10" s="143" t="s">
        <v>364</v>
      </c>
      <c r="X10" s="144"/>
      <c r="Y10" s="144"/>
      <c r="Z10" s="144"/>
      <c r="AA10" s="144"/>
      <c r="AB10" s="144"/>
      <c r="AC10" s="144"/>
      <c r="AD10" s="145"/>
      <c r="AE10" s="37"/>
      <c r="AF10" s="143" t="s">
        <v>381</v>
      </c>
      <c r="AG10" s="144"/>
      <c r="AH10" s="144"/>
      <c r="AI10" s="144"/>
      <c r="AJ10" s="144"/>
      <c r="AK10" s="144"/>
      <c r="AL10" s="145"/>
    </row>
    <row r="11" spans="1:38" s="1" customFormat="1" ht="15" customHeight="1" thickBot="1" x14ac:dyDescent="0.25">
      <c r="A11" s="161"/>
      <c r="B11" s="152"/>
      <c r="C11" s="153"/>
      <c r="D11" s="154"/>
      <c r="E11" s="146"/>
      <c r="F11" s="147"/>
      <c r="G11" s="147"/>
      <c r="H11" s="148"/>
      <c r="I11" s="146"/>
      <c r="J11" s="147"/>
      <c r="K11" s="147"/>
      <c r="L11" s="148"/>
      <c r="M11" s="156"/>
      <c r="N11" s="146"/>
      <c r="O11" s="147"/>
      <c r="P11" s="148"/>
      <c r="Q11" s="146"/>
      <c r="R11" s="147"/>
      <c r="S11" s="147"/>
      <c r="T11" s="147"/>
      <c r="U11" s="147"/>
      <c r="V11" s="148"/>
      <c r="W11" s="120"/>
      <c r="X11" s="157" t="s">
        <v>31</v>
      </c>
      <c r="Y11" s="158"/>
      <c r="Z11" s="158"/>
      <c r="AA11" s="158"/>
      <c r="AB11" s="159"/>
      <c r="AC11" s="121"/>
      <c r="AD11" s="122"/>
      <c r="AE11" s="38"/>
      <c r="AF11" s="146"/>
      <c r="AG11" s="147"/>
      <c r="AH11" s="147"/>
      <c r="AI11" s="147"/>
      <c r="AJ11" s="147"/>
      <c r="AK11" s="147"/>
      <c r="AL11" s="148"/>
    </row>
    <row r="12" spans="1:38" s="1" customFormat="1" ht="52.5" customHeight="1" thickBot="1" x14ac:dyDescent="0.25">
      <c r="A12" s="161"/>
      <c r="B12" s="152"/>
      <c r="C12" s="153"/>
      <c r="D12" s="154"/>
      <c r="E12" s="115" t="s">
        <v>382</v>
      </c>
      <c r="F12" s="115" t="s">
        <v>14</v>
      </c>
      <c r="G12" s="115" t="s">
        <v>15</v>
      </c>
      <c r="H12" s="115" t="s">
        <v>16</v>
      </c>
      <c r="I12" s="115" t="s">
        <v>17</v>
      </c>
      <c r="J12" s="116" t="s">
        <v>18</v>
      </c>
      <c r="K12" s="116" t="s">
        <v>19</v>
      </c>
      <c r="L12" s="117" t="s">
        <v>392</v>
      </c>
      <c r="M12" s="118" t="s">
        <v>20</v>
      </c>
      <c r="N12" s="116" t="s">
        <v>21</v>
      </c>
      <c r="O12" s="116" t="s">
        <v>22</v>
      </c>
      <c r="P12" s="116" t="s">
        <v>23</v>
      </c>
      <c r="Q12" s="116" t="s">
        <v>24</v>
      </c>
      <c r="R12" s="116" t="s">
        <v>25</v>
      </c>
      <c r="S12" s="116" t="s">
        <v>26</v>
      </c>
      <c r="T12" s="116" t="s">
        <v>27</v>
      </c>
      <c r="U12" s="116" t="s">
        <v>28</v>
      </c>
      <c r="V12" s="116" t="s">
        <v>29</v>
      </c>
      <c r="W12" s="118" t="s">
        <v>30</v>
      </c>
      <c r="X12" s="115" t="s">
        <v>393</v>
      </c>
      <c r="Y12" s="115" t="s">
        <v>394</v>
      </c>
      <c r="Z12" s="115" t="s">
        <v>395</v>
      </c>
      <c r="AA12" s="115" t="s">
        <v>396</v>
      </c>
      <c r="AB12" s="115" t="s">
        <v>41</v>
      </c>
      <c r="AC12" s="116" t="s">
        <v>32</v>
      </c>
      <c r="AD12" s="116" t="s">
        <v>33</v>
      </c>
      <c r="AE12" s="39"/>
      <c r="AF12" s="118" t="s">
        <v>34</v>
      </c>
      <c r="AG12" s="118" t="s">
        <v>35</v>
      </c>
      <c r="AH12" s="118" t="s">
        <v>36</v>
      </c>
      <c r="AI12" s="118" t="s">
        <v>37</v>
      </c>
      <c r="AJ12" s="118" t="s">
        <v>38</v>
      </c>
      <c r="AK12" s="118" t="s">
        <v>39</v>
      </c>
      <c r="AL12" s="119" t="s">
        <v>40</v>
      </c>
    </row>
    <row r="13" spans="1:38" ht="37.5" customHeight="1" thickBot="1" x14ac:dyDescent="0.25">
      <c r="A13" s="40" t="s">
        <v>42</v>
      </c>
      <c r="B13" s="40" t="s">
        <v>43</v>
      </c>
      <c r="C13" s="41" t="s">
        <v>423</v>
      </c>
      <c r="D13" s="40" t="s">
        <v>44</v>
      </c>
      <c r="E13" s="40" t="s">
        <v>45</v>
      </c>
      <c r="F13" s="40" t="s">
        <v>45</v>
      </c>
      <c r="G13" s="40" t="s">
        <v>45</v>
      </c>
      <c r="H13" s="40" t="s">
        <v>45</v>
      </c>
      <c r="I13" s="40" t="s">
        <v>45</v>
      </c>
      <c r="J13" s="40" t="s">
        <v>45</v>
      </c>
      <c r="K13" s="40" t="s">
        <v>45</v>
      </c>
      <c r="L13" s="40" t="s">
        <v>45</v>
      </c>
      <c r="M13" s="40" t="s">
        <v>45</v>
      </c>
      <c r="N13" s="40" t="s">
        <v>46</v>
      </c>
      <c r="O13" s="40" t="s">
        <v>46</v>
      </c>
      <c r="P13" s="40" t="s">
        <v>46</v>
      </c>
      <c r="Q13" s="40" t="s">
        <v>46</v>
      </c>
      <c r="R13" s="40" t="s">
        <v>46</v>
      </c>
      <c r="S13" s="40" t="s">
        <v>46</v>
      </c>
      <c r="T13" s="40" t="s">
        <v>46</v>
      </c>
      <c r="U13" s="40" t="s">
        <v>46</v>
      </c>
      <c r="V13" s="40" t="s">
        <v>46</v>
      </c>
      <c r="W13" s="40" t="s">
        <v>47</v>
      </c>
      <c r="X13" s="40" t="s">
        <v>46</v>
      </c>
      <c r="Y13" s="40" t="s">
        <v>46</v>
      </c>
      <c r="Z13" s="40" t="s">
        <v>46</v>
      </c>
      <c r="AA13" s="40" t="s">
        <v>46</v>
      </c>
      <c r="AB13" s="40" t="s">
        <v>46</v>
      </c>
      <c r="AC13" s="40" t="s">
        <v>48</v>
      </c>
      <c r="AD13" s="40" t="s">
        <v>48</v>
      </c>
      <c r="AE13" s="42"/>
      <c r="AF13" s="40" t="s">
        <v>49</v>
      </c>
      <c r="AG13" s="40" t="s">
        <v>49</v>
      </c>
      <c r="AH13" s="40" t="s">
        <v>49</v>
      </c>
      <c r="AI13" s="40" t="s">
        <v>49</v>
      </c>
      <c r="AJ13" s="40" t="s">
        <v>49</v>
      </c>
      <c r="AK13" s="40"/>
      <c r="AL13" s="43"/>
    </row>
    <row r="14" spans="1:38" s="1" customFormat="1" ht="26.25" customHeight="1" thickBot="1" x14ac:dyDescent="0.25">
      <c r="A14" s="65" t="s">
        <v>50</v>
      </c>
      <c r="B14" s="65" t="s">
        <v>51</v>
      </c>
      <c r="C14" s="66" t="s">
        <v>52</v>
      </c>
      <c r="D14" s="67"/>
      <c r="E14" s="6">
        <v>55.830124202539892</v>
      </c>
      <c r="F14" s="6">
        <v>0.25117338583110971</v>
      </c>
      <c r="G14" s="6">
        <v>79.126541819981071</v>
      </c>
      <c r="H14" s="6">
        <v>3.0151997900000005E-2</v>
      </c>
      <c r="I14" s="6" t="s">
        <v>442</v>
      </c>
      <c r="J14" s="6" t="s">
        <v>442</v>
      </c>
      <c r="K14" s="6" t="s">
        <v>442</v>
      </c>
      <c r="L14" s="6" t="s">
        <v>442</v>
      </c>
      <c r="M14" s="6">
        <v>2.9804846608641133</v>
      </c>
      <c r="N14" s="6">
        <v>3.4097332923490002</v>
      </c>
      <c r="O14" s="6">
        <v>0.35143928585790002</v>
      </c>
      <c r="P14" s="6">
        <v>1.1087235343107</v>
      </c>
      <c r="Q14" s="6">
        <v>0.94031733159999997</v>
      </c>
      <c r="R14" s="6">
        <v>1.6391290825746001</v>
      </c>
      <c r="S14" s="6">
        <v>1.5554369699683199</v>
      </c>
      <c r="T14" s="6">
        <v>5.1410983297166997</v>
      </c>
      <c r="U14" s="6">
        <v>2.5087827601739998</v>
      </c>
      <c r="V14" s="6">
        <v>6.8450995062050008</v>
      </c>
      <c r="W14" s="6">
        <v>133.60864151003869</v>
      </c>
      <c r="X14" s="6">
        <v>6.7501452389500012E-3</v>
      </c>
      <c r="Y14" s="6">
        <v>5.5650678869200009E-3</v>
      </c>
      <c r="Z14" s="6">
        <v>1.7573350269200001E-3</v>
      </c>
      <c r="AA14" s="6">
        <v>1.08432178424E-3</v>
      </c>
      <c r="AB14" s="6">
        <v>1.5156866217180001E-2</v>
      </c>
      <c r="AC14" s="6">
        <v>26.174476951360287</v>
      </c>
      <c r="AD14" s="6">
        <v>3.8758142196000003E-2</v>
      </c>
      <c r="AE14" s="55"/>
      <c r="AF14" s="6">
        <v>11478.4704</v>
      </c>
      <c r="AG14" s="6">
        <v>163725.69067000001</v>
      </c>
      <c r="AH14" s="6">
        <v>57126.682759999996</v>
      </c>
      <c r="AI14" s="6">
        <v>7456.3675273936606</v>
      </c>
      <c r="AJ14" s="6">
        <v>7012.2947683745815</v>
      </c>
      <c r="AK14" s="6" t="s">
        <v>444</v>
      </c>
      <c r="AL14" s="44" t="s">
        <v>49</v>
      </c>
    </row>
    <row r="15" spans="1:38" s="1" customFormat="1" ht="26.25" customHeight="1" thickBot="1" x14ac:dyDescent="0.25">
      <c r="A15" s="65" t="s">
        <v>53</v>
      </c>
      <c r="B15" s="65" t="s">
        <v>54</v>
      </c>
      <c r="C15" s="66" t="s">
        <v>55</v>
      </c>
      <c r="D15" s="67"/>
      <c r="E15" s="6">
        <v>8.1763791829999999</v>
      </c>
      <c r="F15" s="6">
        <v>0.46578999999999993</v>
      </c>
      <c r="G15" s="6">
        <v>44.031633205000006</v>
      </c>
      <c r="H15" s="6" t="s">
        <v>443</v>
      </c>
      <c r="I15" s="6" t="s">
        <v>442</v>
      </c>
      <c r="J15" s="6" t="s">
        <v>442</v>
      </c>
      <c r="K15" s="6" t="s">
        <v>442</v>
      </c>
      <c r="L15" s="6" t="s">
        <v>442</v>
      </c>
      <c r="M15" s="6">
        <v>19.130117419999998</v>
      </c>
      <c r="N15" s="6">
        <v>0.30410499999999996</v>
      </c>
      <c r="O15" s="6">
        <v>1.0999999999999999E-2</v>
      </c>
      <c r="P15" s="6">
        <v>6.0050000000000008E-3</v>
      </c>
      <c r="Q15" s="6">
        <v>1.0999999999999999E-2</v>
      </c>
      <c r="R15" s="6">
        <v>0.217</v>
      </c>
      <c r="S15" s="6">
        <v>0.108</v>
      </c>
      <c r="T15" s="6" t="s">
        <v>443</v>
      </c>
      <c r="U15" s="6">
        <v>4.0000000000000001E-3</v>
      </c>
      <c r="V15" s="6" t="s">
        <v>443</v>
      </c>
      <c r="W15" s="6">
        <v>4.8253882400000003E-2</v>
      </c>
      <c r="X15" s="6" t="s">
        <v>443</v>
      </c>
      <c r="Y15" s="6" t="s">
        <v>443</v>
      </c>
      <c r="Z15" s="6" t="s">
        <v>443</v>
      </c>
      <c r="AA15" s="6" t="s">
        <v>443</v>
      </c>
      <c r="AB15" s="6" t="s">
        <v>443</v>
      </c>
      <c r="AC15" s="6" t="s">
        <v>444</v>
      </c>
      <c r="AD15" s="6" t="s">
        <v>444</v>
      </c>
      <c r="AE15" s="55"/>
      <c r="AF15" s="6">
        <v>56222.834394499994</v>
      </c>
      <c r="AG15" s="6" t="s">
        <v>444</v>
      </c>
      <c r="AH15" s="6">
        <v>2500</v>
      </c>
      <c r="AI15" s="6" t="s">
        <v>444</v>
      </c>
      <c r="AJ15" s="6" t="s">
        <v>444</v>
      </c>
      <c r="AK15" s="6" t="s">
        <v>444</v>
      </c>
      <c r="AL15" s="44" t="s">
        <v>49</v>
      </c>
    </row>
    <row r="16" spans="1:38" s="1" customFormat="1" ht="26.25" customHeight="1" thickBot="1" x14ac:dyDescent="0.25">
      <c r="A16" s="65" t="s">
        <v>53</v>
      </c>
      <c r="B16" s="65" t="s">
        <v>56</v>
      </c>
      <c r="C16" s="66" t="s">
        <v>57</v>
      </c>
      <c r="D16" s="67"/>
      <c r="E16" s="6">
        <v>4.3811572159699992</v>
      </c>
      <c r="F16" s="6">
        <v>1.05547769</v>
      </c>
      <c r="G16" s="6">
        <v>7.5568804235999991</v>
      </c>
      <c r="H16" s="6">
        <v>5.469693292E-3</v>
      </c>
      <c r="I16" s="6" t="s">
        <v>442</v>
      </c>
      <c r="J16" s="6" t="s">
        <v>442</v>
      </c>
      <c r="K16" s="6" t="s">
        <v>442</v>
      </c>
      <c r="L16" s="6" t="s">
        <v>442</v>
      </c>
      <c r="M16" s="6">
        <v>1.7258730173500001</v>
      </c>
      <c r="N16" s="6">
        <v>0.26795282479999999</v>
      </c>
      <c r="O16" s="6">
        <v>1.345024456E-2</v>
      </c>
      <c r="P16" s="6">
        <v>0.25211708799999999</v>
      </c>
      <c r="Q16" s="6">
        <v>9.4466827599999997E-2</v>
      </c>
      <c r="R16" s="6">
        <v>5.0928018119999995E-2</v>
      </c>
      <c r="S16" s="6">
        <v>0.21414923999999999</v>
      </c>
      <c r="T16" s="6">
        <v>9.5739952319999988E-2</v>
      </c>
      <c r="U16" s="6">
        <v>2.4329537639999996E-2</v>
      </c>
      <c r="V16" s="6">
        <v>0.38655175359999994</v>
      </c>
      <c r="W16" s="6">
        <v>2.3138063556000001</v>
      </c>
      <c r="X16" s="6">
        <v>5.3728259744000001E-2</v>
      </c>
      <c r="Y16" s="6">
        <v>2.5122252574799997E-2</v>
      </c>
      <c r="Z16" s="6">
        <v>5.64817902316E-2</v>
      </c>
      <c r="AA16" s="6">
        <v>1.33135594816E-2</v>
      </c>
      <c r="AB16" s="6">
        <v>0.148645862002</v>
      </c>
      <c r="AC16" s="6">
        <v>1.6803735900000001E-4</v>
      </c>
      <c r="AD16" s="6" t="s">
        <v>444</v>
      </c>
      <c r="AE16" s="55"/>
      <c r="AF16" s="6">
        <v>7.14</v>
      </c>
      <c r="AG16" s="6">
        <v>17581.716195000001</v>
      </c>
      <c r="AH16" s="6" t="s">
        <v>444</v>
      </c>
      <c r="AI16" s="6" t="s">
        <v>444</v>
      </c>
      <c r="AJ16" s="6" t="s">
        <v>444</v>
      </c>
      <c r="AK16" s="6" t="s">
        <v>444</v>
      </c>
      <c r="AL16" s="44" t="s">
        <v>49</v>
      </c>
    </row>
    <row r="17" spans="1:38" s="2" customFormat="1" ht="26.25" customHeight="1" thickBot="1" x14ac:dyDescent="0.25">
      <c r="A17" s="65" t="s">
        <v>53</v>
      </c>
      <c r="B17" s="65" t="s">
        <v>58</v>
      </c>
      <c r="C17" s="66" t="s">
        <v>59</v>
      </c>
      <c r="D17" s="67"/>
      <c r="E17" s="6">
        <v>10.100302955</v>
      </c>
      <c r="F17" s="6">
        <v>0.85744182000000002</v>
      </c>
      <c r="G17" s="6">
        <v>9.4508469129999995</v>
      </c>
      <c r="H17" s="6">
        <v>1.695735E-2</v>
      </c>
      <c r="I17" s="6" t="s">
        <v>442</v>
      </c>
      <c r="J17" s="6" t="s">
        <v>442</v>
      </c>
      <c r="K17" s="6" t="s">
        <v>442</v>
      </c>
      <c r="L17" s="6" t="s">
        <v>442</v>
      </c>
      <c r="M17" s="6">
        <v>161.19935799838998</v>
      </c>
      <c r="N17" s="6">
        <v>1.5355594799999999</v>
      </c>
      <c r="O17" s="6">
        <v>5.0630320000000006E-2</v>
      </c>
      <c r="P17" s="6">
        <v>5.0940600000000001E-3</v>
      </c>
      <c r="Q17" s="6">
        <v>0.28854553999999999</v>
      </c>
      <c r="R17" s="6">
        <v>0.23473106000000002</v>
      </c>
      <c r="S17" s="6">
        <v>0.35988683999999999</v>
      </c>
      <c r="T17" s="6">
        <v>1.0341334099999999</v>
      </c>
      <c r="U17" s="6">
        <v>1.1037479999999999E-2</v>
      </c>
      <c r="V17" s="6">
        <v>1.54363586</v>
      </c>
      <c r="W17" s="6">
        <v>0.14212792844</v>
      </c>
      <c r="X17" s="6">
        <v>1.0869737789999999E-2</v>
      </c>
      <c r="Y17" s="6">
        <v>2.940257089E-2</v>
      </c>
      <c r="Z17" s="6">
        <v>6.7775904099999992E-3</v>
      </c>
      <c r="AA17" s="6">
        <v>5.614011339999999E-3</v>
      </c>
      <c r="AB17" s="6">
        <v>5.2663910420000001E-2</v>
      </c>
      <c r="AC17" s="6" t="s">
        <v>444</v>
      </c>
      <c r="AD17" s="6" t="s">
        <v>444</v>
      </c>
      <c r="AE17" s="55"/>
      <c r="AF17" s="6">
        <v>5849.5348800000002</v>
      </c>
      <c r="AG17" s="6">
        <v>15179.58</v>
      </c>
      <c r="AH17" s="6">
        <v>22042.6476</v>
      </c>
      <c r="AI17" s="6" t="s">
        <v>444</v>
      </c>
      <c r="AJ17" s="6" t="s">
        <v>444</v>
      </c>
      <c r="AK17" s="6" t="s">
        <v>444</v>
      </c>
      <c r="AL17" s="44" t="s">
        <v>49</v>
      </c>
    </row>
    <row r="18" spans="1:38" s="2" customFormat="1" ht="26.25" customHeight="1" thickBot="1" x14ac:dyDescent="0.25">
      <c r="A18" s="65" t="s">
        <v>53</v>
      </c>
      <c r="B18" s="65" t="s">
        <v>60</v>
      </c>
      <c r="C18" s="66" t="s">
        <v>61</v>
      </c>
      <c r="D18" s="67"/>
      <c r="E18" s="6">
        <v>0.54846348659999999</v>
      </c>
      <c r="F18" s="6">
        <v>3.6244023567605199E-2</v>
      </c>
      <c r="G18" s="6">
        <v>2.3444570410000001</v>
      </c>
      <c r="H18" s="6">
        <v>4.9395000000000005E-4</v>
      </c>
      <c r="I18" s="6" t="s">
        <v>442</v>
      </c>
      <c r="J18" s="6" t="s">
        <v>442</v>
      </c>
      <c r="K18" s="6" t="s">
        <v>442</v>
      </c>
      <c r="L18" s="6" t="s">
        <v>442</v>
      </c>
      <c r="M18" s="6">
        <v>0.44200196650000001</v>
      </c>
      <c r="N18" s="6">
        <v>5.2410239999999997E-2</v>
      </c>
      <c r="O18" s="6">
        <v>2.1596000000000002E-3</v>
      </c>
      <c r="P18" s="6">
        <v>1.2957699999999999E-3</v>
      </c>
      <c r="Q18" s="6">
        <v>6.3085900000000002E-3</v>
      </c>
      <c r="R18" s="6">
        <v>3.4160010000000005E-2</v>
      </c>
      <c r="S18" s="6">
        <v>2.2318869999999998E-2</v>
      </c>
      <c r="T18" s="6">
        <v>0.94415980999999993</v>
      </c>
      <c r="U18" s="6">
        <v>1.8046799999999999E-3</v>
      </c>
      <c r="V18" s="6">
        <v>2.1335000000000001E-4</v>
      </c>
      <c r="W18" s="6">
        <v>1.158346595E-2</v>
      </c>
      <c r="X18" s="6">
        <v>2.2314528000000003E-4</v>
      </c>
      <c r="Y18" s="6">
        <v>1.75879512E-3</v>
      </c>
      <c r="Z18" s="6">
        <v>1.9992872000000001E-4</v>
      </c>
      <c r="AA18" s="6">
        <v>1.7648712E-4</v>
      </c>
      <c r="AB18" s="6">
        <v>2.3583562299999998E-3</v>
      </c>
      <c r="AC18" s="6" t="s">
        <v>443</v>
      </c>
      <c r="AD18" s="6" t="s">
        <v>443</v>
      </c>
      <c r="AE18" s="55"/>
      <c r="AF18" s="6">
        <v>4790.6993999999995</v>
      </c>
      <c r="AG18" s="6">
        <v>100</v>
      </c>
      <c r="AH18" s="6">
        <v>3792.1729999999998</v>
      </c>
      <c r="AI18" s="6" t="s">
        <v>444</v>
      </c>
      <c r="AJ18" s="6" t="s">
        <v>444</v>
      </c>
      <c r="AK18" s="6" t="s">
        <v>444</v>
      </c>
      <c r="AL18" s="44" t="s">
        <v>49</v>
      </c>
    </row>
    <row r="19" spans="1:38" s="2" customFormat="1" ht="26.25" customHeight="1" thickBot="1" x14ac:dyDescent="0.25">
      <c r="A19" s="65" t="s">
        <v>53</v>
      </c>
      <c r="B19" s="65" t="s">
        <v>62</v>
      </c>
      <c r="C19" s="66" t="s">
        <v>63</v>
      </c>
      <c r="D19" s="67"/>
      <c r="E19" s="6">
        <v>6.4606610530000008</v>
      </c>
      <c r="F19" s="6">
        <v>0.39587542923337904</v>
      </c>
      <c r="G19" s="6">
        <v>19.697413825000002</v>
      </c>
      <c r="H19" s="6">
        <v>1.099666E-2</v>
      </c>
      <c r="I19" s="6" t="s">
        <v>442</v>
      </c>
      <c r="J19" s="6" t="s">
        <v>442</v>
      </c>
      <c r="K19" s="6" t="s">
        <v>442</v>
      </c>
      <c r="L19" s="6" t="s">
        <v>442</v>
      </c>
      <c r="M19" s="6">
        <v>1.9453697593999997</v>
      </c>
      <c r="N19" s="6">
        <v>0.49489934999999985</v>
      </c>
      <c r="O19" s="6">
        <v>3.090743E-2</v>
      </c>
      <c r="P19" s="6">
        <v>2.1334719999999995E-2</v>
      </c>
      <c r="Q19" s="6">
        <v>4.420309E-2</v>
      </c>
      <c r="R19" s="6">
        <v>0.49792636000000001</v>
      </c>
      <c r="S19" s="6">
        <v>0.26814234999999997</v>
      </c>
      <c r="T19" s="6">
        <v>15.2136917</v>
      </c>
      <c r="U19" s="6">
        <v>2.3002399999999999E-2</v>
      </c>
      <c r="V19" s="6">
        <v>0.88573897999999995</v>
      </c>
      <c r="W19" s="6">
        <v>8.895815E-2</v>
      </c>
      <c r="X19" s="6">
        <v>2.0108254419999999E-2</v>
      </c>
      <c r="Y19" s="6">
        <v>8.1663799030000012E-2</v>
      </c>
      <c r="Z19" s="6">
        <v>1.36346647E-2</v>
      </c>
      <c r="AA19" s="6">
        <v>1.141374186E-2</v>
      </c>
      <c r="AB19" s="6">
        <v>0.12682046001</v>
      </c>
      <c r="AC19" s="6">
        <v>1.4999999999999999E-4</v>
      </c>
      <c r="AD19" s="6">
        <v>4.181E-2</v>
      </c>
      <c r="AE19" s="55"/>
      <c r="AF19" s="6">
        <v>26497.398460801</v>
      </c>
      <c r="AG19" s="6">
        <v>2556.4785400000001</v>
      </c>
      <c r="AH19" s="6">
        <v>47781.704033789996</v>
      </c>
      <c r="AI19" s="6" t="s">
        <v>444</v>
      </c>
      <c r="AJ19" s="6" t="s">
        <v>444</v>
      </c>
      <c r="AK19" s="6" t="s">
        <v>444</v>
      </c>
      <c r="AL19" s="44" t="s">
        <v>49</v>
      </c>
    </row>
    <row r="20" spans="1:38" s="2" customFormat="1" ht="26.25" customHeight="1" thickBot="1" x14ac:dyDescent="0.25">
      <c r="A20" s="65" t="s">
        <v>53</v>
      </c>
      <c r="B20" s="65" t="s">
        <v>64</v>
      </c>
      <c r="C20" s="66" t="s">
        <v>65</v>
      </c>
      <c r="D20" s="67"/>
      <c r="E20" s="6">
        <v>1.302662711</v>
      </c>
      <c r="F20" s="6">
        <v>9.4172124176494301E-2</v>
      </c>
      <c r="G20" s="6">
        <v>3.5849373770000001</v>
      </c>
      <c r="H20" s="6">
        <v>3.4465200000000007E-3</v>
      </c>
      <c r="I20" s="6" t="s">
        <v>442</v>
      </c>
      <c r="J20" s="6" t="s">
        <v>442</v>
      </c>
      <c r="K20" s="6" t="s">
        <v>442</v>
      </c>
      <c r="L20" s="6" t="s">
        <v>442</v>
      </c>
      <c r="M20" s="6">
        <v>2.9274668596999995</v>
      </c>
      <c r="N20" s="6">
        <v>4.3707320000000001E-2</v>
      </c>
      <c r="O20" s="6">
        <v>4.1941499999999998E-3</v>
      </c>
      <c r="P20" s="6">
        <v>2.5385099999999999E-3</v>
      </c>
      <c r="Q20" s="6">
        <v>1.244483E-2</v>
      </c>
      <c r="R20" s="6">
        <v>3.7161490000000005E-2</v>
      </c>
      <c r="S20" s="6">
        <v>3.1679220000000001E-2</v>
      </c>
      <c r="T20" s="6">
        <v>1.3623079699999998</v>
      </c>
      <c r="U20" s="6">
        <v>6.6677099999999994E-3</v>
      </c>
      <c r="V20" s="6">
        <v>0.30200484999999999</v>
      </c>
      <c r="W20" s="6">
        <v>4.0557053438425E-2</v>
      </c>
      <c r="X20" s="6">
        <v>1.254419094E-2</v>
      </c>
      <c r="Y20" s="6">
        <v>3.4989859759999999E-2</v>
      </c>
      <c r="Z20" s="6">
        <v>6.191189560000001E-3</v>
      </c>
      <c r="AA20" s="6">
        <v>5.9567039199999996E-3</v>
      </c>
      <c r="AB20" s="6">
        <v>5.9681944189999996E-2</v>
      </c>
      <c r="AC20" s="6">
        <v>1.5299999999999999E-3</v>
      </c>
      <c r="AD20" s="6">
        <v>1.07E-3</v>
      </c>
      <c r="AE20" s="55"/>
      <c r="AF20" s="6">
        <v>4170.5954448436305</v>
      </c>
      <c r="AG20" s="6">
        <v>1093.1502323241</v>
      </c>
      <c r="AH20" s="6">
        <v>4489.8431447704297</v>
      </c>
      <c r="AI20" s="6">
        <v>2034.6463000000001</v>
      </c>
      <c r="AJ20" s="6" t="s">
        <v>444</v>
      </c>
      <c r="AK20" s="6" t="s">
        <v>444</v>
      </c>
      <c r="AL20" s="44" t="s">
        <v>49</v>
      </c>
    </row>
    <row r="21" spans="1:38" s="2" customFormat="1" ht="26.25" customHeight="1" thickBot="1" x14ac:dyDescent="0.25">
      <c r="A21" s="65" t="s">
        <v>53</v>
      </c>
      <c r="B21" s="65" t="s">
        <v>66</v>
      </c>
      <c r="C21" s="66" t="s">
        <v>67</v>
      </c>
      <c r="D21" s="67"/>
      <c r="E21" s="6">
        <v>4.1840138570000001</v>
      </c>
      <c r="F21" s="6">
        <v>0.33177721680635103</v>
      </c>
      <c r="G21" s="6">
        <v>21.063994985000001</v>
      </c>
      <c r="H21" s="6">
        <v>2.4932999999999999E-3</v>
      </c>
      <c r="I21" s="6" t="s">
        <v>442</v>
      </c>
      <c r="J21" s="6" t="s">
        <v>442</v>
      </c>
      <c r="K21" s="6" t="s">
        <v>442</v>
      </c>
      <c r="L21" s="6" t="s">
        <v>442</v>
      </c>
      <c r="M21" s="6">
        <v>1.0987644509999999</v>
      </c>
      <c r="N21" s="6">
        <v>0.37831784999999984</v>
      </c>
      <c r="O21" s="6">
        <v>3.4758980000000002E-2</v>
      </c>
      <c r="P21" s="6">
        <v>1.8665659999999997E-2</v>
      </c>
      <c r="Q21" s="6">
        <v>5.1144579999999995E-2</v>
      </c>
      <c r="R21" s="6">
        <v>0.50462032000000001</v>
      </c>
      <c r="S21" s="6">
        <v>0.27897629000000002</v>
      </c>
      <c r="T21" s="6">
        <v>16.35751492</v>
      </c>
      <c r="U21" s="6">
        <v>2.8406479999999998E-2</v>
      </c>
      <c r="V21" s="6">
        <v>0.59355122999999999</v>
      </c>
      <c r="W21" s="6">
        <v>0.116748591491318</v>
      </c>
      <c r="X21" s="6">
        <v>1.0546629929999999E-2</v>
      </c>
      <c r="Y21" s="6">
        <v>8.3256990220000007E-2</v>
      </c>
      <c r="Z21" s="6">
        <v>9.44219837E-3</v>
      </c>
      <c r="AA21" s="6">
        <v>8.3434806199999996E-3</v>
      </c>
      <c r="AB21" s="6">
        <v>0.11158929914</v>
      </c>
      <c r="AC21" s="6" t="s">
        <v>443</v>
      </c>
      <c r="AD21" s="6" t="s">
        <v>443</v>
      </c>
      <c r="AE21" s="55"/>
      <c r="AF21" s="6">
        <v>26907.394264769402</v>
      </c>
      <c r="AG21" s="6">
        <v>5577.7946402808893</v>
      </c>
      <c r="AH21" s="6">
        <v>14352.6505069181</v>
      </c>
      <c r="AI21" s="6" t="s">
        <v>444</v>
      </c>
      <c r="AJ21" s="6" t="s">
        <v>444</v>
      </c>
      <c r="AK21" s="6" t="s">
        <v>444</v>
      </c>
      <c r="AL21" s="44" t="s">
        <v>49</v>
      </c>
    </row>
    <row r="22" spans="1:38" s="2" customFormat="1" ht="26.25" customHeight="1" thickBot="1" x14ac:dyDescent="0.25">
      <c r="A22" s="65" t="s">
        <v>53</v>
      </c>
      <c r="B22" s="69" t="s">
        <v>68</v>
      </c>
      <c r="C22" s="66" t="s">
        <v>69</v>
      </c>
      <c r="D22" s="67"/>
      <c r="E22" s="6">
        <v>1.3603102908</v>
      </c>
      <c r="F22" s="6">
        <v>0.10104583690556811</v>
      </c>
      <c r="G22" s="6">
        <v>2.9980156579999999</v>
      </c>
      <c r="H22" s="6">
        <v>1.81956E-3</v>
      </c>
      <c r="I22" s="6" t="s">
        <v>442</v>
      </c>
      <c r="J22" s="6" t="s">
        <v>442</v>
      </c>
      <c r="K22" s="6" t="s">
        <v>442</v>
      </c>
      <c r="L22" s="6" t="s">
        <v>442</v>
      </c>
      <c r="M22" s="6">
        <v>0.77959765419999993</v>
      </c>
      <c r="N22" s="6">
        <v>9.5765430000000012E-2</v>
      </c>
      <c r="O22" s="6">
        <v>5.1311799999999999E-3</v>
      </c>
      <c r="P22" s="6">
        <v>6.7451200000000003E-3</v>
      </c>
      <c r="Q22" s="6">
        <v>8.5859099999999987E-3</v>
      </c>
      <c r="R22" s="6">
        <v>7.0571519999999999E-2</v>
      </c>
      <c r="S22" s="6">
        <v>4.345624E-2</v>
      </c>
      <c r="T22" s="6">
        <v>1.9845485700000001</v>
      </c>
      <c r="U22" s="6">
        <v>7.2525099999999993E-3</v>
      </c>
      <c r="V22" s="6">
        <v>0.11638628000000001</v>
      </c>
      <c r="W22" s="6">
        <v>9.4999009047262495E-2</v>
      </c>
      <c r="X22" s="6">
        <v>3.3308748809999997E-2</v>
      </c>
      <c r="Y22" s="6">
        <v>5.7442317979999998E-2</v>
      </c>
      <c r="Z22" s="6">
        <v>1.816247834E-2</v>
      </c>
      <c r="AA22" s="6">
        <v>1.4375497460000001E-2</v>
      </c>
      <c r="AB22" s="6">
        <v>0.12328904258000001</v>
      </c>
      <c r="AC22" s="6" t="s">
        <v>445</v>
      </c>
      <c r="AD22" s="6">
        <v>0.10353</v>
      </c>
      <c r="AE22" s="55"/>
      <c r="AF22" s="6">
        <v>18365.631978211652</v>
      </c>
      <c r="AG22" s="6">
        <v>20648.407324987314</v>
      </c>
      <c r="AH22" s="6">
        <v>21820.90161787326</v>
      </c>
      <c r="AI22" s="6" t="s">
        <v>444</v>
      </c>
      <c r="AJ22" s="6">
        <v>3214.181</v>
      </c>
      <c r="AK22" s="6" t="s">
        <v>444</v>
      </c>
      <c r="AL22" s="44" t="s">
        <v>49</v>
      </c>
    </row>
    <row r="23" spans="1:38" s="2" customFormat="1" ht="26.25" customHeight="1" thickBot="1" x14ac:dyDescent="0.25">
      <c r="A23" s="65" t="s">
        <v>70</v>
      </c>
      <c r="B23" s="69" t="s">
        <v>391</v>
      </c>
      <c r="C23" s="66" t="s">
        <v>387</v>
      </c>
      <c r="D23" s="112"/>
      <c r="E23" s="6">
        <v>5.547861261921156</v>
      </c>
      <c r="F23" s="6">
        <v>1.7813359567262839</v>
      </c>
      <c r="G23" s="6">
        <v>0.40923328385610702</v>
      </c>
      <c r="H23" s="6">
        <v>1.0259256710621204E-3</v>
      </c>
      <c r="I23" s="6" t="s">
        <v>442</v>
      </c>
      <c r="J23" s="6" t="s">
        <v>442</v>
      </c>
      <c r="K23" s="6" t="s">
        <v>442</v>
      </c>
      <c r="L23" s="6" t="s">
        <v>442</v>
      </c>
      <c r="M23" s="6">
        <v>5.8430809506812942</v>
      </c>
      <c r="N23" s="6">
        <v>0.17095909094008904</v>
      </c>
      <c r="O23" s="6">
        <v>2.0111958127447052E-3</v>
      </c>
      <c r="P23" s="6">
        <v>9.4550999999999999E-4</v>
      </c>
      <c r="Q23" s="6">
        <v>1.25837E-3</v>
      </c>
      <c r="R23" s="6">
        <v>6.8714661657935322E-3</v>
      </c>
      <c r="S23" s="6">
        <v>0.30859571706439026</v>
      </c>
      <c r="T23" s="6">
        <v>9.5043362134399519E-3</v>
      </c>
      <c r="U23" s="6">
        <v>1.2852144485987404E-3</v>
      </c>
      <c r="V23" s="6">
        <v>0.16967858474742703</v>
      </c>
      <c r="W23" s="6" t="s">
        <v>443</v>
      </c>
      <c r="X23" s="6">
        <v>4.2809082832451512E-3</v>
      </c>
      <c r="Y23" s="6">
        <v>6.274729743926977E-3</v>
      </c>
      <c r="Z23" s="6" t="s">
        <v>443</v>
      </c>
      <c r="AA23" s="6" t="s">
        <v>443</v>
      </c>
      <c r="AB23" s="6">
        <v>1.0555638027172128E-2</v>
      </c>
      <c r="AC23" s="6" t="s">
        <v>444</v>
      </c>
      <c r="AD23" s="6" t="s">
        <v>444</v>
      </c>
      <c r="AE23" s="55"/>
      <c r="AF23" s="6">
        <v>5859.7711510881636</v>
      </c>
      <c r="AG23" s="6" t="s">
        <v>444</v>
      </c>
      <c r="AH23" s="6" t="s">
        <v>444</v>
      </c>
      <c r="AI23" s="6" t="s">
        <v>444</v>
      </c>
      <c r="AJ23" s="6" t="s">
        <v>444</v>
      </c>
      <c r="AK23" s="6" t="s">
        <v>444</v>
      </c>
      <c r="AL23" s="44" t="s">
        <v>49</v>
      </c>
    </row>
    <row r="24" spans="1:38" s="2" customFormat="1" ht="26.25" customHeight="1" thickBot="1" x14ac:dyDescent="0.25">
      <c r="A24" s="70" t="s">
        <v>53</v>
      </c>
      <c r="B24" s="69" t="s">
        <v>71</v>
      </c>
      <c r="C24" s="66" t="s">
        <v>72</v>
      </c>
      <c r="D24" s="67"/>
      <c r="E24" s="6">
        <v>3.6952208757509393</v>
      </c>
      <c r="F24" s="6">
        <v>0.23839112057103234</v>
      </c>
      <c r="G24" s="6">
        <v>7.1058101348377374</v>
      </c>
      <c r="H24" s="6">
        <v>3.8005412758910185E-3</v>
      </c>
      <c r="I24" s="6" t="s">
        <v>442</v>
      </c>
      <c r="J24" s="6" t="s">
        <v>442</v>
      </c>
      <c r="K24" s="6" t="s">
        <v>442</v>
      </c>
      <c r="L24" s="6" t="s">
        <v>442</v>
      </c>
      <c r="M24" s="6">
        <v>1.76227915873128</v>
      </c>
      <c r="N24" s="6">
        <v>0.15221577184149715</v>
      </c>
      <c r="O24" s="6">
        <v>1.3316375790458209E-2</v>
      </c>
      <c r="P24" s="6">
        <v>1.1461573869893233E-2</v>
      </c>
      <c r="Q24" s="6">
        <v>1.9255712554136505E-2</v>
      </c>
      <c r="R24" s="6">
        <v>0.19635050237599974</v>
      </c>
      <c r="S24" s="6">
        <v>0.10836299971064575</v>
      </c>
      <c r="T24" s="6">
        <v>5.9218154886737784</v>
      </c>
      <c r="U24" s="6">
        <v>1.8627554134967673E-2</v>
      </c>
      <c r="V24" s="6">
        <v>0.18511072924194288</v>
      </c>
      <c r="W24" s="6">
        <v>6.8639694003914037E-2</v>
      </c>
      <c r="X24" s="6">
        <v>1.3208414853856426E-2</v>
      </c>
      <c r="Y24" s="6">
        <v>5.6444394939047446E-2</v>
      </c>
      <c r="Z24" s="6">
        <v>9.1118149824464343E-3</v>
      </c>
      <c r="AA24" s="6">
        <v>7.6564200397207681E-3</v>
      </c>
      <c r="AB24" s="6">
        <v>8.6421044805071068E-2</v>
      </c>
      <c r="AC24" s="6">
        <v>1.0009053739629684E-4</v>
      </c>
      <c r="AD24" s="6">
        <v>2.7064824769952357E-2</v>
      </c>
      <c r="AE24" s="55"/>
      <c r="AF24" s="6">
        <v>15433.160775592953</v>
      </c>
      <c r="AG24" s="6">
        <v>159.21402805854328</v>
      </c>
      <c r="AH24" s="6">
        <v>20437.678481692499</v>
      </c>
      <c r="AI24" s="6" t="s">
        <v>443</v>
      </c>
      <c r="AJ24" s="6" t="s">
        <v>444</v>
      </c>
      <c r="AK24" s="6" t="s">
        <v>444</v>
      </c>
      <c r="AL24" s="44" t="s">
        <v>49</v>
      </c>
    </row>
    <row r="25" spans="1:38" s="2" customFormat="1" ht="26.25" customHeight="1" thickBot="1" x14ac:dyDescent="0.25">
      <c r="A25" s="65" t="s">
        <v>73</v>
      </c>
      <c r="B25" s="69" t="s">
        <v>74</v>
      </c>
      <c r="C25" s="71" t="s">
        <v>75</v>
      </c>
      <c r="D25" s="67"/>
      <c r="E25" s="6">
        <v>0.85969224991375714</v>
      </c>
      <c r="F25" s="6">
        <v>7.6755134377540196E-2</v>
      </c>
      <c r="G25" s="6">
        <v>5.535464446149068E-2</v>
      </c>
      <c r="H25" s="6" t="s">
        <v>443</v>
      </c>
      <c r="I25" s="6" t="s">
        <v>442</v>
      </c>
      <c r="J25" s="6" t="s">
        <v>442</v>
      </c>
      <c r="K25" s="6" t="s">
        <v>442</v>
      </c>
      <c r="L25" s="6" t="s">
        <v>442</v>
      </c>
      <c r="M25" s="6">
        <v>0.711446104711421</v>
      </c>
      <c r="N25" s="6">
        <v>6.0000000000000008E-8</v>
      </c>
      <c r="O25" s="6">
        <v>4.6046898330000001E-9</v>
      </c>
      <c r="P25" s="6">
        <v>5.5000000000000003E-7</v>
      </c>
      <c r="Q25" s="6">
        <v>1E-8</v>
      </c>
      <c r="R25" s="6">
        <v>9.1999999999999998E-7</v>
      </c>
      <c r="S25" s="6">
        <v>5.9999999999999997E-7</v>
      </c>
      <c r="T25" s="6">
        <v>2E-8</v>
      </c>
      <c r="U25" s="6">
        <v>1E-8</v>
      </c>
      <c r="V25" s="6">
        <v>1.9300000000000002E-6</v>
      </c>
      <c r="W25" s="6" t="s">
        <v>443</v>
      </c>
      <c r="X25" s="6">
        <v>3.0555999999999999E-7</v>
      </c>
      <c r="Y25" s="6">
        <v>3.0555999999999999E-7</v>
      </c>
      <c r="Z25" s="6">
        <v>3.0555999999999999E-7</v>
      </c>
      <c r="AA25" s="6">
        <v>3.0555999999999999E-7</v>
      </c>
      <c r="AB25" s="6">
        <v>1.2222599999999999E-6</v>
      </c>
      <c r="AC25" s="6" t="s">
        <v>444</v>
      </c>
      <c r="AD25" s="6" t="s">
        <v>444</v>
      </c>
      <c r="AE25" s="55"/>
      <c r="AF25" s="6">
        <v>35307.863446133633</v>
      </c>
      <c r="AG25" s="6" t="s">
        <v>444</v>
      </c>
      <c r="AH25" s="6" t="s">
        <v>444</v>
      </c>
      <c r="AI25" s="6" t="s">
        <v>444</v>
      </c>
      <c r="AJ25" s="6" t="s">
        <v>444</v>
      </c>
      <c r="AK25" s="6" t="s">
        <v>444</v>
      </c>
      <c r="AL25" s="44" t="s">
        <v>49</v>
      </c>
    </row>
    <row r="26" spans="1:38" s="2" customFormat="1" ht="26.25" customHeight="1" thickBot="1" x14ac:dyDescent="0.25">
      <c r="A26" s="65" t="s">
        <v>73</v>
      </c>
      <c r="B26" s="65" t="s">
        <v>76</v>
      </c>
      <c r="C26" s="66" t="s">
        <v>77</v>
      </c>
      <c r="D26" s="67"/>
      <c r="E26" s="6">
        <v>1.1130697959250029E-2</v>
      </c>
      <c r="F26" s="6">
        <v>2.2495670933176698E-2</v>
      </c>
      <c r="G26" s="6">
        <v>1.1190400854425974E-3</v>
      </c>
      <c r="H26" s="6" t="s">
        <v>443</v>
      </c>
      <c r="I26" s="6" t="s">
        <v>442</v>
      </c>
      <c r="J26" s="6" t="s">
        <v>442</v>
      </c>
      <c r="K26" s="6" t="s">
        <v>442</v>
      </c>
      <c r="L26" s="6" t="s">
        <v>442</v>
      </c>
      <c r="M26" s="6">
        <v>0.99580938851560052</v>
      </c>
      <c r="N26" s="6">
        <v>3.865582E-2</v>
      </c>
      <c r="O26" s="6">
        <v>5.9999999999999997E-7</v>
      </c>
      <c r="P26" s="6">
        <v>5.0499999999999999E-6</v>
      </c>
      <c r="Q26" s="6">
        <v>9.0000000000000012E-8</v>
      </c>
      <c r="R26" s="6">
        <v>8.4999999999999999E-6</v>
      </c>
      <c r="S26" s="6">
        <v>7.1500000000000002E-6</v>
      </c>
      <c r="T26" s="6">
        <v>8.6000000000000002E-7</v>
      </c>
      <c r="U26" s="6">
        <v>9.0000000000000012E-8</v>
      </c>
      <c r="V26" s="6">
        <v>1.2759999999999998E-4</v>
      </c>
      <c r="W26" s="6" t="s">
        <v>443</v>
      </c>
      <c r="X26" s="6">
        <v>1.13933E-6</v>
      </c>
      <c r="Y26" s="6">
        <v>1.13933E-6</v>
      </c>
      <c r="Z26" s="6">
        <v>1.13933E-6</v>
      </c>
      <c r="AA26" s="6">
        <v>1.13933E-6</v>
      </c>
      <c r="AB26" s="6">
        <v>4.5572999999999995E-6</v>
      </c>
      <c r="AC26" s="6" t="s">
        <v>444</v>
      </c>
      <c r="AD26" s="6" t="s">
        <v>444</v>
      </c>
      <c r="AE26" s="55"/>
      <c r="AF26" s="6">
        <v>164.09164589322779</v>
      </c>
      <c r="AG26" s="6" t="s">
        <v>444</v>
      </c>
      <c r="AH26" s="6" t="s">
        <v>444</v>
      </c>
      <c r="AI26" s="6" t="s">
        <v>444</v>
      </c>
      <c r="AJ26" s="6" t="s">
        <v>444</v>
      </c>
      <c r="AK26" s="6" t="s">
        <v>444</v>
      </c>
      <c r="AL26" s="44" t="s">
        <v>49</v>
      </c>
    </row>
    <row r="27" spans="1:38" s="2" customFormat="1" ht="26.25" customHeight="1" thickBot="1" x14ac:dyDescent="0.25">
      <c r="A27" s="65" t="s">
        <v>78</v>
      </c>
      <c r="B27" s="65" t="s">
        <v>79</v>
      </c>
      <c r="C27" s="66" t="s">
        <v>80</v>
      </c>
      <c r="D27" s="67"/>
      <c r="E27" s="6">
        <v>126.91890555445408</v>
      </c>
      <c r="F27" s="6">
        <v>71.622335947968679</v>
      </c>
      <c r="G27" s="6">
        <v>5.576217421238721</v>
      </c>
      <c r="H27" s="6">
        <v>0.31753929786929658</v>
      </c>
      <c r="I27" s="6" t="s">
        <v>442</v>
      </c>
      <c r="J27" s="6" t="s">
        <v>442</v>
      </c>
      <c r="K27" s="6" t="s">
        <v>442</v>
      </c>
      <c r="L27" s="6" t="s">
        <v>442</v>
      </c>
      <c r="M27" s="6">
        <v>582.36648178459859</v>
      </c>
      <c r="N27" s="6">
        <v>88.842944409239493</v>
      </c>
      <c r="O27" s="6">
        <v>6.2162312984509287E-4</v>
      </c>
      <c r="P27" s="6">
        <v>3.1774468433597561E-2</v>
      </c>
      <c r="Q27" s="6">
        <v>9.7030559305032735E-4</v>
      </c>
      <c r="R27" s="6">
        <v>3.0071367414425051E-2</v>
      </c>
      <c r="S27" s="6">
        <v>2.0916894807246525E-2</v>
      </c>
      <c r="T27" s="6">
        <v>6.5806025189782454E-3</v>
      </c>
      <c r="U27" s="6">
        <v>6.973649264104694E-4</v>
      </c>
      <c r="V27" s="6">
        <v>0.11733746675468872</v>
      </c>
      <c r="W27" s="6">
        <v>1.6688334</v>
      </c>
      <c r="X27" s="6">
        <v>6.5968868227900004E-2</v>
      </c>
      <c r="Y27" s="6">
        <v>8.8342013539100012E-2</v>
      </c>
      <c r="Z27" s="6">
        <v>5.2792284889999999E-2</v>
      </c>
      <c r="AA27" s="6">
        <v>8.6300065827499994E-2</v>
      </c>
      <c r="AB27" s="6">
        <v>0.29340323248449995</v>
      </c>
      <c r="AC27" s="6">
        <v>1.6688331999999998E-3</v>
      </c>
      <c r="AD27" s="6">
        <v>3.6531490000000003E-4</v>
      </c>
      <c r="AE27" s="55"/>
      <c r="AF27" s="6">
        <v>186451.28819928679</v>
      </c>
      <c r="AG27" s="6" t="s">
        <v>444</v>
      </c>
      <c r="AH27" s="6" t="s">
        <v>444</v>
      </c>
      <c r="AI27" s="6" t="s">
        <v>444</v>
      </c>
      <c r="AJ27" s="6" t="s">
        <v>444</v>
      </c>
      <c r="AK27" s="6" t="s">
        <v>444</v>
      </c>
      <c r="AL27" s="44" t="s">
        <v>49</v>
      </c>
    </row>
    <row r="28" spans="1:38" s="2" customFormat="1" ht="26.25" customHeight="1" thickBot="1" x14ac:dyDescent="0.25">
      <c r="A28" s="65" t="s">
        <v>78</v>
      </c>
      <c r="B28" s="65" t="s">
        <v>81</v>
      </c>
      <c r="C28" s="66" t="s">
        <v>82</v>
      </c>
      <c r="D28" s="67"/>
      <c r="E28" s="6">
        <v>10.213078582540174</v>
      </c>
      <c r="F28" s="6">
        <v>1.3097514636009082</v>
      </c>
      <c r="G28" s="6">
        <v>1.2300737520251506</v>
      </c>
      <c r="H28" s="6">
        <v>6.0527622092863744E-3</v>
      </c>
      <c r="I28" s="6" t="s">
        <v>442</v>
      </c>
      <c r="J28" s="6" t="s">
        <v>442</v>
      </c>
      <c r="K28" s="6" t="s">
        <v>442</v>
      </c>
      <c r="L28" s="6" t="s">
        <v>442</v>
      </c>
      <c r="M28" s="6">
        <v>14.457209647447662</v>
      </c>
      <c r="N28" s="6">
        <v>0.65115238701722777</v>
      </c>
      <c r="O28" s="6">
        <v>2.7424021279576463E-5</v>
      </c>
      <c r="P28" s="6">
        <v>2.6569776912054805E-3</v>
      </c>
      <c r="Q28" s="6">
        <v>5.2848294043715923E-5</v>
      </c>
      <c r="R28" s="6">
        <v>4.1081532787519519E-3</v>
      </c>
      <c r="S28" s="6">
        <v>2.7603844475467473E-3</v>
      </c>
      <c r="T28" s="6">
        <v>1.3969231284986067E-4</v>
      </c>
      <c r="U28" s="6">
        <v>5.0848545528278941E-5</v>
      </c>
      <c r="V28" s="6">
        <v>9.0927457396270985E-3</v>
      </c>
      <c r="W28" s="6">
        <v>1.6418499999999999E-2</v>
      </c>
      <c r="X28" s="6">
        <v>9.7619588847000002E-3</v>
      </c>
      <c r="Y28" s="6">
        <v>1.10279066328E-2</v>
      </c>
      <c r="Z28" s="6">
        <v>8.552466609300001E-3</v>
      </c>
      <c r="AA28" s="6">
        <v>9.238353890800001E-3</v>
      </c>
      <c r="AB28" s="6">
        <v>3.8580686017600001E-2</v>
      </c>
      <c r="AC28" s="6">
        <v>1.6418199999999998E-5</v>
      </c>
      <c r="AD28" s="6">
        <v>1.3244000000000001E-5</v>
      </c>
      <c r="AE28" s="55"/>
      <c r="AF28" s="6">
        <v>20881.903005726799</v>
      </c>
      <c r="AG28" s="6" t="s">
        <v>444</v>
      </c>
      <c r="AH28" s="6" t="s">
        <v>445</v>
      </c>
      <c r="AI28" s="6" t="s">
        <v>444</v>
      </c>
      <c r="AJ28" s="6" t="s">
        <v>444</v>
      </c>
      <c r="AK28" s="6" t="s">
        <v>444</v>
      </c>
      <c r="AL28" s="44" t="s">
        <v>49</v>
      </c>
    </row>
    <row r="29" spans="1:38" s="2" customFormat="1" ht="26.25" customHeight="1" thickBot="1" x14ac:dyDescent="0.25">
      <c r="A29" s="65" t="s">
        <v>78</v>
      </c>
      <c r="B29" s="65" t="s">
        <v>83</v>
      </c>
      <c r="C29" s="66" t="s">
        <v>84</v>
      </c>
      <c r="D29" s="67"/>
      <c r="E29" s="6">
        <v>75.615298493455668</v>
      </c>
      <c r="F29" s="6">
        <v>4.0960734426654462</v>
      </c>
      <c r="G29" s="6">
        <v>4.8226673361715431</v>
      </c>
      <c r="H29" s="6">
        <v>2.1005612080851541E-2</v>
      </c>
      <c r="I29" s="6" t="s">
        <v>442</v>
      </c>
      <c r="J29" s="6" t="s">
        <v>442</v>
      </c>
      <c r="K29" s="6" t="s">
        <v>442</v>
      </c>
      <c r="L29" s="6" t="s">
        <v>442</v>
      </c>
      <c r="M29" s="6">
        <v>16.664952400211948</v>
      </c>
      <c r="N29" s="6">
        <v>2.9062390114378476E-2</v>
      </c>
      <c r="O29" s="6">
        <v>9.2906502020468159E-5</v>
      </c>
      <c r="P29" s="6">
        <v>9.8372846620104377E-3</v>
      </c>
      <c r="Q29" s="6">
        <v>1.8572656762366285E-4</v>
      </c>
      <c r="R29" s="6">
        <v>1.577016245589483E-2</v>
      </c>
      <c r="S29" s="6">
        <v>1.0575523365972322E-2</v>
      </c>
      <c r="T29" s="6">
        <v>3.729225543409749E-4</v>
      </c>
      <c r="U29" s="6">
        <v>1.8564013120638936E-4</v>
      </c>
      <c r="V29" s="6">
        <v>3.3412630524631871E-2</v>
      </c>
      <c r="W29" s="6">
        <v>0.4480923</v>
      </c>
      <c r="X29" s="6">
        <v>6.4013375699000005E-3</v>
      </c>
      <c r="Y29" s="6">
        <v>3.8763655285599996E-2</v>
      </c>
      <c r="Z29" s="6">
        <v>4.3315717557900001E-2</v>
      </c>
      <c r="AA29" s="6">
        <v>9.9576362196000003E-3</v>
      </c>
      <c r="AB29" s="6">
        <v>9.8438346632999996E-2</v>
      </c>
      <c r="AC29" s="6">
        <v>1.037113E-4</v>
      </c>
      <c r="AD29" s="6">
        <v>7.8381599999999995E-5</v>
      </c>
      <c r="AE29" s="55"/>
      <c r="AF29" s="6">
        <v>79223.352679759992</v>
      </c>
      <c r="AG29" s="6" t="s">
        <v>444</v>
      </c>
      <c r="AH29" s="6">
        <v>10.264502605100001</v>
      </c>
      <c r="AI29" s="6" t="s">
        <v>444</v>
      </c>
      <c r="AJ29" s="6" t="s">
        <v>444</v>
      </c>
      <c r="AK29" s="6" t="s">
        <v>444</v>
      </c>
      <c r="AL29" s="44" t="s">
        <v>49</v>
      </c>
    </row>
    <row r="30" spans="1:38" s="2" customFormat="1" ht="26.25" customHeight="1" thickBot="1" x14ac:dyDescent="0.25">
      <c r="A30" s="65" t="s">
        <v>78</v>
      </c>
      <c r="B30" s="65" t="s">
        <v>85</v>
      </c>
      <c r="C30" s="66" t="s">
        <v>86</v>
      </c>
      <c r="D30" s="67"/>
      <c r="E30" s="6">
        <v>0.313505375391122</v>
      </c>
      <c r="F30" s="6">
        <v>6.35125011604298</v>
      </c>
      <c r="G30" s="6">
        <v>2.8765981337137744E-2</v>
      </c>
      <c r="H30" s="6">
        <v>2.2739890541957379E-3</v>
      </c>
      <c r="I30" s="6" t="s">
        <v>442</v>
      </c>
      <c r="J30" s="6" t="s">
        <v>442</v>
      </c>
      <c r="K30" s="6" t="s">
        <v>442</v>
      </c>
      <c r="L30" s="6" t="s">
        <v>442</v>
      </c>
      <c r="M30" s="6">
        <v>26.277531085960099</v>
      </c>
      <c r="N30" s="6">
        <v>1.5605692591288445</v>
      </c>
      <c r="O30" s="6">
        <v>2.0384575277965361E-3</v>
      </c>
      <c r="P30" s="6">
        <v>4.1710672938849729E-4</v>
      </c>
      <c r="Q30" s="6">
        <v>1.4382990668568872E-5</v>
      </c>
      <c r="R30" s="6">
        <v>8.8446485613065708E-3</v>
      </c>
      <c r="S30" s="6">
        <v>0.34636924898260324</v>
      </c>
      <c r="T30" s="6">
        <v>1.4299003845085732E-2</v>
      </c>
      <c r="U30" s="6">
        <v>2.0295589801327162E-3</v>
      </c>
      <c r="V30" s="6">
        <v>0.20188843688611732</v>
      </c>
      <c r="W30" s="6">
        <v>2.9780499999999998E-2</v>
      </c>
      <c r="X30" s="6">
        <v>4.5379656740000005E-4</v>
      </c>
      <c r="Y30" s="6">
        <v>8.3196037410000008E-4</v>
      </c>
      <c r="Z30" s="6">
        <v>2.836228549E-4</v>
      </c>
      <c r="AA30" s="6">
        <v>9.7377180150000006E-4</v>
      </c>
      <c r="AB30" s="6">
        <v>2.5431515978999999E-3</v>
      </c>
      <c r="AC30" s="6">
        <v>2.9780199999999997E-5</v>
      </c>
      <c r="AD30" s="6">
        <v>2.9780199999999997E-5</v>
      </c>
      <c r="AE30" s="55"/>
      <c r="AF30" s="6">
        <v>2107.9375722693003</v>
      </c>
      <c r="AG30" s="6" t="s">
        <v>444</v>
      </c>
      <c r="AH30" s="6" t="s">
        <v>444</v>
      </c>
      <c r="AI30" s="6" t="s">
        <v>444</v>
      </c>
      <c r="AJ30" s="6" t="s">
        <v>444</v>
      </c>
      <c r="AK30" s="6" t="s">
        <v>444</v>
      </c>
      <c r="AL30" s="44" t="s">
        <v>49</v>
      </c>
    </row>
    <row r="31" spans="1:38" s="2" customFormat="1" ht="26.25" customHeight="1" thickBot="1" x14ac:dyDescent="0.25">
      <c r="A31" s="65" t="s">
        <v>78</v>
      </c>
      <c r="B31" s="65" t="s">
        <v>87</v>
      </c>
      <c r="C31" s="66" t="s">
        <v>88</v>
      </c>
      <c r="D31" s="67"/>
      <c r="E31" s="6" t="s">
        <v>444</v>
      </c>
      <c r="F31" s="6">
        <v>12.672380773980835</v>
      </c>
      <c r="G31" s="6" t="s">
        <v>444</v>
      </c>
      <c r="H31" s="6" t="s">
        <v>444</v>
      </c>
      <c r="I31" s="6" t="s">
        <v>444</v>
      </c>
      <c r="J31" s="6" t="s">
        <v>444</v>
      </c>
      <c r="K31" s="6" t="s">
        <v>444</v>
      </c>
      <c r="L31" s="6" t="s">
        <v>444</v>
      </c>
      <c r="M31" s="6" t="s">
        <v>444</v>
      </c>
      <c r="N31" s="6" t="s">
        <v>444</v>
      </c>
      <c r="O31" s="6" t="s">
        <v>444</v>
      </c>
      <c r="P31" s="6" t="s">
        <v>444</v>
      </c>
      <c r="Q31" s="6" t="s">
        <v>444</v>
      </c>
      <c r="R31" s="6" t="s">
        <v>444</v>
      </c>
      <c r="S31" s="6" t="s">
        <v>444</v>
      </c>
      <c r="T31" s="6" t="s">
        <v>444</v>
      </c>
      <c r="U31" s="6" t="s">
        <v>444</v>
      </c>
      <c r="V31" s="6" t="s">
        <v>444</v>
      </c>
      <c r="W31" s="6" t="s">
        <v>444</v>
      </c>
      <c r="X31" s="6" t="s">
        <v>444</v>
      </c>
      <c r="Y31" s="6" t="s">
        <v>444</v>
      </c>
      <c r="Z31" s="6" t="s">
        <v>444</v>
      </c>
      <c r="AA31" s="6" t="s">
        <v>444</v>
      </c>
      <c r="AB31" s="6" t="s">
        <v>444</v>
      </c>
      <c r="AC31" s="6" t="s">
        <v>444</v>
      </c>
      <c r="AD31" s="6" t="s">
        <v>444</v>
      </c>
      <c r="AE31" s="55"/>
      <c r="AF31" s="6">
        <v>588.00404376025131</v>
      </c>
      <c r="AG31" s="6" t="s">
        <v>444</v>
      </c>
      <c r="AH31" s="6" t="s">
        <v>444</v>
      </c>
      <c r="AI31" s="6" t="s">
        <v>444</v>
      </c>
      <c r="AJ31" s="6" t="s">
        <v>444</v>
      </c>
      <c r="AK31" s="6" t="s">
        <v>444</v>
      </c>
      <c r="AL31" s="44" t="s">
        <v>49</v>
      </c>
    </row>
    <row r="32" spans="1:38" s="2" customFormat="1" ht="26.25" customHeight="1" thickBot="1" x14ac:dyDescent="0.25">
      <c r="A32" s="65" t="s">
        <v>78</v>
      </c>
      <c r="B32" s="65" t="s">
        <v>89</v>
      </c>
      <c r="C32" s="66" t="s">
        <v>90</v>
      </c>
      <c r="D32" s="67"/>
      <c r="E32" s="6" t="s">
        <v>444</v>
      </c>
      <c r="F32" s="6" t="s">
        <v>444</v>
      </c>
      <c r="G32" s="6" t="s">
        <v>444</v>
      </c>
      <c r="H32" s="6" t="s">
        <v>444</v>
      </c>
      <c r="I32" s="6" t="s">
        <v>442</v>
      </c>
      <c r="J32" s="6" t="s">
        <v>442</v>
      </c>
      <c r="K32" s="6" t="s">
        <v>442</v>
      </c>
      <c r="L32" s="6" t="s">
        <v>442</v>
      </c>
      <c r="M32" s="6" t="s">
        <v>444</v>
      </c>
      <c r="N32" s="6">
        <v>1.8413699505987491</v>
      </c>
      <c r="O32" s="6">
        <v>9.0311785040312707E-3</v>
      </c>
      <c r="P32" s="6" t="s">
        <v>443</v>
      </c>
      <c r="Q32" s="6">
        <v>2.1488396744804523E-2</v>
      </c>
      <c r="R32" s="6">
        <v>0.67696208904698874</v>
      </c>
      <c r="S32" s="6">
        <v>14.777547686644677</v>
      </c>
      <c r="T32" s="6">
        <v>0.11044880868453733</v>
      </c>
      <c r="U32" s="6">
        <v>1.6795885781566523E-2</v>
      </c>
      <c r="V32" s="6">
        <v>6.5997826387337595</v>
      </c>
      <c r="W32" s="6" t="s">
        <v>443</v>
      </c>
      <c r="X32" s="6" t="s">
        <v>443</v>
      </c>
      <c r="Y32" s="6" t="s">
        <v>443</v>
      </c>
      <c r="Z32" s="6" t="s">
        <v>443</v>
      </c>
      <c r="AA32" s="6" t="s">
        <v>443</v>
      </c>
      <c r="AB32" s="6" t="s">
        <v>443</v>
      </c>
      <c r="AC32" s="6" t="s">
        <v>443</v>
      </c>
      <c r="AD32" s="6" t="s">
        <v>443</v>
      </c>
      <c r="AE32" s="55"/>
      <c r="AF32" s="6" t="s">
        <v>444</v>
      </c>
      <c r="AG32" s="6" t="s">
        <v>444</v>
      </c>
      <c r="AH32" s="6" t="s">
        <v>444</v>
      </c>
      <c r="AI32" s="6" t="s">
        <v>444</v>
      </c>
      <c r="AJ32" s="6" t="s">
        <v>444</v>
      </c>
      <c r="AK32" s="6">
        <v>86163.400968134898</v>
      </c>
      <c r="AL32" s="44" t="s">
        <v>411</v>
      </c>
    </row>
    <row r="33" spans="1:38" s="2" customFormat="1" ht="26.25" customHeight="1" thickBot="1" x14ac:dyDescent="0.25">
      <c r="A33" s="65" t="s">
        <v>78</v>
      </c>
      <c r="B33" s="65" t="s">
        <v>91</v>
      </c>
      <c r="C33" s="66" t="s">
        <v>92</v>
      </c>
      <c r="D33" s="67"/>
      <c r="E33" s="6" t="s">
        <v>444</v>
      </c>
      <c r="F33" s="6" t="s">
        <v>444</v>
      </c>
      <c r="G33" s="6" t="s">
        <v>444</v>
      </c>
      <c r="H33" s="6" t="s">
        <v>444</v>
      </c>
      <c r="I33" s="6" t="s">
        <v>442</v>
      </c>
      <c r="J33" s="6" t="s">
        <v>442</v>
      </c>
      <c r="K33" s="6" t="s">
        <v>442</v>
      </c>
      <c r="L33" s="6" t="s">
        <v>442</v>
      </c>
      <c r="M33" s="6" t="s">
        <v>444</v>
      </c>
      <c r="N33" s="6" t="s">
        <v>443</v>
      </c>
      <c r="O33" s="6" t="s">
        <v>443</v>
      </c>
      <c r="P33" s="6" t="s">
        <v>443</v>
      </c>
      <c r="Q33" s="6" t="s">
        <v>443</v>
      </c>
      <c r="R33" s="6" t="s">
        <v>443</v>
      </c>
      <c r="S33" s="6" t="s">
        <v>443</v>
      </c>
      <c r="T33" s="6" t="s">
        <v>443</v>
      </c>
      <c r="U33" s="6" t="s">
        <v>443</v>
      </c>
      <c r="V33" s="6" t="s">
        <v>443</v>
      </c>
      <c r="W33" s="6" t="s">
        <v>444</v>
      </c>
      <c r="X33" s="6" t="s">
        <v>444</v>
      </c>
      <c r="Y33" s="6" t="s">
        <v>444</v>
      </c>
      <c r="Z33" s="6" t="s">
        <v>444</v>
      </c>
      <c r="AA33" s="6" t="s">
        <v>444</v>
      </c>
      <c r="AB33" s="6" t="s">
        <v>444</v>
      </c>
      <c r="AC33" s="6" t="s">
        <v>443</v>
      </c>
      <c r="AD33" s="6" t="s">
        <v>443</v>
      </c>
      <c r="AE33" s="55"/>
      <c r="AF33" s="6" t="s">
        <v>444</v>
      </c>
      <c r="AG33" s="6" t="s">
        <v>444</v>
      </c>
      <c r="AH33" s="6" t="s">
        <v>444</v>
      </c>
      <c r="AI33" s="6" t="s">
        <v>444</v>
      </c>
      <c r="AJ33" s="6" t="s">
        <v>444</v>
      </c>
      <c r="AK33" s="6">
        <v>86163.400968134898</v>
      </c>
      <c r="AL33" s="44" t="s">
        <v>411</v>
      </c>
    </row>
    <row r="34" spans="1:38" s="2" customFormat="1" ht="26.25" customHeight="1" thickBot="1" x14ac:dyDescent="0.25">
      <c r="A34" s="65" t="s">
        <v>70</v>
      </c>
      <c r="B34" s="65" t="s">
        <v>93</v>
      </c>
      <c r="C34" s="66" t="s">
        <v>94</v>
      </c>
      <c r="D34" s="67"/>
      <c r="E34" s="6">
        <v>4.1481205041599996</v>
      </c>
      <c r="F34" s="6">
        <v>0.35887817843700004</v>
      </c>
      <c r="G34" s="6">
        <v>0.21291577207700002</v>
      </c>
      <c r="H34" s="6">
        <v>5.4895854900000008E-4</v>
      </c>
      <c r="I34" s="6" t="s">
        <v>442</v>
      </c>
      <c r="J34" s="6" t="s">
        <v>442</v>
      </c>
      <c r="K34" s="6" t="s">
        <v>442</v>
      </c>
      <c r="L34" s="6" t="s">
        <v>442</v>
      </c>
      <c r="M34" s="6">
        <v>1.8192029025700001</v>
      </c>
      <c r="N34" s="6">
        <v>4.9401699999999998E-3</v>
      </c>
      <c r="O34" s="6">
        <v>6.4141707099999996E-4</v>
      </c>
      <c r="P34" s="6">
        <v>1.65077E-3</v>
      </c>
      <c r="Q34" s="6">
        <v>2.1969799999999999E-3</v>
      </c>
      <c r="R34" s="6">
        <v>3.2068931910000003E-3</v>
      </c>
      <c r="S34" s="6">
        <v>1.73020083278</v>
      </c>
      <c r="T34" s="6">
        <v>4.4896349960000005E-3</v>
      </c>
      <c r="U34" s="6">
        <v>6.4141707099999996E-4</v>
      </c>
      <c r="V34" s="6">
        <v>6.4137882820000006E-2</v>
      </c>
      <c r="W34" s="6">
        <v>1.7513399999999999</v>
      </c>
      <c r="X34" s="6">
        <v>4.6885308660000007E-3</v>
      </c>
      <c r="Y34" s="6">
        <v>5.3047444610000005E-3</v>
      </c>
      <c r="Z34" s="6">
        <v>2.3076904700000001E-3</v>
      </c>
      <c r="AA34" s="6">
        <v>2.2456720999999998E-4</v>
      </c>
      <c r="AB34" s="6">
        <v>1.2525534517E-2</v>
      </c>
      <c r="AC34" s="6" t="s">
        <v>444</v>
      </c>
      <c r="AD34" s="6" t="s">
        <v>444</v>
      </c>
      <c r="AE34" s="55"/>
      <c r="AF34" s="6">
        <v>2742.3720000000003</v>
      </c>
      <c r="AG34" s="6" t="s">
        <v>444</v>
      </c>
      <c r="AH34" s="6" t="s">
        <v>444</v>
      </c>
      <c r="AI34" s="6" t="s">
        <v>444</v>
      </c>
      <c r="AJ34" s="6" t="s">
        <v>444</v>
      </c>
      <c r="AK34" s="6" t="s">
        <v>444</v>
      </c>
      <c r="AL34" s="44" t="s">
        <v>49</v>
      </c>
    </row>
    <row r="35" spans="1:38" s="7" customFormat="1" ht="26.25" customHeight="1" thickBot="1" x14ac:dyDescent="0.25">
      <c r="A35" s="65" t="s">
        <v>95</v>
      </c>
      <c r="B35" s="65" t="s">
        <v>96</v>
      </c>
      <c r="C35" s="66" t="s">
        <v>97</v>
      </c>
      <c r="D35" s="67"/>
      <c r="E35" s="6">
        <v>2.3597845761110743</v>
      </c>
      <c r="F35" s="6">
        <v>0.10992183466811584</v>
      </c>
      <c r="G35" s="6">
        <v>0.89705250032701767</v>
      </c>
      <c r="H35" s="6">
        <v>3.8093752154952744E-4</v>
      </c>
      <c r="I35" s="6" t="s">
        <v>442</v>
      </c>
      <c r="J35" s="6" t="s">
        <v>442</v>
      </c>
      <c r="K35" s="6" t="s">
        <v>442</v>
      </c>
      <c r="L35" s="6" t="s">
        <v>442</v>
      </c>
      <c r="M35" s="6">
        <v>0.54258738522745908</v>
      </c>
      <c r="N35" s="6">
        <v>4.2538729016653098E-3</v>
      </c>
      <c r="O35" s="6">
        <v>4.5844294730506001E-4</v>
      </c>
      <c r="P35" s="6">
        <v>1.86249119372424E-3</v>
      </c>
      <c r="Q35" s="6">
        <v>3.4491627363747203E-3</v>
      </c>
      <c r="R35" s="6" t="s">
        <v>443</v>
      </c>
      <c r="S35" s="6">
        <v>3.4491627363747199E-3</v>
      </c>
      <c r="T35" s="6">
        <v>0.10168190324687518</v>
      </c>
      <c r="U35" s="6">
        <v>8.5077458033304201E-3</v>
      </c>
      <c r="V35" s="6">
        <v>2.0938807936940852E-2</v>
      </c>
      <c r="W35" s="6" t="s">
        <v>443</v>
      </c>
      <c r="X35" s="6">
        <v>1.7836534250519401E-3</v>
      </c>
      <c r="Y35" s="6">
        <v>1.7716985140452399E-3</v>
      </c>
      <c r="Z35" s="6">
        <v>6.8138753016783985E-4</v>
      </c>
      <c r="AA35" s="6" t="s">
        <v>443</v>
      </c>
      <c r="AB35" s="6">
        <v>4.2367394692645402E-3</v>
      </c>
      <c r="AC35" s="6" t="s">
        <v>444</v>
      </c>
      <c r="AD35" s="6" t="s">
        <v>444</v>
      </c>
      <c r="AE35" s="55"/>
      <c r="AF35" s="6" t="s">
        <v>445</v>
      </c>
      <c r="AG35" s="6" t="s">
        <v>444</v>
      </c>
      <c r="AH35" s="6" t="s">
        <v>444</v>
      </c>
      <c r="AI35" s="6" t="s">
        <v>444</v>
      </c>
      <c r="AJ35" s="6" t="s">
        <v>444</v>
      </c>
      <c r="AK35" s="6" t="s">
        <v>444</v>
      </c>
      <c r="AL35" s="44" t="s">
        <v>49</v>
      </c>
    </row>
    <row r="36" spans="1:38" s="2" customFormat="1" ht="26.25" customHeight="1" thickBot="1" x14ac:dyDescent="0.25">
      <c r="A36" s="65" t="s">
        <v>95</v>
      </c>
      <c r="B36" s="65" t="s">
        <v>98</v>
      </c>
      <c r="C36" s="66" t="s">
        <v>99</v>
      </c>
      <c r="D36" s="67"/>
      <c r="E36" s="6">
        <v>4.0022317886141732</v>
      </c>
      <c r="F36" s="6">
        <v>0.20503512305751517</v>
      </c>
      <c r="G36" s="6">
        <v>0.34585402207742927</v>
      </c>
      <c r="H36" s="6">
        <v>5.570736553369988E-4</v>
      </c>
      <c r="I36" s="6" t="s">
        <v>442</v>
      </c>
      <c r="J36" s="6" t="s">
        <v>442</v>
      </c>
      <c r="K36" s="6" t="s">
        <v>442</v>
      </c>
      <c r="L36" s="6" t="s">
        <v>442</v>
      </c>
      <c r="M36" s="6">
        <v>0.79627377564549506</v>
      </c>
      <c r="N36" s="6">
        <v>9.0489471360599132E-3</v>
      </c>
      <c r="O36" s="6">
        <v>6.9612329352970943E-4</v>
      </c>
      <c r="P36" s="6">
        <v>2.7620756006177935E-3</v>
      </c>
      <c r="Q36" s="6">
        <v>3.6793346141768477E-3</v>
      </c>
      <c r="R36" s="6">
        <v>3.4805679077065171E-3</v>
      </c>
      <c r="S36" s="6">
        <v>4.2925484311600863E-2</v>
      </c>
      <c r="T36" s="6">
        <v>6.9611358154131039E-2</v>
      </c>
      <c r="U36" s="6">
        <v>6.9611358154134332E-3</v>
      </c>
      <c r="V36" s="6">
        <v>8.3533581225014669E-2</v>
      </c>
      <c r="W36" s="6">
        <v>7.3401473284913088E-2</v>
      </c>
      <c r="X36" s="6">
        <v>1.0204237488455601E-3</v>
      </c>
      <c r="Y36" s="6">
        <v>8.9268584085263995E-4</v>
      </c>
      <c r="Z36" s="6">
        <v>3.7440196042640996E-4</v>
      </c>
      <c r="AA36" s="6">
        <v>2.412225100883E-5</v>
      </c>
      <c r="AB36" s="6">
        <v>2.3133469588673262E-3</v>
      </c>
      <c r="AC36" s="6">
        <v>1.9651607466456959E-3</v>
      </c>
      <c r="AD36" s="6">
        <v>9.3146349464236298E-4</v>
      </c>
      <c r="AE36" s="55"/>
      <c r="AF36" s="6">
        <v>4654.3038713148899</v>
      </c>
      <c r="AG36" s="6" t="s">
        <v>444</v>
      </c>
      <c r="AH36" s="6" t="s">
        <v>444</v>
      </c>
      <c r="AI36" s="6" t="s">
        <v>444</v>
      </c>
      <c r="AJ36" s="6" t="s">
        <v>444</v>
      </c>
      <c r="AK36" s="6" t="s">
        <v>444</v>
      </c>
      <c r="AL36" s="44" t="s">
        <v>49</v>
      </c>
    </row>
    <row r="37" spans="1:38" s="2" customFormat="1" ht="26.25" customHeight="1" thickBot="1" x14ac:dyDescent="0.25">
      <c r="A37" s="65" t="s">
        <v>70</v>
      </c>
      <c r="B37" s="65" t="s">
        <v>100</v>
      </c>
      <c r="C37" s="66" t="s">
        <v>397</v>
      </c>
      <c r="D37" s="67"/>
      <c r="E37" s="6">
        <v>0.79370353300000007</v>
      </c>
      <c r="F37" s="6">
        <v>4.6926291839321399E-2</v>
      </c>
      <c r="G37" s="6">
        <v>7.4826600000000004E-4</v>
      </c>
      <c r="H37" s="6" t="s">
        <v>443</v>
      </c>
      <c r="I37" s="6" t="s">
        <v>444</v>
      </c>
      <c r="J37" s="6" t="s">
        <v>444</v>
      </c>
      <c r="K37" s="6" t="s">
        <v>444</v>
      </c>
      <c r="L37" s="6" t="s">
        <v>444</v>
      </c>
      <c r="M37" s="6">
        <v>0.248673747</v>
      </c>
      <c r="N37" s="6">
        <v>8.7199999999999995E-6</v>
      </c>
      <c r="O37" s="6">
        <v>7.0999999999999998E-7</v>
      </c>
      <c r="P37" s="6">
        <v>4.8199000000000001E-4</v>
      </c>
      <c r="Q37" s="6">
        <v>7.9259999999999997E-5</v>
      </c>
      <c r="R37" s="6">
        <v>1.03E-5</v>
      </c>
      <c r="S37" s="6">
        <v>2.0600000000000002E-6</v>
      </c>
      <c r="T37" s="6">
        <v>1.03E-5</v>
      </c>
      <c r="U37" s="6">
        <v>4.5969999999999995E-5</v>
      </c>
      <c r="V37" s="6">
        <v>5.7857999999999998E-4</v>
      </c>
      <c r="W37" s="6">
        <v>4.1214000000000002E-4</v>
      </c>
      <c r="X37" s="6">
        <v>5.7065999999999995E-7</v>
      </c>
      <c r="Y37" s="6">
        <v>2.29848E-6</v>
      </c>
      <c r="Z37" s="6">
        <v>8.718399999999999E-7</v>
      </c>
      <c r="AA37" s="6">
        <v>8.5598999999999998E-7</v>
      </c>
      <c r="AB37" s="6">
        <v>4.5969699999999998E-6</v>
      </c>
      <c r="AC37" s="6" t="s">
        <v>444</v>
      </c>
      <c r="AD37" s="6" t="s">
        <v>444</v>
      </c>
      <c r="AE37" s="55"/>
      <c r="AF37" s="6" t="s">
        <v>444</v>
      </c>
      <c r="AG37" s="6" t="s">
        <v>444</v>
      </c>
      <c r="AH37" s="6">
        <v>3725.83661353971</v>
      </c>
      <c r="AI37" s="6" t="s">
        <v>444</v>
      </c>
      <c r="AJ37" s="6" t="s">
        <v>444</v>
      </c>
      <c r="AK37" s="6" t="s">
        <v>444</v>
      </c>
      <c r="AL37" s="44" t="s">
        <v>49</v>
      </c>
    </row>
    <row r="38" spans="1:38" s="2" customFormat="1" ht="26.25" customHeight="1" thickBot="1" x14ac:dyDescent="0.25">
      <c r="A38" s="65" t="s">
        <v>70</v>
      </c>
      <c r="B38" s="65" t="s">
        <v>101</v>
      </c>
      <c r="C38" s="66" t="s">
        <v>102</v>
      </c>
      <c r="D38" s="72"/>
      <c r="E38" s="6">
        <v>2.0035697939450809</v>
      </c>
      <c r="F38" s="6">
        <v>0.23392712292471418</v>
      </c>
      <c r="G38" s="6">
        <v>0.11288320473185423</v>
      </c>
      <c r="H38" s="6">
        <v>3.2008337482387412E-4</v>
      </c>
      <c r="I38" s="6" t="s">
        <v>442</v>
      </c>
      <c r="J38" s="6" t="s">
        <v>442</v>
      </c>
      <c r="K38" s="6" t="s">
        <v>442</v>
      </c>
      <c r="L38" s="6" t="s">
        <v>442</v>
      </c>
      <c r="M38" s="6">
        <v>0.85053161832006652</v>
      </c>
      <c r="N38" s="6">
        <v>6.011954199825335E-3</v>
      </c>
      <c r="O38" s="6">
        <v>5.8936047067887308E-4</v>
      </c>
      <c r="P38" s="6" t="s">
        <v>443</v>
      </c>
      <c r="Q38" s="6" t="s">
        <v>443</v>
      </c>
      <c r="R38" s="6">
        <v>2.4008098035077871E-3</v>
      </c>
      <c r="S38" s="6">
        <v>8.5171058359919879E-2</v>
      </c>
      <c r="T38" s="6">
        <v>3.0661887684654519E-3</v>
      </c>
      <c r="U38" s="6">
        <v>4.0651723874328345E-4</v>
      </c>
      <c r="V38" s="6">
        <v>5.0331475878512263E-2</v>
      </c>
      <c r="W38" s="6" t="s">
        <v>443</v>
      </c>
      <c r="X38" s="6">
        <v>1.2040795007093666E-3</v>
      </c>
      <c r="Y38" s="6">
        <v>1.9461380647533466E-3</v>
      </c>
      <c r="Z38" s="6" t="s">
        <v>443</v>
      </c>
      <c r="AA38" s="6" t="s">
        <v>443</v>
      </c>
      <c r="AB38" s="6">
        <v>3.1502175754627134E-3</v>
      </c>
      <c r="AC38" s="6" t="s">
        <v>444</v>
      </c>
      <c r="AD38" s="6" t="s">
        <v>444</v>
      </c>
      <c r="AE38" s="55"/>
      <c r="AF38" s="6">
        <v>1861.2122280847359</v>
      </c>
      <c r="AG38" s="6" t="s">
        <v>444</v>
      </c>
      <c r="AH38" s="6" t="s">
        <v>444</v>
      </c>
      <c r="AI38" s="6" t="s">
        <v>444</v>
      </c>
      <c r="AJ38" s="6" t="s">
        <v>444</v>
      </c>
      <c r="AK38" s="6" t="s">
        <v>444</v>
      </c>
      <c r="AL38" s="44" t="s">
        <v>49</v>
      </c>
    </row>
    <row r="39" spans="1:38" s="2" customFormat="1" ht="26.25" customHeight="1" thickBot="1" x14ac:dyDescent="0.25">
      <c r="A39" s="65" t="s">
        <v>103</v>
      </c>
      <c r="B39" s="65" t="s">
        <v>104</v>
      </c>
      <c r="C39" s="66" t="s">
        <v>388</v>
      </c>
      <c r="D39" s="67"/>
      <c r="E39" s="6">
        <v>4.1837443396566849</v>
      </c>
      <c r="F39" s="6">
        <v>0.93945338331459793</v>
      </c>
      <c r="G39" s="6">
        <v>5.7432964361763448</v>
      </c>
      <c r="H39" s="6">
        <v>1.400220516433783E-2</v>
      </c>
      <c r="I39" s="6" t="s">
        <v>442</v>
      </c>
      <c r="J39" s="6" t="s">
        <v>442</v>
      </c>
      <c r="K39" s="6" t="s">
        <v>442</v>
      </c>
      <c r="L39" s="6" t="s">
        <v>442</v>
      </c>
      <c r="M39" s="6">
        <v>3.6426166696104709</v>
      </c>
      <c r="N39" s="6">
        <v>0.11246702867736388</v>
      </c>
      <c r="O39" s="6">
        <v>2.2448970174551641E-3</v>
      </c>
      <c r="P39" s="6">
        <v>1.55640828971845E-2</v>
      </c>
      <c r="Q39" s="6">
        <v>1.0108127841153938E-2</v>
      </c>
      <c r="R39" s="6">
        <v>8.2183231111383287E-2</v>
      </c>
      <c r="S39" s="6">
        <v>3.2598007603861077E-2</v>
      </c>
      <c r="T39" s="6">
        <v>0.85129184476352249</v>
      </c>
      <c r="U39" s="6">
        <v>2.1837305186548101E-3</v>
      </c>
      <c r="V39" s="6">
        <v>0.22656799314830334</v>
      </c>
      <c r="W39" s="6">
        <v>0.52847552333977565</v>
      </c>
      <c r="X39" s="6">
        <v>0.30702213668692385</v>
      </c>
      <c r="Y39" s="6">
        <v>0.35123036878223879</v>
      </c>
      <c r="Z39" s="6">
        <v>0.22305721006897566</v>
      </c>
      <c r="AA39" s="6">
        <v>0.11631589627832403</v>
      </c>
      <c r="AB39" s="6">
        <v>0.99762561176640241</v>
      </c>
      <c r="AC39" s="6">
        <v>2.8821375515275559E-4</v>
      </c>
      <c r="AD39" s="6">
        <v>5.0599255526110415E-2</v>
      </c>
      <c r="AE39" s="55"/>
      <c r="AF39" s="6">
        <v>41571.336131335862</v>
      </c>
      <c r="AG39" s="6">
        <v>297.65844426263305</v>
      </c>
      <c r="AH39" s="6">
        <v>43044.06593655936</v>
      </c>
      <c r="AI39" s="6">
        <v>19.613</v>
      </c>
      <c r="AJ39" s="6">
        <v>221.415818041509</v>
      </c>
      <c r="AK39" s="6" t="s">
        <v>444</v>
      </c>
      <c r="AL39" s="44" t="s">
        <v>49</v>
      </c>
    </row>
    <row r="40" spans="1:38" s="2" customFormat="1" ht="26.25" customHeight="1" thickBot="1" x14ac:dyDescent="0.25">
      <c r="A40" s="65" t="s">
        <v>70</v>
      </c>
      <c r="B40" s="65" t="s">
        <v>105</v>
      </c>
      <c r="C40" s="66" t="s">
        <v>389</v>
      </c>
      <c r="D40" s="67"/>
      <c r="E40" s="6" t="s">
        <v>445</v>
      </c>
      <c r="F40" s="6" t="s">
        <v>445</v>
      </c>
      <c r="G40" s="6" t="s">
        <v>445</v>
      </c>
      <c r="H40" s="6" t="s">
        <v>445</v>
      </c>
      <c r="I40" s="6" t="s">
        <v>442</v>
      </c>
      <c r="J40" s="6" t="s">
        <v>442</v>
      </c>
      <c r="K40" s="6" t="s">
        <v>442</v>
      </c>
      <c r="L40" s="6" t="s">
        <v>442</v>
      </c>
      <c r="M40" s="6" t="s">
        <v>445</v>
      </c>
      <c r="N40" s="6" t="s">
        <v>445</v>
      </c>
      <c r="O40" s="6" t="s">
        <v>445</v>
      </c>
      <c r="P40" s="6" t="s">
        <v>444</v>
      </c>
      <c r="Q40" s="6" t="s">
        <v>444</v>
      </c>
      <c r="R40" s="6" t="s">
        <v>445</v>
      </c>
      <c r="S40" s="6" t="s">
        <v>445</v>
      </c>
      <c r="T40" s="6" t="s">
        <v>445</v>
      </c>
      <c r="U40" s="6" t="s">
        <v>445</v>
      </c>
      <c r="V40" s="6" t="s">
        <v>445</v>
      </c>
      <c r="W40" s="6" t="s">
        <v>444</v>
      </c>
      <c r="X40" s="6" t="s">
        <v>445</v>
      </c>
      <c r="Y40" s="6" t="s">
        <v>445</v>
      </c>
      <c r="Z40" s="6" t="s">
        <v>445</v>
      </c>
      <c r="AA40" s="6" t="s">
        <v>445</v>
      </c>
      <c r="AB40" s="6" t="s">
        <v>445</v>
      </c>
      <c r="AC40" s="6" t="s">
        <v>444</v>
      </c>
      <c r="AD40" s="6" t="s">
        <v>444</v>
      </c>
      <c r="AE40" s="55"/>
      <c r="AF40" s="6" t="s">
        <v>445</v>
      </c>
      <c r="AG40" s="6" t="s">
        <v>444</v>
      </c>
      <c r="AH40" s="6" t="s">
        <v>444</v>
      </c>
      <c r="AI40" s="6" t="s">
        <v>444</v>
      </c>
      <c r="AJ40" s="6" t="s">
        <v>444</v>
      </c>
      <c r="AK40" s="6" t="s">
        <v>444</v>
      </c>
      <c r="AL40" s="44" t="s">
        <v>49</v>
      </c>
    </row>
    <row r="41" spans="1:38" s="2" customFormat="1" ht="26.25" customHeight="1" thickBot="1" x14ac:dyDescent="0.25">
      <c r="A41" s="65" t="s">
        <v>103</v>
      </c>
      <c r="B41" s="65" t="s">
        <v>106</v>
      </c>
      <c r="C41" s="66" t="s">
        <v>398</v>
      </c>
      <c r="D41" s="67"/>
      <c r="E41" s="6">
        <v>16.445775910263688</v>
      </c>
      <c r="F41" s="6">
        <v>15.534338806273858</v>
      </c>
      <c r="G41" s="6">
        <v>31.634923649038988</v>
      </c>
      <c r="H41" s="6">
        <v>0.85448556076532123</v>
      </c>
      <c r="I41" s="6" t="s">
        <v>442</v>
      </c>
      <c r="J41" s="6" t="s">
        <v>442</v>
      </c>
      <c r="K41" s="6" t="s">
        <v>442</v>
      </c>
      <c r="L41" s="6" t="s">
        <v>442</v>
      </c>
      <c r="M41" s="6">
        <v>116.3219292193594</v>
      </c>
      <c r="N41" s="6">
        <v>2.2971094151213305</v>
      </c>
      <c r="O41" s="6">
        <v>0.18014016035495128</v>
      </c>
      <c r="P41" s="6">
        <v>0.15697040756994443</v>
      </c>
      <c r="Q41" s="6">
        <v>4.895707860637373E-2</v>
      </c>
      <c r="R41" s="6">
        <v>0.51093142419563664</v>
      </c>
      <c r="S41" s="6">
        <v>0.43348853932895909</v>
      </c>
      <c r="T41" s="6">
        <v>0.22137996163006146</v>
      </c>
      <c r="U41" s="6">
        <v>0.14839338286195189</v>
      </c>
      <c r="V41" s="6">
        <v>10.245491414005151</v>
      </c>
      <c r="W41" s="6">
        <v>23.344791439995568</v>
      </c>
      <c r="X41" s="6">
        <v>5.1460664055220322</v>
      </c>
      <c r="Y41" s="6">
        <v>6.6794081027300081</v>
      </c>
      <c r="Z41" s="6">
        <v>2.8467194577272714</v>
      </c>
      <c r="AA41" s="6">
        <v>2.7111725511871212</v>
      </c>
      <c r="AB41" s="6">
        <v>17.383366516859432</v>
      </c>
      <c r="AC41" s="6">
        <v>7.3462526167258818E-2</v>
      </c>
      <c r="AD41" s="6">
        <v>3.2680524971101779</v>
      </c>
      <c r="AE41" s="55"/>
      <c r="AF41" s="6">
        <v>175557.84677789902</v>
      </c>
      <c r="AG41" s="6">
        <v>19219.883582277063</v>
      </c>
      <c r="AH41" s="6">
        <v>127900.91307734002</v>
      </c>
      <c r="AI41" s="6">
        <v>12310.967681342197</v>
      </c>
      <c r="AJ41" s="6" t="s">
        <v>444</v>
      </c>
      <c r="AK41" s="6" t="s">
        <v>444</v>
      </c>
      <c r="AL41" s="44" t="s">
        <v>49</v>
      </c>
    </row>
    <row r="42" spans="1:38" s="2" customFormat="1" ht="26.25" customHeight="1" thickBot="1" x14ac:dyDescent="0.25">
      <c r="A42" s="65" t="s">
        <v>70</v>
      </c>
      <c r="B42" s="65" t="s">
        <v>107</v>
      </c>
      <c r="C42" s="66" t="s">
        <v>108</v>
      </c>
      <c r="D42" s="67"/>
      <c r="E42" s="6">
        <v>0.14179052025319971</v>
      </c>
      <c r="F42" s="6">
        <v>1.64588247496847</v>
      </c>
      <c r="G42" s="6">
        <v>1.1569767754578877E-2</v>
      </c>
      <c r="H42" s="6">
        <v>1.596706676573448E-4</v>
      </c>
      <c r="I42" s="6" t="s">
        <v>442</v>
      </c>
      <c r="J42" s="6" t="s">
        <v>442</v>
      </c>
      <c r="K42" s="6" t="s">
        <v>442</v>
      </c>
      <c r="L42" s="6" t="s">
        <v>442</v>
      </c>
      <c r="M42" s="6">
        <v>12.739840579780125</v>
      </c>
      <c r="N42" s="6">
        <v>0.62340557643145356</v>
      </c>
      <c r="O42" s="6">
        <v>1.8082227840562128E-4</v>
      </c>
      <c r="P42" s="6" t="s">
        <v>443</v>
      </c>
      <c r="Q42" s="6" t="s">
        <v>443</v>
      </c>
      <c r="R42" s="6">
        <v>1.3528362540169319E-3</v>
      </c>
      <c r="S42" s="6">
        <v>4.2045459359756031E-2</v>
      </c>
      <c r="T42" s="6">
        <v>1.3458411406597937E-3</v>
      </c>
      <c r="U42" s="6">
        <v>1.7566462924298128E-4</v>
      </c>
      <c r="V42" s="6">
        <v>2.2468504272863121E-2</v>
      </c>
      <c r="W42" s="6" t="s">
        <v>443</v>
      </c>
      <c r="X42" s="6">
        <v>6.5994211271359492E-4</v>
      </c>
      <c r="Y42" s="6">
        <v>6.7369636788159497E-4</v>
      </c>
      <c r="Z42" s="6" t="s">
        <v>443</v>
      </c>
      <c r="AA42" s="6" t="s">
        <v>443</v>
      </c>
      <c r="AB42" s="6">
        <v>1.3336384805951898E-3</v>
      </c>
      <c r="AC42" s="6" t="s">
        <v>444</v>
      </c>
      <c r="AD42" s="6" t="s">
        <v>444</v>
      </c>
      <c r="AE42" s="55"/>
      <c r="AF42" s="6">
        <v>844.09940323332034</v>
      </c>
      <c r="AG42" s="6" t="s">
        <v>444</v>
      </c>
      <c r="AH42" s="6" t="s">
        <v>444</v>
      </c>
      <c r="AI42" s="6" t="s">
        <v>444</v>
      </c>
      <c r="AJ42" s="6" t="s">
        <v>444</v>
      </c>
      <c r="AK42" s="6" t="s">
        <v>444</v>
      </c>
      <c r="AL42" s="44" t="s">
        <v>49</v>
      </c>
    </row>
    <row r="43" spans="1:38" s="2" customFormat="1" ht="26.25" customHeight="1" thickBot="1" x14ac:dyDescent="0.25">
      <c r="A43" s="65" t="s">
        <v>103</v>
      </c>
      <c r="B43" s="65" t="s">
        <v>109</v>
      </c>
      <c r="C43" s="66" t="s">
        <v>110</v>
      </c>
      <c r="D43" s="67"/>
      <c r="E43" s="6">
        <v>2.6713593159659998</v>
      </c>
      <c r="F43" s="6">
        <v>0.44805206454000002</v>
      </c>
      <c r="G43" s="6">
        <v>29.620775671598999</v>
      </c>
      <c r="H43" s="6">
        <v>4.2040000000000004E-5</v>
      </c>
      <c r="I43" s="6" t="s">
        <v>442</v>
      </c>
      <c r="J43" s="6" t="s">
        <v>442</v>
      </c>
      <c r="K43" s="6" t="s">
        <v>442</v>
      </c>
      <c r="L43" s="6" t="s">
        <v>442</v>
      </c>
      <c r="M43" s="6">
        <v>3.8888432771840002</v>
      </c>
      <c r="N43" s="6">
        <v>0.48342349868399997</v>
      </c>
      <c r="O43" s="6">
        <v>1.0208902012000001E-2</v>
      </c>
      <c r="P43" s="6">
        <v>1.2735329543000001E-2</v>
      </c>
      <c r="Q43" s="6">
        <v>2.7130621174100002E-2</v>
      </c>
      <c r="R43" s="6">
        <v>0.41593178642799994</v>
      </c>
      <c r="S43" s="6">
        <v>0.10261571050700001</v>
      </c>
      <c r="T43" s="6">
        <v>3.9644797507559999</v>
      </c>
      <c r="U43" s="6">
        <v>2.9440084841000002E-3</v>
      </c>
      <c r="V43" s="6">
        <v>0.54204178040099993</v>
      </c>
      <c r="W43" s="6">
        <v>0.81032690299999988</v>
      </c>
      <c r="X43" s="6">
        <v>0.19394299150700001</v>
      </c>
      <c r="Y43" s="6">
        <v>0.260483994858</v>
      </c>
      <c r="Z43" s="6">
        <v>0.114559296632</v>
      </c>
      <c r="AA43" s="6">
        <v>8.8611610081999997E-2</v>
      </c>
      <c r="AB43" s="6">
        <v>0.65759789307100003</v>
      </c>
      <c r="AC43" s="6">
        <v>8.8830500000000004E-4</v>
      </c>
      <c r="AD43" s="6">
        <v>0.24356749999999999</v>
      </c>
      <c r="AE43" s="55"/>
      <c r="AF43" s="6">
        <v>23972.771927440983</v>
      </c>
      <c r="AG43" s="6">
        <v>1432.75</v>
      </c>
      <c r="AH43" s="6">
        <v>2229.25</v>
      </c>
      <c r="AI43" s="6" t="s">
        <v>444</v>
      </c>
      <c r="AJ43" s="6" t="s">
        <v>444</v>
      </c>
      <c r="AK43" s="6" t="s">
        <v>444</v>
      </c>
      <c r="AL43" s="44" t="s">
        <v>49</v>
      </c>
    </row>
    <row r="44" spans="1:38" s="2" customFormat="1" ht="26.25" customHeight="1" thickBot="1" x14ac:dyDescent="0.25">
      <c r="A44" s="65" t="s">
        <v>70</v>
      </c>
      <c r="B44" s="65" t="s">
        <v>111</v>
      </c>
      <c r="C44" s="66" t="s">
        <v>112</v>
      </c>
      <c r="D44" s="67"/>
      <c r="E44" s="6">
        <v>6.7613934186631184</v>
      </c>
      <c r="F44" s="6">
        <v>4.257846877055437</v>
      </c>
      <c r="G44" s="6">
        <v>0.79443538887358267</v>
      </c>
      <c r="H44" s="6">
        <v>1.3740883020231785E-3</v>
      </c>
      <c r="I44" s="6" t="s">
        <v>442</v>
      </c>
      <c r="J44" s="6" t="s">
        <v>442</v>
      </c>
      <c r="K44" s="6" t="s">
        <v>442</v>
      </c>
      <c r="L44" s="6" t="s">
        <v>442</v>
      </c>
      <c r="M44" s="6">
        <v>9.1901173276653907</v>
      </c>
      <c r="N44" s="6">
        <v>0.35957201289439378</v>
      </c>
      <c r="O44" s="6">
        <v>4.0351354773054257E-3</v>
      </c>
      <c r="P44" s="6">
        <v>4.0816999999999996E-4</v>
      </c>
      <c r="Q44" s="6">
        <v>6.1565700000000001E-3</v>
      </c>
      <c r="R44" s="6">
        <v>1.3372839412216566E-2</v>
      </c>
      <c r="S44" s="6">
        <v>0.57016815145314947</v>
      </c>
      <c r="T44" s="6">
        <v>1.7055578188969397E-2</v>
      </c>
      <c r="U44" s="6">
        <v>1.7448287347233175E-3</v>
      </c>
      <c r="V44" s="6">
        <v>0.33040728188269869</v>
      </c>
      <c r="W44" s="6">
        <v>4.0136700000000004E-3</v>
      </c>
      <c r="X44" s="6">
        <v>5.5004244962623518E-3</v>
      </c>
      <c r="Y44" s="6">
        <v>8.9040748361641879E-3</v>
      </c>
      <c r="Z44" s="6" t="s">
        <v>443</v>
      </c>
      <c r="AA44" s="6" t="s">
        <v>443</v>
      </c>
      <c r="AB44" s="6">
        <v>1.4404499332426541E-2</v>
      </c>
      <c r="AC44" s="6" t="s">
        <v>444</v>
      </c>
      <c r="AD44" s="6" t="s">
        <v>444</v>
      </c>
      <c r="AE44" s="55"/>
      <c r="AF44" s="6">
        <v>7872.9388378372532</v>
      </c>
      <c r="AG44" s="6" t="s">
        <v>444</v>
      </c>
      <c r="AH44" s="6" t="s">
        <v>444</v>
      </c>
      <c r="AI44" s="6" t="s">
        <v>444</v>
      </c>
      <c r="AJ44" s="6" t="s">
        <v>444</v>
      </c>
      <c r="AK44" s="6" t="s">
        <v>444</v>
      </c>
      <c r="AL44" s="44" t="s">
        <v>49</v>
      </c>
    </row>
    <row r="45" spans="1:38" s="2" customFormat="1" ht="26.25" customHeight="1" thickBot="1" x14ac:dyDescent="0.25">
      <c r="A45" s="65" t="s">
        <v>70</v>
      </c>
      <c r="B45" s="65" t="s">
        <v>113</v>
      </c>
      <c r="C45" s="66" t="s">
        <v>114</v>
      </c>
      <c r="D45" s="67"/>
      <c r="E45" s="6">
        <v>0.52196612568455802</v>
      </c>
      <c r="F45" s="6">
        <v>2.3101292497450899E-2</v>
      </c>
      <c r="G45" s="6">
        <v>0.17483640017483601</v>
      </c>
      <c r="H45" s="6">
        <v>8.7418200087418201E-5</v>
      </c>
      <c r="I45" s="6" t="s">
        <v>442</v>
      </c>
      <c r="J45" s="6" t="s">
        <v>442</v>
      </c>
      <c r="K45" s="6" t="s">
        <v>442</v>
      </c>
      <c r="L45" s="6" t="s">
        <v>442</v>
      </c>
      <c r="M45" s="6">
        <v>0.114438371023529</v>
      </c>
      <c r="N45" s="6">
        <v>8.7418200087418E-4</v>
      </c>
      <c r="O45" s="6">
        <v>8.7418200087420003E-5</v>
      </c>
      <c r="P45" s="6">
        <v>4.3709100043709E-4</v>
      </c>
      <c r="Q45" s="6">
        <v>4.3709100043709E-4</v>
      </c>
      <c r="R45" s="6" t="s">
        <v>443</v>
      </c>
      <c r="S45" s="6">
        <v>4.3709100043709E-4</v>
      </c>
      <c r="T45" s="6">
        <v>6.1192740061192998E-4</v>
      </c>
      <c r="U45" s="6">
        <v>1.74836400174836E-3</v>
      </c>
      <c r="V45" s="6">
        <v>4.3709100043709103E-3</v>
      </c>
      <c r="W45" s="6" t="s">
        <v>443</v>
      </c>
      <c r="X45" s="6">
        <v>4.0667900334053999E-4</v>
      </c>
      <c r="Y45" s="6">
        <v>4.0667900334053999E-4</v>
      </c>
      <c r="Z45" s="6">
        <v>1.5473053204021999E-4</v>
      </c>
      <c r="AA45" s="6" t="s">
        <v>443</v>
      </c>
      <c r="AB45" s="6">
        <v>9.6808853872129997E-4</v>
      </c>
      <c r="AC45" s="6" t="s">
        <v>444</v>
      </c>
      <c r="AD45" s="6" t="s">
        <v>444</v>
      </c>
      <c r="AE45" s="55"/>
      <c r="AF45" s="6">
        <v>5406.4043769325499</v>
      </c>
      <c r="AG45" s="6" t="s">
        <v>444</v>
      </c>
      <c r="AH45" s="6" t="s">
        <v>444</v>
      </c>
      <c r="AI45" s="6" t="s">
        <v>444</v>
      </c>
      <c r="AJ45" s="6" t="s">
        <v>444</v>
      </c>
      <c r="AK45" s="6" t="s">
        <v>444</v>
      </c>
      <c r="AL45" s="44" t="s">
        <v>49</v>
      </c>
    </row>
    <row r="46" spans="1:38" s="2" customFormat="1" ht="26.25" customHeight="1" thickBot="1" x14ac:dyDescent="0.25">
      <c r="A46" s="65" t="s">
        <v>103</v>
      </c>
      <c r="B46" s="65" t="s">
        <v>115</v>
      </c>
      <c r="C46" s="66" t="s">
        <v>116</v>
      </c>
      <c r="D46" s="67"/>
      <c r="E46" s="6" t="s">
        <v>443</v>
      </c>
      <c r="F46" s="6" t="s">
        <v>443</v>
      </c>
      <c r="G46" s="6" t="s">
        <v>443</v>
      </c>
      <c r="H46" s="6" t="s">
        <v>443</v>
      </c>
      <c r="I46" s="6" t="s">
        <v>442</v>
      </c>
      <c r="J46" s="6" t="s">
        <v>442</v>
      </c>
      <c r="K46" s="6" t="s">
        <v>442</v>
      </c>
      <c r="L46" s="6" t="s">
        <v>442</v>
      </c>
      <c r="M46" s="6" t="s">
        <v>443</v>
      </c>
      <c r="N46" s="6" t="s">
        <v>443</v>
      </c>
      <c r="O46" s="6" t="s">
        <v>443</v>
      </c>
      <c r="P46" s="6" t="s">
        <v>443</v>
      </c>
      <c r="Q46" s="6" t="s">
        <v>443</v>
      </c>
      <c r="R46" s="6" t="s">
        <v>443</v>
      </c>
      <c r="S46" s="6" t="s">
        <v>443</v>
      </c>
      <c r="T46" s="6" t="s">
        <v>443</v>
      </c>
      <c r="U46" s="6" t="s">
        <v>443</v>
      </c>
      <c r="V46" s="6" t="s">
        <v>443</v>
      </c>
      <c r="W46" s="6" t="s">
        <v>443</v>
      </c>
      <c r="X46" s="6" t="s">
        <v>443</v>
      </c>
      <c r="Y46" s="6" t="s">
        <v>443</v>
      </c>
      <c r="Z46" s="6" t="s">
        <v>443</v>
      </c>
      <c r="AA46" s="6" t="s">
        <v>443</v>
      </c>
      <c r="AB46" s="6" t="s">
        <v>443</v>
      </c>
      <c r="AC46" s="6" t="s">
        <v>444</v>
      </c>
      <c r="AD46" s="6" t="s">
        <v>444</v>
      </c>
      <c r="AE46" s="55"/>
      <c r="AF46" s="6" t="s">
        <v>443</v>
      </c>
      <c r="AG46" s="6" t="s">
        <v>444</v>
      </c>
      <c r="AH46" s="6" t="s">
        <v>444</v>
      </c>
      <c r="AI46" s="6" t="s">
        <v>444</v>
      </c>
      <c r="AJ46" s="6" t="s">
        <v>444</v>
      </c>
      <c r="AK46" s="6" t="s">
        <v>444</v>
      </c>
      <c r="AL46" s="44" t="s">
        <v>49</v>
      </c>
    </row>
    <row r="47" spans="1:38" s="2" customFormat="1" ht="26.25" customHeight="1" thickBot="1" x14ac:dyDescent="0.25">
      <c r="A47" s="65" t="s">
        <v>70</v>
      </c>
      <c r="B47" s="65" t="s">
        <v>117</v>
      </c>
      <c r="C47" s="66" t="s">
        <v>118</v>
      </c>
      <c r="D47" s="67"/>
      <c r="E47" s="6">
        <v>0.98800079172997912</v>
      </c>
      <c r="F47" s="6">
        <v>0.22009809729628654</v>
      </c>
      <c r="G47" s="6">
        <v>2.327657697971831E-2</v>
      </c>
      <c r="H47" s="6">
        <v>1.0282024369669552E-5</v>
      </c>
      <c r="I47" s="6" t="s">
        <v>442</v>
      </c>
      <c r="J47" s="6" t="s">
        <v>442</v>
      </c>
      <c r="K47" s="6" t="s">
        <v>442</v>
      </c>
      <c r="L47" s="6" t="s">
        <v>442</v>
      </c>
      <c r="M47" s="6">
        <v>6.5473905529102998</v>
      </c>
      <c r="N47" s="6">
        <v>7.0693862424083979E-5</v>
      </c>
      <c r="O47" s="6">
        <v>1.8368441290541118E-5</v>
      </c>
      <c r="P47" s="6" t="s">
        <v>443</v>
      </c>
      <c r="Q47" s="6" t="s">
        <v>443</v>
      </c>
      <c r="R47" s="6">
        <v>9.7361549173129557E-5</v>
      </c>
      <c r="S47" s="6">
        <v>3.3062596569330125E-3</v>
      </c>
      <c r="T47" s="6">
        <v>1.0357546719977951E-4</v>
      </c>
      <c r="U47" s="6">
        <v>1.4131106627323103E-5</v>
      </c>
      <c r="V47" s="6">
        <v>1.6513614943889151E-3</v>
      </c>
      <c r="W47" s="6" t="s">
        <v>443</v>
      </c>
      <c r="X47" s="6">
        <v>4.0861944785618996E-5</v>
      </c>
      <c r="Y47" s="6">
        <v>5.6287245797238796E-5</v>
      </c>
      <c r="Z47" s="6" t="s">
        <v>443</v>
      </c>
      <c r="AA47" s="6" t="s">
        <v>443</v>
      </c>
      <c r="AB47" s="6">
        <v>9.7149190582857792E-5</v>
      </c>
      <c r="AC47" s="6" t="s">
        <v>444</v>
      </c>
      <c r="AD47" s="6" t="s">
        <v>444</v>
      </c>
      <c r="AE47" s="55"/>
      <c r="AF47" s="6">
        <v>2778.125121730392</v>
      </c>
      <c r="AG47" s="6" t="s">
        <v>444</v>
      </c>
      <c r="AH47" s="6" t="s">
        <v>444</v>
      </c>
      <c r="AI47" s="6" t="s">
        <v>444</v>
      </c>
      <c r="AJ47" s="6" t="s">
        <v>444</v>
      </c>
      <c r="AK47" s="6" t="s">
        <v>444</v>
      </c>
      <c r="AL47" s="44" t="s">
        <v>49</v>
      </c>
    </row>
    <row r="48" spans="1:38" s="2" customFormat="1" ht="26.25" customHeight="1" thickBot="1" x14ac:dyDescent="0.25">
      <c r="A48" s="65" t="s">
        <v>119</v>
      </c>
      <c r="B48" s="65" t="s">
        <v>120</v>
      </c>
      <c r="C48" s="66" t="s">
        <v>121</v>
      </c>
      <c r="D48" s="67"/>
      <c r="E48" s="6" t="s">
        <v>443</v>
      </c>
      <c r="F48" s="6">
        <v>3.549727999999988E-5</v>
      </c>
      <c r="G48" s="6" t="s">
        <v>443</v>
      </c>
      <c r="H48" s="6" t="s">
        <v>443</v>
      </c>
      <c r="I48" s="6" t="s">
        <v>444</v>
      </c>
      <c r="J48" s="6" t="s">
        <v>444</v>
      </c>
      <c r="K48" s="6" t="s">
        <v>444</v>
      </c>
      <c r="L48" s="6" t="s">
        <v>444</v>
      </c>
      <c r="M48" s="6" t="s">
        <v>443</v>
      </c>
      <c r="N48" s="6" t="s">
        <v>444</v>
      </c>
      <c r="O48" s="6" t="s">
        <v>444</v>
      </c>
      <c r="P48" s="6" t="s">
        <v>444</v>
      </c>
      <c r="Q48" s="6" t="s">
        <v>444</v>
      </c>
      <c r="R48" s="6" t="s">
        <v>444</v>
      </c>
      <c r="S48" s="6" t="s">
        <v>444</v>
      </c>
      <c r="T48" s="6" t="s">
        <v>444</v>
      </c>
      <c r="U48" s="6" t="s">
        <v>444</v>
      </c>
      <c r="V48" s="6" t="s">
        <v>444</v>
      </c>
      <c r="W48" s="6" t="s">
        <v>444</v>
      </c>
      <c r="X48" s="6" t="s">
        <v>444</v>
      </c>
      <c r="Y48" s="6" t="s">
        <v>444</v>
      </c>
      <c r="Z48" s="6" t="s">
        <v>444</v>
      </c>
      <c r="AA48" s="6" t="s">
        <v>444</v>
      </c>
      <c r="AB48" s="6" t="s">
        <v>444</v>
      </c>
      <c r="AC48" s="6" t="s">
        <v>444</v>
      </c>
      <c r="AD48" s="6" t="s">
        <v>444</v>
      </c>
      <c r="AE48" s="55"/>
      <c r="AF48" s="6" t="s">
        <v>444</v>
      </c>
      <c r="AG48" s="6" t="s">
        <v>444</v>
      </c>
      <c r="AH48" s="6" t="s">
        <v>444</v>
      </c>
      <c r="AI48" s="6" t="s">
        <v>444</v>
      </c>
      <c r="AJ48" s="6" t="s">
        <v>444</v>
      </c>
      <c r="AK48" s="6" t="s">
        <v>444</v>
      </c>
      <c r="AL48" s="44" t="s">
        <v>122</v>
      </c>
    </row>
    <row r="49" spans="1:38" s="2" customFormat="1" ht="26.25" customHeight="1" thickBot="1" x14ac:dyDescent="0.25">
      <c r="A49" s="65" t="s">
        <v>119</v>
      </c>
      <c r="B49" s="65" t="s">
        <v>123</v>
      </c>
      <c r="C49" s="66" t="s">
        <v>124</v>
      </c>
      <c r="D49" s="67"/>
      <c r="E49" s="6">
        <v>1.2767400234782609</v>
      </c>
      <c r="F49" s="6">
        <v>2.6310186708695653</v>
      </c>
      <c r="G49" s="6">
        <v>0.53503681086956523</v>
      </c>
      <c r="H49" s="6">
        <v>0.30688759000000004</v>
      </c>
      <c r="I49" s="6" t="s">
        <v>442</v>
      </c>
      <c r="J49" s="6" t="s">
        <v>442</v>
      </c>
      <c r="K49" s="6" t="s">
        <v>442</v>
      </c>
      <c r="L49" s="6" t="s">
        <v>442</v>
      </c>
      <c r="M49" s="6">
        <v>2.4023967600000002</v>
      </c>
      <c r="N49" s="6">
        <v>1.2674402830434783</v>
      </c>
      <c r="O49" s="6">
        <v>0.27030241260869564</v>
      </c>
      <c r="P49" s="6">
        <v>6.6213823043478254E-2</v>
      </c>
      <c r="Q49" s="6">
        <v>0.10796558913043479</v>
      </c>
      <c r="R49" s="6">
        <v>0.92265718478260872</v>
      </c>
      <c r="S49" s="6">
        <v>0.48884698217391298</v>
      </c>
      <c r="T49" s="6">
        <v>0.3546986504347826</v>
      </c>
      <c r="U49" s="6">
        <v>8.8809873913043482E-3</v>
      </c>
      <c r="V49" s="6">
        <v>1.1963521091304348</v>
      </c>
      <c r="W49" s="6">
        <v>0.74227736086956519</v>
      </c>
      <c r="X49" s="6">
        <v>2.9690481239130437</v>
      </c>
      <c r="Y49" s="6">
        <v>2.4211619173913044</v>
      </c>
      <c r="Z49" s="6">
        <v>2.0889797586956522</v>
      </c>
      <c r="AA49" s="6">
        <v>1.3415059960869564</v>
      </c>
      <c r="AB49" s="6">
        <v>8.820695796086957</v>
      </c>
      <c r="AC49" s="6" t="s">
        <v>444</v>
      </c>
      <c r="AD49" s="6" t="s">
        <v>444</v>
      </c>
      <c r="AE49" s="55"/>
      <c r="AF49" s="6" t="s">
        <v>444</v>
      </c>
      <c r="AG49" s="6" t="s">
        <v>444</v>
      </c>
      <c r="AH49" s="6" t="s">
        <v>444</v>
      </c>
      <c r="AI49" s="6" t="s">
        <v>444</v>
      </c>
      <c r="AJ49" s="6" t="s">
        <v>444</v>
      </c>
      <c r="AK49" s="6">
        <v>3673.1448260869565</v>
      </c>
      <c r="AL49" s="138" t="s">
        <v>430</v>
      </c>
    </row>
    <row r="50" spans="1:38" s="2" customFormat="1" ht="26.25" customHeight="1" thickBot="1" x14ac:dyDescent="0.25">
      <c r="A50" s="65" t="s">
        <v>119</v>
      </c>
      <c r="B50" s="65" t="s">
        <v>125</v>
      </c>
      <c r="C50" s="66" t="s">
        <v>126</v>
      </c>
      <c r="D50" s="67"/>
      <c r="E50" s="6" t="s">
        <v>446</v>
      </c>
      <c r="F50" s="6" t="s">
        <v>446</v>
      </c>
      <c r="G50" s="6" t="s">
        <v>446</v>
      </c>
      <c r="H50" s="6" t="s">
        <v>446</v>
      </c>
      <c r="I50" s="6" t="s">
        <v>446</v>
      </c>
      <c r="J50" s="6" t="s">
        <v>446</v>
      </c>
      <c r="K50" s="6" t="s">
        <v>446</v>
      </c>
      <c r="L50" s="6" t="s">
        <v>446</v>
      </c>
      <c r="M50" s="6" t="s">
        <v>446</v>
      </c>
      <c r="N50" s="6" t="s">
        <v>446</v>
      </c>
      <c r="O50" s="6" t="s">
        <v>446</v>
      </c>
      <c r="P50" s="6" t="s">
        <v>446</v>
      </c>
      <c r="Q50" s="6" t="s">
        <v>446</v>
      </c>
      <c r="R50" s="6" t="s">
        <v>446</v>
      </c>
      <c r="S50" s="6" t="s">
        <v>446</v>
      </c>
      <c r="T50" s="6" t="s">
        <v>446</v>
      </c>
      <c r="U50" s="6" t="s">
        <v>446</v>
      </c>
      <c r="V50" s="6" t="s">
        <v>446</v>
      </c>
      <c r="W50" s="6" t="s">
        <v>446</v>
      </c>
      <c r="X50" s="6" t="s">
        <v>446</v>
      </c>
      <c r="Y50" s="6" t="s">
        <v>446</v>
      </c>
      <c r="Z50" s="6" t="s">
        <v>446</v>
      </c>
      <c r="AA50" s="6" t="s">
        <v>446</v>
      </c>
      <c r="AB50" s="6" t="s">
        <v>446</v>
      </c>
      <c r="AC50" s="6" t="s">
        <v>446</v>
      </c>
      <c r="AD50" s="6" t="s">
        <v>446</v>
      </c>
      <c r="AE50" s="55"/>
      <c r="AF50" s="6" t="s">
        <v>446</v>
      </c>
      <c r="AG50" s="6" t="s">
        <v>446</v>
      </c>
      <c r="AH50" s="6" t="s">
        <v>446</v>
      </c>
      <c r="AI50" s="6" t="s">
        <v>446</v>
      </c>
      <c r="AJ50" s="6" t="s">
        <v>446</v>
      </c>
      <c r="AK50" s="6" t="s">
        <v>446</v>
      </c>
      <c r="AL50" s="44" t="s">
        <v>410</v>
      </c>
    </row>
    <row r="51" spans="1:38" s="2" customFormat="1" ht="26.25" customHeight="1" thickBot="1" x14ac:dyDescent="0.25">
      <c r="A51" s="65" t="s">
        <v>119</v>
      </c>
      <c r="B51" s="69" t="s">
        <v>127</v>
      </c>
      <c r="C51" s="66" t="s">
        <v>128</v>
      </c>
      <c r="D51" s="67"/>
      <c r="E51" s="6" t="s">
        <v>444</v>
      </c>
      <c r="F51" s="6" t="s">
        <v>445</v>
      </c>
      <c r="G51" s="6" t="s">
        <v>444</v>
      </c>
      <c r="H51" s="6" t="s">
        <v>444</v>
      </c>
      <c r="I51" s="6" t="s">
        <v>444</v>
      </c>
      <c r="J51" s="6" t="s">
        <v>444</v>
      </c>
      <c r="K51" s="6" t="s">
        <v>444</v>
      </c>
      <c r="L51" s="6" t="s">
        <v>444</v>
      </c>
      <c r="M51" s="6" t="s">
        <v>444</v>
      </c>
      <c r="N51" s="6" t="s">
        <v>444</v>
      </c>
      <c r="O51" s="6" t="s">
        <v>444</v>
      </c>
      <c r="P51" s="6" t="s">
        <v>444</v>
      </c>
      <c r="Q51" s="6" t="s">
        <v>444</v>
      </c>
      <c r="R51" s="6" t="s">
        <v>444</v>
      </c>
      <c r="S51" s="6" t="s">
        <v>444</v>
      </c>
      <c r="T51" s="6" t="s">
        <v>444</v>
      </c>
      <c r="U51" s="6" t="s">
        <v>444</v>
      </c>
      <c r="V51" s="6" t="s">
        <v>444</v>
      </c>
      <c r="W51" s="6" t="s">
        <v>444</v>
      </c>
      <c r="X51" s="6" t="s">
        <v>444</v>
      </c>
      <c r="Y51" s="6" t="s">
        <v>444</v>
      </c>
      <c r="Z51" s="6" t="s">
        <v>444</v>
      </c>
      <c r="AA51" s="6" t="s">
        <v>444</v>
      </c>
      <c r="AB51" s="6" t="s">
        <v>444</v>
      </c>
      <c r="AC51" s="6" t="s">
        <v>444</v>
      </c>
      <c r="AD51" s="6" t="s">
        <v>444</v>
      </c>
      <c r="AE51" s="55"/>
      <c r="AF51" s="6" t="s">
        <v>444</v>
      </c>
      <c r="AG51" s="6" t="s">
        <v>444</v>
      </c>
      <c r="AH51" s="6" t="s">
        <v>444</v>
      </c>
      <c r="AI51" s="6" t="s">
        <v>444</v>
      </c>
      <c r="AJ51" s="6" t="s">
        <v>444</v>
      </c>
      <c r="AK51" s="6">
        <v>1153.798344</v>
      </c>
      <c r="AL51" s="138" t="s">
        <v>431</v>
      </c>
    </row>
    <row r="52" spans="1:38" s="2" customFormat="1" ht="26.25" customHeight="1" thickBot="1" x14ac:dyDescent="0.25">
      <c r="A52" s="65" t="s">
        <v>119</v>
      </c>
      <c r="B52" s="69" t="s">
        <v>129</v>
      </c>
      <c r="C52" s="71" t="s">
        <v>390</v>
      </c>
      <c r="D52" s="68"/>
      <c r="E52" s="6">
        <v>2.6036660999999999E-2</v>
      </c>
      <c r="F52" s="6">
        <v>16.070556771428571</v>
      </c>
      <c r="G52" s="6">
        <v>7.2510399999999996E-4</v>
      </c>
      <c r="H52" s="6" t="s">
        <v>444</v>
      </c>
      <c r="I52" s="6" t="s">
        <v>442</v>
      </c>
      <c r="J52" s="6" t="s">
        <v>442</v>
      </c>
      <c r="K52" s="6" t="s">
        <v>442</v>
      </c>
      <c r="L52" s="6" t="s">
        <v>442</v>
      </c>
      <c r="M52" s="6">
        <v>1.4213999999999999E-4</v>
      </c>
      <c r="N52" s="6">
        <v>9.0000000000000002E-6</v>
      </c>
      <c r="O52" s="6" t="s">
        <v>443</v>
      </c>
      <c r="P52" s="6" t="s">
        <v>443</v>
      </c>
      <c r="Q52" s="6" t="s">
        <v>443</v>
      </c>
      <c r="R52" s="6" t="s">
        <v>443</v>
      </c>
      <c r="S52" s="6" t="s">
        <v>443</v>
      </c>
      <c r="T52" s="6" t="s">
        <v>443</v>
      </c>
      <c r="U52" s="6" t="s">
        <v>443</v>
      </c>
      <c r="V52" s="6" t="s">
        <v>443</v>
      </c>
      <c r="W52" s="6">
        <v>0.26167235900000002</v>
      </c>
      <c r="X52" s="6">
        <v>0.01</v>
      </c>
      <c r="Y52" s="6" t="s">
        <v>443</v>
      </c>
      <c r="Z52" s="6" t="s">
        <v>443</v>
      </c>
      <c r="AA52" s="6" t="s">
        <v>443</v>
      </c>
      <c r="AB52" s="6">
        <v>0.01</v>
      </c>
      <c r="AC52" s="6" t="s">
        <v>444</v>
      </c>
      <c r="AD52" s="6" t="s">
        <v>444</v>
      </c>
      <c r="AE52" s="55"/>
      <c r="AF52" s="6" t="s">
        <v>444</v>
      </c>
      <c r="AG52" s="6" t="s">
        <v>444</v>
      </c>
      <c r="AH52" s="6" t="s">
        <v>444</v>
      </c>
      <c r="AI52" s="6" t="s">
        <v>444</v>
      </c>
      <c r="AJ52" s="6" t="s">
        <v>444</v>
      </c>
      <c r="AK52" s="6" t="s">
        <v>443</v>
      </c>
      <c r="AL52" s="44" t="s">
        <v>130</v>
      </c>
    </row>
    <row r="53" spans="1:38" s="2" customFormat="1" ht="26.25" customHeight="1" thickBot="1" x14ac:dyDescent="0.25">
      <c r="A53" s="65" t="s">
        <v>119</v>
      </c>
      <c r="B53" s="69" t="s">
        <v>131</v>
      </c>
      <c r="C53" s="71" t="s">
        <v>132</v>
      </c>
      <c r="D53" s="68"/>
      <c r="E53" s="6" t="s">
        <v>443</v>
      </c>
      <c r="F53" s="6">
        <v>11.228001230677705</v>
      </c>
      <c r="G53" s="6" t="s">
        <v>444</v>
      </c>
      <c r="H53" s="6" t="s">
        <v>444</v>
      </c>
      <c r="I53" s="6" t="s">
        <v>444</v>
      </c>
      <c r="J53" s="6" t="s">
        <v>444</v>
      </c>
      <c r="K53" s="6" t="s">
        <v>444</v>
      </c>
      <c r="L53" s="6" t="s">
        <v>444</v>
      </c>
      <c r="M53" s="6" t="s">
        <v>443</v>
      </c>
      <c r="N53" s="6" t="s">
        <v>444</v>
      </c>
      <c r="O53" s="6" t="s">
        <v>444</v>
      </c>
      <c r="P53" s="6" t="s">
        <v>444</v>
      </c>
      <c r="Q53" s="6" t="s">
        <v>444</v>
      </c>
      <c r="R53" s="6" t="s">
        <v>444</v>
      </c>
      <c r="S53" s="6" t="s">
        <v>444</v>
      </c>
      <c r="T53" s="6" t="s">
        <v>444</v>
      </c>
      <c r="U53" s="6" t="s">
        <v>444</v>
      </c>
      <c r="V53" s="6" t="s">
        <v>444</v>
      </c>
      <c r="W53" s="6" t="s">
        <v>444</v>
      </c>
      <c r="X53" s="6" t="s">
        <v>444</v>
      </c>
      <c r="Y53" s="6" t="s">
        <v>444</v>
      </c>
      <c r="Z53" s="6" t="s">
        <v>444</v>
      </c>
      <c r="AA53" s="6" t="s">
        <v>444</v>
      </c>
      <c r="AB53" s="6" t="s">
        <v>444</v>
      </c>
      <c r="AC53" s="6" t="s">
        <v>444</v>
      </c>
      <c r="AD53" s="6" t="s">
        <v>444</v>
      </c>
      <c r="AE53" s="55"/>
      <c r="AF53" s="6" t="s">
        <v>444</v>
      </c>
      <c r="AG53" s="6" t="s">
        <v>444</v>
      </c>
      <c r="AH53" s="6" t="s">
        <v>444</v>
      </c>
      <c r="AI53" s="6" t="s">
        <v>444</v>
      </c>
      <c r="AJ53" s="6" t="s">
        <v>444</v>
      </c>
      <c r="AK53" s="6">
        <v>3.705777156156695</v>
      </c>
      <c r="AL53" s="44" t="s">
        <v>133</v>
      </c>
    </row>
    <row r="54" spans="1:38" s="2" customFormat="1" ht="37.5" customHeight="1" thickBot="1" x14ac:dyDescent="0.25">
      <c r="A54" s="65" t="s">
        <v>119</v>
      </c>
      <c r="B54" s="69" t="s">
        <v>134</v>
      </c>
      <c r="C54" s="71" t="s">
        <v>135</v>
      </c>
      <c r="D54" s="68"/>
      <c r="E54" s="6" t="s">
        <v>444</v>
      </c>
      <c r="F54" s="6">
        <v>5.7230626703932668</v>
      </c>
      <c r="G54" s="6" t="s">
        <v>444</v>
      </c>
      <c r="H54" s="6" t="s">
        <v>444</v>
      </c>
      <c r="I54" s="6" t="s">
        <v>442</v>
      </c>
      <c r="J54" s="6" t="s">
        <v>442</v>
      </c>
      <c r="K54" s="6" t="s">
        <v>442</v>
      </c>
      <c r="L54" s="6" t="s">
        <v>442</v>
      </c>
      <c r="M54" s="6" t="s">
        <v>444</v>
      </c>
      <c r="N54" s="6" t="s">
        <v>444</v>
      </c>
      <c r="O54" s="6" t="s">
        <v>444</v>
      </c>
      <c r="P54" s="6" t="s">
        <v>444</v>
      </c>
      <c r="Q54" s="6" t="s">
        <v>444</v>
      </c>
      <c r="R54" s="6" t="s">
        <v>444</v>
      </c>
      <c r="S54" s="6" t="s">
        <v>444</v>
      </c>
      <c r="T54" s="6" t="s">
        <v>444</v>
      </c>
      <c r="U54" s="6" t="s">
        <v>444</v>
      </c>
      <c r="V54" s="6" t="s">
        <v>444</v>
      </c>
      <c r="W54" s="6" t="s">
        <v>444</v>
      </c>
      <c r="X54" s="6" t="s">
        <v>444</v>
      </c>
      <c r="Y54" s="6" t="s">
        <v>444</v>
      </c>
      <c r="Z54" s="6" t="s">
        <v>444</v>
      </c>
      <c r="AA54" s="6" t="s">
        <v>444</v>
      </c>
      <c r="AB54" s="6" t="s">
        <v>444</v>
      </c>
      <c r="AC54" s="6" t="s">
        <v>444</v>
      </c>
      <c r="AD54" s="6" t="s">
        <v>444</v>
      </c>
      <c r="AE54" s="55"/>
      <c r="AF54" s="6" t="s">
        <v>444</v>
      </c>
      <c r="AG54" s="6" t="s">
        <v>444</v>
      </c>
      <c r="AH54" s="6" t="s">
        <v>444</v>
      </c>
      <c r="AI54" s="6" t="s">
        <v>444</v>
      </c>
      <c r="AJ54" s="6" t="s">
        <v>444</v>
      </c>
      <c r="AK54" s="6">
        <v>393061.78977528372</v>
      </c>
      <c r="AL54" s="44" t="s">
        <v>439</v>
      </c>
    </row>
    <row r="55" spans="1:38" s="2" customFormat="1" ht="26.25" customHeight="1" thickBot="1" x14ac:dyDescent="0.25">
      <c r="A55" s="65" t="s">
        <v>119</v>
      </c>
      <c r="B55" s="69" t="s">
        <v>136</v>
      </c>
      <c r="C55" s="71" t="s">
        <v>137</v>
      </c>
      <c r="D55" s="68"/>
      <c r="E55" s="6" t="s">
        <v>443</v>
      </c>
      <c r="F55" s="6">
        <v>0.13363733694962299</v>
      </c>
      <c r="G55" s="6">
        <v>8.5358811000000007E-2</v>
      </c>
      <c r="H55" s="6" t="s">
        <v>443</v>
      </c>
      <c r="I55" s="6" t="s">
        <v>442</v>
      </c>
      <c r="J55" s="6" t="s">
        <v>442</v>
      </c>
      <c r="K55" s="6" t="s">
        <v>442</v>
      </c>
      <c r="L55" s="6" t="s">
        <v>442</v>
      </c>
      <c r="M55" s="6" t="s">
        <v>443</v>
      </c>
      <c r="N55" s="6" t="s">
        <v>444</v>
      </c>
      <c r="O55" s="6" t="s">
        <v>444</v>
      </c>
      <c r="P55" s="6" t="s">
        <v>444</v>
      </c>
      <c r="Q55" s="6" t="s">
        <v>444</v>
      </c>
      <c r="R55" s="6" t="s">
        <v>444</v>
      </c>
      <c r="S55" s="6" t="s">
        <v>444</v>
      </c>
      <c r="T55" s="6" t="s">
        <v>444</v>
      </c>
      <c r="U55" s="6" t="s">
        <v>444</v>
      </c>
      <c r="V55" s="6" t="s">
        <v>444</v>
      </c>
      <c r="W55" s="6" t="s">
        <v>444</v>
      </c>
      <c r="X55" s="6" t="s">
        <v>444</v>
      </c>
      <c r="Y55" s="6" t="s">
        <v>444</v>
      </c>
      <c r="Z55" s="6" t="s">
        <v>444</v>
      </c>
      <c r="AA55" s="6" t="s">
        <v>444</v>
      </c>
      <c r="AB55" s="6" t="s">
        <v>444</v>
      </c>
      <c r="AC55" s="6" t="s">
        <v>444</v>
      </c>
      <c r="AD55" s="6" t="s">
        <v>444</v>
      </c>
      <c r="AE55" s="55"/>
      <c r="AF55" s="6" t="s">
        <v>444</v>
      </c>
      <c r="AG55" s="6" t="s">
        <v>444</v>
      </c>
      <c r="AH55" s="6">
        <v>51.650753158000001</v>
      </c>
      <c r="AI55" s="6" t="s">
        <v>444</v>
      </c>
      <c r="AJ55" s="6" t="s">
        <v>444</v>
      </c>
      <c r="AK55" s="6" t="s">
        <v>444</v>
      </c>
      <c r="AL55" s="44" t="s">
        <v>138</v>
      </c>
    </row>
    <row r="56" spans="1:38" s="2" customFormat="1" ht="26.25" customHeight="1" thickBot="1" x14ac:dyDescent="0.25">
      <c r="A56" s="69" t="s">
        <v>119</v>
      </c>
      <c r="B56" s="69" t="s">
        <v>139</v>
      </c>
      <c r="C56" s="71" t="s">
        <v>399</v>
      </c>
      <c r="D56" s="68"/>
      <c r="E56" s="6" t="s">
        <v>444</v>
      </c>
      <c r="F56" s="6" t="s">
        <v>443</v>
      </c>
      <c r="G56" s="6" t="s">
        <v>444</v>
      </c>
      <c r="H56" s="6" t="s">
        <v>444</v>
      </c>
      <c r="I56" s="6" t="s">
        <v>444</v>
      </c>
      <c r="J56" s="6" t="s">
        <v>444</v>
      </c>
      <c r="K56" s="6" t="s">
        <v>444</v>
      </c>
      <c r="L56" s="6" t="s">
        <v>444</v>
      </c>
      <c r="M56" s="6" t="s">
        <v>443</v>
      </c>
      <c r="N56" s="6" t="s">
        <v>444</v>
      </c>
      <c r="O56" s="6" t="s">
        <v>444</v>
      </c>
      <c r="P56" s="6" t="s">
        <v>444</v>
      </c>
      <c r="Q56" s="6" t="s">
        <v>444</v>
      </c>
      <c r="R56" s="6" t="s">
        <v>444</v>
      </c>
      <c r="S56" s="6" t="s">
        <v>444</v>
      </c>
      <c r="T56" s="6" t="s">
        <v>444</v>
      </c>
      <c r="U56" s="6" t="s">
        <v>444</v>
      </c>
      <c r="V56" s="6" t="s">
        <v>444</v>
      </c>
      <c r="W56" s="6" t="s">
        <v>444</v>
      </c>
      <c r="X56" s="6" t="s">
        <v>444</v>
      </c>
      <c r="Y56" s="6" t="s">
        <v>444</v>
      </c>
      <c r="Z56" s="6" t="s">
        <v>444</v>
      </c>
      <c r="AA56" s="6" t="s">
        <v>444</v>
      </c>
      <c r="AB56" s="6" t="s">
        <v>444</v>
      </c>
      <c r="AC56" s="6" t="s">
        <v>444</v>
      </c>
      <c r="AD56" s="6" t="s">
        <v>444</v>
      </c>
      <c r="AE56" s="55"/>
      <c r="AF56" s="6" t="s">
        <v>444</v>
      </c>
      <c r="AG56" s="6" t="s">
        <v>444</v>
      </c>
      <c r="AH56" s="6" t="s">
        <v>444</v>
      </c>
      <c r="AI56" s="6" t="s">
        <v>444</v>
      </c>
      <c r="AJ56" s="6" t="s">
        <v>444</v>
      </c>
      <c r="AK56" s="6" t="s">
        <v>444</v>
      </c>
      <c r="AL56" s="44" t="s">
        <v>410</v>
      </c>
    </row>
    <row r="57" spans="1:38" s="2" customFormat="1" ht="26.25" customHeight="1" thickBot="1" x14ac:dyDescent="0.25">
      <c r="A57" s="65" t="s">
        <v>53</v>
      </c>
      <c r="B57" s="65" t="s">
        <v>141</v>
      </c>
      <c r="C57" s="66" t="s">
        <v>142</v>
      </c>
      <c r="D57" s="67"/>
      <c r="E57" s="6">
        <v>15.771415319999999</v>
      </c>
      <c r="F57" s="6">
        <v>0.22398783999999999</v>
      </c>
      <c r="G57" s="6">
        <v>4.4987749150000003</v>
      </c>
      <c r="H57" s="6">
        <v>0.24785400000000002</v>
      </c>
      <c r="I57" s="6" t="s">
        <v>442</v>
      </c>
      <c r="J57" s="6" t="s">
        <v>442</v>
      </c>
      <c r="K57" s="6" t="s">
        <v>442</v>
      </c>
      <c r="L57" s="6" t="s">
        <v>442</v>
      </c>
      <c r="M57" s="6">
        <v>15.8652221</v>
      </c>
      <c r="N57" s="6">
        <v>1.2706159299999999</v>
      </c>
      <c r="O57" s="6">
        <v>4.1102699999999999E-2</v>
      </c>
      <c r="P57" s="6">
        <v>0.33146156000000004</v>
      </c>
      <c r="Q57" s="6">
        <v>0.12484721999999999</v>
      </c>
      <c r="R57" s="6">
        <v>0.33584829999999999</v>
      </c>
      <c r="S57" s="6">
        <v>0.23644010000000001</v>
      </c>
      <c r="T57" s="6">
        <v>0.2024533</v>
      </c>
      <c r="U57" s="6">
        <v>0.18004084000000001</v>
      </c>
      <c r="V57" s="6">
        <v>4.1067426299999994</v>
      </c>
      <c r="W57" s="6">
        <v>0.53345899999999991</v>
      </c>
      <c r="X57" s="6">
        <v>4.9407648399999997E-2</v>
      </c>
      <c r="Y57" s="6">
        <v>5.8988211199999994E-2</v>
      </c>
      <c r="Z57" s="6">
        <v>3.5316606600000001E-2</v>
      </c>
      <c r="AA57" s="6">
        <v>4.4941912199999996E-2</v>
      </c>
      <c r="AB57" s="6">
        <v>0.18865440319999999</v>
      </c>
      <c r="AC57" s="6">
        <v>9.2909400000000009</v>
      </c>
      <c r="AD57" s="6">
        <v>3.25007</v>
      </c>
      <c r="AE57" s="55"/>
      <c r="AF57" s="6" t="s">
        <v>444</v>
      </c>
      <c r="AG57" s="6" t="s">
        <v>444</v>
      </c>
      <c r="AH57" s="6" t="s">
        <v>444</v>
      </c>
      <c r="AI57" s="6" t="s">
        <v>444</v>
      </c>
      <c r="AJ57" s="6" t="s">
        <v>444</v>
      </c>
      <c r="AK57" s="6">
        <v>5732</v>
      </c>
      <c r="AL57" s="44" t="s">
        <v>143</v>
      </c>
    </row>
    <row r="58" spans="1:38" s="2" customFormat="1" ht="26.25" customHeight="1" thickBot="1" x14ac:dyDescent="0.25">
      <c r="A58" s="65" t="s">
        <v>53</v>
      </c>
      <c r="B58" s="65" t="s">
        <v>144</v>
      </c>
      <c r="C58" s="66" t="s">
        <v>145</v>
      </c>
      <c r="D58" s="67"/>
      <c r="E58" s="6">
        <v>2.3842908299999999</v>
      </c>
      <c r="F58" s="6">
        <v>0.28019049000000001</v>
      </c>
      <c r="G58" s="6">
        <v>5.6611412099999994</v>
      </c>
      <c r="H58" s="6">
        <v>1.1783459999999999E-2</v>
      </c>
      <c r="I58" s="6" t="s">
        <v>442</v>
      </c>
      <c r="J58" s="6" t="s">
        <v>442</v>
      </c>
      <c r="K58" s="6" t="s">
        <v>442</v>
      </c>
      <c r="L58" s="6" t="s">
        <v>442</v>
      </c>
      <c r="M58" s="6">
        <v>12.43081677</v>
      </c>
      <c r="N58" s="6">
        <v>0.41942148000000001</v>
      </c>
      <c r="O58" s="6">
        <v>2.2705509999999998E-2</v>
      </c>
      <c r="P58" s="6">
        <v>3.3949920000000001E-2</v>
      </c>
      <c r="Q58" s="6">
        <v>1.9314830000000002E-2</v>
      </c>
      <c r="R58" s="6">
        <v>0.12376966</v>
      </c>
      <c r="S58" s="6">
        <v>0.13040352999999999</v>
      </c>
      <c r="T58" s="6">
        <v>0.32094693999999996</v>
      </c>
      <c r="U58" s="6">
        <v>0.30805655999999998</v>
      </c>
      <c r="V58" s="6">
        <v>0.58556448000000005</v>
      </c>
      <c r="W58" s="6">
        <v>0.12378401</v>
      </c>
      <c r="X58" s="6">
        <v>2.8194687599999999E-3</v>
      </c>
      <c r="Y58" s="6">
        <v>3.17023499E-3</v>
      </c>
      <c r="Z58" s="6">
        <v>1.4130662800000001E-3</v>
      </c>
      <c r="AA58" s="6">
        <v>1.25806198E-3</v>
      </c>
      <c r="AB58" s="6">
        <v>8.6608520999999997E-3</v>
      </c>
      <c r="AC58" s="6" t="s">
        <v>444</v>
      </c>
      <c r="AD58" s="6">
        <v>7.3099999999999997E-3</v>
      </c>
      <c r="AE58" s="55"/>
      <c r="AF58" s="6" t="s">
        <v>444</v>
      </c>
      <c r="AG58" s="6" t="s">
        <v>444</v>
      </c>
      <c r="AH58" s="6" t="s">
        <v>444</v>
      </c>
      <c r="AI58" s="6" t="s">
        <v>444</v>
      </c>
      <c r="AJ58" s="6" t="s">
        <v>444</v>
      </c>
      <c r="AK58" s="6">
        <v>2355.0189999999998</v>
      </c>
      <c r="AL58" s="44" t="s">
        <v>146</v>
      </c>
    </row>
    <row r="59" spans="1:38" s="2" customFormat="1" ht="26.25" customHeight="1" thickBot="1" x14ac:dyDescent="0.25">
      <c r="A59" s="65" t="s">
        <v>53</v>
      </c>
      <c r="B59" s="73" t="s">
        <v>147</v>
      </c>
      <c r="C59" s="66" t="s">
        <v>400</v>
      </c>
      <c r="D59" s="67"/>
      <c r="E59" s="6">
        <v>8.5123401090000002</v>
      </c>
      <c r="F59" s="6">
        <v>0.80944375000000002</v>
      </c>
      <c r="G59" s="6">
        <v>10.423855639999999</v>
      </c>
      <c r="H59" s="6">
        <v>0.26545864000000002</v>
      </c>
      <c r="I59" s="6" t="s">
        <v>442</v>
      </c>
      <c r="J59" s="6" t="s">
        <v>442</v>
      </c>
      <c r="K59" s="6" t="s">
        <v>442</v>
      </c>
      <c r="L59" s="6" t="s">
        <v>442</v>
      </c>
      <c r="M59" s="6">
        <v>0.24207468599999998</v>
      </c>
      <c r="N59" s="6">
        <v>1.6119193399999998</v>
      </c>
      <c r="O59" s="6">
        <v>3.2894119999999999E-2</v>
      </c>
      <c r="P59" s="6">
        <v>4.3216860000000003E-2</v>
      </c>
      <c r="Q59" s="6">
        <v>0.10435499999999999</v>
      </c>
      <c r="R59" s="6">
        <v>0.46232140999999999</v>
      </c>
      <c r="S59" s="6">
        <v>0.58506301999999999</v>
      </c>
      <c r="T59" s="6">
        <v>0.68940327000000001</v>
      </c>
      <c r="U59" s="6">
        <v>1.2473095299999997</v>
      </c>
      <c r="V59" s="6">
        <v>13.408808000000001</v>
      </c>
      <c r="W59" s="6">
        <v>0.12737886900000001</v>
      </c>
      <c r="X59" s="6">
        <v>4.253032096E-2</v>
      </c>
      <c r="Y59" s="6">
        <v>6.4428866389999992E-2</v>
      </c>
      <c r="Z59" s="6">
        <v>6.3832427890000001E-2</v>
      </c>
      <c r="AA59" s="6">
        <v>6.382345888999999E-2</v>
      </c>
      <c r="AB59" s="6">
        <v>0.23461207419999996</v>
      </c>
      <c r="AC59" s="6" t="s">
        <v>444</v>
      </c>
      <c r="AD59" s="6">
        <v>0.19828999999999999</v>
      </c>
      <c r="AE59" s="55"/>
      <c r="AF59" s="6" t="s">
        <v>444</v>
      </c>
      <c r="AG59" s="6" t="s">
        <v>444</v>
      </c>
      <c r="AH59" s="6" t="s">
        <v>444</v>
      </c>
      <c r="AI59" s="6" t="s">
        <v>444</v>
      </c>
      <c r="AJ59" s="6" t="s">
        <v>444</v>
      </c>
      <c r="AK59" s="6">
        <v>1819.664894</v>
      </c>
      <c r="AL59" s="44" t="s">
        <v>417</v>
      </c>
    </row>
    <row r="60" spans="1:38" s="2" customFormat="1" ht="26.25" customHeight="1" thickBot="1" x14ac:dyDescent="0.25">
      <c r="A60" s="65" t="s">
        <v>53</v>
      </c>
      <c r="B60" s="73" t="s">
        <v>148</v>
      </c>
      <c r="C60" s="66" t="s">
        <v>149</v>
      </c>
      <c r="D60" s="112"/>
      <c r="E60" s="6" t="s">
        <v>444</v>
      </c>
      <c r="F60" s="6" t="s">
        <v>444</v>
      </c>
      <c r="G60" s="6" t="s">
        <v>444</v>
      </c>
      <c r="H60" s="6" t="s">
        <v>444</v>
      </c>
      <c r="I60" s="6" t="s">
        <v>442</v>
      </c>
      <c r="J60" s="6" t="s">
        <v>442</v>
      </c>
      <c r="K60" s="6" t="s">
        <v>442</v>
      </c>
      <c r="L60" s="6" t="s">
        <v>444</v>
      </c>
      <c r="M60" s="6" t="s">
        <v>444</v>
      </c>
      <c r="N60" s="6" t="s">
        <v>444</v>
      </c>
      <c r="O60" s="6" t="s">
        <v>444</v>
      </c>
      <c r="P60" s="6" t="s">
        <v>444</v>
      </c>
      <c r="Q60" s="6" t="s">
        <v>444</v>
      </c>
      <c r="R60" s="6" t="s">
        <v>444</v>
      </c>
      <c r="S60" s="6" t="s">
        <v>444</v>
      </c>
      <c r="T60" s="6" t="s">
        <v>444</v>
      </c>
      <c r="U60" s="6" t="s">
        <v>444</v>
      </c>
      <c r="V60" s="6" t="s">
        <v>444</v>
      </c>
      <c r="W60" s="6" t="s">
        <v>444</v>
      </c>
      <c r="X60" s="6" t="s">
        <v>444</v>
      </c>
      <c r="Y60" s="6" t="s">
        <v>444</v>
      </c>
      <c r="Z60" s="6" t="s">
        <v>444</v>
      </c>
      <c r="AA60" s="6" t="s">
        <v>444</v>
      </c>
      <c r="AB60" s="6" t="s">
        <v>444</v>
      </c>
      <c r="AC60" s="6" t="s">
        <v>444</v>
      </c>
      <c r="AD60" s="6" t="s">
        <v>444</v>
      </c>
      <c r="AE60" s="55"/>
      <c r="AF60" s="6" t="s">
        <v>444</v>
      </c>
      <c r="AG60" s="6" t="s">
        <v>444</v>
      </c>
      <c r="AH60" s="6" t="s">
        <v>444</v>
      </c>
      <c r="AI60" s="6" t="s">
        <v>444</v>
      </c>
      <c r="AJ60" s="6" t="s">
        <v>444</v>
      </c>
      <c r="AK60" s="6" t="s">
        <v>443</v>
      </c>
      <c r="AL60" s="44" t="s">
        <v>418</v>
      </c>
    </row>
    <row r="61" spans="1:38" s="2" customFormat="1" ht="26.25" customHeight="1" thickBot="1" x14ac:dyDescent="0.25">
      <c r="A61" s="65" t="s">
        <v>53</v>
      </c>
      <c r="B61" s="73" t="s">
        <v>150</v>
      </c>
      <c r="C61" s="66" t="s">
        <v>151</v>
      </c>
      <c r="D61" s="67"/>
      <c r="E61" s="6" t="s">
        <v>444</v>
      </c>
      <c r="F61" s="6" t="s">
        <v>444</v>
      </c>
      <c r="G61" s="6" t="s">
        <v>444</v>
      </c>
      <c r="H61" s="6" t="s">
        <v>444</v>
      </c>
      <c r="I61" s="6" t="s">
        <v>442</v>
      </c>
      <c r="J61" s="6" t="s">
        <v>442</v>
      </c>
      <c r="K61" s="6" t="s">
        <v>442</v>
      </c>
      <c r="L61" s="6" t="s">
        <v>444</v>
      </c>
      <c r="M61" s="6" t="s">
        <v>444</v>
      </c>
      <c r="N61" s="6" t="s">
        <v>444</v>
      </c>
      <c r="O61" s="6" t="s">
        <v>444</v>
      </c>
      <c r="P61" s="6" t="s">
        <v>444</v>
      </c>
      <c r="Q61" s="6" t="s">
        <v>444</v>
      </c>
      <c r="R61" s="6" t="s">
        <v>444</v>
      </c>
      <c r="S61" s="6" t="s">
        <v>444</v>
      </c>
      <c r="T61" s="6" t="s">
        <v>444</v>
      </c>
      <c r="U61" s="6" t="s">
        <v>444</v>
      </c>
      <c r="V61" s="6" t="s">
        <v>444</v>
      </c>
      <c r="W61" s="6" t="s">
        <v>444</v>
      </c>
      <c r="X61" s="6" t="s">
        <v>444</v>
      </c>
      <c r="Y61" s="6" t="s">
        <v>444</v>
      </c>
      <c r="Z61" s="6" t="s">
        <v>444</v>
      </c>
      <c r="AA61" s="6" t="s">
        <v>444</v>
      </c>
      <c r="AB61" s="6" t="s">
        <v>444</v>
      </c>
      <c r="AC61" s="6" t="s">
        <v>444</v>
      </c>
      <c r="AD61" s="6" t="s">
        <v>444</v>
      </c>
      <c r="AE61" s="55"/>
      <c r="AF61" s="6" t="s">
        <v>444</v>
      </c>
      <c r="AG61" s="6" t="s">
        <v>444</v>
      </c>
      <c r="AH61" s="6" t="s">
        <v>444</v>
      </c>
      <c r="AI61" s="6" t="s">
        <v>444</v>
      </c>
      <c r="AJ61" s="6" t="s">
        <v>444</v>
      </c>
      <c r="AK61" s="6">
        <v>63111.567354965591</v>
      </c>
      <c r="AL61" s="44" t="s">
        <v>419</v>
      </c>
    </row>
    <row r="62" spans="1:38" s="2" customFormat="1" ht="26.25" customHeight="1" thickBot="1" x14ac:dyDescent="0.25">
      <c r="A62" s="65" t="s">
        <v>53</v>
      </c>
      <c r="B62" s="73" t="s">
        <v>152</v>
      </c>
      <c r="C62" s="66" t="s">
        <v>153</v>
      </c>
      <c r="D62" s="67"/>
      <c r="E62" s="6" t="s">
        <v>444</v>
      </c>
      <c r="F62" s="6" t="s">
        <v>444</v>
      </c>
      <c r="G62" s="6" t="s">
        <v>444</v>
      </c>
      <c r="H62" s="6" t="s">
        <v>444</v>
      </c>
      <c r="I62" s="6" t="s">
        <v>442</v>
      </c>
      <c r="J62" s="6" t="s">
        <v>442</v>
      </c>
      <c r="K62" s="6" t="s">
        <v>442</v>
      </c>
      <c r="L62" s="6" t="s">
        <v>444</v>
      </c>
      <c r="M62" s="6" t="s">
        <v>444</v>
      </c>
      <c r="N62" s="6" t="s">
        <v>444</v>
      </c>
      <c r="O62" s="6" t="s">
        <v>444</v>
      </c>
      <c r="P62" s="6" t="s">
        <v>444</v>
      </c>
      <c r="Q62" s="6" t="s">
        <v>444</v>
      </c>
      <c r="R62" s="6" t="s">
        <v>444</v>
      </c>
      <c r="S62" s="6" t="s">
        <v>444</v>
      </c>
      <c r="T62" s="6" t="s">
        <v>444</v>
      </c>
      <c r="U62" s="6" t="s">
        <v>444</v>
      </c>
      <c r="V62" s="6" t="s">
        <v>444</v>
      </c>
      <c r="W62" s="6" t="s">
        <v>444</v>
      </c>
      <c r="X62" s="6" t="s">
        <v>444</v>
      </c>
      <c r="Y62" s="6" t="s">
        <v>444</v>
      </c>
      <c r="Z62" s="6" t="s">
        <v>444</v>
      </c>
      <c r="AA62" s="6" t="s">
        <v>444</v>
      </c>
      <c r="AB62" s="6" t="s">
        <v>444</v>
      </c>
      <c r="AC62" s="6" t="s">
        <v>444</v>
      </c>
      <c r="AD62" s="6" t="s">
        <v>444</v>
      </c>
      <c r="AE62" s="55"/>
      <c r="AF62" s="6" t="s">
        <v>444</v>
      </c>
      <c r="AG62" s="6" t="s">
        <v>444</v>
      </c>
      <c r="AH62" s="6" t="s">
        <v>444</v>
      </c>
      <c r="AI62" s="6" t="s">
        <v>444</v>
      </c>
      <c r="AJ62" s="6" t="s">
        <v>444</v>
      </c>
      <c r="AK62" s="6" t="s">
        <v>444</v>
      </c>
      <c r="AL62" s="44" t="s">
        <v>420</v>
      </c>
    </row>
    <row r="63" spans="1:38" s="2" customFormat="1" ht="26.25" customHeight="1" thickBot="1" x14ac:dyDescent="0.25">
      <c r="A63" s="65" t="s">
        <v>53</v>
      </c>
      <c r="B63" s="73" t="s">
        <v>154</v>
      </c>
      <c r="C63" s="71" t="s">
        <v>155</v>
      </c>
      <c r="D63" s="74"/>
      <c r="E63" s="6">
        <v>0.38361798100000005</v>
      </c>
      <c r="F63" s="6">
        <v>3.0542349766627801</v>
      </c>
      <c r="G63" s="6">
        <v>2.4238131330000003</v>
      </c>
      <c r="H63" s="6" t="s">
        <v>443</v>
      </c>
      <c r="I63" s="6" t="s">
        <v>442</v>
      </c>
      <c r="J63" s="6" t="s">
        <v>442</v>
      </c>
      <c r="K63" s="6" t="s">
        <v>442</v>
      </c>
      <c r="L63" s="6" t="s">
        <v>442</v>
      </c>
      <c r="M63" s="6">
        <v>0.40207609600000005</v>
      </c>
      <c r="N63" s="6">
        <v>2.8674999999999999E-2</v>
      </c>
      <c r="O63" s="6">
        <v>6.8400000000000004E-4</v>
      </c>
      <c r="P63" s="6">
        <v>3.4000000000000008E-4</v>
      </c>
      <c r="Q63" s="6">
        <v>4.3540000000000002E-3</v>
      </c>
      <c r="R63" s="6">
        <v>1.9508000000000001E-2</v>
      </c>
      <c r="S63" s="6" t="s">
        <v>443</v>
      </c>
      <c r="T63" s="6">
        <v>0.15688299999999999</v>
      </c>
      <c r="U63" s="6" t="s">
        <v>443</v>
      </c>
      <c r="V63" s="6" t="s">
        <v>443</v>
      </c>
      <c r="W63" s="6">
        <v>0.60609680480000006</v>
      </c>
      <c r="X63" s="6" t="s">
        <v>443</v>
      </c>
      <c r="Y63" s="6" t="s">
        <v>443</v>
      </c>
      <c r="Z63" s="6" t="s">
        <v>443</v>
      </c>
      <c r="AA63" s="6" t="s">
        <v>443</v>
      </c>
      <c r="AB63" s="6" t="s">
        <v>443</v>
      </c>
      <c r="AC63" s="6" t="s">
        <v>444</v>
      </c>
      <c r="AD63" s="6" t="s">
        <v>444</v>
      </c>
      <c r="AE63" s="55"/>
      <c r="AF63" s="6" t="s">
        <v>444</v>
      </c>
      <c r="AG63" s="6" t="s">
        <v>444</v>
      </c>
      <c r="AH63" s="6" t="s">
        <v>444</v>
      </c>
      <c r="AI63" s="6" t="s">
        <v>444</v>
      </c>
      <c r="AJ63" s="6" t="s">
        <v>444</v>
      </c>
      <c r="AK63" s="6" t="s">
        <v>444</v>
      </c>
      <c r="AL63" s="44" t="s">
        <v>410</v>
      </c>
    </row>
    <row r="64" spans="1:38" s="2" customFormat="1" ht="26.25" customHeight="1" thickBot="1" x14ac:dyDescent="0.25">
      <c r="A64" s="65" t="s">
        <v>53</v>
      </c>
      <c r="B64" s="73" t="s">
        <v>156</v>
      </c>
      <c r="C64" s="66" t="s">
        <v>157</v>
      </c>
      <c r="D64" s="67"/>
      <c r="E64" s="6">
        <v>0.52787856</v>
      </c>
      <c r="F64" s="6" t="s">
        <v>445</v>
      </c>
      <c r="G64" s="6" t="s">
        <v>443</v>
      </c>
      <c r="H64" s="6" t="s">
        <v>443</v>
      </c>
      <c r="I64" s="6" t="s">
        <v>442</v>
      </c>
      <c r="J64" s="6" t="s">
        <v>442</v>
      </c>
      <c r="K64" s="6" t="s">
        <v>442</v>
      </c>
      <c r="L64" s="6" t="s">
        <v>442</v>
      </c>
      <c r="M64" s="6">
        <v>3.0477530000000003E-2</v>
      </c>
      <c r="N64" s="6" t="s">
        <v>444</v>
      </c>
      <c r="O64" s="6" t="s">
        <v>444</v>
      </c>
      <c r="P64" s="6" t="s">
        <v>444</v>
      </c>
      <c r="Q64" s="6" t="s">
        <v>444</v>
      </c>
      <c r="R64" s="6" t="s">
        <v>444</v>
      </c>
      <c r="S64" s="6" t="s">
        <v>444</v>
      </c>
      <c r="T64" s="6" t="s">
        <v>444</v>
      </c>
      <c r="U64" s="6" t="s">
        <v>444</v>
      </c>
      <c r="V64" s="6" t="s">
        <v>444</v>
      </c>
      <c r="W64" s="6" t="s">
        <v>444</v>
      </c>
      <c r="X64" s="6" t="s">
        <v>444</v>
      </c>
      <c r="Y64" s="6" t="s">
        <v>444</v>
      </c>
      <c r="Z64" s="6" t="s">
        <v>444</v>
      </c>
      <c r="AA64" s="6" t="s">
        <v>444</v>
      </c>
      <c r="AB64" s="6" t="s">
        <v>444</v>
      </c>
      <c r="AC64" s="6" t="s">
        <v>444</v>
      </c>
      <c r="AD64" s="6" t="s">
        <v>444</v>
      </c>
      <c r="AE64" s="55"/>
      <c r="AF64" s="6" t="s">
        <v>444</v>
      </c>
      <c r="AG64" s="6" t="s">
        <v>444</v>
      </c>
      <c r="AH64" s="6" t="s">
        <v>444</v>
      </c>
      <c r="AI64" s="6" t="s">
        <v>444</v>
      </c>
      <c r="AJ64" s="6" t="s">
        <v>444</v>
      </c>
      <c r="AK64" s="6">
        <v>666.96400000000006</v>
      </c>
      <c r="AL64" s="44" t="s">
        <v>158</v>
      </c>
    </row>
    <row r="65" spans="1:38" s="2" customFormat="1" ht="26.25" customHeight="1" thickBot="1" x14ac:dyDescent="0.25">
      <c r="A65" s="65" t="s">
        <v>53</v>
      </c>
      <c r="B65" s="69" t="s">
        <v>159</v>
      </c>
      <c r="C65" s="66" t="s">
        <v>160</v>
      </c>
      <c r="D65" s="67"/>
      <c r="E65" s="6">
        <v>2.5114216439999999</v>
      </c>
      <c r="F65" s="6" t="s">
        <v>444</v>
      </c>
      <c r="G65" s="6" t="s">
        <v>443</v>
      </c>
      <c r="H65" s="6">
        <v>4.0542726000000001E-2</v>
      </c>
      <c r="I65" s="6" t="s">
        <v>442</v>
      </c>
      <c r="J65" s="6" t="s">
        <v>442</v>
      </c>
      <c r="K65" s="6" t="s">
        <v>442</v>
      </c>
      <c r="L65" s="6" t="s">
        <v>442</v>
      </c>
      <c r="M65" s="6">
        <v>0.665914004</v>
      </c>
      <c r="N65" s="6" t="s">
        <v>444</v>
      </c>
      <c r="O65" s="6" t="s">
        <v>444</v>
      </c>
      <c r="P65" s="6" t="s">
        <v>444</v>
      </c>
      <c r="Q65" s="6" t="s">
        <v>444</v>
      </c>
      <c r="R65" s="6" t="s">
        <v>444</v>
      </c>
      <c r="S65" s="6" t="s">
        <v>444</v>
      </c>
      <c r="T65" s="6" t="s">
        <v>444</v>
      </c>
      <c r="U65" s="6" t="s">
        <v>444</v>
      </c>
      <c r="V65" s="6" t="s">
        <v>444</v>
      </c>
      <c r="W65" s="6" t="s">
        <v>444</v>
      </c>
      <c r="X65" s="6" t="s">
        <v>444</v>
      </c>
      <c r="Y65" s="6" t="s">
        <v>444</v>
      </c>
      <c r="Z65" s="6" t="s">
        <v>444</v>
      </c>
      <c r="AA65" s="6" t="s">
        <v>444</v>
      </c>
      <c r="AB65" s="6" t="s">
        <v>444</v>
      </c>
      <c r="AC65" s="6" t="s">
        <v>444</v>
      </c>
      <c r="AD65" s="6" t="s">
        <v>444</v>
      </c>
      <c r="AE65" s="55"/>
      <c r="AF65" s="6" t="s">
        <v>444</v>
      </c>
      <c r="AG65" s="6" t="s">
        <v>444</v>
      </c>
      <c r="AH65" s="6" t="s">
        <v>444</v>
      </c>
      <c r="AI65" s="6" t="s">
        <v>444</v>
      </c>
      <c r="AJ65" s="6" t="s">
        <v>444</v>
      </c>
      <c r="AK65" s="6">
        <v>1364.4360000000001</v>
      </c>
      <c r="AL65" s="44" t="s">
        <v>161</v>
      </c>
    </row>
    <row r="66" spans="1:38" s="2" customFormat="1" ht="26.25" customHeight="1" thickBot="1" x14ac:dyDescent="0.25">
      <c r="A66" s="65" t="s">
        <v>53</v>
      </c>
      <c r="B66" s="69" t="s">
        <v>162</v>
      </c>
      <c r="C66" s="66" t="s">
        <v>163</v>
      </c>
      <c r="D66" s="67"/>
      <c r="E66" s="6" t="s">
        <v>446</v>
      </c>
      <c r="F66" s="6" t="s">
        <v>446</v>
      </c>
      <c r="G66" s="6" t="s">
        <v>446</v>
      </c>
      <c r="H66" s="6" t="s">
        <v>446</v>
      </c>
      <c r="I66" s="6" t="s">
        <v>446</v>
      </c>
      <c r="J66" s="6" t="s">
        <v>446</v>
      </c>
      <c r="K66" s="6" t="s">
        <v>446</v>
      </c>
      <c r="L66" s="6" t="s">
        <v>446</v>
      </c>
      <c r="M66" s="6" t="s">
        <v>446</v>
      </c>
      <c r="N66" s="6" t="s">
        <v>446</v>
      </c>
      <c r="O66" s="6" t="s">
        <v>446</v>
      </c>
      <c r="P66" s="6" t="s">
        <v>446</v>
      </c>
      <c r="Q66" s="6" t="s">
        <v>446</v>
      </c>
      <c r="R66" s="6" t="s">
        <v>446</v>
      </c>
      <c r="S66" s="6" t="s">
        <v>446</v>
      </c>
      <c r="T66" s="6" t="s">
        <v>446</v>
      </c>
      <c r="U66" s="6" t="s">
        <v>446</v>
      </c>
      <c r="V66" s="6" t="s">
        <v>446</v>
      </c>
      <c r="W66" s="6" t="s">
        <v>446</v>
      </c>
      <c r="X66" s="6" t="s">
        <v>446</v>
      </c>
      <c r="Y66" s="6" t="s">
        <v>446</v>
      </c>
      <c r="Z66" s="6" t="s">
        <v>446</v>
      </c>
      <c r="AA66" s="6" t="s">
        <v>446</v>
      </c>
      <c r="AB66" s="6" t="s">
        <v>446</v>
      </c>
      <c r="AC66" s="6" t="s">
        <v>446</v>
      </c>
      <c r="AD66" s="6" t="s">
        <v>446</v>
      </c>
      <c r="AE66" s="55"/>
      <c r="AF66" s="6" t="s">
        <v>444</v>
      </c>
      <c r="AG66" s="6" t="s">
        <v>444</v>
      </c>
      <c r="AH66" s="6" t="s">
        <v>444</v>
      </c>
      <c r="AI66" s="6" t="s">
        <v>444</v>
      </c>
      <c r="AJ66" s="6" t="s">
        <v>444</v>
      </c>
      <c r="AK66" s="6" t="s">
        <v>443</v>
      </c>
      <c r="AL66" s="44" t="s">
        <v>164</v>
      </c>
    </row>
    <row r="67" spans="1:38" s="2" customFormat="1" ht="26.25" customHeight="1" thickBot="1" x14ac:dyDescent="0.25">
      <c r="A67" s="65" t="s">
        <v>53</v>
      </c>
      <c r="B67" s="69" t="s">
        <v>165</v>
      </c>
      <c r="C67" s="66" t="s">
        <v>166</v>
      </c>
      <c r="D67" s="67"/>
      <c r="E67" s="6" t="s">
        <v>446</v>
      </c>
      <c r="F67" s="6" t="s">
        <v>446</v>
      </c>
      <c r="G67" s="6" t="s">
        <v>446</v>
      </c>
      <c r="H67" s="6" t="s">
        <v>446</v>
      </c>
      <c r="I67" s="6" t="s">
        <v>446</v>
      </c>
      <c r="J67" s="6" t="s">
        <v>446</v>
      </c>
      <c r="K67" s="6" t="s">
        <v>446</v>
      </c>
      <c r="L67" s="6" t="s">
        <v>446</v>
      </c>
      <c r="M67" s="6" t="s">
        <v>446</v>
      </c>
      <c r="N67" s="6" t="s">
        <v>446</v>
      </c>
      <c r="O67" s="6" t="s">
        <v>446</v>
      </c>
      <c r="P67" s="6" t="s">
        <v>446</v>
      </c>
      <c r="Q67" s="6" t="s">
        <v>446</v>
      </c>
      <c r="R67" s="6" t="s">
        <v>446</v>
      </c>
      <c r="S67" s="6" t="s">
        <v>446</v>
      </c>
      <c r="T67" s="6" t="s">
        <v>446</v>
      </c>
      <c r="U67" s="6" t="s">
        <v>446</v>
      </c>
      <c r="V67" s="6" t="s">
        <v>446</v>
      </c>
      <c r="W67" s="6" t="s">
        <v>446</v>
      </c>
      <c r="X67" s="6" t="s">
        <v>446</v>
      </c>
      <c r="Y67" s="6" t="s">
        <v>446</v>
      </c>
      <c r="Z67" s="6" t="s">
        <v>446</v>
      </c>
      <c r="AA67" s="6" t="s">
        <v>446</v>
      </c>
      <c r="AB67" s="6" t="s">
        <v>446</v>
      </c>
      <c r="AC67" s="6" t="s">
        <v>446</v>
      </c>
      <c r="AD67" s="6" t="s">
        <v>446</v>
      </c>
      <c r="AE67" s="55"/>
      <c r="AF67" s="6" t="s">
        <v>446</v>
      </c>
      <c r="AG67" s="6" t="s">
        <v>446</v>
      </c>
      <c r="AH67" s="6" t="s">
        <v>446</v>
      </c>
      <c r="AI67" s="6" t="s">
        <v>446</v>
      </c>
      <c r="AJ67" s="6" t="s">
        <v>446</v>
      </c>
      <c r="AK67" s="6" t="s">
        <v>446</v>
      </c>
      <c r="AL67" s="44" t="s">
        <v>167</v>
      </c>
    </row>
    <row r="68" spans="1:38" s="2" customFormat="1" ht="26.25" customHeight="1" thickBot="1" x14ac:dyDescent="0.25">
      <c r="A68" s="65" t="s">
        <v>53</v>
      </c>
      <c r="B68" s="69" t="s">
        <v>168</v>
      </c>
      <c r="C68" s="66" t="s">
        <v>169</v>
      </c>
      <c r="D68" s="67"/>
      <c r="E68" s="6">
        <v>4.7546683999999999E-2</v>
      </c>
      <c r="F68" s="6" t="s">
        <v>444</v>
      </c>
      <c r="G68" s="6">
        <v>0.56957201200000007</v>
      </c>
      <c r="H68" s="6" t="s">
        <v>444</v>
      </c>
      <c r="I68" s="6" t="s">
        <v>442</v>
      </c>
      <c r="J68" s="6" t="s">
        <v>442</v>
      </c>
      <c r="K68" s="6" t="s">
        <v>442</v>
      </c>
      <c r="L68" s="6" t="s">
        <v>442</v>
      </c>
      <c r="M68" s="6">
        <v>1.8114306E-2</v>
      </c>
      <c r="N68" s="6" t="s">
        <v>444</v>
      </c>
      <c r="O68" s="6" t="s">
        <v>444</v>
      </c>
      <c r="P68" s="6">
        <v>2.5999999999999998E-5</v>
      </c>
      <c r="Q68" s="6" t="s">
        <v>444</v>
      </c>
      <c r="R68" s="6" t="s">
        <v>444</v>
      </c>
      <c r="S68" s="6" t="s">
        <v>444</v>
      </c>
      <c r="T68" s="6" t="s">
        <v>444</v>
      </c>
      <c r="U68" s="6" t="s">
        <v>444</v>
      </c>
      <c r="V68" s="6" t="s">
        <v>444</v>
      </c>
      <c r="W68" s="6" t="s">
        <v>444</v>
      </c>
      <c r="X68" s="6" t="s">
        <v>444</v>
      </c>
      <c r="Y68" s="6" t="s">
        <v>444</v>
      </c>
      <c r="Z68" s="6" t="s">
        <v>444</v>
      </c>
      <c r="AA68" s="6" t="s">
        <v>444</v>
      </c>
      <c r="AB68" s="6" t="s">
        <v>444</v>
      </c>
      <c r="AC68" s="6" t="s">
        <v>444</v>
      </c>
      <c r="AD68" s="6" t="s">
        <v>444</v>
      </c>
      <c r="AE68" s="55"/>
      <c r="AF68" s="6" t="s">
        <v>444</v>
      </c>
      <c r="AG68" s="6" t="s">
        <v>444</v>
      </c>
      <c r="AH68" s="6" t="s">
        <v>444</v>
      </c>
      <c r="AI68" s="6" t="s">
        <v>444</v>
      </c>
      <c r="AJ68" s="6" t="s">
        <v>444</v>
      </c>
      <c r="AK68" s="6" t="s">
        <v>443</v>
      </c>
      <c r="AL68" s="44" t="s">
        <v>170</v>
      </c>
    </row>
    <row r="69" spans="1:38" s="2" customFormat="1" ht="26.25" customHeight="1" thickBot="1" x14ac:dyDescent="0.25">
      <c r="A69" s="65" t="s">
        <v>53</v>
      </c>
      <c r="B69" s="65" t="s">
        <v>171</v>
      </c>
      <c r="C69" s="66" t="s">
        <v>172</v>
      </c>
      <c r="D69" s="72"/>
      <c r="E69" s="6" t="s">
        <v>446</v>
      </c>
      <c r="F69" s="6" t="s">
        <v>446</v>
      </c>
      <c r="G69" s="6" t="s">
        <v>446</v>
      </c>
      <c r="H69" s="6" t="s">
        <v>446</v>
      </c>
      <c r="I69" s="6" t="s">
        <v>446</v>
      </c>
      <c r="J69" s="6" t="s">
        <v>446</v>
      </c>
      <c r="K69" s="6" t="s">
        <v>446</v>
      </c>
      <c r="L69" s="6" t="s">
        <v>446</v>
      </c>
      <c r="M69" s="6" t="s">
        <v>446</v>
      </c>
      <c r="N69" s="6" t="s">
        <v>446</v>
      </c>
      <c r="O69" s="6" t="s">
        <v>446</v>
      </c>
      <c r="P69" s="6" t="s">
        <v>446</v>
      </c>
      <c r="Q69" s="6" t="s">
        <v>446</v>
      </c>
      <c r="R69" s="6" t="s">
        <v>446</v>
      </c>
      <c r="S69" s="6" t="s">
        <v>446</v>
      </c>
      <c r="T69" s="6" t="s">
        <v>446</v>
      </c>
      <c r="U69" s="6" t="s">
        <v>446</v>
      </c>
      <c r="V69" s="6" t="s">
        <v>446</v>
      </c>
      <c r="W69" s="6" t="s">
        <v>446</v>
      </c>
      <c r="X69" s="6" t="s">
        <v>446</v>
      </c>
      <c r="Y69" s="6" t="s">
        <v>446</v>
      </c>
      <c r="Z69" s="6" t="s">
        <v>446</v>
      </c>
      <c r="AA69" s="6" t="s">
        <v>446</v>
      </c>
      <c r="AB69" s="6" t="s">
        <v>446</v>
      </c>
      <c r="AC69" s="6" t="s">
        <v>446</v>
      </c>
      <c r="AD69" s="6" t="s">
        <v>446</v>
      </c>
      <c r="AE69" s="55"/>
      <c r="AF69" s="6" t="s">
        <v>446</v>
      </c>
      <c r="AG69" s="6" t="s">
        <v>446</v>
      </c>
      <c r="AH69" s="6" t="s">
        <v>446</v>
      </c>
      <c r="AI69" s="6" t="s">
        <v>446</v>
      </c>
      <c r="AJ69" s="6" t="s">
        <v>446</v>
      </c>
      <c r="AK69" s="6" t="s">
        <v>446</v>
      </c>
      <c r="AL69" s="44" t="s">
        <v>173</v>
      </c>
    </row>
    <row r="70" spans="1:38" s="2" customFormat="1" ht="26.25" customHeight="1" thickBot="1" x14ac:dyDescent="0.25">
      <c r="A70" s="65" t="s">
        <v>53</v>
      </c>
      <c r="B70" s="65" t="s">
        <v>174</v>
      </c>
      <c r="C70" s="66" t="s">
        <v>383</v>
      </c>
      <c r="D70" s="72"/>
      <c r="E70" s="6">
        <v>5.2232564400000019</v>
      </c>
      <c r="F70" s="6">
        <v>23.891149779999999</v>
      </c>
      <c r="G70" s="6">
        <v>11.193729250999999</v>
      </c>
      <c r="H70" s="6">
        <v>1.8387432889999999</v>
      </c>
      <c r="I70" s="6" t="s">
        <v>442</v>
      </c>
      <c r="J70" s="6" t="s">
        <v>442</v>
      </c>
      <c r="K70" s="6" t="s">
        <v>442</v>
      </c>
      <c r="L70" s="6" t="s">
        <v>442</v>
      </c>
      <c r="M70" s="6">
        <v>10.832961081000001</v>
      </c>
      <c r="N70" s="6">
        <v>0.26859100000000002</v>
      </c>
      <c r="O70" s="6">
        <v>1.4070000000000001E-2</v>
      </c>
      <c r="P70" s="6">
        <v>1.0653950000000001</v>
      </c>
      <c r="Q70" s="6">
        <v>1.3599999999999999E-2</v>
      </c>
      <c r="R70" s="6">
        <v>0.111</v>
      </c>
      <c r="S70" s="6">
        <v>3.95E-2</v>
      </c>
      <c r="T70" s="6">
        <v>2.283E-2</v>
      </c>
      <c r="U70" s="6">
        <v>6.6E-3</v>
      </c>
      <c r="V70" s="6">
        <v>0.66639000000000004</v>
      </c>
      <c r="W70" s="6">
        <v>0.14905400799999999</v>
      </c>
      <c r="X70" s="6" t="s">
        <v>443</v>
      </c>
      <c r="Y70" s="6" t="s">
        <v>443</v>
      </c>
      <c r="Z70" s="6" t="s">
        <v>443</v>
      </c>
      <c r="AA70" s="6" t="s">
        <v>443</v>
      </c>
      <c r="AB70" s="6" t="s">
        <v>443</v>
      </c>
      <c r="AC70" s="6" t="s">
        <v>444</v>
      </c>
      <c r="AD70" s="6" t="s">
        <v>444</v>
      </c>
      <c r="AE70" s="55"/>
      <c r="AF70" s="6" t="s">
        <v>444</v>
      </c>
      <c r="AG70" s="6" t="s">
        <v>444</v>
      </c>
      <c r="AH70" s="6" t="s">
        <v>444</v>
      </c>
      <c r="AI70" s="6" t="s">
        <v>444</v>
      </c>
      <c r="AJ70" s="6" t="s">
        <v>444</v>
      </c>
      <c r="AK70" s="6" t="s">
        <v>443</v>
      </c>
      <c r="AL70" s="44" t="s">
        <v>410</v>
      </c>
    </row>
    <row r="71" spans="1:38" s="2" customFormat="1" ht="26.25" customHeight="1" thickBot="1" x14ac:dyDescent="0.25">
      <c r="A71" s="65" t="s">
        <v>53</v>
      </c>
      <c r="B71" s="65" t="s">
        <v>175</v>
      </c>
      <c r="C71" s="66" t="s">
        <v>176</v>
      </c>
      <c r="D71" s="72"/>
      <c r="E71" s="6" t="s">
        <v>445</v>
      </c>
      <c r="F71" s="6" t="s">
        <v>445</v>
      </c>
      <c r="G71" s="6" t="s">
        <v>445</v>
      </c>
      <c r="H71" s="6" t="s">
        <v>445</v>
      </c>
      <c r="I71" s="6" t="s">
        <v>442</v>
      </c>
      <c r="J71" s="6" t="s">
        <v>442</v>
      </c>
      <c r="K71" s="6" t="s">
        <v>442</v>
      </c>
      <c r="L71" s="6" t="s">
        <v>442</v>
      </c>
      <c r="M71" s="6" t="s">
        <v>445</v>
      </c>
      <c r="N71" s="6" t="s">
        <v>443</v>
      </c>
      <c r="O71" s="6" t="s">
        <v>443</v>
      </c>
      <c r="P71" s="6" t="s">
        <v>443</v>
      </c>
      <c r="Q71" s="6" t="s">
        <v>443</v>
      </c>
      <c r="R71" s="6" t="s">
        <v>443</v>
      </c>
      <c r="S71" s="6" t="s">
        <v>443</v>
      </c>
      <c r="T71" s="6" t="s">
        <v>443</v>
      </c>
      <c r="U71" s="6" t="s">
        <v>443</v>
      </c>
      <c r="V71" s="6" t="s">
        <v>443</v>
      </c>
      <c r="W71" s="6" t="s">
        <v>443</v>
      </c>
      <c r="X71" s="6" t="s">
        <v>443</v>
      </c>
      <c r="Y71" s="6" t="s">
        <v>443</v>
      </c>
      <c r="Z71" s="6" t="s">
        <v>443</v>
      </c>
      <c r="AA71" s="6" t="s">
        <v>443</v>
      </c>
      <c r="AB71" s="6" t="s">
        <v>443</v>
      </c>
      <c r="AC71" s="6" t="s">
        <v>444</v>
      </c>
      <c r="AD71" s="6" t="s">
        <v>444</v>
      </c>
      <c r="AE71" s="55"/>
      <c r="AF71" s="6" t="s">
        <v>444</v>
      </c>
      <c r="AG71" s="6" t="s">
        <v>444</v>
      </c>
      <c r="AH71" s="6" t="s">
        <v>444</v>
      </c>
      <c r="AI71" s="6" t="s">
        <v>444</v>
      </c>
      <c r="AJ71" s="6" t="s">
        <v>444</v>
      </c>
      <c r="AK71" s="6" t="s">
        <v>443</v>
      </c>
      <c r="AL71" s="44" t="s">
        <v>410</v>
      </c>
    </row>
    <row r="72" spans="1:38" s="2" customFormat="1" ht="26.25" customHeight="1" thickBot="1" x14ac:dyDescent="0.25">
      <c r="A72" s="65" t="s">
        <v>53</v>
      </c>
      <c r="B72" s="65" t="s">
        <v>177</v>
      </c>
      <c r="C72" s="66" t="s">
        <v>178</v>
      </c>
      <c r="D72" s="67"/>
      <c r="E72" s="6">
        <v>6.5002807210000002</v>
      </c>
      <c r="F72" s="6">
        <v>0.45698695799999994</v>
      </c>
      <c r="G72" s="6">
        <v>8.9650111069999987</v>
      </c>
      <c r="H72" s="6" t="s">
        <v>443</v>
      </c>
      <c r="I72" s="6" t="s">
        <v>442</v>
      </c>
      <c r="J72" s="6" t="s">
        <v>442</v>
      </c>
      <c r="K72" s="6" t="s">
        <v>442</v>
      </c>
      <c r="L72" s="6" t="s">
        <v>442</v>
      </c>
      <c r="M72" s="6">
        <v>260.11347247599997</v>
      </c>
      <c r="N72" s="6">
        <v>27.491281990000001</v>
      </c>
      <c r="O72" s="6">
        <v>0.46615343000000004</v>
      </c>
      <c r="P72" s="6">
        <v>0.18219449000000001</v>
      </c>
      <c r="Q72" s="6">
        <v>2.03118168</v>
      </c>
      <c r="R72" s="6">
        <v>15.873305079999998</v>
      </c>
      <c r="S72" s="6">
        <v>4.8546793699999995</v>
      </c>
      <c r="T72" s="6">
        <v>7.2244786300000001</v>
      </c>
      <c r="U72" s="6">
        <v>0.17071686999999999</v>
      </c>
      <c r="V72" s="6">
        <v>45.104749929999997</v>
      </c>
      <c r="W72" s="6">
        <v>93.779127349999996</v>
      </c>
      <c r="X72" s="6">
        <v>4.1831183894000006</v>
      </c>
      <c r="Y72" s="6">
        <v>5.1957518839399999</v>
      </c>
      <c r="Z72" s="6">
        <v>2.8810542540099999</v>
      </c>
      <c r="AA72" s="6">
        <v>1.9541780796600001</v>
      </c>
      <c r="AB72" s="6">
        <v>14.21410260747</v>
      </c>
      <c r="AC72" s="6">
        <v>7.5471756195000008</v>
      </c>
      <c r="AD72" s="6">
        <v>64.218860000000006</v>
      </c>
      <c r="AE72" s="55"/>
      <c r="AF72" s="6" t="s">
        <v>444</v>
      </c>
      <c r="AG72" s="6" t="s">
        <v>444</v>
      </c>
      <c r="AH72" s="6" t="s">
        <v>444</v>
      </c>
      <c r="AI72" s="6" t="s">
        <v>444</v>
      </c>
      <c r="AJ72" s="6" t="s">
        <v>444</v>
      </c>
      <c r="AK72" s="6">
        <v>10315.35</v>
      </c>
      <c r="AL72" s="44" t="s">
        <v>179</v>
      </c>
    </row>
    <row r="73" spans="1:38" s="2" customFormat="1" ht="26.25" customHeight="1" thickBot="1" x14ac:dyDescent="0.25">
      <c r="A73" s="65" t="s">
        <v>53</v>
      </c>
      <c r="B73" s="65" t="s">
        <v>180</v>
      </c>
      <c r="C73" s="66" t="s">
        <v>181</v>
      </c>
      <c r="D73" s="67"/>
      <c r="E73" s="6" t="s">
        <v>443</v>
      </c>
      <c r="F73" s="6" t="s">
        <v>443</v>
      </c>
      <c r="G73" s="6">
        <v>0.88641080000000005</v>
      </c>
      <c r="H73" s="6" t="s">
        <v>443</v>
      </c>
      <c r="I73" s="6" t="s">
        <v>442</v>
      </c>
      <c r="J73" s="6" t="s">
        <v>442</v>
      </c>
      <c r="K73" s="6" t="s">
        <v>442</v>
      </c>
      <c r="L73" s="6" t="s">
        <v>442</v>
      </c>
      <c r="M73" s="6" t="s">
        <v>443</v>
      </c>
      <c r="N73" s="6">
        <v>6.1130000000000004E-3</v>
      </c>
      <c r="O73" s="6" t="s">
        <v>443</v>
      </c>
      <c r="P73" s="6" t="s">
        <v>443</v>
      </c>
      <c r="Q73" s="6">
        <v>2.1220000000000002E-3</v>
      </c>
      <c r="R73" s="6">
        <v>0.57106500000000004</v>
      </c>
      <c r="S73" s="6">
        <v>8.6999999999999994E-3</v>
      </c>
      <c r="T73" s="6">
        <v>0.27163300000000001</v>
      </c>
      <c r="U73" s="6">
        <v>7.7099999999999998E-4</v>
      </c>
      <c r="V73" s="6" t="s">
        <v>443</v>
      </c>
      <c r="W73" s="6" t="s">
        <v>443</v>
      </c>
      <c r="X73" s="6" t="s">
        <v>443</v>
      </c>
      <c r="Y73" s="6" t="s">
        <v>443</v>
      </c>
      <c r="Z73" s="6" t="s">
        <v>443</v>
      </c>
      <c r="AA73" s="6" t="s">
        <v>443</v>
      </c>
      <c r="AB73" s="6" t="s">
        <v>443</v>
      </c>
      <c r="AC73" s="6" t="s">
        <v>443</v>
      </c>
      <c r="AD73" s="6" t="s">
        <v>443</v>
      </c>
      <c r="AE73" s="55"/>
      <c r="AF73" s="6" t="s">
        <v>444</v>
      </c>
      <c r="AG73" s="6" t="s">
        <v>444</v>
      </c>
      <c r="AH73" s="6" t="s">
        <v>444</v>
      </c>
      <c r="AI73" s="6" t="s">
        <v>444</v>
      </c>
      <c r="AJ73" s="6" t="s">
        <v>444</v>
      </c>
      <c r="AK73" s="6" t="s">
        <v>443</v>
      </c>
      <c r="AL73" s="44" t="s">
        <v>182</v>
      </c>
    </row>
    <row r="74" spans="1:38" s="2" customFormat="1" ht="26.25" customHeight="1" thickBot="1" x14ac:dyDescent="0.25">
      <c r="A74" s="65" t="s">
        <v>53</v>
      </c>
      <c r="B74" s="65" t="s">
        <v>183</v>
      </c>
      <c r="C74" s="66" t="s">
        <v>184</v>
      </c>
      <c r="D74" s="67"/>
      <c r="E74" s="6">
        <v>7.240365E-2</v>
      </c>
      <c r="F74" s="6" t="s">
        <v>445</v>
      </c>
      <c r="G74" s="6">
        <v>1.6607349999999998E-3</v>
      </c>
      <c r="H74" s="6" t="s">
        <v>443</v>
      </c>
      <c r="I74" s="6" t="s">
        <v>442</v>
      </c>
      <c r="J74" s="6" t="s">
        <v>442</v>
      </c>
      <c r="K74" s="6" t="s">
        <v>442</v>
      </c>
      <c r="L74" s="6" t="s">
        <v>442</v>
      </c>
      <c r="M74" s="6">
        <v>8.1520186999999994E-2</v>
      </c>
      <c r="N74" s="6">
        <v>1.9999999999999999E-6</v>
      </c>
      <c r="O74" s="6">
        <v>4.57E-4</v>
      </c>
      <c r="P74" s="6">
        <v>9.9999999999999991E-5</v>
      </c>
      <c r="Q74" s="6" t="s">
        <v>445</v>
      </c>
      <c r="R74" s="6">
        <v>9.5200000000000005E-4</v>
      </c>
      <c r="S74" s="6">
        <v>1.5429999999999999E-3</v>
      </c>
      <c r="T74" s="6" t="s">
        <v>445</v>
      </c>
      <c r="U74" s="6" t="s">
        <v>445</v>
      </c>
      <c r="V74" s="6" t="s">
        <v>445</v>
      </c>
      <c r="W74" s="6" t="s">
        <v>445</v>
      </c>
      <c r="X74" s="6" t="s">
        <v>443</v>
      </c>
      <c r="Y74" s="6" t="s">
        <v>443</v>
      </c>
      <c r="Z74" s="6" t="s">
        <v>443</v>
      </c>
      <c r="AA74" s="6" t="s">
        <v>443</v>
      </c>
      <c r="AB74" s="6" t="s">
        <v>443</v>
      </c>
      <c r="AC74" s="6" t="s">
        <v>443</v>
      </c>
      <c r="AD74" s="6" t="s">
        <v>444</v>
      </c>
      <c r="AE74" s="55"/>
      <c r="AF74" s="6" t="s">
        <v>444</v>
      </c>
      <c r="AG74" s="6" t="s">
        <v>444</v>
      </c>
      <c r="AH74" s="6" t="s">
        <v>444</v>
      </c>
      <c r="AI74" s="6" t="s">
        <v>444</v>
      </c>
      <c r="AJ74" s="6" t="s">
        <v>444</v>
      </c>
      <c r="AK74" s="6" t="s">
        <v>443</v>
      </c>
      <c r="AL74" s="44" t="s">
        <v>185</v>
      </c>
    </row>
    <row r="75" spans="1:38" s="2" customFormat="1" ht="26.25" customHeight="1" thickBot="1" x14ac:dyDescent="0.25">
      <c r="A75" s="65" t="s">
        <v>53</v>
      </c>
      <c r="B75" s="65" t="s">
        <v>186</v>
      </c>
      <c r="C75" s="66" t="s">
        <v>187</v>
      </c>
      <c r="D75" s="72"/>
      <c r="E75" s="6" t="s">
        <v>445</v>
      </c>
      <c r="F75" s="6" t="s">
        <v>445</v>
      </c>
      <c r="G75" s="6" t="s">
        <v>445</v>
      </c>
      <c r="H75" s="6" t="s">
        <v>445</v>
      </c>
      <c r="I75" s="6" t="s">
        <v>442</v>
      </c>
      <c r="J75" s="6" t="s">
        <v>442</v>
      </c>
      <c r="K75" s="6" t="s">
        <v>442</v>
      </c>
      <c r="L75" s="6" t="s">
        <v>442</v>
      </c>
      <c r="M75" s="6" t="s">
        <v>445</v>
      </c>
      <c r="N75" s="6" t="s">
        <v>445</v>
      </c>
      <c r="O75" s="6" t="s">
        <v>445</v>
      </c>
      <c r="P75" s="6" t="s">
        <v>445</v>
      </c>
      <c r="Q75" s="6" t="s">
        <v>445</v>
      </c>
      <c r="R75" s="6" t="s">
        <v>443</v>
      </c>
      <c r="S75" s="6" t="s">
        <v>445</v>
      </c>
      <c r="T75" s="6" t="s">
        <v>443</v>
      </c>
      <c r="U75" s="6" t="s">
        <v>443</v>
      </c>
      <c r="V75" s="6" t="s">
        <v>445</v>
      </c>
      <c r="W75" s="6" t="s">
        <v>445</v>
      </c>
      <c r="X75" s="6" t="s">
        <v>443</v>
      </c>
      <c r="Y75" s="6" t="s">
        <v>443</v>
      </c>
      <c r="Z75" s="6" t="s">
        <v>443</v>
      </c>
      <c r="AA75" s="6" t="s">
        <v>443</v>
      </c>
      <c r="AB75" s="6" t="s">
        <v>443</v>
      </c>
      <c r="AC75" s="6" t="s">
        <v>444</v>
      </c>
      <c r="AD75" s="6" t="s">
        <v>444</v>
      </c>
      <c r="AE75" s="55"/>
      <c r="AF75" s="6" t="s">
        <v>444</v>
      </c>
      <c r="AG75" s="6" t="s">
        <v>444</v>
      </c>
      <c r="AH75" s="6" t="s">
        <v>444</v>
      </c>
      <c r="AI75" s="6" t="s">
        <v>444</v>
      </c>
      <c r="AJ75" s="6" t="s">
        <v>444</v>
      </c>
      <c r="AK75" s="6" t="s">
        <v>443</v>
      </c>
      <c r="AL75" s="44" t="s">
        <v>188</v>
      </c>
    </row>
    <row r="76" spans="1:38" s="2" customFormat="1" ht="26.25" customHeight="1" thickBot="1" x14ac:dyDescent="0.25">
      <c r="A76" s="65" t="s">
        <v>53</v>
      </c>
      <c r="B76" s="65" t="s">
        <v>189</v>
      </c>
      <c r="C76" s="66" t="s">
        <v>190</v>
      </c>
      <c r="D76" s="67"/>
      <c r="E76" s="6" t="s">
        <v>445</v>
      </c>
      <c r="F76" s="6" t="s">
        <v>445</v>
      </c>
      <c r="G76" s="6" t="s">
        <v>445</v>
      </c>
      <c r="H76" s="6" t="s">
        <v>445</v>
      </c>
      <c r="I76" s="6" t="s">
        <v>442</v>
      </c>
      <c r="J76" s="6" t="s">
        <v>442</v>
      </c>
      <c r="K76" s="6" t="s">
        <v>442</v>
      </c>
      <c r="L76" s="6" t="s">
        <v>442</v>
      </c>
      <c r="M76" s="6" t="s">
        <v>445</v>
      </c>
      <c r="N76" s="6" t="s">
        <v>445</v>
      </c>
      <c r="O76" s="6" t="s">
        <v>445</v>
      </c>
      <c r="P76" s="6" t="s">
        <v>445</v>
      </c>
      <c r="Q76" s="6" t="s">
        <v>445</v>
      </c>
      <c r="R76" s="6" t="s">
        <v>445</v>
      </c>
      <c r="S76" s="6" t="s">
        <v>445</v>
      </c>
      <c r="T76" s="6" t="s">
        <v>443</v>
      </c>
      <c r="U76" s="6" t="s">
        <v>443</v>
      </c>
      <c r="V76" s="6" t="s">
        <v>445</v>
      </c>
      <c r="W76" s="6" t="s">
        <v>445</v>
      </c>
      <c r="X76" s="6" t="s">
        <v>443</v>
      </c>
      <c r="Y76" s="6" t="s">
        <v>443</v>
      </c>
      <c r="Z76" s="6" t="s">
        <v>443</v>
      </c>
      <c r="AA76" s="6" t="s">
        <v>443</v>
      </c>
      <c r="AB76" s="6" t="s">
        <v>443</v>
      </c>
      <c r="AC76" s="6" t="s">
        <v>444</v>
      </c>
      <c r="AD76" s="6">
        <v>1.5358848E-4</v>
      </c>
      <c r="AE76" s="55"/>
      <c r="AF76" s="6" t="s">
        <v>444</v>
      </c>
      <c r="AG76" s="6" t="s">
        <v>444</v>
      </c>
      <c r="AH76" s="6" t="s">
        <v>444</v>
      </c>
      <c r="AI76" s="6" t="s">
        <v>444</v>
      </c>
      <c r="AJ76" s="6" t="s">
        <v>444</v>
      </c>
      <c r="AK76" s="6" t="s">
        <v>443</v>
      </c>
      <c r="AL76" s="44" t="s">
        <v>191</v>
      </c>
    </row>
    <row r="77" spans="1:38" s="2" customFormat="1" ht="26.25" customHeight="1" thickBot="1" x14ac:dyDescent="0.25">
      <c r="A77" s="65" t="s">
        <v>53</v>
      </c>
      <c r="B77" s="65" t="s">
        <v>192</v>
      </c>
      <c r="C77" s="66" t="s">
        <v>193</v>
      </c>
      <c r="D77" s="67"/>
      <c r="E77" s="6" t="s">
        <v>445</v>
      </c>
      <c r="F77" s="6" t="s">
        <v>445</v>
      </c>
      <c r="G77" s="6" t="s">
        <v>445</v>
      </c>
      <c r="H77" s="6" t="s">
        <v>445</v>
      </c>
      <c r="I77" s="6" t="s">
        <v>442</v>
      </c>
      <c r="J77" s="6" t="s">
        <v>442</v>
      </c>
      <c r="K77" s="6" t="s">
        <v>442</v>
      </c>
      <c r="L77" s="6" t="s">
        <v>442</v>
      </c>
      <c r="M77" s="6" t="s">
        <v>445</v>
      </c>
      <c r="N77" s="6" t="s">
        <v>445</v>
      </c>
      <c r="O77" s="6" t="s">
        <v>445</v>
      </c>
      <c r="P77" s="6" t="s">
        <v>445</v>
      </c>
      <c r="Q77" s="6" t="s">
        <v>445</v>
      </c>
      <c r="R77" s="6" t="s">
        <v>445</v>
      </c>
      <c r="S77" s="6" t="s">
        <v>445</v>
      </c>
      <c r="T77" s="6" t="s">
        <v>443</v>
      </c>
      <c r="U77" s="6" t="s">
        <v>443</v>
      </c>
      <c r="V77" s="6" t="s">
        <v>445</v>
      </c>
      <c r="W77" s="6" t="s">
        <v>445</v>
      </c>
      <c r="X77" s="6" t="s">
        <v>443</v>
      </c>
      <c r="Y77" s="6" t="s">
        <v>443</v>
      </c>
      <c r="Z77" s="6" t="s">
        <v>443</v>
      </c>
      <c r="AA77" s="6" t="s">
        <v>443</v>
      </c>
      <c r="AB77" s="6" t="s">
        <v>443</v>
      </c>
      <c r="AC77" s="6" t="s">
        <v>444</v>
      </c>
      <c r="AD77" s="6" t="s">
        <v>444</v>
      </c>
      <c r="AE77" s="55"/>
      <c r="AF77" s="6" t="s">
        <v>444</v>
      </c>
      <c r="AG77" s="6" t="s">
        <v>444</v>
      </c>
      <c r="AH77" s="6" t="s">
        <v>444</v>
      </c>
      <c r="AI77" s="6" t="s">
        <v>444</v>
      </c>
      <c r="AJ77" s="6" t="s">
        <v>444</v>
      </c>
      <c r="AK77" s="6" t="s">
        <v>443</v>
      </c>
      <c r="AL77" s="44" t="s">
        <v>194</v>
      </c>
    </row>
    <row r="78" spans="1:38" s="2" customFormat="1" ht="26.25" customHeight="1" thickBot="1" x14ac:dyDescent="0.25">
      <c r="A78" s="65" t="s">
        <v>53</v>
      </c>
      <c r="B78" s="65" t="s">
        <v>195</v>
      </c>
      <c r="C78" s="66" t="s">
        <v>196</v>
      </c>
      <c r="D78" s="67"/>
      <c r="E78" s="6" t="s">
        <v>445</v>
      </c>
      <c r="F78" s="6" t="s">
        <v>445</v>
      </c>
      <c r="G78" s="6" t="s">
        <v>445</v>
      </c>
      <c r="H78" s="6" t="s">
        <v>445</v>
      </c>
      <c r="I78" s="6" t="s">
        <v>442</v>
      </c>
      <c r="J78" s="6" t="s">
        <v>442</v>
      </c>
      <c r="K78" s="6" t="s">
        <v>442</v>
      </c>
      <c r="L78" s="6" t="s">
        <v>442</v>
      </c>
      <c r="M78" s="6" t="s">
        <v>445</v>
      </c>
      <c r="N78" s="6" t="s">
        <v>445</v>
      </c>
      <c r="O78" s="6" t="s">
        <v>445</v>
      </c>
      <c r="P78" s="6" t="s">
        <v>445</v>
      </c>
      <c r="Q78" s="6" t="s">
        <v>445</v>
      </c>
      <c r="R78" s="6" t="s">
        <v>445</v>
      </c>
      <c r="S78" s="6" t="s">
        <v>445</v>
      </c>
      <c r="T78" s="6" t="s">
        <v>443</v>
      </c>
      <c r="U78" s="6" t="s">
        <v>443</v>
      </c>
      <c r="V78" s="6" t="s">
        <v>445</v>
      </c>
      <c r="W78" s="6" t="s">
        <v>445</v>
      </c>
      <c r="X78" s="6" t="s">
        <v>443</v>
      </c>
      <c r="Y78" s="6" t="s">
        <v>443</v>
      </c>
      <c r="Z78" s="6" t="s">
        <v>443</v>
      </c>
      <c r="AA78" s="6" t="s">
        <v>443</v>
      </c>
      <c r="AB78" s="6" t="s">
        <v>443</v>
      </c>
      <c r="AC78" s="6" t="s">
        <v>444</v>
      </c>
      <c r="AD78" s="6" t="s">
        <v>444</v>
      </c>
      <c r="AE78" s="55"/>
      <c r="AF78" s="6" t="s">
        <v>444</v>
      </c>
      <c r="AG78" s="6" t="s">
        <v>444</v>
      </c>
      <c r="AH78" s="6" t="s">
        <v>444</v>
      </c>
      <c r="AI78" s="6" t="s">
        <v>444</v>
      </c>
      <c r="AJ78" s="6" t="s">
        <v>444</v>
      </c>
      <c r="AK78" s="6" t="s">
        <v>443</v>
      </c>
      <c r="AL78" s="44" t="s">
        <v>197</v>
      </c>
    </row>
    <row r="79" spans="1:38" s="2" customFormat="1" ht="26.25" customHeight="1" thickBot="1" x14ac:dyDescent="0.25">
      <c r="A79" s="65" t="s">
        <v>53</v>
      </c>
      <c r="B79" s="65" t="s">
        <v>198</v>
      </c>
      <c r="C79" s="66" t="s">
        <v>199</v>
      </c>
      <c r="D79" s="67"/>
      <c r="E79" s="6" t="s">
        <v>445</v>
      </c>
      <c r="F79" s="6" t="s">
        <v>445</v>
      </c>
      <c r="G79" s="6" t="s">
        <v>445</v>
      </c>
      <c r="H79" s="6" t="s">
        <v>445</v>
      </c>
      <c r="I79" s="6" t="s">
        <v>442</v>
      </c>
      <c r="J79" s="6" t="s">
        <v>442</v>
      </c>
      <c r="K79" s="6" t="s">
        <v>442</v>
      </c>
      <c r="L79" s="6" t="s">
        <v>442</v>
      </c>
      <c r="M79" s="6" t="s">
        <v>445</v>
      </c>
      <c r="N79" s="6" t="s">
        <v>445</v>
      </c>
      <c r="O79" s="6" t="s">
        <v>445</v>
      </c>
      <c r="P79" s="6" t="s">
        <v>445</v>
      </c>
      <c r="Q79" s="6" t="s">
        <v>445</v>
      </c>
      <c r="R79" s="6" t="s">
        <v>445</v>
      </c>
      <c r="S79" s="6" t="s">
        <v>445</v>
      </c>
      <c r="T79" s="6" t="s">
        <v>443</v>
      </c>
      <c r="U79" s="6" t="s">
        <v>443</v>
      </c>
      <c r="V79" s="6" t="s">
        <v>445</v>
      </c>
      <c r="W79" s="6" t="s">
        <v>445</v>
      </c>
      <c r="X79" s="6" t="s">
        <v>443</v>
      </c>
      <c r="Y79" s="6" t="s">
        <v>443</v>
      </c>
      <c r="Z79" s="6" t="s">
        <v>443</v>
      </c>
      <c r="AA79" s="6" t="s">
        <v>443</v>
      </c>
      <c r="AB79" s="6" t="s">
        <v>443</v>
      </c>
      <c r="AC79" s="6" t="s">
        <v>444</v>
      </c>
      <c r="AD79" s="6" t="s">
        <v>444</v>
      </c>
      <c r="AE79" s="55"/>
      <c r="AF79" s="6" t="s">
        <v>444</v>
      </c>
      <c r="AG79" s="6" t="s">
        <v>444</v>
      </c>
      <c r="AH79" s="6" t="s">
        <v>444</v>
      </c>
      <c r="AI79" s="6" t="s">
        <v>444</v>
      </c>
      <c r="AJ79" s="6" t="s">
        <v>444</v>
      </c>
      <c r="AK79" s="6" t="s">
        <v>443</v>
      </c>
      <c r="AL79" s="44" t="s">
        <v>200</v>
      </c>
    </row>
    <row r="80" spans="1:38" s="2" customFormat="1" ht="26.25" customHeight="1" thickBot="1" x14ac:dyDescent="0.25">
      <c r="A80" s="65" t="s">
        <v>53</v>
      </c>
      <c r="B80" s="69" t="s">
        <v>201</v>
      </c>
      <c r="C80" s="71" t="s">
        <v>202</v>
      </c>
      <c r="D80" s="67"/>
      <c r="E80" s="6">
        <v>0.40663971200000004</v>
      </c>
      <c r="F80" s="6">
        <v>0.58948999999999996</v>
      </c>
      <c r="G80" s="6">
        <v>4.8901822059999995</v>
      </c>
      <c r="H80" s="6" t="s">
        <v>443</v>
      </c>
      <c r="I80" s="6" t="s">
        <v>442</v>
      </c>
      <c r="J80" s="6" t="s">
        <v>442</v>
      </c>
      <c r="K80" s="6" t="s">
        <v>442</v>
      </c>
      <c r="L80" s="6" t="s">
        <v>442</v>
      </c>
      <c r="M80" s="6">
        <v>25.589990393000001</v>
      </c>
      <c r="N80" s="6">
        <v>41.266401999999999</v>
      </c>
      <c r="O80" s="6">
        <v>3.5920270000000003</v>
      </c>
      <c r="P80" s="6">
        <v>6.3231999999999997E-2</v>
      </c>
      <c r="Q80" s="6">
        <v>4.2062759999999999</v>
      </c>
      <c r="R80" s="6" t="s">
        <v>443</v>
      </c>
      <c r="S80" s="6">
        <v>11.146890000000001</v>
      </c>
      <c r="T80" s="6">
        <v>4.3000000000000002E-5</v>
      </c>
      <c r="U80" s="6">
        <v>1.402126</v>
      </c>
      <c r="V80" s="6">
        <v>46.526338000000003</v>
      </c>
      <c r="W80" s="6">
        <v>28.6777099</v>
      </c>
      <c r="X80" s="6" t="s">
        <v>443</v>
      </c>
      <c r="Y80" s="6" t="s">
        <v>443</v>
      </c>
      <c r="Z80" s="6" t="s">
        <v>443</v>
      </c>
      <c r="AA80" s="6" t="s">
        <v>443</v>
      </c>
      <c r="AB80" s="6" t="s">
        <v>443</v>
      </c>
      <c r="AC80" s="6" t="s">
        <v>444</v>
      </c>
      <c r="AD80" s="6" t="s">
        <v>443</v>
      </c>
      <c r="AE80" s="55"/>
      <c r="AF80" s="6" t="s">
        <v>444</v>
      </c>
      <c r="AG80" s="6" t="s">
        <v>444</v>
      </c>
      <c r="AH80" s="6" t="s">
        <v>444</v>
      </c>
      <c r="AI80" s="6" t="s">
        <v>444</v>
      </c>
      <c r="AJ80" s="6" t="s">
        <v>444</v>
      </c>
      <c r="AK80" s="6" t="s">
        <v>443</v>
      </c>
      <c r="AL80" s="44" t="s">
        <v>410</v>
      </c>
    </row>
    <row r="81" spans="1:38" s="2" customFormat="1" ht="26.25" customHeight="1" thickBot="1" x14ac:dyDescent="0.25">
      <c r="A81" s="65" t="s">
        <v>53</v>
      </c>
      <c r="B81" s="69" t="s">
        <v>203</v>
      </c>
      <c r="C81" s="71" t="s">
        <v>204</v>
      </c>
      <c r="D81" s="67"/>
      <c r="E81" s="6">
        <v>4.2755973026666668E-3</v>
      </c>
      <c r="F81" s="6">
        <v>3.0427434922285713E-2</v>
      </c>
      <c r="G81" s="6">
        <v>3.2790878853333331E-3</v>
      </c>
      <c r="H81" s="6" t="s">
        <v>444</v>
      </c>
      <c r="I81" s="6" t="s">
        <v>442</v>
      </c>
      <c r="J81" s="6" t="s">
        <v>442</v>
      </c>
      <c r="K81" s="6" t="s">
        <v>442</v>
      </c>
      <c r="L81" s="6" t="s">
        <v>442</v>
      </c>
      <c r="M81" s="6">
        <v>1.5269703866666666E-2</v>
      </c>
      <c r="N81" s="6">
        <v>0.14728844207999997</v>
      </c>
      <c r="O81" s="6" t="s">
        <v>443</v>
      </c>
      <c r="P81" s="6" t="s">
        <v>443</v>
      </c>
      <c r="Q81" s="6" t="s">
        <v>443</v>
      </c>
      <c r="R81" s="6" t="s">
        <v>443</v>
      </c>
      <c r="S81" s="6" t="s">
        <v>443</v>
      </c>
      <c r="T81" s="6" t="s">
        <v>443</v>
      </c>
      <c r="U81" s="6" t="s">
        <v>443</v>
      </c>
      <c r="V81" s="6" t="s">
        <v>443</v>
      </c>
      <c r="W81" s="6">
        <v>1.0947E-2</v>
      </c>
      <c r="X81" s="6" t="s">
        <v>443</v>
      </c>
      <c r="Y81" s="6" t="s">
        <v>443</v>
      </c>
      <c r="Z81" s="6" t="s">
        <v>443</v>
      </c>
      <c r="AA81" s="6" t="s">
        <v>443</v>
      </c>
      <c r="AB81" s="6" t="s">
        <v>443</v>
      </c>
      <c r="AC81" s="6" t="s">
        <v>444</v>
      </c>
      <c r="AD81" s="6">
        <v>8.3599999999999996E-6</v>
      </c>
      <c r="AE81" s="55"/>
      <c r="AF81" s="6" t="s">
        <v>444</v>
      </c>
      <c r="AG81" s="6" t="s">
        <v>444</v>
      </c>
      <c r="AH81" s="6" t="s">
        <v>444</v>
      </c>
      <c r="AI81" s="6" t="s">
        <v>444</v>
      </c>
      <c r="AJ81" s="6" t="s">
        <v>444</v>
      </c>
      <c r="AK81" s="6" t="s">
        <v>443</v>
      </c>
      <c r="AL81" s="44" t="s">
        <v>205</v>
      </c>
    </row>
    <row r="82" spans="1:38" s="2" customFormat="1" ht="26.25" customHeight="1" thickBot="1" x14ac:dyDescent="0.25">
      <c r="A82" s="65" t="s">
        <v>206</v>
      </c>
      <c r="B82" s="69" t="s">
        <v>207</v>
      </c>
      <c r="C82" s="75" t="s">
        <v>208</v>
      </c>
      <c r="D82" s="67"/>
      <c r="E82" s="6" t="s">
        <v>444</v>
      </c>
      <c r="F82" s="6">
        <v>10.243955095489097</v>
      </c>
      <c r="G82" s="6" t="s">
        <v>444</v>
      </c>
      <c r="H82" s="6" t="s">
        <v>444</v>
      </c>
      <c r="I82" s="6" t="s">
        <v>444</v>
      </c>
      <c r="J82" s="6" t="s">
        <v>444</v>
      </c>
      <c r="K82" s="6" t="s">
        <v>444</v>
      </c>
      <c r="L82" s="6" t="s">
        <v>444</v>
      </c>
      <c r="M82" s="6" t="s">
        <v>444</v>
      </c>
      <c r="N82" s="6" t="s">
        <v>444</v>
      </c>
      <c r="O82" s="6" t="s">
        <v>444</v>
      </c>
      <c r="P82" s="6" t="s">
        <v>444</v>
      </c>
      <c r="Q82" s="6" t="s">
        <v>444</v>
      </c>
      <c r="R82" s="6" t="s">
        <v>444</v>
      </c>
      <c r="S82" s="6" t="s">
        <v>444</v>
      </c>
      <c r="T82" s="6" t="s">
        <v>444</v>
      </c>
      <c r="U82" s="6" t="s">
        <v>444</v>
      </c>
      <c r="V82" s="6" t="s">
        <v>444</v>
      </c>
      <c r="W82" s="6" t="s">
        <v>444</v>
      </c>
      <c r="X82" s="6" t="s">
        <v>444</v>
      </c>
      <c r="Y82" s="6" t="s">
        <v>444</v>
      </c>
      <c r="Z82" s="6" t="s">
        <v>444</v>
      </c>
      <c r="AA82" s="6" t="s">
        <v>444</v>
      </c>
      <c r="AB82" s="6" t="s">
        <v>444</v>
      </c>
      <c r="AC82" s="6" t="s">
        <v>444</v>
      </c>
      <c r="AD82" s="6" t="s">
        <v>444</v>
      </c>
      <c r="AE82" s="55"/>
      <c r="AF82" s="6" t="s">
        <v>444</v>
      </c>
      <c r="AG82" s="6" t="s">
        <v>444</v>
      </c>
      <c r="AH82" s="6" t="s">
        <v>444</v>
      </c>
      <c r="AI82" s="6" t="s">
        <v>444</v>
      </c>
      <c r="AJ82" s="6" t="s">
        <v>444</v>
      </c>
      <c r="AK82" s="6">
        <v>10060164</v>
      </c>
      <c r="AL82" s="140" t="s">
        <v>438</v>
      </c>
    </row>
    <row r="83" spans="1:38" s="2" customFormat="1" ht="26.25" customHeight="1" thickBot="1" x14ac:dyDescent="0.25">
      <c r="A83" s="65" t="s">
        <v>53</v>
      </c>
      <c r="B83" s="76" t="s">
        <v>209</v>
      </c>
      <c r="C83" s="77" t="s">
        <v>210</v>
      </c>
      <c r="D83" s="67"/>
      <c r="E83" s="6" t="s">
        <v>443</v>
      </c>
      <c r="F83" s="6">
        <v>3.81232632E-2</v>
      </c>
      <c r="G83" s="6" t="s">
        <v>443</v>
      </c>
      <c r="H83" s="6" t="s">
        <v>444</v>
      </c>
      <c r="I83" s="6" t="s">
        <v>444</v>
      </c>
      <c r="J83" s="6" t="s">
        <v>444</v>
      </c>
      <c r="K83" s="6" t="s">
        <v>444</v>
      </c>
      <c r="L83" s="6" t="s">
        <v>444</v>
      </c>
      <c r="M83" s="6" t="s">
        <v>443</v>
      </c>
      <c r="N83" s="6" t="s">
        <v>444</v>
      </c>
      <c r="O83" s="6" t="s">
        <v>444</v>
      </c>
      <c r="P83" s="6" t="s">
        <v>444</v>
      </c>
      <c r="Q83" s="6" t="s">
        <v>444</v>
      </c>
      <c r="R83" s="6" t="s">
        <v>444</v>
      </c>
      <c r="S83" s="6" t="s">
        <v>444</v>
      </c>
      <c r="T83" s="6" t="s">
        <v>444</v>
      </c>
      <c r="U83" s="6" t="s">
        <v>444</v>
      </c>
      <c r="V83" s="6" t="s">
        <v>444</v>
      </c>
      <c r="W83" s="6">
        <v>0.154</v>
      </c>
      <c r="X83" s="6">
        <v>1.9153499350355501E-3</v>
      </c>
      <c r="Y83" s="6">
        <v>5.3948154142662106E-3</v>
      </c>
      <c r="Z83" s="6">
        <v>6.9316394456549763E-3</v>
      </c>
      <c r="AA83" s="6">
        <v>1.6623444565497638E-4</v>
      </c>
      <c r="AB83" s="6">
        <v>1.440803924061171E-2</v>
      </c>
      <c r="AC83" s="6" t="s">
        <v>444</v>
      </c>
      <c r="AD83" s="6" t="s">
        <v>444</v>
      </c>
      <c r="AE83" s="55"/>
      <c r="AF83" s="6" t="s">
        <v>444</v>
      </c>
      <c r="AG83" s="6" t="s">
        <v>444</v>
      </c>
      <c r="AH83" s="6" t="s">
        <v>444</v>
      </c>
      <c r="AI83" s="6" t="s">
        <v>444</v>
      </c>
      <c r="AJ83" s="6" t="s">
        <v>444</v>
      </c>
      <c r="AK83" s="6" t="s">
        <v>443</v>
      </c>
      <c r="AL83" s="44" t="s">
        <v>410</v>
      </c>
    </row>
    <row r="84" spans="1:38" s="2" customFormat="1" ht="26.25" customHeight="1" thickBot="1" x14ac:dyDescent="0.25">
      <c r="A84" s="65" t="s">
        <v>53</v>
      </c>
      <c r="B84" s="76" t="s">
        <v>211</v>
      </c>
      <c r="C84" s="77" t="s">
        <v>212</v>
      </c>
      <c r="D84" s="67"/>
      <c r="E84" s="6" t="s">
        <v>443</v>
      </c>
      <c r="F84" s="6">
        <v>0.02</v>
      </c>
      <c r="G84" s="6" t="s">
        <v>443</v>
      </c>
      <c r="H84" s="6" t="s">
        <v>444</v>
      </c>
      <c r="I84" s="6" t="s">
        <v>442</v>
      </c>
      <c r="J84" s="6" t="s">
        <v>442</v>
      </c>
      <c r="K84" s="6" t="s">
        <v>442</v>
      </c>
      <c r="L84" s="6" t="s">
        <v>442</v>
      </c>
      <c r="M84" s="6" t="s">
        <v>443</v>
      </c>
      <c r="N84" s="6" t="s">
        <v>443</v>
      </c>
      <c r="O84" s="6" t="s">
        <v>444</v>
      </c>
      <c r="P84" s="6" t="s">
        <v>444</v>
      </c>
      <c r="Q84" s="6" t="s">
        <v>444</v>
      </c>
      <c r="R84" s="6" t="s">
        <v>444</v>
      </c>
      <c r="S84" s="6" t="s">
        <v>444</v>
      </c>
      <c r="T84" s="6" t="s">
        <v>444</v>
      </c>
      <c r="U84" s="6" t="s">
        <v>444</v>
      </c>
      <c r="V84" s="6" t="s">
        <v>444</v>
      </c>
      <c r="W84" s="6" t="s">
        <v>443</v>
      </c>
      <c r="X84" s="6" t="s">
        <v>443</v>
      </c>
      <c r="Y84" s="6" t="s">
        <v>443</v>
      </c>
      <c r="Z84" s="6" t="s">
        <v>443</v>
      </c>
      <c r="AA84" s="6" t="s">
        <v>443</v>
      </c>
      <c r="AB84" s="6" t="s">
        <v>443</v>
      </c>
      <c r="AC84" s="6" t="s">
        <v>444</v>
      </c>
      <c r="AD84" s="6" t="s">
        <v>444</v>
      </c>
      <c r="AE84" s="55"/>
      <c r="AF84" s="6" t="s">
        <v>444</v>
      </c>
      <c r="AG84" s="6" t="s">
        <v>444</v>
      </c>
      <c r="AH84" s="6" t="s">
        <v>444</v>
      </c>
      <c r="AI84" s="6" t="s">
        <v>444</v>
      </c>
      <c r="AJ84" s="6" t="s">
        <v>444</v>
      </c>
      <c r="AK84" s="6" t="s">
        <v>443</v>
      </c>
      <c r="AL84" s="44" t="s">
        <v>410</v>
      </c>
    </row>
    <row r="85" spans="1:38" s="2" customFormat="1" ht="26.25" customHeight="1" thickBot="1" x14ac:dyDescent="0.25">
      <c r="A85" s="65" t="s">
        <v>206</v>
      </c>
      <c r="B85" s="71" t="s">
        <v>213</v>
      </c>
      <c r="C85" s="77" t="s">
        <v>401</v>
      </c>
      <c r="D85" s="67"/>
      <c r="E85" s="6">
        <v>8.6878411999999988E-2</v>
      </c>
      <c r="F85" s="6">
        <v>44.53506581201232</v>
      </c>
      <c r="G85" s="6">
        <v>5.9632669999999987E-3</v>
      </c>
      <c r="H85" s="6" t="s">
        <v>443</v>
      </c>
      <c r="I85" s="6" t="s">
        <v>444</v>
      </c>
      <c r="J85" s="6" t="s">
        <v>444</v>
      </c>
      <c r="K85" s="6" t="s">
        <v>444</v>
      </c>
      <c r="L85" s="6" t="s">
        <v>444</v>
      </c>
      <c r="M85" s="6">
        <v>7.0652517000000012E-2</v>
      </c>
      <c r="N85" s="6">
        <v>3.8160000000000004E-3</v>
      </c>
      <c r="O85" s="6">
        <v>4.5000000000000003E-5</v>
      </c>
      <c r="P85" s="6">
        <v>4.1999999999999998E-5</v>
      </c>
      <c r="Q85" s="6" t="s">
        <v>443</v>
      </c>
      <c r="R85" s="6">
        <v>3.8400000000000001E-4</v>
      </c>
      <c r="S85" s="6" t="s">
        <v>443</v>
      </c>
      <c r="T85" s="6" t="s">
        <v>443</v>
      </c>
      <c r="U85" s="6" t="s">
        <v>443</v>
      </c>
      <c r="V85" s="6" t="s">
        <v>443</v>
      </c>
      <c r="W85" s="6" t="s">
        <v>444</v>
      </c>
      <c r="X85" s="6" t="s">
        <v>444</v>
      </c>
      <c r="Y85" s="6" t="s">
        <v>444</v>
      </c>
      <c r="Z85" s="6" t="s">
        <v>444</v>
      </c>
      <c r="AA85" s="6" t="s">
        <v>444</v>
      </c>
      <c r="AB85" s="6" t="s">
        <v>444</v>
      </c>
      <c r="AC85" s="6" t="s">
        <v>444</v>
      </c>
      <c r="AD85" s="6" t="s">
        <v>444</v>
      </c>
      <c r="AE85" s="55"/>
      <c r="AF85" s="6" t="s">
        <v>444</v>
      </c>
      <c r="AG85" s="6" t="s">
        <v>444</v>
      </c>
      <c r="AH85" s="6" t="s">
        <v>444</v>
      </c>
      <c r="AI85" s="6" t="s">
        <v>444</v>
      </c>
      <c r="AJ85" s="6" t="s">
        <v>444</v>
      </c>
      <c r="AK85" s="6" t="s">
        <v>447</v>
      </c>
      <c r="AL85" s="44" t="s">
        <v>214</v>
      </c>
    </row>
    <row r="86" spans="1:38" s="2" customFormat="1" ht="26.25" customHeight="1" thickBot="1" x14ac:dyDescent="0.25">
      <c r="A86" s="65" t="s">
        <v>206</v>
      </c>
      <c r="B86" s="71" t="s">
        <v>215</v>
      </c>
      <c r="C86" s="75" t="s">
        <v>216</v>
      </c>
      <c r="D86" s="67"/>
      <c r="E86" s="6" t="s">
        <v>443</v>
      </c>
      <c r="F86" s="6">
        <v>4.8871209230000003</v>
      </c>
      <c r="G86" s="6" t="s">
        <v>443</v>
      </c>
      <c r="H86" s="6" t="s">
        <v>443</v>
      </c>
      <c r="I86" s="6" t="s">
        <v>444</v>
      </c>
      <c r="J86" s="6" t="s">
        <v>444</v>
      </c>
      <c r="K86" s="6" t="s">
        <v>444</v>
      </c>
      <c r="L86" s="6" t="s">
        <v>444</v>
      </c>
      <c r="M86" s="6" t="s">
        <v>443</v>
      </c>
      <c r="N86" s="6" t="s">
        <v>443</v>
      </c>
      <c r="O86" s="6">
        <v>8.8999999999999995E-5</v>
      </c>
      <c r="P86" s="6" t="s">
        <v>443</v>
      </c>
      <c r="Q86" s="6" t="s">
        <v>443</v>
      </c>
      <c r="R86" s="6" t="s">
        <v>443</v>
      </c>
      <c r="S86" s="6" t="s">
        <v>443</v>
      </c>
      <c r="T86" s="6" t="s">
        <v>443</v>
      </c>
      <c r="U86" s="6" t="s">
        <v>444</v>
      </c>
      <c r="V86" s="6" t="s">
        <v>444</v>
      </c>
      <c r="W86" s="6" t="s">
        <v>444</v>
      </c>
      <c r="X86" s="6" t="s">
        <v>444</v>
      </c>
      <c r="Y86" s="6" t="s">
        <v>444</v>
      </c>
      <c r="Z86" s="6" t="s">
        <v>444</v>
      </c>
      <c r="AA86" s="6" t="s">
        <v>444</v>
      </c>
      <c r="AB86" s="6" t="s">
        <v>444</v>
      </c>
      <c r="AC86" s="6" t="s">
        <v>444</v>
      </c>
      <c r="AD86" s="6" t="s">
        <v>444</v>
      </c>
      <c r="AE86" s="55"/>
      <c r="AF86" s="6" t="s">
        <v>444</v>
      </c>
      <c r="AG86" s="6" t="s">
        <v>444</v>
      </c>
      <c r="AH86" s="6" t="s">
        <v>444</v>
      </c>
      <c r="AI86" s="6" t="s">
        <v>444</v>
      </c>
      <c r="AJ86" s="6" t="s">
        <v>444</v>
      </c>
      <c r="AK86" s="6" t="s">
        <v>444</v>
      </c>
      <c r="AL86" s="44" t="s">
        <v>217</v>
      </c>
    </row>
    <row r="87" spans="1:38" s="2" customFormat="1" ht="26.25" customHeight="1" thickBot="1" x14ac:dyDescent="0.25">
      <c r="A87" s="65" t="s">
        <v>206</v>
      </c>
      <c r="B87" s="71" t="s">
        <v>218</v>
      </c>
      <c r="C87" s="75" t="s">
        <v>219</v>
      </c>
      <c r="D87" s="67"/>
      <c r="E87" s="6" t="s">
        <v>444</v>
      </c>
      <c r="F87" s="6">
        <v>2.0971965970469997</v>
      </c>
      <c r="G87" s="6" t="s">
        <v>444</v>
      </c>
      <c r="H87" s="6" t="s">
        <v>444</v>
      </c>
      <c r="I87" s="6" t="s">
        <v>444</v>
      </c>
      <c r="J87" s="6" t="s">
        <v>444</v>
      </c>
      <c r="K87" s="6" t="s">
        <v>444</v>
      </c>
      <c r="L87" s="6" t="s">
        <v>444</v>
      </c>
      <c r="M87" s="6" t="s">
        <v>444</v>
      </c>
      <c r="N87" s="6" t="s">
        <v>444</v>
      </c>
      <c r="O87" s="6" t="s">
        <v>444</v>
      </c>
      <c r="P87" s="6" t="s">
        <v>444</v>
      </c>
      <c r="Q87" s="6" t="s">
        <v>444</v>
      </c>
      <c r="R87" s="6" t="s">
        <v>444</v>
      </c>
      <c r="S87" s="6" t="s">
        <v>444</v>
      </c>
      <c r="T87" s="6" t="s">
        <v>444</v>
      </c>
      <c r="U87" s="6" t="s">
        <v>444</v>
      </c>
      <c r="V87" s="6" t="s">
        <v>444</v>
      </c>
      <c r="W87" s="6" t="s">
        <v>444</v>
      </c>
      <c r="X87" s="6" t="s">
        <v>444</v>
      </c>
      <c r="Y87" s="6" t="s">
        <v>444</v>
      </c>
      <c r="Z87" s="6" t="s">
        <v>444</v>
      </c>
      <c r="AA87" s="6" t="s">
        <v>444</v>
      </c>
      <c r="AB87" s="6" t="s">
        <v>444</v>
      </c>
      <c r="AC87" s="6" t="s">
        <v>444</v>
      </c>
      <c r="AD87" s="6" t="s">
        <v>444</v>
      </c>
      <c r="AE87" s="55"/>
      <c r="AF87" s="6" t="s">
        <v>444</v>
      </c>
      <c r="AG87" s="6" t="s">
        <v>444</v>
      </c>
      <c r="AH87" s="6" t="s">
        <v>444</v>
      </c>
      <c r="AI87" s="6" t="s">
        <v>444</v>
      </c>
      <c r="AJ87" s="6" t="s">
        <v>444</v>
      </c>
      <c r="AK87" s="141" t="s">
        <v>443</v>
      </c>
      <c r="AL87" s="44" t="s">
        <v>217</v>
      </c>
    </row>
    <row r="88" spans="1:38" s="2" customFormat="1" ht="26.25" customHeight="1" thickBot="1" x14ac:dyDescent="0.25">
      <c r="A88" s="65" t="s">
        <v>206</v>
      </c>
      <c r="B88" s="71" t="s">
        <v>220</v>
      </c>
      <c r="C88" s="75" t="s">
        <v>221</v>
      </c>
      <c r="D88" s="67"/>
      <c r="E88" s="6">
        <v>2.9332204000000001E-2</v>
      </c>
      <c r="F88" s="6">
        <v>13.894007937176202</v>
      </c>
      <c r="G88" s="6">
        <v>1.2762555E-2</v>
      </c>
      <c r="H88" s="6" t="s">
        <v>443</v>
      </c>
      <c r="I88" s="6" t="s">
        <v>444</v>
      </c>
      <c r="J88" s="6" t="s">
        <v>444</v>
      </c>
      <c r="K88" s="6" t="s">
        <v>444</v>
      </c>
      <c r="L88" s="6" t="s">
        <v>444</v>
      </c>
      <c r="M88" s="6">
        <v>5.7186541E-2</v>
      </c>
      <c r="N88" s="6">
        <v>1.8033760000000001</v>
      </c>
      <c r="O88" s="6" t="s">
        <v>443</v>
      </c>
      <c r="P88" s="6" t="s">
        <v>443</v>
      </c>
      <c r="Q88" s="6">
        <v>0.86617999999999995</v>
      </c>
      <c r="R88" s="6">
        <v>0.12545999999999999</v>
      </c>
      <c r="S88" s="6">
        <v>5.6633999999999997E-2</v>
      </c>
      <c r="T88" s="6" t="s">
        <v>443</v>
      </c>
      <c r="U88" s="6" t="s">
        <v>443</v>
      </c>
      <c r="V88" s="6">
        <v>0.21665000000000001</v>
      </c>
      <c r="W88" s="6" t="s">
        <v>444</v>
      </c>
      <c r="X88" s="6" t="s">
        <v>443</v>
      </c>
      <c r="Y88" s="6" t="s">
        <v>444</v>
      </c>
      <c r="Z88" s="6" t="s">
        <v>444</v>
      </c>
      <c r="AA88" s="6" t="s">
        <v>444</v>
      </c>
      <c r="AB88" s="6" t="s">
        <v>443</v>
      </c>
      <c r="AC88" s="6" t="s">
        <v>444</v>
      </c>
      <c r="AD88" s="6" t="s">
        <v>444</v>
      </c>
      <c r="AE88" s="55"/>
      <c r="AF88" s="6" t="s">
        <v>444</v>
      </c>
      <c r="AG88" s="6" t="s">
        <v>444</v>
      </c>
      <c r="AH88" s="6" t="s">
        <v>444</v>
      </c>
      <c r="AI88" s="6" t="s">
        <v>444</v>
      </c>
      <c r="AJ88" s="6" t="s">
        <v>444</v>
      </c>
      <c r="AK88" s="6" t="s">
        <v>444</v>
      </c>
      <c r="AL88" s="44" t="s">
        <v>410</v>
      </c>
    </row>
    <row r="89" spans="1:38" s="2" customFormat="1" ht="26.25" customHeight="1" thickBot="1" x14ac:dyDescent="0.25">
      <c r="A89" s="65" t="s">
        <v>206</v>
      </c>
      <c r="B89" s="71" t="s">
        <v>222</v>
      </c>
      <c r="C89" s="75" t="s">
        <v>223</v>
      </c>
      <c r="D89" s="67"/>
      <c r="E89" s="6">
        <v>1.683525E-3</v>
      </c>
      <c r="F89" s="6">
        <v>14.883479618000001</v>
      </c>
      <c r="G89" s="6">
        <v>2.1670000000000001E-5</v>
      </c>
      <c r="H89" s="6">
        <v>3.8792999999999998E-4</v>
      </c>
      <c r="I89" s="6" t="s">
        <v>444</v>
      </c>
      <c r="J89" s="6" t="s">
        <v>444</v>
      </c>
      <c r="K89" s="6" t="s">
        <v>444</v>
      </c>
      <c r="L89" s="6" t="s">
        <v>444</v>
      </c>
      <c r="M89" s="6">
        <v>1.683525E-3</v>
      </c>
      <c r="N89" s="6" t="s">
        <v>444</v>
      </c>
      <c r="O89" s="6" t="s">
        <v>444</v>
      </c>
      <c r="P89" s="6">
        <v>1.9999999999999999E-6</v>
      </c>
      <c r="Q89" s="6" t="s">
        <v>444</v>
      </c>
      <c r="R89" s="6" t="s">
        <v>444</v>
      </c>
      <c r="S89" s="6" t="s">
        <v>444</v>
      </c>
      <c r="T89" s="6" t="s">
        <v>444</v>
      </c>
      <c r="U89" s="6" t="s">
        <v>444</v>
      </c>
      <c r="V89" s="6" t="s">
        <v>444</v>
      </c>
      <c r="W89" s="6" t="s">
        <v>444</v>
      </c>
      <c r="X89" s="6" t="s">
        <v>444</v>
      </c>
      <c r="Y89" s="6" t="s">
        <v>444</v>
      </c>
      <c r="Z89" s="6" t="s">
        <v>444</v>
      </c>
      <c r="AA89" s="6" t="s">
        <v>444</v>
      </c>
      <c r="AB89" s="6" t="s">
        <v>444</v>
      </c>
      <c r="AC89" s="6" t="s">
        <v>444</v>
      </c>
      <c r="AD89" s="6" t="s">
        <v>444</v>
      </c>
      <c r="AE89" s="55"/>
      <c r="AF89" s="6" t="s">
        <v>444</v>
      </c>
      <c r="AG89" s="6" t="s">
        <v>444</v>
      </c>
      <c r="AH89" s="6" t="s">
        <v>444</v>
      </c>
      <c r="AI89" s="6" t="s">
        <v>444</v>
      </c>
      <c r="AJ89" s="6" t="s">
        <v>444</v>
      </c>
      <c r="AK89" s="6" t="s">
        <v>444</v>
      </c>
      <c r="AL89" s="44" t="s">
        <v>410</v>
      </c>
    </row>
    <row r="90" spans="1:38" s="8" customFormat="1" ht="26.25" customHeight="1" thickBot="1" x14ac:dyDescent="0.25">
      <c r="A90" s="65" t="s">
        <v>206</v>
      </c>
      <c r="B90" s="71" t="s">
        <v>224</v>
      </c>
      <c r="C90" s="75" t="s">
        <v>225</v>
      </c>
      <c r="D90" s="67"/>
      <c r="E90" s="6" t="s">
        <v>444</v>
      </c>
      <c r="F90" s="6">
        <v>6.2130120686039998</v>
      </c>
      <c r="G90" s="6" t="s">
        <v>444</v>
      </c>
      <c r="H90" s="6" t="s">
        <v>444</v>
      </c>
      <c r="I90" s="6" t="s">
        <v>444</v>
      </c>
      <c r="J90" s="6" t="s">
        <v>444</v>
      </c>
      <c r="K90" s="6" t="s">
        <v>444</v>
      </c>
      <c r="L90" s="6" t="s">
        <v>444</v>
      </c>
      <c r="M90" s="6" t="s">
        <v>444</v>
      </c>
      <c r="N90" s="6" t="s">
        <v>444</v>
      </c>
      <c r="O90" s="6" t="s">
        <v>444</v>
      </c>
      <c r="P90" s="6" t="s">
        <v>444</v>
      </c>
      <c r="Q90" s="6" t="s">
        <v>444</v>
      </c>
      <c r="R90" s="6" t="s">
        <v>444</v>
      </c>
      <c r="S90" s="6" t="s">
        <v>444</v>
      </c>
      <c r="T90" s="6" t="s">
        <v>444</v>
      </c>
      <c r="U90" s="6" t="s">
        <v>444</v>
      </c>
      <c r="V90" s="6" t="s">
        <v>444</v>
      </c>
      <c r="W90" s="6" t="s">
        <v>444</v>
      </c>
      <c r="X90" s="6">
        <v>2.5200000000000001E-3</v>
      </c>
      <c r="Y90" s="6">
        <v>1.2719999999999999E-3</v>
      </c>
      <c r="Z90" s="6">
        <v>1.2719999999999999E-3</v>
      </c>
      <c r="AA90" s="6">
        <v>1.2719999999999999E-3</v>
      </c>
      <c r="AB90" s="6">
        <v>6.3359999999999996E-3</v>
      </c>
      <c r="AC90" s="6" t="s">
        <v>444</v>
      </c>
      <c r="AD90" s="6" t="s">
        <v>444</v>
      </c>
      <c r="AE90" s="55"/>
      <c r="AF90" s="6" t="s">
        <v>444</v>
      </c>
      <c r="AG90" s="6" t="s">
        <v>444</v>
      </c>
      <c r="AH90" s="6" t="s">
        <v>444</v>
      </c>
      <c r="AI90" s="6" t="s">
        <v>444</v>
      </c>
      <c r="AJ90" s="6" t="s">
        <v>444</v>
      </c>
      <c r="AK90" s="6" t="s">
        <v>444</v>
      </c>
      <c r="AL90" s="44" t="s">
        <v>410</v>
      </c>
    </row>
    <row r="91" spans="1:38" s="2" customFormat="1" ht="26.25" customHeight="1" thickBot="1" x14ac:dyDescent="0.25">
      <c r="A91" s="65" t="s">
        <v>206</v>
      </c>
      <c r="B91" s="69" t="s">
        <v>402</v>
      </c>
      <c r="C91" s="71" t="s">
        <v>226</v>
      </c>
      <c r="D91" s="67"/>
      <c r="E91" s="6">
        <v>3.3819961350989761E-2</v>
      </c>
      <c r="F91" s="6">
        <v>0.10690485802834751</v>
      </c>
      <c r="G91" s="6">
        <v>1.1077402724055352E-2</v>
      </c>
      <c r="H91" s="6">
        <v>7.660852060941982E-2</v>
      </c>
      <c r="I91" s="6" t="s">
        <v>442</v>
      </c>
      <c r="J91" s="6" t="s">
        <v>442</v>
      </c>
      <c r="K91" s="6" t="s">
        <v>442</v>
      </c>
      <c r="L91" s="6" t="s">
        <v>442</v>
      </c>
      <c r="M91" s="6">
        <v>1.032621993450471</v>
      </c>
      <c r="N91" s="6">
        <v>1.6627974611569574</v>
      </c>
      <c r="O91" s="6">
        <v>0.16116210399947378</v>
      </c>
      <c r="P91" s="6">
        <v>2.7050973700493775E-3</v>
      </c>
      <c r="Q91" s="6">
        <v>2.9347955847926432E-3</v>
      </c>
      <c r="R91" s="6">
        <v>0.28017483881641597</v>
      </c>
      <c r="S91" s="6">
        <v>10.994352593840871</v>
      </c>
      <c r="T91" s="6">
        <v>0.5214021345634543</v>
      </c>
      <c r="U91" s="6">
        <v>5.8457699283278694E-2</v>
      </c>
      <c r="V91" s="6">
        <v>6.36069530946234</v>
      </c>
      <c r="W91" s="6">
        <v>1.8459909785402402E-3</v>
      </c>
      <c r="X91" s="6">
        <v>2.0490472161796593E-3</v>
      </c>
      <c r="Y91" s="6">
        <v>8.3069482034310669E-4</v>
      </c>
      <c r="Z91" s="6">
        <v>8.3069482034310669E-4</v>
      </c>
      <c r="AA91" s="6">
        <v>8.3069482034310669E-4</v>
      </c>
      <c r="AB91" s="6">
        <v>4.5411316572089829E-3</v>
      </c>
      <c r="AC91" s="6" t="s">
        <v>444</v>
      </c>
      <c r="AD91" s="6" t="s">
        <v>444</v>
      </c>
      <c r="AE91" s="55"/>
      <c r="AF91" s="6" t="s">
        <v>444</v>
      </c>
      <c r="AG91" s="6" t="s">
        <v>444</v>
      </c>
      <c r="AH91" s="6" t="s">
        <v>444</v>
      </c>
      <c r="AI91" s="6" t="s">
        <v>444</v>
      </c>
      <c r="AJ91" s="6" t="s">
        <v>444</v>
      </c>
      <c r="AK91" s="6" t="s">
        <v>444</v>
      </c>
      <c r="AL91" s="44" t="s">
        <v>410</v>
      </c>
    </row>
    <row r="92" spans="1:38" s="2" customFormat="1" ht="26.25" customHeight="1" thickBot="1" x14ac:dyDescent="0.25">
      <c r="A92" s="65" t="s">
        <v>53</v>
      </c>
      <c r="B92" s="65" t="s">
        <v>227</v>
      </c>
      <c r="C92" s="66" t="s">
        <v>228</v>
      </c>
      <c r="D92" s="72"/>
      <c r="E92" s="6">
        <v>4.2620869999999998E-2</v>
      </c>
      <c r="F92" s="6">
        <v>0.32546301999999999</v>
      </c>
      <c r="G92" s="6">
        <v>0.32382307999999999</v>
      </c>
      <c r="H92" s="6" t="s">
        <v>443</v>
      </c>
      <c r="I92" s="6" t="s">
        <v>442</v>
      </c>
      <c r="J92" s="6" t="s">
        <v>442</v>
      </c>
      <c r="K92" s="6" t="s">
        <v>442</v>
      </c>
      <c r="L92" s="6" t="s">
        <v>442</v>
      </c>
      <c r="M92" s="6">
        <v>1.8219180000000001E-2</v>
      </c>
      <c r="N92" s="6" t="s">
        <v>443</v>
      </c>
      <c r="O92" s="6" t="s">
        <v>443</v>
      </c>
      <c r="P92" s="6">
        <v>5.0000000000000002E-5</v>
      </c>
      <c r="Q92" s="6" t="s">
        <v>443</v>
      </c>
      <c r="R92" s="6" t="s">
        <v>443</v>
      </c>
      <c r="S92" s="6" t="s">
        <v>443</v>
      </c>
      <c r="T92" s="6" t="s">
        <v>443</v>
      </c>
      <c r="U92" s="6" t="s">
        <v>444</v>
      </c>
      <c r="V92" s="6" t="s">
        <v>444</v>
      </c>
      <c r="W92" s="6" t="s">
        <v>444</v>
      </c>
      <c r="X92" s="6" t="s">
        <v>444</v>
      </c>
      <c r="Y92" s="6" t="s">
        <v>444</v>
      </c>
      <c r="Z92" s="6" t="s">
        <v>444</v>
      </c>
      <c r="AA92" s="6" t="s">
        <v>444</v>
      </c>
      <c r="AB92" s="6" t="s">
        <v>444</v>
      </c>
      <c r="AC92" s="6" t="s">
        <v>444</v>
      </c>
      <c r="AD92" s="6" t="s">
        <v>444</v>
      </c>
      <c r="AE92" s="55"/>
      <c r="AF92" s="6" t="s">
        <v>444</v>
      </c>
      <c r="AG92" s="6" t="s">
        <v>444</v>
      </c>
      <c r="AH92" s="6" t="s">
        <v>444</v>
      </c>
      <c r="AI92" s="6" t="s">
        <v>444</v>
      </c>
      <c r="AJ92" s="6" t="s">
        <v>444</v>
      </c>
      <c r="AK92" s="141" t="s">
        <v>443</v>
      </c>
      <c r="AL92" s="44" t="s">
        <v>229</v>
      </c>
    </row>
    <row r="93" spans="1:38" s="2" customFormat="1" ht="26.25" customHeight="1" thickBot="1" x14ac:dyDescent="0.25">
      <c r="A93" s="65" t="s">
        <v>53</v>
      </c>
      <c r="B93" s="69" t="s">
        <v>230</v>
      </c>
      <c r="C93" s="66" t="s">
        <v>403</v>
      </c>
      <c r="D93" s="72"/>
      <c r="E93" s="6">
        <v>0.19095891600000001</v>
      </c>
      <c r="F93" s="6">
        <v>1.7256985789645845</v>
      </c>
      <c r="G93" s="6">
        <v>0.85189638000000001</v>
      </c>
      <c r="H93" s="6">
        <v>4.2810829999999998E-3</v>
      </c>
      <c r="I93" s="6" t="s">
        <v>442</v>
      </c>
      <c r="J93" s="6" t="s">
        <v>442</v>
      </c>
      <c r="K93" s="6" t="s">
        <v>442</v>
      </c>
      <c r="L93" s="6" t="s">
        <v>442</v>
      </c>
      <c r="M93" s="6">
        <v>0.62492712800000016</v>
      </c>
      <c r="N93" s="6">
        <v>1.2211999999999999E-2</v>
      </c>
      <c r="O93" s="6" t="s">
        <v>444</v>
      </c>
      <c r="P93" s="6">
        <v>3.6999999999999998E-5</v>
      </c>
      <c r="Q93" s="6" t="s">
        <v>444</v>
      </c>
      <c r="R93" s="6" t="s">
        <v>444</v>
      </c>
      <c r="S93" s="6" t="s">
        <v>444</v>
      </c>
      <c r="T93" s="6" t="s">
        <v>444</v>
      </c>
      <c r="U93" s="6" t="s">
        <v>444</v>
      </c>
      <c r="V93" s="6" t="s">
        <v>444</v>
      </c>
      <c r="W93" s="6">
        <v>1.3008E-3</v>
      </c>
      <c r="X93" s="6" t="s">
        <v>444</v>
      </c>
      <c r="Y93" s="6" t="s">
        <v>444</v>
      </c>
      <c r="Z93" s="6" t="s">
        <v>444</v>
      </c>
      <c r="AA93" s="6" t="s">
        <v>444</v>
      </c>
      <c r="AB93" s="6" t="s">
        <v>444</v>
      </c>
      <c r="AC93" s="6" t="s">
        <v>444</v>
      </c>
      <c r="AD93" s="6" t="s">
        <v>444</v>
      </c>
      <c r="AE93" s="55"/>
      <c r="AF93" s="6" t="s">
        <v>444</v>
      </c>
      <c r="AG93" s="6" t="s">
        <v>444</v>
      </c>
      <c r="AH93" s="6" t="s">
        <v>444</v>
      </c>
      <c r="AI93" s="6" t="s">
        <v>444</v>
      </c>
      <c r="AJ93" s="6" t="s">
        <v>444</v>
      </c>
      <c r="AK93" s="6" t="s">
        <v>444</v>
      </c>
      <c r="AL93" s="44" t="s">
        <v>231</v>
      </c>
    </row>
    <row r="94" spans="1:38" s="2" customFormat="1" ht="26.25" customHeight="1" thickBot="1" x14ac:dyDescent="0.25">
      <c r="A94" s="65" t="s">
        <v>53</v>
      </c>
      <c r="B94" s="78" t="s">
        <v>404</v>
      </c>
      <c r="C94" s="66" t="s">
        <v>232</v>
      </c>
      <c r="D94" s="67"/>
      <c r="E94" s="6" t="s">
        <v>443</v>
      </c>
      <c r="F94" s="6" t="s">
        <v>443</v>
      </c>
      <c r="G94" s="6" t="s">
        <v>443</v>
      </c>
      <c r="H94" s="6" t="s">
        <v>443</v>
      </c>
      <c r="I94" s="6" t="s">
        <v>442</v>
      </c>
      <c r="J94" s="6" t="s">
        <v>442</v>
      </c>
      <c r="K94" s="6" t="s">
        <v>442</v>
      </c>
      <c r="L94" s="6" t="s">
        <v>442</v>
      </c>
      <c r="M94" s="6" t="s">
        <v>443</v>
      </c>
      <c r="N94" s="6" t="s">
        <v>443</v>
      </c>
      <c r="O94" s="6" t="s">
        <v>443</v>
      </c>
      <c r="P94" s="6" t="s">
        <v>443</v>
      </c>
      <c r="Q94" s="6" t="s">
        <v>443</v>
      </c>
      <c r="R94" s="6" t="s">
        <v>443</v>
      </c>
      <c r="S94" s="6" t="s">
        <v>443</v>
      </c>
      <c r="T94" s="6" t="s">
        <v>443</v>
      </c>
      <c r="U94" s="6" t="s">
        <v>443</v>
      </c>
      <c r="V94" s="6" t="s">
        <v>443</v>
      </c>
      <c r="W94" s="6" t="s">
        <v>443</v>
      </c>
      <c r="X94" s="6" t="s">
        <v>443</v>
      </c>
      <c r="Y94" s="6" t="s">
        <v>443</v>
      </c>
      <c r="Z94" s="6" t="s">
        <v>443</v>
      </c>
      <c r="AA94" s="6" t="s">
        <v>443</v>
      </c>
      <c r="AB94" s="6" t="s">
        <v>443</v>
      </c>
      <c r="AC94" s="6" t="s">
        <v>443</v>
      </c>
      <c r="AD94" s="6" t="s">
        <v>443</v>
      </c>
      <c r="AE94" s="55"/>
      <c r="AF94" s="6" t="s">
        <v>444</v>
      </c>
      <c r="AG94" s="6" t="s">
        <v>444</v>
      </c>
      <c r="AH94" s="6" t="s">
        <v>444</v>
      </c>
      <c r="AI94" s="6" t="s">
        <v>444</v>
      </c>
      <c r="AJ94" s="6" t="s">
        <v>444</v>
      </c>
      <c r="AK94" s="6" t="s">
        <v>444</v>
      </c>
      <c r="AL94" s="44" t="s">
        <v>410</v>
      </c>
    </row>
    <row r="95" spans="1:38" s="2" customFormat="1" ht="26.25" customHeight="1" thickBot="1" x14ac:dyDescent="0.25">
      <c r="A95" s="65" t="s">
        <v>53</v>
      </c>
      <c r="B95" s="78" t="s">
        <v>233</v>
      </c>
      <c r="C95" s="66" t="s">
        <v>234</v>
      </c>
      <c r="D95" s="72"/>
      <c r="E95" s="6">
        <v>0.29497231099999999</v>
      </c>
      <c r="F95" s="6" t="s">
        <v>444</v>
      </c>
      <c r="G95" s="6">
        <v>0.152083566</v>
      </c>
      <c r="H95" s="6">
        <v>5.9092525999999999E-2</v>
      </c>
      <c r="I95" s="6" t="s">
        <v>442</v>
      </c>
      <c r="J95" s="6" t="s">
        <v>442</v>
      </c>
      <c r="K95" s="6" t="s">
        <v>442</v>
      </c>
      <c r="L95" s="6" t="s">
        <v>442</v>
      </c>
      <c r="M95" s="6">
        <v>5.3855027999999999E-2</v>
      </c>
      <c r="N95" s="6">
        <v>1.1019999999999999E-3</v>
      </c>
      <c r="O95" s="6" t="s">
        <v>443</v>
      </c>
      <c r="P95" s="6" t="s">
        <v>444</v>
      </c>
      <c r="Q95" s="6" t="s">
        <v>443</v>
      </c>
      <c r="R95" s="6" t="s">
        <v>443</v>
      </c>
      <c r="S95" s="6" t="s">
        <v>443</v>
      </c>
      <c r="T95" s="6" t="s">
        <v>443</v>
      </c>
      <c r="U95" s="6" t="s">
        <v>444</v>
      </c>
      <c r="V95" s="6" t="s">
        <v>444</v>
      </c>
      <c r="W95" s="6" t="s">
        <v>444</v>
      </c>
      <c r="X95" s="6" t="s">
        <v>444</v>
      </c>
      <c r="Y95" s="6" t="s">
        <v>444</v>
      </c>
      <c r="Z95" s="6" t="s">
        <v>444</v>
      </c>
      <c r="AA95" s="6" t="s">
        <v>444</v>
      </c>
      <c r="AB95" s="6" t="s">
        <v>444</v>
      </c>
      <c r="AC95" s="6" t="s">
        <v>444</v>
      </c>
      <c r="AD95" s="6" t="s">
        <v>444</v>
      </c>
      <c r="AE95" s="55"/>
      <c r="AF95" s="6" t="s">
        <v>444</v>
      </c>
      <c r="AG95" s="6" t="s">
        <v>444</v>
      </c>
      <c r="AH95" s="6" t="s">
        <v>444</v>
      </c>
      <c r="AI95" s="6" t="s">
        <v>444</v>
      </c>
      <c r="AJ95" s="6" t="s">
        <v>444</v>
      </c>
      <c r="AK95" s="6" t="s">
        <v>443</v>
      </c>
      <c r="AL95" s="44" t="s">
        <v>410</v>
      </c>
    </row>
    <row r="96" spans="1:38" s="2" customFormat="1" ht="26.25" customHeight="1" thickBot="1" x14ac:dyDescent="0.25">
      <c r="A96" s="65" t="s">
        <v>53</v>
      </c>
      <c r="B96" s="69" t="s">
        <v>235</v>
      </c>
      <c r="C96" s="66" t="s">
        <v>236</v>
      </c>
      <c r="D96" s="79"/>
      <c r="E96" s="6" t="s">
        <v>444</v>
      </c>
      <c r="F96" s="6" t="s">
        <v>444</v>
      </c>
      <c r="G96" s="6" t="s">
        <v>444</v>
      </c>
      <c r="H96" s="6" t="s">
        <v>444</v>
      </c>
      <c r="I96" s="6" t="s">
        <v>444</v>
      </c>
      <c r="J96" s="6" t="s">
        <v>444</v>
      </c>
      <c r="K96" s="6" t="s">
        <v>444</v>
      </c>
      <c r="L96" s="6" t="s">
        <v>444</v>
      </c>
      <c r="M96" s="6" t="s">
        <v>444</v>
      </c>
      <c r="N96" s="6" t="s">
        <v>444</v>
      </c>
      <c r="O96" s="6" t="s">
        <v>444</v>
      </c>
      <c r="P96" s="6" t="s">
        <v>444</v>
      </c>
      <c r="Q96" s="6" t="s">
        <v>444</v>
      </c>
      <c r="R96" s="6" t="s">
        <v>444</v>
      </c>
      <c r="S96" s="6" t="s">
        <v>444</v>
      </c>
      <c r="T96" s="6" t="s">
        <v>444</v>
      </c>
      <c r="U96" s="6" t="s">
        <v>444</v>
      </c>
      <c r="V96" s="6" t="s">
        <v>444</v>
      </c>
      <c r="W96" s="6" t="s">
        <v>444</v>
      </c>
      <c r="X96" s="6" t="s">
        <v>443</v>
      </c>
      <c r="Y96" s="6" t="s">
        <v>443</v>
      </c>
      <c r="Z96" s="6" t="s">
        <v>443</v>
      </c>
      <c r="AA96" s="6" t="s">
        <v>443</v>
      </c>
      <c r="AB96" s="6" t="s">
        <v>443</v>
      </c>
      <c r="AC96" s="6" t="s">
        <v>443</v>
      </c>
      <c r="AD96" s="6" t="s">
        <v>443</v>
      </c>
      <c r="AE96" s="55"/>
      <c r="AF96" s="6" t="s">
        <v>444</v>
      </c>
      <c r="AG96" s="6" t="s">
        <v>444</v>
      </c>
      <c r="AH96" s="6" t="s">
        <v>444</v>
      </c>
      <c r="AI96" s="6" t="s">
        <v>444</v>
      </c>
      <c r="AJ96" s="6" t="s">
        <v>444</v>
      </c>
      <c r="AK96" s="6" t="s">
        <v>444</v>
      </c>
      <c r="AL96" s="44" t="s">
        <v>410</v>
      </c>
    </row>
    <row r="97" spans="1:38" s="2" customFormat="1" ht="26.25" customHeight="1" thickBot="1" x14ac:dyDescent="0.25">
      <c r="A97" s="65" t="s">
        <v>53</v>
      </c>
      <c r="B97" s="69" t="s">
        <v>237</v>
      </c>
      <c r="C97" s="66" t="s">
        <v>238</v>
      </c>
      <c r="D97" s="79"/>
      <c r="E97" s="6" t="s">
        <v>444</v>
      </c>
      <c r="F97" s="6" t="s">
        <v>444</v>
      </c>
      <c r="G97" s="6" t="s">
        <v>444</v>
      </c>
      <c r="H97" s="6" t="s">
        <v>444</v>
      </c>
      <c r="I97" s="6" t="s">
        <v>444</v>
      </c>
      <c r="J97" s="6" t="s">
        <v>444</v>
      </c>
      <c r="K97" s="6" t="s">
        <v>444</v>
      </c>
      <c r="L97" s="6" t="s">
        <v>444</v>
      </c>
      <c r="M97" s="6" t="s">
        <v>444</v>
      </c>
      <c r="N97" s="6" t="s">
        <v>443</v>
      </c>
      <c r="O97" s="6" t="s">
        <v>443</v>
      </c>
      <c r="P97" s="6" t="s">
        <v>443</v>
      </c>
      <c r="Q97" s="6" t="s">
        <v>443</v>
      </c>
      <c r="R97" s="6" t="s">
        <v>443</v>
      </c>
      <c r="S97" s="6" t="s">
        <v>443</v>
      </c>
      <c r="T97" s="6" t="s">
        <v>443</v>
      </c>
      <c r="U97" s="6" t="s">
        <v>443</v>
      </c>
      <c r="V97" s="6" t="s">
        <v>443</v>
      </c>
      <c r="W97" s="6" t="s">
        <v>443</v>
      </c>
      <c r="X97" s="6" t="s">
        <v>443</v>
      </c>
      <c r="Y97" s="6" t="s">
        <v>443</v>
      </c>
      <c r="Z97" s="6" t="s">
        <v>443</v>
      </c>
      <c r="AA97" s="6" t="s">
        <v>443</v>
      </c>
      <c r="AB97" s="6" t="s">
        <v>443</v>
      </c>
      <c r="AC97" s="6" t="s">
        <v>443</v>
      </c>
      <c r="AD97" s="6">
        <v>21.048058078239841</v>
      </c>
      <c r="AE97" s="55"/>
      <c r="AF97" s="6" t="s">
        <v>444</v>
      </c>
      <c r="AG97" s="6" t="s">
        <v>444</v>
      </c>
      <c r="AH97" s="6" t="s">
        <v>444</v>
      </c>
      <c r="AI97" s="6" t="s">
        <v>444</v>
      </c>
      <c r="AJ97" s="6" t="s">
        <v>444</v>
      </c>
      <c r="AK97" s="6" t="s">
        <v>444</v>
      </c>
      <c r="AL97" s="44" t="s">
        <v>410</v>
      </c>
    </row>
    <row r="98" spans="1:38" s="2" customFormat="1" ht="26.25" customHeight="1" thickBot="1" x14ac:dyDescent="0.25">
      <c r="A98" s="65" t="s">
        <v>53</v>
      </c>
      <c r="B98" s="69" t="s">
        <v>239</v>
      </c>
      <c r="C98" s="71" t="s">
        <v>240</v>
      </c>
      <c r="D98" s="79"/>
      <c r="E98" s="6">
        <v>8.5456020000000011E-3</v>
      </c>
      <c r="F98" s="6" t="s">
        <v>443</v>
      </c>
      <c r="G98" s="6">
        <v>7.9641339999999994E-3</v>
      </c>
      <c r="H98" s="6">
        <v>3.7142399999999997E-3</v>
      </c>
      <c r="I98" s="6" t="s">
        <v>442</v>
      </c>
      <c r="J98" s="6" t="s">
        <v>442</v>
      </c>
      <c r="K98" s="6" t="s">
        <v>442</v>
      </c>
      <c r="L98" s="6" t="s">
        <v>442</v>
      </c>
      <c r="M98" s="6">
        <v>1.7889469999999999E-3</v>
      </c>
      <c r="N98" s="6">
        <v>7.0699999999999995E-4</v>
      </c>
      <c r="O98" s="6">
        <v>5.3999999999999998E-5</v>
      </c>
      <c r="P98" s="6" t="s">
        <v>443</v>
      </c>
      <c r="Q98" s="6">
        <v>1.5960999999999999E-2</v>
      </c>
      <c r="R98" s="6">
        <v>3.5399999999999999E-4</v>
      </c>
      <c r="S98" s="6">
        <v>5.31E-4</v>
      </c>
      <c r="T98" s="6">
        <v>1.9449999999999999E-3</v>
      </c>
      <c r="U98" s="6" t="s">
        <v>443</v>
      </c>
      <c r="V98" s="6" t="s">
        <v>443</v>
      </c>
      <c r="W98" s="6">
        <v>0.29608110000800003</v>
      </c>
      <c r="X98" s="6">
        <v>3.6005E-3</v>
      </c>
      <c r="Y98" s="6" t="s">
        <v>443</v>
      </c>
      <c r="Z98" s="6">
        <v>6.6324999999999999E-4</v>
      </c>
      <c r="AA98" s="6">
        <v>8.3379999999999999E-4</v>
      </c>
      <c r="AB98" s="6">
        <v>5.0975500000000002E-3</v>
      </c>
      <c r="AC98" s="6" t="s">
        <v>444</v>
      </c>
      <c r="AD98" s="6" t="s">
        <v>443</v>
      </c>
      <c r="AE98" s="55"/>
      <c r="AF98" s="6" t="s">
        <v>444</v>
      </c>
      <c r="AG98" s="6" t="s">
        <v>444</v>
      </c>
      <c r="AH98" s="6" t="s">
        <v>444</v>
      </c>
      <c r="AI98" s="6" t="s">
        <v>444</v>
      </c>
      <c r="AJ98" s="6" t="s">
        <v>444</v>
      </c>
      <c r="AK98" s="6" t="s">
        <v>444</v>
      </c>
      <c r="AL98" s="44" t="s">
        <v>410</v>
      </c>
    </row>
    <row r="99" spans="1:38" s="2" customFormat="1" ht="26.25" customHeight="1" thickBot="1" x14ac:dyDescent="0.25">
      <c r="A99" s="65" t="s">
        <v>241</v>
      </c>
      <c r="B99" s="65" t="s">
        <v>242</v>
      </c>
      <c r="C99" s="66" t="s">
        <v>405</v>
      </c>
      <c r="D99" s="79"/>
      <c r="E99" s="6">
        <v>0.33115928764402636</v>
      </c>
      <c r="F99" s="6">
        <v>8.7261971573561645</v>
      </c>
      <c r="G99" s="6" t="s">
        <v>444</v>
      </c>
      <c r="H99" s="6">
        <v>8.5076569902109718</v>
      </c>
      <c r="I99" s="6" t="s">
        <v>442</v>
      </c>
      <c r="J99" s="6" t="s">
        <v>442</v>
      </c>
      <c r="K99" s="6" t="s">
        <v>442</v>
      </c>
      <c r="L99" s="6" t="s">
        <v>444</v>
      </c>
      <c r="M99" s="6" t="s">
        <v>444</v>
      </c>
      <c r="N99" s="6" t="s">
        <v>444</v>
      </c>
      <c r="O99" s="6" t="s">
        <v>444</v>
      </c>
      <c r="P99" s="6" t="s">
        <v>444</v>
      </c>
      <c r="Q99" s="6" t="s">
        <v>444</v>
      </c>
      <c r="R99" s="6" t="s">
        <v>444</v>
      </c>
      <c r="S99" s="6" t="s">
        <v>444</v>
      </c>
      <c r="T99" s="6" t="s">
        <v>444</v>
      </c>
      <c r="U99" s="6" t="s">
        <v>444</v>
      </c>
      <c r="V99" s="6" t="s">
        <v>444</v>
      </c>
      <c r="W99" s="6" t="s">
        <v>444</v>
      </c>
      <c r="X99" s="6" t="s">
        <v>444</v>
      </c>
      <c r="Y99" s="6" t="s">
        <v>444</v>
      </c>
      <c r="Z99" s="6" t="s">
        <v>444</v>
      </c>
      <c r="AA99" s="6" t="s">
        <v>444</v>
      </c>
      <c r="AB99" s="6" t="s">
        <v>444</v>
      </c>
      <c r="AC99" s="6" t="s">
        <v>444</v>
      </c>
      <c r="AD99" s="6" t="s">
        <v>444</v>
      </c>
      <c r="AE99" s="55"/>
      <c r="AF99" s="6" t="s">
        <v>444</v>
      </c>
      <c r="AG99" s="6" t="s">
        <v>444</v>
      </c>
      <c r="AH99" s="6" t="s">
        <v>444</v>
      </c>
      <c r="AI99" s="6" t="s">
        <v>444</v>
      </c>
      <c r="AJ99" s="6" t="s">
        <v>444</v>
      </c>
      <c r="AK99" s="6">
        <v>696.25700000000006</v>
      </c>
      <c r="AL99" s="44" t="s">
        <v>243</v>
      </c>
    </row>
    <row r="100" spans="1:38" s="2" customFormat="1" ht="26.25" customHeight="1" thickBot="1" x14ac:dyDescent="0.25">
      <c r="A100" s="65" t="s">
        <v>241</v>
      </c>
      <c r="B100" s="65" t="s">
        <v>244</v>
      </c>
      <c r="C100" s="66" t="s">
        <v>406</v>
      </c>
      <c r="D100" s="79"/>
      <c r="E100" s="6">
        <v>0.65212946330007382</v>
      </c>
      <c r="F100" s="6">
        <v>20.136965965369864</v>
      </c>
      <c r="G100" s="6" t="s">
        <v>444</v>
      </c>
      <c r="H100" s="6">
        <v>14.477446584486126</v>
      </c>
      <c r="I100" s="6" t="s">
        <v>442</v>
      </c>
      <c r="J100" s="6" t="s">
        <v>442</v>
      </c>
      <c r="K100" s="6" t="s">
        <v>442</v>
      </c>
      <c r="L100" s="6" t="s">
        <v>444</v>
      </c>
      <c r="M100" s="6" t="s">
        <v>444</v>
      </c>
      <c r="N100" s="6" t="s">
        <v>444</v>
      </c>
      <c r="O100" s="6" t="s">
        <v>444</v>
      </c>
      <c r="P100" s="6" t="s">
        <v>444</v>
      </c>
      <c r="Q100" s="6" t="s">
        <v>444</v>
      </c>
      <c r="R100" s="6" t="s">
        <v>444</v>
      </c>
      <c r="S100" s="6" t="s">
        <v>444</v>
      </c>
      <c r="T100" s="6" t="s">
        <v>444</v>
      </c>
      <c r="U100" s="6" t="s">
        <v>444</v>
      </c>
      <c r="V100" s="6" t="s">
        <v>444</v>
      </c>
      <c r="W100" s="6" t="s">
        <v>444</v>
      </c>
      <c r="X100" s="6" t="s">
        <v>444</v>
      </c>
      <c r="Y100" s="6" t="s">
        <v>444</v>
      </c>
      <c r="Z100" s="6" t="s">
        <v>444</v>
      </c>
      <c r="AA100" s="6" t="s">
        <v>444</v>
      </c>
      <c r="AB100" s="6" t="s">
        <v>444</v>
      </c>
      <c r="AC100" s="6" t="s">
        <v>444</v>
      </c>
      <c r="AD100" s="6" t="s">
        <v>444</v>
      </c>
      <c r="AE100" s="55"/>
      <c r="AF100" s="6" t="s">
        <v>444</v>
      </c>
      <c r="AG100" s="6" t="s">
        <v>444</v>
      </c>
      <c r="AH100" s="6" t="s">
        <v>444</v>
      </c>
      <c r="AI100" s="6" t="s">
        <v>444</v>
      </c>
      <c r="AJ100" s="6" t="s">
        <v>444</v>
      </c>
      <c r="AK100" s="6">
        <v>2535.3270000000002</v>
      </c>
      <c r="AL100" s="44" t="s">
        <v>243</v>
      </c>
    </row>
    <row r="101" spans="1:38" s="2" customFormat="1" ht="26.25" customHeight="1" thickBot="1" x14ac:dyDescent="0.25">
      <c r="A101" s="65" t="s">
        <v>241</v>
      </c>
      <c r="B101" s="65" t="s">
        <v>245</v>
      </c>
      <c r="C101" s="66" t="s">
        <v>246</v>
      </c>
      <c r="D101" s="79"/>
      <c r="E101" s="6">
        <v>2.6195432117008532E-3</v>
      </c>
      <c r="F101" s="6">
        <v>5.0645051801418185E-2</v>
      </c>
      <c r="G101" s="6" t="s">
        <v>444</v>
      </c>
      <c r="H101" s="6">
        <v>9.4990584089222119E-2</v>
      </c>
      <c r="I101" s="6" t="s">
        <v>442</v>
      </c>
      <c r="J101" s="6" t="s">
        <v>442</v>
      </c>
      <c r="K101" s="6" t="s">
        <v>442</v>
      </c>
      <c r="L101" s="6" t="s">
        <v>444</v>
      </c>
      <c r="M101" s="6" t="s">
        <v>444</v>
      </c>
      <c r="N101" s="6" t="s">
        <v>444</v>
      </c>
      <c r="O101" s="6" t="s">
        <v>444</v>
      </c>
      <c r="P101" s="6" t="s">
        <v>444</v>
      </c>
      <c r="Q101" s="6" t="s">
        <v>444</v>
      </c>
      <c r="R101" s="6" t="s">
        <v>444</v>
      </c>
      <c r="S101" s="6" t="s">
        <v>444</v>
      </c>
      <c r="T101" s="6" t="s">
        <v>444</v>
      </c>
      <c r="U101" s="6" t="s">
        <v>444</v>
      </c>
      <c r="V101" s="6" t="s">
        <v>444</v>
      </c>
      <c r="W101" s="6" t="s">
        <v>444</v>
      </c>
      <c r="X101" s="6" t="s">
        <v>444</v>
      </c>
      <c r="Y101" s="6" t="s">
        <v>444</v>
      </c>
      <c r="Z101" s="6" t="s">
        <v>444</v>
      </c>
      <c r="AA101" s="6" t="s">
        <v>444</v>
      </c>
      <c r="AB101" s="6" t="s">
        <v>444</v>
      </c>
      <c r="AC101" s="6" t="s">
        <v>444</v>
      </c>
      <c r="AD101" s="6" t="s">
        <v>444</v>
      </c>
      <c r="AE101" s="55"/>
      <c r="AF101" s="6" t="s">
        <v>444</v>
      </c>
      <c r="AG101" s="6" t="s">
        <v>444</v>
      </c>
      <c r="AH101" s="6" t="s">
        <v>444</v>
      </c>
      <c r="AI101" s="6" t="s">
        <v>444</v>
      </c>
      <c r="AJ101" s="6" t="s">
        <v>444</v>
      </c>
      <c r="AK101" s="6">
        <v>181.54300000000001</v>
      </c>
      <c r="AL101" s="44" t="s">
        <v>243</v>
      </c>
    </row>
    <row r="102" spans="1:38" s="2" customFormat="1" ht="26.25" customHeight="1" thickBot="1" x14ac:dyDescent="0.25">
      <c r="A102" s="65" t="s">
        <v>241</v>
      </c>
      <c r="B102" s="65" t="s">
        <v>247</v>
      </c>
      <c r="C102" s="66" t="s">
        <v>384</v>
      </c>
      <c r="D102" s="79"/>
      <c r="E102" s="6">
        <v>5.4253692713542176E-2</v>
      </c>
      <c r="F102" s="6">
        <v>5.5822385209999998</v>
      </c>
      <c r="G102" s="6" t="s">
        <v>444</v>
      </c>
      <c r="H102" s="6">
        <v>19.69174604108111</v>
      </c>
      <c r="I102" s="6" t="s">
        <v>442</v>
      </c>
      <c r="J102" s="6" t="s">
        <v>442</v>
      </c>
      <c r="K102" s="6" t="s">
        <v>442</v>
      </c>
      <c r="L102" s="6" t="s">
        <v>444</v>
      </c>
      <c r="M102" s="6" t="s">
        <v>444</v>
      </c>
      <c r="N102" s="6" t="s">
        <v>444</v>
      </c>
      <c r="O102" s="6" t="s">
        <v>444</v>
      </c>
      <c r="P102" s="6" t="s">
        <v>444</v>
      </c>
      <c r="Q102" s="6" t="s">
        <v>444</v>
      </c>
      <c r="R102" s="6" t="s">
        <v>444</v>
      </c>
      <c r="S102" s="6" t="s">
        <v>444</v>
      </c>
      <c r="T102" s="6" t="s">
        <v>444</v>
      </c>
      <c r="U102" s="6" t="s">
        <v>444</v>
      </c>
      <c r="V102" s="6" t="s">
        <v>444</v>
      </c>
      <c r="W102" s="6" t="s">
        <v>444</v>
      </c>
      <c r="X102" s="6" t="s">
        <v>444</v>
      </c>
      <c r="Y102" s="6" t="s">
        <v>444</v>
      </c>
      <c r="Z102" s="6" t="s">
        <v>444</v>
      </c>
      <c r="AA102" s="6" t="s">
        <v>444</v>
      </c>
      <c r="AB102" s="6" t="s">
        <v>444</v>
      </c>
      <c r="AC102" s="6" t="s">
        <v>444</v>
      </c>
      <c r="AD102" s="6" t="s">
        <v>444</v>
      </c>
      <c r="AE102" s="55"/>
      <c r="AF102" s="6" t="s">
        <v>444</v>
      </c>
      <c r="AG102" s="6" t="s">
        <v>444</v>
      </c>
      <c r="AH102" s="6" t="s">
        <v>444</v>
      </c>
      <c r="AI102" s="6" t="s">
        <v>444</v>
      </c>
      <c r="AJ102" s="6" t="s">
        <v>444</v>
      </c>
      <c r="AK102" s="6">
        <v>7165.0069999999996</v>
      </c>
      <c r="AL102" s="44" t="s">
        <v>243</v>
      </c>
    </row>
    <row r="103" spans="1:38" s="2" customFormat="1" ht="26.25" customHeight="1" thickBot="1" x14ac:dyDescent="0.25">
      <c r="A103" s="65" t="s">
        <v>241</v>
      </c>
      <c r="B103" s="65" t="s">
        <v>248</v>
      </c>
      <c r="C103" s="66" t="s">
        <v>249</v>
      </c>
      <c r="D103" s="79"/>
      <c r="E103" s="6" t="s">
        <v>446</v>
      </c>
      <c r="F103" s="6" t="s">
        <v>446</v>
      </c>
      <c r="G103" s="6" t="s">
        <v>446</v>
      </c>
      <c r="H103" s="6" t="s">
        <v>446</v>
      </c>
      <c r="I103" s="6" t="s">
        <v>446</v>
      </c>
      <c r="J103" s="6" t="s">
        <v>446</v>
      </c>
      <c r="K103" s="6" t="s">
        <v>446</v>
      </c>
      <c r="L103" s="6" t="s">
        <v>446</v>
      </c>
      <c r="M103" s="6" t="s">
        <v>446</v>
      </c>
      <c r="N103" s="6" t="s">
        <v>446</v>
      </c>
      <c r="O103" s="6" t="s">
        <v>446</v>
      </c>
      <c r="P103" s="6" t="s">
        <v>446</v>
      </c>
      <c r="Q103" s="6" t="s">
        <v>446</v>
      </c>
      <c r="R103" s="6" t="s">
        <v>446</v>
      </c>
      <c r="S103" s="6" t="s">
        <v>446</v>
      </c>
      <c r="T103" s="6" t="s">
        <v>446</v>
      </c>
      <c r="U103" s="6" t="s">
        <v>446</v>
      </c>
      <c r="V103" s="6" t="s">
        <v>446</v>
      </c>
      <c r="W103" s="6" t="s">
        <v>446</v>
      </c>
      <c r="X103" s="6" t="s">
        <v>446</v>
      </c>
      <c r="Y103" s="6" t="s">
        <v>446</v>
      </c>
      <c r="Z103" s="6" t="s">
        <v>446</v>
      </c>
      <c r="AA103" s="6" t="s">
        <v>446</v>
      </c>
      <c r="AB103" s="6" t="s">
        <v>446</v>
      </c>
      <c r="AC103" s="6" t="s">
        <v>446</v>
      </c>
      <c r="AD103" s="6" t="s">
        <v>446</v>
      </c>
      <c r="AE103" s="55"/>
      <c r="AF103" s="6" t="s">
        <v>446</v>
      </c>
      <c r="AG103" s="6" t="s">
        <v>446</v>
      </c>
      <c r="AH103" s="6" t="s">
        <v>446</v>
      </c>
      <c r="AI103" s="6" t="s">
        <v>446</v>
      </c>
      <c r="AJ103" s="6" t="s">
        <v>446</v>
      </c>
      <c r="AK103" s="6" t="s">
        <v>446</v>
      </c>
      <c r="AL103" s="44" t="s">
        <v>243</v>
      </c>
    </row>
    <row r="104" spans="1:38" s="2" customFormat="1" ht="26.25" customHeight="1" thickBot="1" x14ac:dyDescent="0.25">
      <c r="A104" s="65" t="s">
        <v>241</v>
      </c>
      <c r="B104" s="65" t="s">
        <v>250</v>
      </c>
      <c r="C104" s="66" t="s">
        <v>251</v>
      </c>
      <c r="D104" s="79"/>
      <c r="E104" s="6">
        <v>6.4170000000000004E-4</v>
      </c>
      <c r="F104" s="6">
        <v>5.1991659999999999E-3</v>
      </c>
      <c r="G104" s="6" t="s">
        <v>444</v>
      </c>
      <c r="H104" s="6">
        <v>4.8528628989999998E-3</v>
      </c>
      <c r="I104" s="6" t="s">
        <v>442</v>
      </c>
      <c r="J104" s="6" t="s">
        <v>442</v>
      </c>
      <c r="K104" s="6" t="s">
        <v>442</v>
      </c>
      <c r="L104" s="6" t="s">
        <v>444</v>
      </c>
      <c r="M104" s="6" t="s">
        <v>444</v>
      </c>
      <c r="N104" s="6" t="s">
        <v>444</v>
      </c>
      <c r="O104" s="6" t="s">
        <v>444</v>
      </c>
      <c r="P104" s="6" t="s">
        <v>444</v>
      </c>
      <c r="Q104" s="6" t="s">
        <v>444</v>
      </c>
      <c r="R104" s="6" t="s">
        <v>444</v>
      </c>
      <c r="S104" s="6" t="s">
        <v>444</v>
      </c>
      <c r="T104" s="6" t="s">
        <v>444</v>
      </c>
      <c r="U104" s="6" t="s">
        <v>444</v>
      </c>
      <c r="V104" s="6" t="s">
        <v>444</v>
      </c>
      <c r="W104" s="6" t="s">
        <v>444</v>
      </c>
      <c r="X104" s="6" t="s">
        <v>444</v>
      </c>
      <c r="Y104" s="6" t="s">
        <v>444</v>
      </c>
      <c r="Z104" s="6" t="s">
        <v>444</v>
      </c>
      <c r="AA104" s="6" t="s">
        <v>444</v>
      </c>
      <c r="AB104" s="6" t="s">
        <v>444</v>
      </c>
      <c r="AC104" s="6" t="s">
        <v>444</v>
      </c>
      <c r="AD104" s="6" t="s">
        <v>444</v>
      </c>
      <c r="AE104" s="55"/>
      <c r="AF104" s="6" t="s">
        <v>444</v>
      </c>
      <c r="AG104" s="6" t="s">
        <v>444</v>
      </c>
      <c r="AH104" s="6" t="s">
        <v>444</v>
      </c>
      <c r="AI104" s="6" t="s">
        <v>444</v>
      </c>
      <c r="AJ104" s="6" t="s">
        <v>444</v>
      </c>
      <c r="AK104" s="6">
        <v>8.3320000000000007</v>
      </c>
      <c r="AL104" s="44" t="s">
        <v>243</v>
      </c>
    </row>
    <row r="105" spans="1:38" s="2" customFormat="1" ht="26.25" customHeight="1" thickBot="1" x14ac:dyDescent="0.25">
      <c r="A105" s="65" t="s">
        <v>241</v>
      </c>
      <c r="B105" s="65" t="s">
        <v>252</v>
      </c>
      <c r="C105" s="66" t="s">
        <v>253</v>
      </c>
      <c r="D105" s="79"/>
      <c r="E105" s="6">
        <v>7.3241824780517504E-3</v>
      </c>
      <c r="F105" s="6">
        <v>0.16447610194520548</v>
      </c>
      <c r="G105" s="6" t="s">
        <v>444</v>
      </c>
      <c r="H105" s="6">
        <v>0.15421152443465447</v>
      </c>
      <c r="I105" s="6" t="s">
        <v>442</v>
      </c>
      <c r="J105" s="6" t="s">
        <v>442</v>
      </c>
      <c r="K105" s="6" t="s">
        <v>442</v>
      </c>
      <c r="L105" s="6" t="s">
        <v>444</v>
      </c>
      <c r="M105" s="6" t="s">
        <v>444</v>
      </c>
      <c r="N105" s="6" t="s">
        <v>444</v>
      </c>
      <c r="O105" s="6" t="s">
        <v>444</v>
      </c>
      <c r="P105" s="6" t="s">
        <v>444</v>
      </c>
      <c r="Q105" s="6" t="s">
        <v>444</v>
      </c>
      <c r="R105" s="6" t="s">
        <v>444</v>
      </c>
      <c r="S105" s="6" t="s">
        <v>444</v>
      </c>
      <c r="T105" s="6" t="s">
        <v>444</v>
      </c>
      <c r="U105" s="6" t="s">
        <v>444</v>
      </c>
      <c r="V105" s="6" t="s">
        <v>444</v>
      </c>
      <c r="W105" s="6" t="s">
        <v>444</v>
      </c>
      <c r="X105" s="6" t="s">
        <v>444</v>
      </c>
      <c r="Y105" s="6" t="s">
        <v>444</v>
      </c>
      <c r="Z105" s="6" t="s">
        <v>444</v>
      </c>
      <c r="AA105" s="6" t="s">
        <v>444</v>
      </c>
      <c r="AB105" s="6" t="s">
        <v>444</v>
      </c>
      <c r="AC105" s="6" t="s">
        <v>444</v>
      </c>
      <c r="AD105" s="6" t="s">
        <v>444</v>
      </c>
      <c r="AE105" s="55"/>
      <c r="AF105" s="6" t="s">
        <v>444</v>
      </c>
      <c r="AG105" s="6" t="s">
        <v>444</v>
      </c>
      <c r="AH105" s="6" t="s">
        <v>444</v>
      </c>
      <c r="AI105" s="6" t="s">
        <v>444</v>
      </c>
      <c r="AJ105" s="6" t="s">
        <v>444</v>
      </c>
      <c r="AK105" s="6">
        <v>22.661999999999999</v>
      </c>
      <c r="AL105" s="44" t="s">
        <v>243</v>
      </c>
    </row>
    <row r="106" spans="1:38" s="2" customFormat="1" ht="26.25" customHeight="1" thickBot="1" x14ac:dyDescent="0.25">
      <c r="A106" s="65" t="s">
        <v>241</v>
      </c>
      <c r="B106" s="65" t="s">
        <v>254</v>
      </c>
      <c r="C106" s="66" t="s">
        <v>255</v>
      </c>
      <c r="D106" s="79"/>
      <c r="E106" s="6" t="s">
        <v>445</v>
      </c>
      <c r="F106" s="6" t="s">
        <v>445</v>
      </c>
      <c r="G106" s="6" t="s">
        <v>444</v>
      </c>
      <c r="H106" s="6" t="s">
        <v>445</v>
      </c>
      <c r="I106" s="6" t="s">
        <v>442</v>
      </c>
      <c r="J106" s="6" t="s">
        <v>442</v>
      </c>
      <c r="K106" s="6" t="s">
        <v>442</v>
      </c>
      <c r="L106" s="6" t="s">
        <v>444</v>
      </c>
      <c r="M106" s="6" t="s">
        <v>444</v>
      </c>
      <c r="N106" s="6" t="s">
        <v>444</v>
      </c>
      <c r="O106" s="6" t="s">
        <v>444</v>
      </c>
      <c r="P106" s="6" t="s">
        <v>444</v>
      </c>
      <c r="Q106" s="6" t="s">
        <v>444</v>
      </c>
      <c r="R106" s="6" t="s">
        <v>444</v>
      </c>
      <c r="S106" s="6" t="s">
        <v>444</v>
      </c>
      <c r="T106" s="6" t="s">
        <v>444</v>
      </c>
      <c r="U106" s="6" t="s">
        <v>444</v>
      </c>
      <c r="V106" s="6" t="s">
        <v>444</v>
      </c>
      <c r="W106" s="6" t="s">
        <v>444</v>
      </c>
      <c r="X106" s="6" t="s">
        <v>444</v>
      </c>
      <c r="Y106" s="6" t="s">
        <v>444</v>
      </c>
      <c r="Z106" s="6" t="s">
        <v>444</v>
      </c>
      <c r="AA106" s="6" t="s">
        <v>444</v>
      </c>
      <c r="AB106" s="6" t="s">
        <v>444</v>
      </c>
      <c r="AC106" s="6" t="s">
        <v>444</v>
      </c>
      <c r="AD106" s="6" t="s">
        <v>444</v>
      </c>
      <c r="AE106" s="55"/>
      <c r="AF106" s="6" t="s">
        <v>444</v>
      </c>
      <c r="AG106" s="6" t="s">
        <v>444</v>
      </c>
      <c r="AH106" s="6" t="s">
        <v>444</v>
      </c>
      <c r="AI106" s="6" t="s">
        <v>444</v>
      </c>
      <c r="AJ106" s="6" t="s">
        <v>444</v>
      </c>
      <c r="AK106" s="6" t="s">
        <v>445</v>
      </c>
      <c r="AL106" s="44" t="s">
        <v>243</v>
      </c>
    </row>
    <row r="107" spans="1:38" s="2" customFormat="1" ht="26.25" customHeight="1" thickBot="1" x14ac:dyDescent="0.25">
      <c r="A107" s="65" t="s">
        <v>241</v>
      </c>
      <c r="B107" s="65" t="s">
        <v>256</v>
      </c>
      <c r="C107" s="66" t="s">
        <v>377</v>
      </c>
      <c r="D107" s="79"/>
      <c r="E107" s="6">
        <v>5.276488576842106E-2</v>
      </c>
      <c r="F107" s="6">
        <v>1.3682197650000001</v>
      </c>
      <c r="G107" s="6" t="s">
        <v>444</v>
      </c>
      <c r="H107" s="6">
        <v>0.99301392930615884</v>
      </c>
      <c r="I107" s="6" t="s">
        <v>442</v>
      </c>
      <c r="J107" s="6" t="s">
        <v>442</v>
      </c>
      <c r="K107" s="6" t="s">
        <v>442</v>
      </c>
      <c r="L107" s="6" t="s">
        <v>444</v>
      </c>
      <c r="M107" s="6" t="s">
        <v>444</v>
      </c>
      <c r="N107" s="6" t="s">
        <v>444</v>
      </c>
      <c r="O107" s="6" t="s">
        <v>444</v>
      </c>
      <c r="P107" s="6" t="s">
        <v>444</v>
      </c>
      <c r="Q107" s="6" t="s">
        <v>444</v>
      </c>
      <c r="R107" s="6" t="s">
        <v>444</v>
      </c>
      <c r="S107" s="6" t="s">
        <v>444</v>
      </c>
      <c r="T107" s="6" t="s">
        <v>444</v>
      </c>
      <c r="U107" s="6" t="s">
        <v>444</v>
      </c>
      <c r="V107" s="6" t="s">
        <v>444</v>
      </c>
      <c r="W107" s="6" t="s">
        <v>444</v>
      </c>
      <c r="X107" s="6" t="s">
        <v>444</v>
      </c>
      <c r="Y107" s="6" t="s">
        <v>444</v>
      </c>
      <c r="Z107" s="6" t="s">
        <v>444</v>
      </c>
      <c r="AA107" s="6" t="s">
        <v>444</v>
      </c>
      <c r="AB107" s="6" t="s">
        <v>444</v>
      </c>
      <c r="AC107" s="6" t="s">
        <v>444</v>
      </c>
      <c r="AD107" s="6" t="s">
        <v>444</v>
      </c>
      <c r="AE107" s="55"/>
      <c r="AF107" s="6" t="s">
        <v>444</v>
      </c>
      <c r="AG107" s="6" t="s">
        <v>444</v>
      </c>
      <c r="AH107" s="6" t="s">
        <v>444</v>
      </c>
      <c r="AI107" s="6" t="s">
        <v>444</v>
      </c>
      <c r="AJ107" s="6" t="s">
        <v>444</v>
      </c>
      <c r="AK107" s="6">
        <v>12189.463</v>
      </c>
      <c r="AL107" s="44" t="s">
        <v>243</v>
      </c>
    </row>
    <row r="108" spans="1:38" s="2" customFormat="1" ht="26.25" customHeight="1" thickBot="1" x14ac:dyDescent="0.25">
      <c r="A108" s="65" t="s">
        <v>241</v>
      </c>
      <c r="B108" s="65" t="s">
        <v>257</v>
      </c>
      <c r="C108" s="66" t="s">
        <v>378</v>
      </c>
      <c r="D108" s="79"/>
      <c r="E108" s="6">
        <v>0.4159171953836821</v>
      </c>
      <c r="F108" s="6">
        <v>2.1663963040000001</v>
      </c>
      <c r="G108" s="6" t="s">
        <v>444</v>
      </c>
      <c r="H108" s="6">
        <v>0.87666558573592912</v>
      </c>
      <c r="I108" s="6" t="s">
        <v>442</v>
      </c>
      <c r="J108" s="6" t="s">
        <v>442</v>
      </c>
      <c r="K108" s="6" t="s">
        <v>442</v>
      </c>
      <c r="L108" s="6" t="s">
        <v>444</v>
      </c>
      <c r="M108" s="6" t="s">
        <v>444</v>
      </c>
      <c r="N108" s="6" t="s">
        <v>444</v>
      </c>
      <c r="O108" s="6" t="s">
        <v>444</v>
      </c>
      <c r="P108" s="6" t="s">
        <v>444</v>
      </c>
      <c r="Q108" s="6" t="s">
        <v>444</v>
      </c>
      <c r="R108" s="6" t="s">
        <v>444</v>
      </c>
      <c r="S108" s="6" t="s">
        <v>444</v>
      </c>
      <c r="T108" s="6" t="s">
        <v>444</v>
      </c>
      <c r="U108" s="6" t="s">
        <v>444</v>
      </c>
      <c r="V108" s="6" t="s">
        <v>444</v>
      </c>
      <c r="W108" s="6" t="s">
        <v>444</v>
      </c>
      <c r="X108" s="6" t="s">
        <v>444</v>
      </c>
      <c r="Y108" s="6" t="s">
        <v>444</v>
      </c>
      <c r="Z108" s="6" t="s">
        <v>444</v>
      </c>
      <c r="AA108" s="6" t="s">
        <v>444</v>
      </c>
      <c r="AB108" s="6" t="s">
        <v>444</v>
      </c>
      <c r="AC108" s="6" t="s">
        <v>444</v>
      </c>
      <c r="AD108" s="6" t="s">
        <v>444</v>
      </c>
      <c r="AE108" s="55"/>
      <c r="AF108" s="6" t="s">
        <v>444</v>
      </c>
      <c r="AG108" s="6" t="s">
        <v>444</v>
      </c>
      <c r="AH108" s="6" t="s">
        <v>444</v>
      </c>
      <c r="AI108" s="6" t="s">
        <v>444</v>
      </c>
      <c r="AJ108" s="6" t="s">
        <v>444</v>
      </c>
      <c r="AK108" s="6">
        <v>16162.088</v>
      </c>
      <c r="AL108" s="44" t="s">
        <v>243</v>
      </c>
    </row>
    <row r="109" spans="1:38" s="2" customFormat="1" ht="26.25" customHeight="1" thickBot="1" x14ac:dyDescent="0.25">
      <c r="A109" s="65" t="s">
        <v>241</v>
      </c>
      <c r="B109" s="65" t="s">
        <v>258</v>
      </c>
      <c r="C109" s="66" t="s">
        <v>379</v>
      </c>
      <c r="D109" s="79"/>
      <c r="E109" s="6" t="s">
        <v>445</v>
      </c>
      <c r="F109" s="6" t="s">
        <v>445</v>
      </c>
      <c r="G109" s="6" t="s">
        <v>444</v>
      </c>
      <c r="H109" s="6" t="s">
        <v>445</v>
      </c>
      <c r="I109" s="6" t="s">
        <v>442</v>
      </c>
      <c r="J109" s="6" t="s">
        <v>442</v>
      </c>
      <c r="K109" s="6" t="s">
        <v>442</v>
      </c>
      <c r="L109" s="6" t="s">
        <v>444</v>
      </c>
      <c r="M109" s="6" t="s">
        <v>444</v>
      </c>
      <c r="N109" s="6" t="s">
        <v>444</v>
      </c>
      <c r="O109" s="6" t="s">
        <v>444</v>
      </c>
      <c r="P109" s="6" t="s">
        <v>444</v>
      </c>
      <c r="Q109" s="6" t="s">
        <v>444</v>
      </c>
      <c r="R109" s="6" t="s">
        <v>444</v>
      </c>
      <c r="S109" s="6" t="s">
        <v>444</v>
      </c>
      <c r="T109" s="6" t="s">
        <v>444</v>
      </c>
      <c r="U109" s="6" t="s">
        <v>444</v>
      </c>
      <c r="V109" s="6" t="s">
        <v>444</v>
      </c>
      <c r="W109" s="6" t="s">
        <v>444</v>
      </c>
      <c r="X109" s="6" t="s">
        <v>444</v>
      </c>
      <c r="Y109" s="6" t="s">
        <v>444</v>
      </c>
      <c r="Z109" s="6" t="s">
        <v>444</v>
      </c>
      <c r="AA109" s="6" t="s">
        <v>444</v>
      </c>
      <c r="AB109" s="6" t="s">
        <v>444</v>
      </c>
      <c r="AC109" s="6" t="s">
        <v>444</v>
      </c>
      <c r="AD109" s="6" t="s">
        <v>444</v>
      </c>
      <c r="AE109" s="55"/>
      <c r="AF109" s="6" t="s">
        <v>444</v>
      </c>
      <c r="AG109" s="6" t="s">
        <v>444</v>
      </c>
      <c r="AH109" s="6" t="s">
        <v>444</v>
      </c>
      <c r="AI109" s="6" t="s">
        <v>444</v>
      </c>
      <c r="AJ109" s="6" t="s">
        <v>444</v>
      </c>
      <c r="AK109" s="6" t="s">
        <v>445</v>
      </c>
      <c r="AL109" s="44" t="s">
        <v>243</v>
      </c>
    </row>
    <row r="110" spans="1:38" s="2" customFormat="1" ht="26.25" customHeight="1" thickBot="1" x14ac:dyDescent="0.25">
      <c r="A110" s="65" t="s">
        <v>241</v>
      </c>
      <c r="B110" s="65" t="s">
        <v>259</v>
      </c>
      <c r="C110" s="66" t="s">
        <v>380</v>
      </c>
      <c r="D110" s="79"/>
      <c r="E110" s="6">
        <v>5.0039902614875727E-3</v>
      </c>
      <c r="F110" s="6">
        <v>0.26700427300000001</v>
      </c>
      <c r="G110" s="6" t="s">
        <v>444</v>
      </c>
      <c r="H110" s="6">
        <v>8.8243814593874689E-2</v>
      </c>
      <c r="I110" s="6" t="s">
        <v>442</v>
      </c>
      <c r="J110" s="6" t="s">
        <v>442</v>
      </c>
      <c r="K110" s="6" t="s">
        <v>442</v>
      </c>
      <c r="L110" s="6" t="s">
        <v>444</v>
      </c>
      <c r="M110" s="6" t="s">
        <v>444</v>
      </c>
      <c r="N110" s="6" t="s">
        <v>444</v>
      </c>
      <c r="O110" s="6" t="s">
        <v>444</v>
      </c>
      <c r="P110" s="6" t="s">
        <v>444</v>
      </c>
      <c r="Q110" s="6" t="s">
        <v>444</v>
      </c>
      <c r="R110" s="6" t="s">
        <v>444</v>
      </c>
      <c r="S110" s="6" t="s">
        <v>444</v>
      </c>
      <c r="T110" s="6" t="s">
        <v>444</v>
      </c>
      <c r="U110" s="6" t="s">
        <v>444</v>
      </c>
      <c r="V110" s="6" t="s">
        <v>444</v>
      </c>
      <c r="W110" s="6" t="s">
        <v>444</v>
      </c>
      <c r="X110" s="6" t="s">
        <v>444</v>
      </c>
      <c r="Y110" s="6" t="s">
        <v>444</v>
      </c>
      <c r="Z110" s="6" t="s">
        <v>444</v>
      </c>
      <c r="AA110" s="6" t="s">
        <v>444</v>
      </c>
      <c r="AB110" s="6" t="s">
        <v>444</v>
      </c>
      <c r="AC110" s="6" t="s">
        <v>444</v>
      </c>
      <c r="AD110" s="6" t="s">
        <v>444</v>
      </c>
      <c r="AE110" s="55"/>
      <c r="AF110" s="6" t="s">
        <v>444</v>
      </c>
      <c r="AG110" s="6" t="s">
        <v>444</v>
      </c>
      <c r="AH110" s="6" t="s">
        <v>444</v>
      </c>
      <c r="AI110" s="6" t="s">
        <v>444</v>
      </c>
      <c r="AJ110" s="6" t="s">
        <v>444</v>
      </c>
      <c r="AK110" s="6">
        <v>369.98099999999999</v>
      </c>
      <c r="AL110" s="44" t="s">
        <v>243</v>
      </c>
    </row>
    <row r="111" spans="1:38" s="2" customFormat="1" ht="26.25" customHeight="1" thickBot="1" x14ac:dyDescent="0.25">
      <c r="A111" s="65" t="s">
        <v>241</v>
      </c>
      <c r="B111" s="65" t="s">
        <v>260</v>
      </c>
      <c r="C111" s="66" t="s">
        <v>374</v>
      </c>
      <c r="D111" s="79"/>
      <c r="E111" s="6">
        <v>4.0315999999999998E-5</v>
      </c>
      <c r="F111" s="6">
        <v>3.3459874000000001E-2</v>
      </c>
      <c r="G111" s="6" t="s">
        <v>444</v>
      </c>
      <c r="H111" s="6">
        <v>3.3379699999999998E-2</v>
      </c>
      <c r="I111" s="6" t="s">
        <v>442</v>
      </c>
      <c r="J111" s="6" t="s">
        <v>442</v>
      </c>
      <c r="K111" s="6" t="s">
        <v>442</v>
      </c>
      <c r="L111" s="6" t="s">
        <v>444</v>
      </c>
      <c r="M111" s="6" t="s">
        <v>444</v>
      </c>
      <c r="N111" s="6" t="s">
        <v>444</v>
      </c>
      <c r="O111" s="6" t="s">
        <v>444</v>
      </c>
      <c r="P111" s="6" t="s">
        <v>444</v>
      </c>
      <c r="Q111" s="6" t="s">
        <v>444</v>
      </c>
      <c r="R111" s="6" t="s">
        <v>444</v>
      </c>
      <c r="S111" s="6" t="s">
        <v>444</v>
      </c>
      <c r="T111" s="6" t="s">
        <v>444</v>
      </c>
      <c r="U111" s="6" t="s">
        <v>444</v>
      </c>
      <c r="V111" s="6" t="s">
        <v>444</v>
      </c>
      <c r="W111" s="6" t="s">
        <v>444</v>
      </c>
      <c r="X111" s="6" t="s">
        <v>444</v>
      </c>
      <c r="Y111" s="6" t="s">
        <v>444</v>
      </c>
      <c r="Z111" s="6" t="s">
        <v>444</v>
      </c>
      <c r="AA111" s="6" t="s">
        <v>444</v>
      </c>
      <c r="AB111" s="6" t="s">
        <v>444</v>
      </c>
      <c r="AC111" s="6" t="s">
        <v>444</v>
      </c>
      <c r="AD111" s="6" t="s">
        <v>444</v>
      </c>
      <c r="AE111" s="55"/>
      <c r="AF111" s="6" t="s">
        <v>444</v>
      </c>
      <c r="AG111" s="6" t="s">
        <v>444</v>
      </c>
      <c r="AH111" s="6" t="s">
        <v>444</v>
      </c>
      <c r="AI111" s="6" t="s">
        <v>444</v>
      </c>
      <c r="AJ111" s="6" t="s">
        <v>444</v>
      </c>
      <c r="AK111" s="6">
        <v>40.316000000000003</v>
      </c>
      <c r="AL111" s="44" t="s">
        <v>243</v>
      </c>
    </row>
    <row r="112" spans="1:38" s="2" customFormat="1" ht="26.25" customHeight="1" thickBot="1" x14ac:dyDescent="0.25">
      <c r="A112" s="65" t="s">
        <v>261</v>
      </c>
      <c r="B112" s="65" t="s">
        <v>262</v>
      </c>
      <c r="C112" s="66" t="s">
        <v>263</v>
      </c>
      <c r="D112" s="67"/>
      <c r="E112" s="6">
        <v>7.4468705163999998</v>
      </c>
      <c r="F112" s="6" t="s">
        <v>444</v>
      </c>
      <c r="G112" s="6" t="s">
        <v>444</v>
      </c>
      <c r="H112" s="6">
        <v>5.5412652094999997</v>
      </c>
      <c r="I112" s="6" t="s">
        <v>442</v>
      </c>
      <c r="J112" s="6" t="s">
        <v>442</v>
      </c>
      <c r="K112" s="6" t="s">
        <v>442</v>
      </c>
      <c r="L112" s="6" t="s">
        <v>444</v>
      </c>
      <c r="M112" s="6" t="s">
        <v>444</v>
      </c>
      <c r="N112" s="6" t="s">
        <v>444</v>
      </c>
      <c r="O112" s="6" t="s">
        <v>444</v>
      </c>
      <c r="P112" s="6" t="s">
        <v>444</v>
      </c>
      <c r="Q112" s="6" t="s">
        <v>444</v>
      </c>
      <c r="R112" s="6" t="s">
        <v>444</v>
      </c>
      <c r="S112" s="6" t="s">
        <v>444</v>
      </c>
      <c r="T112" s="6" t="s">
        <v>444</v>
      </c>
      <c r="U112" s="6" t="s">
        <v>444</v>
      </c>
      <c r="V112" s="6" t="s">
        <v>444</v>
      </c>
      <c r="W112" s="6" t="s">
        <v>444</v>
      </c>
      <c r="X112" s="6" t="s">
        <v>444</v>
      </c>
      <c r="Y112" s="6" t="s">
        <v>444</v>
      </c>
      <c r="Z112" s="6" t="s">
        <v>444</v>
      </c>
      <c r="AA112" s="6" t="s">
        <v>444</v>
      </c>
      <c r="AB112" s="6" t="s">
        <v>444</v>
      </c>
      <c r="AC112" s="6" t="s">
        <v>444</v>
      </c>
      <c r="AD112" s="6" t="s">
        <v>444</v>
      </c>
      <c r="AE112" s="55"/>
      <c r="AF112" s="6" t="s">
        <v>444</v>
      </c>
      <c r="AG112" s="6" t="s">
        <v>444</v>
      </c>
      <c r="AH112" s="6" t="s">
        <v>444</v>
      </c>
      <c r="AI112" s="6" t="s">
        <v>444</v>
      </c>
      <c r="AJ112" s="6" t="s">
        <v>444</v>
      </c>
      <c r="AK112" s="6">
        <v>186171762.91</v>
      </c>
      <c r="AL112" s="44" t="s">
        <v>416</v>
      </c>
    </row>
    <row r="113" spans="1:38" s="2" customFormat="1" ht="26.25" customHeight="1" thickBot="1" x14ac:dyDescent="0.25">
      <c r="A113" s="65" t="s">
        <v>261</v>
      </c>
      <c r="B113" s="80" t="s">
        <v>264</v>
      </c>
      <c r="C113" s="81" t="s">
        <v>265</v>
      </c>
      <c r="D113" s="67"/>
      <c r="E113" s="6">
        <v>9.9114730304615968</v>
      </c>
      <c r="F113" s="6" t="s">
        <v>444</v>
      </c>
      <c r="G113" s="6" t="s">
        <v>444</v>
      </c>
      <c r="H113" s="6">
        <v>69.057105068002329</v>
      </c>
      <c r="I113" s="6" t="s">
        <v>444</v>
      </c>
      <c r="J113" s="6" t="s">
        <v>444</v>
      </c>
      <c r="K113" s="6" t="s">
        <v>444</v>
      </c>
      <c r="L113" s="6" t="s">
        <v>444</v>
      </c>
      <c r="M113" s="6" t="s">
        <v>444</v>
      </c>
      <c r="N113" s="6" t="s">
        <v>444</v>
      </c>
      <c r="O113" s="6" t="s">
        <v>444</v>
      </c>
      <c r="P113" s="6" t="s">
        <v>444</v>
      </c>
      <c r="Q113" s="6" t="s">
        <v>444</v>
      </c>
      <c r="R113" s="6" t="s">
        <v>444</v>
      </c>
      <c r="S113" s="6" t="s">
        <v>444</v>
      </c>
      <c r="T113" s="6" t="s">
        <v>444</v>
      </c>
      <c r="U113" s="6" t="s">
        <v>444</v>
      </c>
      <c r="V113" s="6" t="s">
        <v>444</v>
      </c>
      <c r="W113" s="6" t="s">
        <v>444</v>
      </c>
      <c r="X113" s="6" t="s">
        <v>444</v>
      </c>
      <c r="Y113" s="6" t="s">
        <v>444</v>
      </c>
      <c r="Z113" s="6" t="s">
        <v>444</v>
      </c>
      <c r="AA113" s="6" t="s">
        <v>444</v>
      </c>
      <c r="AB113" s="6" t="s">
        <v>444</v>
      </c>
      <c r="AC113" s="6" t="s">
        <v>444</v>
      </c>
      <c r="AD113" s="6" t="s">
        <v>444</v>
      </c>
      <c r="AE113" s="55"/>
      <c r="AF113" s="6" t="s">
        <v>444</v>
      </c>
      <c r="AG113" s="6" t="s">
        <v>444</v>
      </c>
      <c r="AH113" s="6" t="s">
        <v>444</v>
      </c>
      <c r="AI113" s="6" t="s">
        <v>444</v>
      </c>
      <c r="AJ113" s="6" t="s">
        <v>444</v>
      </c>
      <c r="AK113" s="6">
        <v>197476118.92490411</v>
      </c>
      <c r="AL113" s="138" t="s">
        <v>432</v>
      </c>
    </row>
    <row r="114" spans="1:38" s="2" customFormat="1" ht="26.25" customHeight="1" thickBot="1" x14ac:dyDescent="0.25">
      <c r="A114" s="65" t="s">
        <v>261</v>
      </c>
      <c r="B114" s="80" t="s">
        <v>266</v>
      </c>
      <c r="C114" s="81" t="s">
        <v>385</v>
      </c>
      <c r="D114" s="67"/>
      <c r="E114" s="6" t="s">
        <v>443</v>
      </c>
      <c r="F114" s="6" t="s">
        <v>444</v>
      </c>
      <c r="G114" s="6" t="s">
        <v>444</v>
      </c>
      <c r="H114" s="6" t="s">
        <v>443</v>
      </c>
      <c r="I114" s="6" t="s">
        <v>444</v>
      </c>
      <c r="J114" s="6" t="s">
        <v>444</v>
      </c>
      <c r="K114" s="6" t="s">
        <v>444</v>
      </c>
      <c r="L114" s="6" t="s">
        <v>444</v>
      </c>
      <c r="M114" s="6" t="s">
        <v>444</v>
      </c>
      <c r="N114" s="6" t="s">
        <v>444</v>
      </c>
      <c r="O114" s="6" t="s">
        <v>444</v>
      </c>
      <c r="P114" s="6" t="s">
        <v>444</v>
      </c>
      <c r="Q114" s="6" t="s">
        <v>444</v>
      </c>
      <c r="R114" s="6" t="s">
        <v>444</v>
      </c>
      <c r="S114" s="6" t="s">
        <v>444</v>
      </c>
      <c r="T114" s="6" t="s">
        <v>444</v>
      </c>
      <c r="U114" s="6" t="s">
        <v>444</v>
      </c>
      <c r="V114" s="6" t="s">
        <v>444</v>
      </c>
      <c r="W114" s="6" t="s">
        <v>444</v>
      </c>
      <c r="X114" s="6" t="s">
        <v>444</v>
      </c>
      <c r="Y114" s="6" t="s">
        <v>444</v>
      </c>
      <c r="Z114" s="6" t="s">
        <v>444</v>
      </c>
      <c r="AA114" s="6" t="s">
        <v>444</v>
      </c>
      <c r="AB114" s="6" t="s">
        <v>444</v>
      </c>
      <c r="AC114" s="6" t="s">
        <v>444</v>
      </c>
      <c r="AD114" s="6" t="s">
        <v>444</v>
      </c>
      <c r="AE114" s="55"/>
      <c r="AF114" s="6" t="s">
        <v>444</v>
      </c>
      <c r="AG114" s="6" t="s">
        <v>444</v>
      </c>
      <c r="AH114" s="6" t="s">
        <v>444</v>
      </c>
      <c r="AI114" s="6" t="s">
        <v>444</v>
      </c>
      <c r="AJ114" s="6" t="s">
        <v>444</v>
      </c>
      <c r="AK114" s="6" t="s">
        <v>443</v>
      </c>
      <c r="AL114" s="44" t="s">
        <v>410</v>
      </c>
    </row>
    <row r="115" spans="1:38" s="2" customFormat="1" ht="26.25" customHeight="1" thickBot="1" x14ac:dyDescent="0.25">
      <c r="A115" s="65" t="s">
        <v>261</v>
      </c>
      <c r="B115" s="80" t="s">
        <v>267</v>
      </c>
      <c r="C115" s="81" t="s">
        <v>268</v>
      </c>
      <c r="D115" s="67"/>
      <c r="E115" s="6">
        <v>1.8561277820000001E-3</v>
      </c>
      <c r="F115" s="6" t="s">
        <v>444</v>
      </c>
      <c r="G115" s="6" t="s">
        <v>444</v>
      </c>
      <c r="H115" s="6">
        <v>3.7122555640000002E-3</v>
      </c>
      <c r="I115" s="6" t="s">
        <v>444</v>
      </c>
      <c r="J115" s="6" t="s">
        <v>444</v>
      </c>
      <c r="K115" s="6" t="s">
        <v>444</v>
      </c>
      <c r="L115" s="6" t="s">
        <v>444</v>
      </c>
      <c r="M115" s="6" t="s">
        <v>444</v>
      </c>
      <c r="N115" s="6" t="s">
        <v>444</v>
      </c>
      <c r="O115" s="6" t="s">
        <v>444</v>
      </c>
      <c r="P115" s="6" t="s">
        <v>444</v>
      </c>
      <c r="Q115" s="6" t="s">
        <v>444</v>
      </c>
      <c r="R115" s="6" t="s">
        <v>444</v>
      </c>
      <c r="S115" s="6" t="s">
        <v>444</v>
      </c>
      <c r="T115" s="6" t="s">
        <v>444</v>
      </c>
      <c r="U115" s="6" t="s">
        <v>444</v>
      </c>
      <c r="V115" s="6" t="s">
        <v>444</v>
      </c>
      <c r="W115" s="6" t="s">
        <v>444</v>
      </c>
      <c r="X115" s="6" t="s">
        <v>444</v>
      </c>
      <c r="Y115" s="6" t="s">
        <v>444</v>
      </c>
      <c r="Z115" s="6" t="s">
        <v>444</v>
      </c>
      <c r="AA115" s="6" t="s">
        <v>444</v>
      </c>
      <c r="AB115" s="6" t="s">
        <v>444</v>
      </c>
      <c r="AC115" s="6" t="s">
        <v>444</v>
      </c>
      <c r="AD115" s="6" t="s">
        <v>444</v>
      </c>
      <c r="AE115" s="55"/>
      <c r="AF115" s="6" t="s">
        <v>444</v>
      </c>
      <c r="AG115" s="6" t="s">
        <v>444</v>
      </c>
      <c r="AH115" s="6" t="s">
        <v>444</v>
      </c>
      <c r="AI115" s="6" t="s">
        <v>444</v>
      </c>
      <c r="AJ115" s="6" t="s">
        <v>444</v>
      </c>
      <c r="AK115" s="6">
        <v>46403.194545454542</v>
      </c>
      <c r="AL115" s="44" t="s">
        <v>410</v>
      </c>
    </row>
    <row r="116" spans="1:38" s="2" customFormat="1" ht="26.25" customHeight="1" thickBot="1" x14ac:dyDescent="0.25">
      <c r="A116" s="65" t="s">
        <v>261</v>
      </c>
      <c r="B116" s="65" t="s">
        <v>269</v>
      </c>
      <c r="C116" s="71" t="s">
        <v>407</v>
      </c>
      <c r="D116" s="67"/>
      <c r="E116" s="6" t="s">
        <v>445</v>
      </c>
      <c r="F116" s="6" t="s">
        <v>444</v>
      </c>
      <c r="G116" s="6" t="s">
        <v>444</v>
      </c>
      <c r="H116" s="6">
        <v>7.7092681474584577</v>
      </c>
      <c r="I116" s="6" t="s">
        <v>444</v>
      </c>
      <c r="J116" s="6" t="s">
        <v>444</v>
      </c>
      <c r="K116" s="6" t="s">
        <v>444</v>
      </c>
      <c r="L116" s="6" t="s">
        <v>444</v>
      </c>
      <c r="M116" s="6" t="s">
        <v>444</v>
      </c>
      <c r="N116" s="6" t="s">
        <v>444</v>
      </c>
      <c r="O116" s="6" t="s">
        <v>444</v>
      </c>
      <c r="P116" s="6" t="s">
        <v>444</v>
      </c>
      <c r="Q116" s="6" t="s">
        <v>444</v>
      </c>
      <c r="R116" s="6" t="s">
        <v>444</v>
      </c>
      <c r="S116" s="6" t="s">
        <v>444</v>
      </c>
      <c r="T116" s="6" t="s">
        <v>444</v>
      </c>
      <c r="U116" s="6" t="s">
        <v>444</v>
      </c>
      <c r="V116" s="6" t="s">
        <v>444</v>
      </c>
      <c r="W116" s="6" t="s">
        <v>444</v>
      </c>
      <c r="X116" s="6" t="s">
        <v>444</v>
      </c>
      <c r="Y116" s="6" t="s">
        <v>444</v>
      </c>
      <c r="Z116" s="6" t="s">
        <v>444</v>
      </c>
      <c r="AA116" s="6" t="s">
        <v>444</v>
      </c>
      <c r="AB116" s="6" t="s">
        <v>444</v>
      </c>
      <c r="AC116" s="6" t="s">
        <v>444</v>
      </c>
      <c r="AD116" s="6" t="s">
        <v>444</v>
      </c>
      <c r="AE116" s="55"/>
      <c r="AF116" s="6" t="s">
        <v>444</v>
      </c>
      <c r="AG116" s="6" t="s">
        <v>444</v>
      </c>
      <c r="AH116" s="6" t="s">
        <v>444</v>
      </c>
      <c r="AI116" s="6" t="s">
        <v>444</v>
      </c>
      <c r="AJ116" s="6" t="s">
        <v>444</v>
      </c>
      <c r="AK116" s="6">
        <v>95140301.140827581</v>
      </c>
      <c r="AL116" s="138" t="s">
        <v>432</v>
      </c>
    </row>
    <row r="117" spans="1:38" s="2" customFormat="1" ht="26.25" customHeight="1" thickBot="1" x14ac:dyDescent="0.25">
      <c r="A117" s="65" t="s">
        <v>261</v>
      </c>
      <c r="B117" s="65" t="s">
        <v>270</v>
      </c>
      <c r="C117" s="71" t="s">
        <v>271</v>
      </c>
      <c r="D117" s="67"/>
      <c r="E117" s="6" t="s">
        <v>444</v>
      </c>
      <c r="F117" s="6" t="s">
        <v>444</v>
      </c>
      <c r="G117" s="6" t="s">
        <v>444</v>
      </c>
      <c r="H117" s="6" t="s">
        <v>444</v>
      </c>
      <c r="I117" s="6" t="s">
        <v>444</v>
      </c>
      <c r="J117" s="6" t="s">
        <v>444</v>
      </c>
      <c r="K117" s="6" t="s">
        <v>444</v>
      </c>
      <c r="L117" s="6" t="s">
        <v>444</v>
      </c>
      <c r="M117" s="6" t="s">
        <v>444</v>
      </c>
      <c r="N117" s="6" t="s">
        <v>444</v>
      </c>
      <c r="O117" s="6" t="s">
        <v>444</v>
      </c>
      <c r="P117" s="6" t="s">
        <v>444</v>
      </c>
      <c r="Q117" s="6" t="s">
        <v>444</v>
      </c>
      <c r="R117" s="6" t="s">
        <v>444</v>
      </c>
      <c r="S117" s="6" t="s">
        <v>444</v>
      </c>
      <c r="T117" s="6" t="s">
        <v>444</v>
      </c>
      <c r="U117" s="6" t="s">
        <v>444</v>
      </c>
      <c r="V117" s="6" t="s">
        <v>444</v>
      </c>
      <c r="W117" s="6" t="s">
        <v>444</v>
      </c>
      <c r="X117" s="6" t="s">
        <v>444</v>
      </c>
      <c r="Y117" s="6" t="s">
        <v>444</v>
      </c>
      <c r="Z117" s="6" t="s">
        <v>444</v>
      </c>
      <c r="AA117" s="6" t="s">
        <v>444</v>
      </c>
      <c r="AB117" s="6" t="s">
        <v>444</v>
      </c>
      <c r="AC117" s="6" t="s">
        <v>444</v>
      </c>
      <c r="AD117" s="6" t="s">
        <v>444</v>
      </c>
      <c r="AE117" s="55"/>
      <c r="AF117" s="6" t="s">
        <v>444</v>
      </c>
      <c r="AG117" s="6" t="s">
        <v>444</v>
      </c>
      <c r="AH117" s="6" t="s">
        <v>444</v>
      </c>
      <c r="AI117" s="6" t="s">
        <v>444</v>
      </c>
      <c r="AJ117" s="6" t="s">
        <v>444</v>
      </c>
      <c r="AK117" s="6" t="s">
        <v>443</v>
      </c>
      <c r="AL117" s="44" t="s">
        <v>410</v>
      </c>
    </row>
    <row r="118" spans="1:38" s="2" customFormat="1" ht="26.25" customHeight="1" thickBot="1" x14ac:dyDescent="0.25">
      <c r="A118" s="65" t="s">
        <v>261</v>
      </c>
      <c r="B118" s="65" t="s">
        <v>272</v>
      </c>
      <c r="C118" s="71" t="s">
        <v>408</v>
      </c>
      <c r="D118" s="67"/>
      <c r="E118" s="6" t="s">
        <v>444</v>
      </c>
      <c r="F118" s="6" t="s">
        <v>444</v>
      </c>
      <c r="G118" s="6" t="s">
        <v>444</v>
      </c>
      <c r="H118" s="6" t="s">
        <v>444</v>
      </c>
      <c r="I118" s="6" t="s">
        <v>444</v>
      </c>
      <c r="J118" s="6" t="s">
        <v>444</v>
      </c>
      <c r="K118" s="6" t="s">
        <v>444</v>
      </c>
      <c r="L118" s="6" t="s">
        <v>444</v>
      </c>
      <c r="M118" s="6" t="s">
        <v>444</v>
      </c>
      <c r="N118" s="6" t="s">
        <v>444</v>
      </c>
      <c r="O118" s="6" t="s">
        <v>444</v>
      </c>
      <c r="P118" s="6" t="s">
        <v>444</v>
      </c>
      <c r="Q118" s="6" t="s">
        <v>444</v>
      </c>
      <c r="R118" s="6" t="s">
        <v>444</v>
      </c>
      <c r="S118" s="6" t="s">
        <v>444</v>
      </c>
      <c r="T118" s="6" t="s">
        <v>444</v>
      </c>
      <c r="U118" s="6" t="s">
        <v>444</v>
      </c>
      <c r="V118" s="6" t="s">
        <v>444</v>
      </c>
      <c r="W118" s="6" t="s">
        <v>444</v>
      </c>
      <c r="X118" s="6" t="s">
        <v>444</v>
      </c>
      <c r="Y118" s="6" t="s">
        <v>444</v>
      </c>
      <c r="Z118" s="6" t="s">
        <v>444</v>
      </c>
      <c r="AA118" s="6" t="s">
        <v>444</v>
      </c>
      <c r="AB118" s="6" t="s">
        <v>444</v>
      </c>
      <c r="AC118" s="6" t="s">
        <v>444</v>
      </c>
      <c r="AD118" s="6" t="s">
        <v>444</v>
      </c>
      <c r="AE118" s="55"/>
      <c r="AF118" s="6" t="s">
        <v>444</v>
      </c>
      <c r="AG118" s="6" t="s">
        <v>444</v>
      </c>
      <c r="AH118" s="6" t="s">
        <v>444</v>
      </c>
      <c r="AI118" s="6" t="s">
        <v>444</v>
      </c>
      <c r="AJ118" s="6" t="s">
        <v>444</v>
      </c>
      <c r="AK118" s="6" t="s">
        <v>443</v>
      </c>
      <c r="AL118" s="44" t="s">
        <v>410</v>
      </c>
    </row>
    <row r="119" spans="1:38" s="2" customFormat="1" ht="26.25" customHeight="1" thickBot="1" x14ac:dyDescent="0.25">
      <c r="A119" s="65" t="s">
        <v>261</v>
      </c>
      <c r="B119" s="65" t="s">
        <v>273</v>
      </c>
      <c r="C119" s="66" t="s">
        <v>274</v>
      </c>
      <c r="D119" s="67"/>
      <c r="E119" s="6" t="s">
        <v>444</v>
      </c>
      <c r="F119" s="6" t="s">
        <v>444</v>
      </c>
      <c r="G119" s="6" t="s">
        <v>444</v>
      </c>
      <c r="H119" s="6" t="s">
        <v>445</v>
      </c>
      <c r="I119" s="6" t="s">
        <v>442</v>
      </c>
      <c r="J119" s="6" t="s">
        <v>442</v>
      </c>
      <c r="K119" s="6" t="s">
        <v>442</v>
      </c>
      <c r="L119" s="6" t="s">
        <v>444</v>
      </c>
      <c r="M119" s="6" t="s">
        <v>444</v>
      </c>
      <c r="N119" s="6" t="s">
        <v>444</v>
      </c>
      <c r="O119" s="6" t="s">
        <v>444</v>
      </c>
      <c r="P119" s="6" t="s">
        <v>444</v>
      </c>
      <c r="Q119" s="6" t="s">
        <v>444</v>
      </c>
      <c r="R119" s="6" t="s">
        <v>444</v>
      </c>
      <c r="S119" s="6" t="s">
        <v>444</v>
      </c>
      <c r="T119" s="6" t="s">
        <v>444</v>
      </c>
      <c r="U119" s="6" t="s">
        <v>444</v>
      </c>
      <c r="V119" s="6" t="s">
        <v>444</v>
      </c>
      <c r="W119" s="6" t="s">
        <v>444</v>
      </c>
      <c r="X119" s="6" t="s">
        <v>444</v>
      </c>
      <c r="Y119" s="6" t="s">
        <v>444</v>
      </c>
      <c r="Z119" s="6" t="s">
        <v>444</v>
      </c>
      <c r="AA119" s="6" t="s">
        <v>444</v>
      </c>
      <c r="AB119" s="6" t="s">
        <v>444</v>
      </c>
      <c r="AC119" s="6" t="s">
        <v>444</v>
      </c>
      <c r="AD119" s="6" t="s">
        <v>444</v>
      </c>
      <c r="AE119" s="55"/>
      <c r="AF119" s="6" t="s">
        <v>444</v>
      </c>
      <c r="AG119" s="6" t="s">
        <v>444</v>
      </c>
      <c r="AH119" s="6" t="s">
        <v>444</v>
      </c>
      <c r="AI119" s="6" t="s">
        <v>444</v>
      </c>
      <c r="AJ119" s="6" t="s">
        <v>444</v>
      </c>
      <c r="AK119" s="6">
        <v>746754.35000000009</v>
      </c>
      <c r="AL119" s="44" t="s">
        <v>410</v>
      </c>
    </row>
    <row r="120" spans="1:38" s="2" customFormat="1" ht="26.25" customHeight="1" thickBot="1" x14ac:dyDescent="0.25">
      <c r="A120" s="65" t="s">
        <v>261</v>
      </c>
      <c r="B120" s="65" t="s">
        <v>275</v>
      </c>
      <c r="C120" s="66" t="s">
        <v>276</v>
      </c>
      <c r="D120" s="67"/>
      <c r="E120" s="6" t="s">
        <v>444</v>
      </c>
      <c r="F120" s="6" t="s">
        <v>444</v>
      </c>
      <c r="G120" s="6" t="s">
        <v>444</v>
      </c>
      <c r="H120" s="6" t="s">
        <v>443</v>
      </c>
      <c r="I120" s="6" t="s">
        <v>442</v>
      </c>
      <c r="J120" s="6" t="s">
        <v>442</v>
      </c>
      <c r="K120" s="6" t="s">
        <v>442</v>
      </c>
      <c r="L120" s="6" t="s">
        <v>444</v>
      </c>
      <c r="M120" s="6" t="s">
        <v>444</v>
      </c>
      <c r="N120" s="6" t="s">
        <v>444</v>
      </c>
      <c r="O120" s="6" t="s">
        <v>444</v>
      </c>
      <c r="P120" s="6" t="s">
        <v>444</v>
      </c>
      <c r="Q120" s="6" t="s">
        <v>444</v>
      </c>
      <c r="R120" s="6" t="s">
        <v>444</v>
      </c>
      <c r="S120" s="6" t="s">
        <v>444</v>
      </c>
      <c r="T120" s="6" t="s">
        <v>444</v>
      </c>
      <c r="U120" s="6" t="s">
        <v>444</v>
      </c>
      <c r="V120" s="6" t="s">
        <v>444</v>
      </c>
      <c r="W120" s="6" t="s">
        <v>444</v>
      </c>
      <c r="X120" s="6" t="s">
        <v>444</v>
      </c>
      <c r="Y120" s="6" t="s">
        <v>444</v>
      </c>
      <c r="Z120" s="6" t="s">
        <v>444</v>
      </c>
      <c r="AA120" s="6" t="s">
        <v>444</v>
      </c>
      <c r="AB120" s="6" t="s">
        <v>444</v>
      </c>
      <c r="AC120" s="6" t="s">
        <v>444</v>
      </c>
      <c r="AD120" s="6" t="s">
        <v>444</v>
      </c>
      <c r="AE120" s="55"/>
      <c r="AF120" s="6" t="s">
        <v>444</v>
      </c>
      <c r="AG120" s="6" t="s">
        <v>444</v>
      </c>
      <c r="AH120" s="6" t="s">
        <v>444</v>
      </c>
      <c r="AI120" s="6" t="s">
        <v>444</v>
      </c>
      <c r="AJ120" s="6" t="s">
        <v>444</v>
      </c>
      <c r="AK120" s="6" t="s">
        <v>443</v>
      </c>
      <c r="AL120" s="138" t="s">
        <v>433</v>
      </c>
    </row>
    <row r="121" spans="1:38" s="2" customFormat="1" ht="26.25" customHeight="1" thickBot="1" x14ac:dyDescent="0.25">
      <c r="A121" s="65" t="s">
        <v>261</v>
      </c>
      <c r="B121" s="65" t="s">
        <v>277</v>
      </c>
      <c r="C121" s="71" t="s">
        <v>278</v>
      </c>
      <c r="D121" s="68"/>
      <c r="E121" s="6" t="s">
        <v>444</v>
      </c>
      <c r="F121" s="6">
        <v>1.1597321488000001</v>
      </c>
      <c r="G121" s="6" t="s">
        <v>444</v>
      </c>
      <c r="H121" s="6" t="s">
        <v>444</v>
      </c>
      <c r="I121" s="6" t="s">
        <v>444</v>
      </c>
      <c r="J121" s="6" t="s">
        <v>444</v>
      </c>
      <c r="K121" s="6" t="s">
        <v>444</v>
      </c>
      <c r="L121" s="6" t="s">
        <v>444</v>
      </c>
      <c r="M121" s="6" t="s">
        <v>444</v>
      </c>
      <c r="N121" s="6" t="s">
        <v>444</v>
      </c>
      <c r="O121" s="6" t="s">
        <v>444</v>
      </c>
      <c r="P121" s="6" t="s">
        <v>444</v>
      </c>
      <c r="Q121" s="6" t="s">
        <v>444</v>
      </c>
      <c r="R121" s="6" t="s">
        <v>444</v>
      </c>
      <c r="S121" s="6" t="s">
        <v>444</v>
      </c>
      <c r="T121" s="6" t="s">
        <v>444</v>
      </c>
      <c r="U121" s="6" t="s">
        <v>444</v>
      </c>
      <c r="V121" s="6" t="s">
        <v>444</v>
      </c>
      <c r="W121" s="6" t="s">
        <v>444</v>
      </c>
      <c r="X121" s="6" t="s">
        <v>444</v>
      </c>
      <c r="Y121" s="6" t="s">
        <v>444</v>
      </c>
      <c r="Z121" s="6" t="s">
        <v>444</v>
      </c>
      <c r="AA121" s="6" t="s">
        <v>444</v>
      </c>
      <c r="AB121" s="6" t="s">
        <v>444</v>
      </c>
      <c r="AC121" s="6" t="s">
        <v>444</v>
      </c>
      <c r="AD121" s="6" t="s">
        <v>444</v>
      </c>
      <c r="AE121" s="55"/>
      <c r="AF121" s="6" t="s">
        <v>444</v>
      </c>
      <c r="AG121" s="6" t="s">
        <v>444</v>
      </c>
      <c r="AH121" s="6" t="s">
        <v>444</v>
      </c>
      <c r="AI121" s="6" t="s">
        <v>444</v>
      </c>
      <c r="AJ121" s="6" t="s">
        <v>444</v>
      </c>
      <c r="AK121" s="6">
        <v>1348525.7600000002</v>
      </c>
      <c r="AL121" s="138" t="s">
        <v>434</v>
      </c>
    </row>
    <row r="122" spans="1:38" s="2" customFormat="1" ht="26.25" customHeight="1" thickBot="1" x14ac:dyDescent="0.25">
      <c r="A122" s="65" t="s">
        <v>261</v>
      </c>
      <c r="B122" s="80" t="s">
        <v>280</v>
      </c>
      <c r="C122" s="81" t="s">
        <v>281</v>
      </c>
      <c r="D122" s="67"/>
      <c r="E122" s="6" t="s">
        <v>446</v>
      </c>
      <c r="F122" s="6" t="s">
        <v>446</v>
      </c>
      <c r="G122" s="6" t="s">
        <v>446</v>
      </c>
      <c r="H122" s="6" t="s">
        <v>446</v>
      </c>
      <c r="I122" s="6" t="s">
        <v>446</v>
      </c>
      <c r="J122" s="6" t="s">
        <v>446</v>
      </c>
      <c r="K122" s="6" t="s">
        <v>446</v>
      </c>
      <c r="L122" s="6" t="s">
        <v>446</v>
      </c>
      <c r="M122" s="6" t="s">
        <v>446</v>
      </c>
      <c r="N122" s="6" t="s">
        <v>446</v>
      </c>
      <c r="O122" s="6" t="s">
        <v>446</v>
      </c>
      <c r="P122" s="6" t="s">
        <v>446</v>
      </c>
      <c r="Q122" s="6" t="s">
        <v>446</v>
      </c>
      <c r="R122" s="6" t="s">
        <v>446</v>
      </c>
      <c r="S122" s="6" t="s">
        <v>446</v>
      </c>
      <c r="T122" s="6" t="s">
        <v>446</v>
      </c>
      <c r="U122" s="6" t="s">
        <v>446</v>
      </c>
      <c r="V122" s="6" t="s">
        <v>446</v>
      </c>
      <c r="W122" s="6" t="s">
        <v>446</v>
      </c>
      <c r="X122" s="6" t="s">
        <v>446</v>
      </c>
      <c r="Y122" s="6" t="s">
        <v>446</v>
      </c>
      <c r="Z122" s="6" t="s">
        <v>446</v>
      </c>
      <c r="AA122" s="6" t="s">
        <v>446</v>
      </c>
      <c r="AB122" s="6" t="s">
        <v>446</v>
      </c>
      <c r="AC122" s="6" t="s">
        <v>446</v>
      </c>
      <c r="AD122" s="6" t="s">
        <v>446</v>
      </c>
      <c r="AE122" s="55"/>
      <c r="AF122" s="6" t="s">
        <v>446</v>
      </c>
      <c r="AG122" s="6" t="s">
        <v>446</v>
      </c>
      <c r="AH122" s="6" t="s">
        <v>446</v>
      </c>
      <c r="AI122" s="6" t="s">
        <v>446</v>
      </c>
      <c r="AJ122" s="6" t="s">
        <v>446</v>
      </c>
      <c r="AK122" s="6" t="s">
        <v>446</v>
      </c>
      <c r="AL122" s="44" t="s">
        <v>410</v>
      </c>
    </row>
    <row r="123" spans="1:38" s="2" customFormat="1" ht="26.25" customHeight="1" thickBot="1" x14ac:dyDescent="0.25">
      <c r="A123" s="65" t="s">
        <v>261</v>
      </c>
      <c r="B123" s="65" t="s">
        <v>282</v>
      </c>
      <c r="C123" s="66" t="s">
        <v>283</v>
      </c>
      <c r="D123" s="67"/>
      <c r="E123" s="6" t="s">
        <v>446</v>
      </c>
      <c r="F123" s="6" t="s">
        <v>446</v>
      </c>
      <c r="G123" s="6" t="s">
        <v>446</v>
      </c>
      <c r="H123" s="6" t="s">
        <v>446</v>
      </c>
      <c r="I123" s="6" t="s">
        <v>446</v>
      </c>
      <c r="J123" s="6" t="s">
        <v>446</v>
      </c>
      <c r="K123" s="6" t="s">
        <v>446</v>
      </c>
      <c r="L123" s="6" t="s">
        <v>446</v>
      </c>
      <c r="M123" s="6" t="s">
        <v>446</v>
      </c>
      <c r="N123" s="6" t="s">
        <v>446</v>
      </c>
      <c r="O123" s="6" t="s">
        <v>446</v>
      </c>
      <c r="P123" s="6" t="s">
        <v>446</v>
      </c>
      <c r="Q123" s="6" t="s">
        <v>446</v>
      </c>
      <c r="R123" s="6" t="s">
        <v>446</v>
      </c>
      <c r="S123" s="6" t="s">
        <v>446</v>
      </c>
      <c r="T123" s="6" t="s">
        <v>446</v>
      </c>
      <c r="U123" s="6" t="s">
        <v>446</v>
      </c>
      <c r="V123" s="6" t="s">
        <v>446</v>
      </c>
      <c r="W123" s="6" t="s">
        <v>446</v>
      </c>
      <c r="X123" s="6" t="s">
        <v>446</v>
      </c>
      <c r="Y123" s="6" t="s">
        <v>446</v>
      </c>
      <c r="Z123" s="6" t="s">
        <v>446</v>
      </c>
      <c r="AA123" s="6" t="s">
        <v>446</v>
      </c>
      <c r="AB123" s="6" t="s">
        <v>446</v>
      </c>
      <c r="AC123" s="6" t="s">
        <v>446</v>
      </c>
      <c r="AD123" s="6" t="s">
        <v>446</v>
      </c>
      <c r="AE123" s="55"/>
      <c r="AF123" s="6" t="s">
        <v>446</v>
      </c>
      <c r="AG123" s="6" t="s">
        <v>446</v>
      </c>
      <c r="AH123" s="6" t="s">
        <v>446</v>
      </c>
      <c r="AI123" s="6" t="s">
        <v>446</v>
      </c>
      <c r="AJ123" s="6" t="s">
        <v>446</v>
      </c>
      <c r="AK123" s="6" t="s">
        <v>446</v>
      </c>
      <c r="AL123" s="44" t="s">
        <v>415</v>
      </c>
    </row>
    <row r="124" spans="1:38" s="2" customFormat="1" ht="26.25" customHeight="1" thickBot="1" x14ac:dyDescent="0.25">
      <c r="A124" s="65" t="s">
        <v>261</v>
      </c>
      <c r="B124" s="82" t="s">
        <v>284</v>
      </c>
      <c r="C124" s="66" t="s">
        <v>285</v>
      </c>
      <c r="D124" s="67"/>
      <c r="E124" s="6" t="s">
        <v>444</v>
      </c>
      <c r="F124" s="6" t="s">
        <v>444</v>
      </c>
      <c r="G124" s="6" t="s">
        <v>444</v>
      </c>
      <c r="H124" s="6" t="s">
        <v>443</v>
      </c>
      <c r="I124" s="6" t="s">
        <v>444</v>
      </c>
      <c r="J124" s="6" t="s">
        <v>444</v>
      </c>
      <c r="K124" s="6" t="s">
        <v>444</v>
      </c>
      <c r="L124" s="6" t="s">
        <v>444</v>
      </c>
      <c r="M124" s="6" t="s">
        <v>444</v>
      </c>
      <c r="N124" s="6" t="s">
        <v>444</v>
      </c>
      <c r="O124" s="6" t="s">
        <v>444</v>
      </c>
      <c r="P124" s="6" t="s">
        <v>444</v>
      </c>
      <c r="Q124" s="6" t="s">
        <v>444</v>
      </c>
      <c r="R124" s="6" t="s">
        <v>444</v>
      </c>
      <c r="S124" s="6" t="s">
        <v>444</v>
      </c>
      <c r="T124" s="6" t="s">
        <v>444</v>
      </c>
      <c r="U124" s="6" t="s">
        <v>444</v>
      </c>
      <c r="V124" s="6" t="s">
        <v>444</v>
      </c>
      <c r="W124" s="6" t="s">
        <v>444</v>
      </c>
      <c r="X124" s="6" t="s">
        <v>444</v>
      </c>
      <c r="Y124" s="6" t="s">
        <v>444</v>
      </c>
      <c r="Z124" s="6" t="s">
        <v>444</v>
      </c>
      <c r="AA124" s="6" t="s">
        <v>444</v>
      </c>
      <c r="AB124" s="6" t="s">
        <v>444</v>
      </c>
      <c r="AC124" s="6" t="s">
        <v>444</v>
      </c>
      <c r="AD124" s="6" t="s">
        <v>444</v>
      </c>
      <c r="AE124" s="55"/>
      <c r="AF124" s="6" t="s">
        <v>444</v>
      </c>
      <c r="AG124" s="6" t="s">
        <v>444</v>
      </c>
      <c r="AH124" s="6" t="s">
        <v>444</v>
      </c>
      <c r="AI124" s="6" t="s">
        <v>444</v>
      </c>
      <c r="AJ124" s="6" t="s">
        <v>444</v>
      </c>
      <c r="AK124" s="6" t="s">
        <v>444</v>
      </c>
      <c r="AL124" s="44" t="s">
        <v>410</v>
      </c>
    </row>
    <row r="125" spans="1:38" s="2" customFormat="1" ht="26.25" customHeight="1" thickBot="1" x14ac:dyDescent="0.25">
      <c r="A125" s="65" t="s">
        <v>286</v>
      </c>
      <c r="B125" s="65" t="s">
        <v>287</v>
      </c>
      <c r="C125" s="66" t="s">
        <v>288</v>
      </c>
      <c r="D125" s="67"/>
      <c r="E125" s="6" t="s">
        <v>443</v>
      </c>
      <c r="F125" s="6">
        <v>2.3575683391999402</v>
      </c>
      <c r="G125" s="6" t="s">
        <v>443</v>
      </c>
      <c r="H125" s="6" t="s">
        <v>443</v>
      </c>
      <c r="I125" s="6" t="s">
        <v>442</v>
      </c>
      <c r="J125" s="6" t="s">
        <v>442</v>
      </c>
      <c r="K125" s="6" t="s">
        <v>442</v>
      </c>
      <c r="L125" s="6" t="s">
        <v>442</v>
      </c>
      <c r="M125" s="6" t="s">
        <v>443</v>
      </c>
      <c r="N125" s="6" t="s">
        <v>444</v>
      </c>
      <c r="O125" s="6" t="s">
        <v>444</v>
      </c>
      <c r="P125" s="6" t="s">
        <v>444</v>
      </c>
      <c r="Q125" s="6" t="s">
        <v>444</v>
      </c>
      <c r="R125" s="6" t="s">
        <v>444</v>
      </c>
      <c r="S125" s="6" t="s">
        <v>444</v>
      </c>
      <c r="T125" s="6" t="s">
        <v>444</v>
      </c>
      <c r="U125" s="6" t="s">
        <v>444</v>
      </c>
      <c r="V125" s="6" t="s">
        <v>444</v>
      </c>
      <c r="W125" s="6" t="s">
        <v>444</v>
      </c>
      <c r="X125" s="6" t="s">
        <v>444</v>
      </c>
      <c r="Y125" s="6" t="s">
        <v>444</v>
      </c>
      <c r="Z125" s="6" t="s">
        <v>444</v>
      </c>
      <c r="AA125" s="6" t="s">
        <v>444</v>
      </c>
      <c r="AB125" s="6" t="s">
        <v>444</v>
      </c>
      <c r="AC125" s="6" t="s">
        <v>444</v>
      </c>
      <c r="AD125" s="6" t="s">
        <v>444</v>
      </c>
      <c r="AE125" s="55"/>
      <c r="AF125" s="6" t="s">
        <v>444</v>
      </c>
      <c r="AG125" s="6" t="s">
        <v>444</v>
      </c>
      <c r="AH125" s="6" t="s">
        <v>444</v>
      </c>
      <c r="AI125" s="6" t="s">
        <v>444</v>
      </c>
      <c r="AJ125" s="6" t="s">
        <v>444</v>
      </c>
      <c r="AK125" s="6">
        <v>4999.8140000000003</v>
      </c>
      <c r="AL125" s="44" t="s">
        <v>421</v>
      </c>
    </row>
    <row r="126" spans="1:38" s="2" customFormat="1" ht="26.25" customHeight="1" thickBot="1" x14ac:dyDescent="0.25">
      <c r="A126" s="65" t="s">
        <v>286</v>
      </c>
      <c r="B126" s="65" t="s">
        <v>289</v>
      </c>
      <c r="C126" s="66" t="s">
        <v>290</v>
      </c>
      <c r="D126" s="67"/>
      <c r="E126" s="6" t="s">
        <v>443</v>
      </c>
      <c r="F126" s="6">
        <v>6.09182955222264E-3</v>
      </c>
      <c r="G126" s="6" t="s">
        <v>444</v>
      </c>
      <c r="H126" s="6">
        <v>4.320384E-2</v>
      </c>
      <c r="I126" s="6" t="s">
        <v>442</v>
      </c>
      <c r="J126" s="6" t="s">
        <v>442</v>
      </c>
      <c r="K126" s="6" t="s">
        <v>442</v>
      </c>
      <c r="L126" s="6" t="s">
        <v>442</v>
      </c>
      <c r="M126" s="6" t="s">
        <v>443</v>
      </c>
      <c r="N126" s="6" t="s">
        <v>444</v>
      </c>
      <c r="O126" s="6" t="s">
        <v>444</v>
      </c>
      <c r="P126" s="6" t="s">
        <v>444</v>
      </c>
      <c r="Q126" s="6" t="s">
        <v>444</v>
      </c>
      <c r="R126" s="6" t="s">
        <v>444</v>
      </c>
      <c r="S126" s="6" t="s">
        <v>444</v>
      </c>
      <c r="T126" s="6" t="s">
        <v>444</v>
      </c>
      <c r="U126" s="6" t="s">
        <v>444</v>
      </c>
      <c r="V126" s="6" t="s">
        <v>444</v>
      </c>
      <c r="W126" s="6" t="s">
        <v>444</v>
      </c>
      <c r="X126" s="6" t="s">
        <v>444</v>
      </c>
      <c r="Y126" s="6" t="s">
        <v>444</v>
      </c>
      <c r="Z126" s="6" t="s">
        <v>444</v>
      </c>
      <c r="AA126" s="6" t="s">
        <v>444</v>
      </c>
      <c r="AB126" s="6" t="s">
        <v>444</v>
      </c>
      <c r="AC126" s="6" t="s">
        <v>444</v>
      </c>
      <c r="AD126" s="6" t="s">
        <v>444</v>
      </c>
      <c r="AE126" s="55"/>
      <c r="AF126" s="6" t="s">
        <v>444</v>
      </c>
      <c r="AG126" s="6" t="s">
        <v>444</v>
      </c>
      <c r="AH126" s="6" t="s">
        <v>444</v>
      </c>
      <c r="AI126" s="6" t="s">
        <v>444</v>
      </c>
      <c r="AJ126" s="6" t="s">
        <v>444</v>
      </c>
      <c r="AK126" s="6">
        <v>180.01599999999999</v>
      </c>
      <c r="AL126" s="138" t="s">
        <v>435</v>
      </c>
    </row>
    <row r="127" spans="1:38" s="2" customFormat="1" ht="26.25" customHeight="1" thickBot="1" x14ac:dyDescent="0.25">
      <c r="A127" s="65" t="s">
        <v>286</v>
      </c>
      <c r="B127" s="65" t="s">
        <v>291</v>
      </c>
      <c r="C127" s="66" t="s">
        <v>292</v>
      </c>
      <c r="D127" s="67"/>
      <c r="E127" s="6" t="s">
        <v>445</v>
      </c>
      <c r="F127" s="6" t="s">
        <v>445</v>
      </c>
      <c r="G127" s="6" t="s">
        <v>445</v>
      </c>
      <c r="H127" s="6" t="s">
        <v>445</v>
      </c>
      <c r="I127" s="6" t="s">
        <v>442</v>
      </c>
      <c r="J127" s="6" t="s">
        <v>442</v>
      </c>
      <c r="K127" s="6" t="s">
        <v>442</v>
      </c>
      <c r="L127" s="6" t="s">
        <v>442</v>
      </c>
      <c r="M127" s="6" t="s">
        <v>445</v>
      </c>
      <c r="N127" s="6" t="s">
        <v>444</v>
      </c>
      <c r="O127" s="6" t="s">
        <v>444</v>
      </c>
      <c r="P127" s="6" t="s">
        <v>444</v>
      </c>
      <c r="Q127" s="6" t="s">
        <v>444</v>
      </c>
      <c r="R127" s="6" t="s">
        <v>444</v>
      </c>
      <c r="S127" s="6" t="s">
        <v>444</v>
      </c>
      <c r="T127" s="6" t="s">
        <v>444</v>
      </c>
      <c r="U127" s="6" t="s">
        <v>444</v>
      </c>
      <c r="V127" s="6" t="s">
        <v>444</v>
      </c>
      <c r="W127" s="6" t="s">
        <v>444</v>
      </c>
      <c r="X127" s="6" t="s">
        <v>444</v>
      </c>
      <c r="Y127" s="6" t="s">
        <v>444</v>
      </c>
      <c r="Z127" s="6" t="s">
        <v>444</v>
      </c>
      <c r="AA127" s="6" t="s">
        <v>444</v>
      </c>
      <c r="AB127" s="6" t="s">
        <v>444</v>
      </c>
      <c r="AC127" s="6" t="s">
        <v>444</v>
      </c>
      <c r="AD127" s="6" t="s">
        <v>444</v>
      </c>
      <c r="AE127" s="55"/>
      <c r="AF127" s="6" t="s">
        <v>444</v>
      </c>
      <c r="AG127" s="6" t="s">
        <v>444</v>
      </c>
      <c r="AH127" s="6" t="s">
        <v>444</v>
      </c>
      <c r="AI127" s="6" t="s">
        <v>444</v>
      </c>
      <c r="AJ127" s="6" t="s">
        <v>444</v>
      </c>
      <c r="AK127" s="6" t="s">
        <v>445</v>
      </c>
      <c r="AL127" s="44" t="s">
        <v>422</v>
      </c>
    </row>
    <row r="128" spans="1:38" s="2" customFormat="1" ht="26.25" customHeight="1" thickBot="1" x14ac:dyDescent="0.25">
      <c r="A128" s="65" t="s">
        <v>286</v>
      </c>
      <c r="B128" s="69" t="s">
        <v>293</v>
      </c>
      <c r="C128" s="71" t="s">
        <v>294</v>
      </c>
      <c r="D128" s="67"/>
      <c r="E128" s="6">
        <v>0.73969938199999996</v>
      </c>
      <c r="F128" s="6">
        <v>2.7625824735227952E-2</v>
      </c>
      <c r="G128" s="6">
        <v>0.38903146600000005</v>
      </c>
      <c r="H128" s="6">
        <v>4.3500000000000002E-7</v>
      </c>
      <c r="I128" s="6" t="s">
        <v>442</v>
      </c>
      <c r="J128" s="6" t="s">
        <v>442</v>
      </c>
      <c r="K128" s="6" t="s">
        <v>442</v>
      </c>
      <c r="L128" s="6" t="s">
        <v>442</v>
      </c>
      <c r="M128" s="6">
        <v>0.71037326200000006</v>
      </c>
      <c r="N128" s="6">
        <v>31.713116239999998</v>
      </c>
      <c r="O128" s="6">
        <v>9.5171847000000004E-2</v>
      </c>
      <c r="P128" s="6">
        <v>0.18316880599999999</v>
      </c>
      <c r="Q128" s="6">
        <v>3.2324189000000003E-2</v>
      </c>
      <c r="R128" s="6">
        <v>12.542094138</v>
      </c>
      <c r="S128" s="6">
        <v>0.3470693265</v>
      </c>
      <c r="T128" s="6">
        <v>1.916429962</v>
      </c>
      <c r="U128" s="6">
        <v>1.06256665E-2</v>
      </c>
      <c r="V128" s="6">
        <v>0.42129512250000001</v>
      </c>
      <c r="W128" s="6">
        <v>70.974142422499995</v>
      </c>
      <c r="X128" s="6">
        <v>1.466098E-6</v>
      </c>
      <c r="Y128" s="6">
        <v>3.1241954999999999E-6</v>
      </c>
      <c r="Z128" s="6">
        <v>1.6580874999999998E-6</v>
      </c>
      <c r="AA128" s="6">
        <v>2.0246219999999998E-6</v>
      </c>
      <c r="AB128" s="6">
        <v>8.2730030000000001E-6</v>
      </c>
      <c r="AC128" s="6">
        <v>0.35084697066666648</v>
      </c>
      <c r="AD128" s="6">
        <v>3.0300000492999999E-2</v>
      </c>
      <c r="AE128" s="55"/>
      <c r="AF128" s="6" t="s">
        <v>444</v>
      </c>
      <c r="AG128" s="6" t="s">
        <v>444</v>
      </c>
      <c r="AH128" s="6" t="s">
        <v>444</v>
      </c>
      <c r="AI128" s="6" t="s">
        <v>444</v>
      </c>
      <c r="AJ128" s="6" t="s">
        <v>444</v>
      </c>
      <c r="AK128" s="6">
        <v>668.94998422574338</v>
      </c>
      <c r="AL128" s="44" t="s">
        <v>298</v>
      </c>
    </row>
    <row r="129" spans="1:38" s="2" customFormat="1" ht="26.25" customHeight="1" thickBot="1" x14ac:dyDescent="0.25">
      <c r="A129" s="65" t="s">
        <v>286</v>
      </c>
      <c r="B129" s="69" t="s">
        <v>296</v>
      </c>
      <c r="C129" s="77" t="s">
        <v>297</v>
      </c>
      <c r="D129" s="67"/>
      <c r="E129" s="6">
        <v>7.2273379999999998E-3</v>
      </c>
      <c r="F129" s="6">
        <v>1.7806727469167789E-2</v>
      </c>
      <c r="G129" s="6">
        <v>1.3106354650000001</v>
      </c>
      <c r="H129" s="6" t="s">
        <v>445</v>
      </c>
      <c r="I129" s="6" t="s">
        <v>442</v>
      </c>
      <c r="J129" s="6" t="s">
        <v>442</v>
      </c>
      <c r="K129" s="6" t="s">
        <v>442</v>
      </c>
      <c r="L129" s="6" t="s">
        <v>442</v>
      </c>
      <c r="M129" s="6">
        <v>0.16546171500000001</v>
      </c>
      <c r="N129" s="6" t="s">
        <v>445</v>
      </c>
      <c r="O129" s="6" t="s">
        <v>445</v>
      </c>
      <c r="P129" s="6" t="s">
        <v>445</v>
      </c>
      <c r="Q129" s="6" t="s">
        <v>445</v>
      </c>
      <c r="R129" s="6" t="s">
        <v>445</v>
      </c>
      <c r="S129" s="6" t="s">
        <v>445</v>
      </c>
      <c r="T129" s="6" t="s">
        <v>445</v>
      </c>
      <c r="U129" s="6" t="s">
        <v>445</v>
      </c>
      <c r="V129" s="6" t="s">
        <v>445</v>
      </c>
      <c r="W129" s="6">
        <v>8.4507151267211</v>
      </c>
      <c r="X129" s="6" t="s">
        <v>443</v>
      </c>
      <c r="Y129" s="6" t="s">
        <v>443</v>
      </c>
      <c r="Z129" s="6" t="s">
        <v>443</v>
      </c>
      <c r="AA129" s="6" t="s">
        <v>443</v>
      </c>
      <c r="AB129" s="6" t="s">
        <v>443</v>
      </c>
      <c r="AC129" s="6">
        <v>1.76056565140023E-2</v>
      </c>
      <c r="AD129" s="6" t="s">
        <v>443</v>
      </c>
      <c r="AE129" s="55"/>
      <c r="AF129" s="6" t="s">
        <v>444</v>
      </c>
      <c r="AG129" s="6" t="s">
        <v>444</v>
      </c>
      <c r="AH129" s="6" t="s">
        <v>444</v>
      </c>
      <c r="AI129" s="6" t="s">
        <v>444</v>
      </c>
      <c r="AJ129" s="6" t="s">
        <v>444</v>
      </c>
      <c r="AK129" s="6">
        <v>124.21347340769117</v>
      </c>
      <c r="AL129" s="44" t="s">
        <v>298</v>
      </c>
    </row>
    <row r="130" spans="1:38" s="2" customFormat="1" ht="26.25" customHeight="1" thickBot="1" x14ac:dyDescent="0.25">
      <c r="A130" s="65" t="s">
        <v>286</v>
      </c>
      <c r="B130" s="69" t="s">
        <v>299</v>
      </c>
      <c r="C130" s="83" t="s">
        <v>300</v>
      </c>
      <c r="D130" s="67"/>
      <c r="E130" s="6" t="s">
        <v>445</v>
      </c>
      <c r="F130" s="6" t="s">
        <v>445</v>
      </c>
      <c r="G130" s="6" t="s">
        <v>445</v>
      </c>
      <c r="H130" s="6" t="s">
        <v>445</v>
      </c>
      <c r="I130" s="6" t="s">
        <v>442</v>
      </c>
      <c r="J130" s="6" t="s">
        <v>442</v>
      </c>
      <c r="K130" s="6" t="s">
        <v>442</v>
      </c>
      <c r="L130" s="6" t="s">
        <v>442</v>
      </c>
      <c r="M130" s="6" t="s">
        <v>445</v>
      </c>
      <c r="N130" s="6" t="s">
        <v>445</v>
      </c>
      <c r="O130" s="6" t="s">
        <v>445</v>
      </c>
      <c r="P130" s="6" t="s">
        <v>445</v>
      </c>
      <c r="Q130" s="6" t="s">
        <v>445</v>
      </c>
      <c r="R130" s="6" t="s">
        <v>445</v>
      </c>
      <c r="S130" s="6" t="s">
        <v>445</v>
      </c>
      <c r="T130" s="6" t="s">
        <v>445</v>
      </c>
      <c r="U130" s="6" t="s">
        <v>445</v>
      </c>
      <c r="V130" s="6" t="s">
        <v>445</v>
      </c>
      <c r="W130" s="6" t="s">
        <v>445</v>
      </c>
      <c r="X130" s="6" t="s">
        <v>443</v>
      </c>
      <c r="Y130" s="6" t="s">
        <v>443</v>
      </c>
      <c r="Z130" s="6" t="s">
        <v>443</v>
      </c>
      <c r="AA130" s="6" t="s">
        <v>443</v>
      </c>
      <c r="AB130" s="6" t="s">
        <v>443</v>
      </c>
      <c r="AC130" s="6" t="s">
        <v>445</v>
      </c>
      <c r="AD130" s="6" t="s">
        <v>444</v>
      </c>
      <c r="AE130" s="55"/>
      <c r="AF130" s="6" t="s">
        <v>444</v>
      </c>
      <c r="AG130" s="6" t="s">
        <v>444</v>
      </c>
      <c r="AH130" s="6" t="s">
        <v>444</v>
      </c>
      <c r="AI130" s="6" t="s">
        <v>444</v>
      </c>
      <c r="AJ130" s="6" t="s">
        <v>444</v>
      </c>
      <c r="AK130" s="6" t="s">
        <v>445</v>
      </c>
      <c r="AL130" s="44" t="s">
        <v>298</v>
      </c>
    </row>
    <row r="131" spans="1:38" s="2" customFormat="1" ht="26.25" customHeight="1" thickBot="1" x14ac:dyDescent="0.25">
      <c r="A131" s="65" t="s">
        <v>286</v>
      </c>
      <c r="B131" s="69" t="s">
        <v>301</v>
      </c>
      <c r="C131" s="77" t="s">
        <v>302</v>
      </c>
      <c r="D131" s="67"/>
      <c r="E131" s="6">
        <v>3.2852699999999999E-3</v>
      </c>
      <c r="F131" s="6">
        <v>5.9627263014590899E-4</v>
      </c>
      <c r="G131" s="6">
        <v>1.9443700000000002E-3</v>
      </c>
      <c r="H131" s="6">
        <v>6.4260000000000008E-6</v>
      </c>
      <c r="I131" s="6" t="s">
        <v>442</v>
      </c>
      <c r="J131" s="6" t="s">
        <v>442</v>
      </c>
      <c r="K131" s="6" t="s">
        <v>442</v>
      </c>
      <c r="L131" s="6" t="s">
        <v>442</v>
      </c>
      <c r="M131" s="6">
        <v>1.2310400000000001E-3</v>
      </c>
      <c r="N131" s="6">
        <v>0.26755699999999999</v>
      </c>
      <c r="O131" s="6">
        <v>5.7120000000000001E-3</v>
      </c>
      <c r="P131" s="6">
        <v>3.0702E-2</v>
      </c>
      <c r="Q131" s="6">
        <v>1.428E-4</v>
      </c>
      <c r="R131" s="6">
        <v>1.428E-3</v>
      </c>
      <c r="S131" s="6">
        <v>6.9972000000000006E-2</v>
      </c>
      <c r="T131" s="6">
        <v>1.428E-3</v>
      </c>
      <c r="U131" s="6" t="s">
        <v>445</v>
      </c>
      <c r="V131" s="6">
        <v>6.8253212240219994E-4</v>
      </c>
      <c r="W131" s="6">
        <v>28.877638939690957</v>
      </c>
      <c r="X131" s="6" t="s">
        <v>443</v>
      </c>
      <c r="Y131" s="6" t="s">
        <v>443</v>
      </c>
      <c r="Z131" s="6" t="s">
        <v>443</v>
      </c>
      <c r="AA131" s="6" t="s">
        <v>443</v>
      </c>
      <c r="AB131" s="6">
        <v>2.8559999999999999E-8</v>
      </c>
      <c r="AC131" s="6">
        <v>0.1698203164074458</v>
      </c>
      <c r="AD131" s="6">
        <v>1.4280000000000001E-2</v>
      </c>
      <c r="AE131" s="55"/>
      <c r="AF131" s="6" t="s">
        <v>444</v>
      </c>
      <c r="AG131" s="6" t="s">
        <v>444</v>
      </c>
      <c r="AH131" s="6" t="s">
        <v>444</v>
      </c>
      <c r="AI131" s="6" t="s">
        <v>444</v>
      </c>
      <c r="AJ131" s="6" t="s">
        <v>444</v>
      </c>
      <c r="AK131" s="6">
        <v>714</v>
      </c>
      <c r="AL131" s="44" t="s">
        <v>298</v>
      </c>
    </row>
    <row r="132" spans="1:38" s="2" customFormat="1" ht="26.25" customHeight="1" thickBot="1" x14ac:dyDescent="0.25">
      <c r="A132" s="65" t="s">
        <v>286</v>
      </c>
      <c r="B132" s="69" t="s">
        <v>303</v>
      </c>
      <c r="C132" s="77" t="s">
        <v>304</v>
      </c>
      <c r="D132" s="67"/>
      <c r="E132" s="6" t="s">
        <v>445</v>
      </c>
      <c r="F132" s="6">
        <v>6.1550392382906998E-4</v>
      </c>
      <c r="G132" s="6" t="s">
        <v>445</v>
      </c>
      <c r="H132" s="6" t="s">
        <v>445</v>
      </c>
      <c r="I132" s="6" t="s">
        <v>442</v>
      </c>
      <c r="J132" s="6" t="s">
        <v>442</v>
      </c>
      <c r="K132" s="6" t="s">
        <v>442</v>
      </c>
      <c r="L132" s="6" t="s">
        <v>442</v>
      </c>
      <c r="M132" s="6" t="s">
        <v>445</v>
      </c>
      <c r="N132" s="6" t="s">
        <v>445</v>
      </c>
      <c r="O132" s="6" t="s">
        <v>445</v>
      </c>
      <c r="P132" s="6" t="s">
        <v>445</v>
      </c>
      <c r="Q132" s="6" t="s">
        <v>445</v>
      </c>
      <c r="R132" s="6" t="s">
        <v>445</v>
      </c>
      <c r="S132" s="6" t="s">
        <v>445</v>
      </c>
      <c r="T132" s="6" t="s">
        <v>445</v>
      </c>
      <c r="U132" s="6" t="s">
        <v>445</v>
      </c>
      <c r="V132" s="6" t="s">
        <v>445</v>
      </c>
      <c r="W132" s="6">
        <v>0.82936962775371903</v>
      </c>
      <c r="X132" s="6" t="s">
        <v>443</v>
      </c>
      <c r="Y132" s="6" t="s">
        <v>443</v>
      </c>
      <c r="Z132" s="6" t="s">
        <v>443</v>
      </c>
      <c r="AA132" s="6" t="s">
        <v>443</v>
      </c>
      <c r="AB132" s="6" t="s">
        <v>443</v>
      </c>
      <c r="AC132" s="6">
        <v>14.4671844209716</v>
      </c>
      <c r="AD132" s="6" t="s">
        <v>444</v>
      </c>
      <c r="AE132" s="55"/>
      <c r="AF132" s="6" t="s">
        <v>444</v>
      </c>
      <c r="AG132" s="6" t="s">
        <v>444</v>
      </c>
      <c r="AH132" s="6" t="s">
        <v>444</v>
      </c>
      <c r="AI132" s="6" t="s">
        <v>444</v>
      </c>
      <c r="AJ132" s="6" t="s">
        <v>444</v>
      </c>
      <c r="AK132" s="6" t="s">
        <v>445</v>
      </c>
      <c r="AL132" s="44" t="s">
        <v>412</v>
      </c>
    </row>
    <row r="133" spans="1:38" s="2" customFormat="1" ht="26.25" customHeight="1" thickBot="1" x14ac:dyDescent="0.25">
      <c r="A133" s="65" t="s">
        <v>286</v>
      </c>
      <c r="B133" s="69" t="s">
        <v>305</v>
      </c>
      <c r="C133" s="77" t="s">
        <v>306</v>
      </c>
      <c r="D133" s="67"/>
      <c r="E133" s="6">
        <v>9.6054799999999996E-3</v>
      </c>
      <c r="F133" s="6">
        <v>1.5135600000000001E-4</v>
      </c>
      <c r="G133" s="6">
        <v>1.3156560000000001E-3</v>
      </c>
      <c r="H133" s="6" t="s">
        <v>443</v>
      </c>
      <c r="I133" s="6" t="s">
        <v>442</v>
      </c>
      <c r="J133" s="6" t="s">
        <v>442</v>
      </c>
      <c r="K133" s="6" t="s">
        <v>442</v>
      </c>
      <c r="L133" s="6" t="s">
        <v>442</v>
      </c>
      <c r="M133" s="6">
        <v>7.1388200000000006E-3</v>
      </c>
      <c r="N133" s="6">
        <v>3.4964406000000001E-4</v>
      </c>
      <c r="O133" s="6">
        <v>5.8564060000000008E-5</v>
      </c>
      <c r="P133" s="6">
        <v>2.2048979999999999E-2</v>
      </c>
      <c r="Q133" s="6">
        <v>1.5846522000000001E-4</v>
      </c>
      <c r="R133" s="6">
        <v>1.5787512000000001E-4</v>
      </c>
      <c r="S133" s="6">
        <v>1.4471886000000001E-4</v>
      </c>
      <c r="T133" s="6">
        <v>2.0176866E-4</v>
      </c>
      <c r="U133" s="6">
        <v>2.3029356000000002E-4</v>
      </c>
      <c r="V133" s="6">
        <v>1.8642762400000001E-3</v>
      </c>
      <c r="W133" s="6">
        <v>5.6787963999999996E-2</v>
      </c>
      <c r="X133" s="6">
        <v>1.5368640000000001E-7</v>
      </c>
      <c r="Y133" s="6">
        <v>8.3942420000000013E-8</v>
      </c>
      <c r="Z133" s="6">
        <v>7.4984879999999994E-8</v>
      </c>
      <c r="AA133" s="6">
        <v>8.1385979999999992E-8</v>
      </c>
      <c r="AB133" s="6">
        <v>3.9399968000000006E-7</v>
      </c>
      <c r="AC133" s="6">
        <v>1.7503000000000002E-3</v>
      </c>
      <c r="AD133" s="6">
        <v>4.76882E-3</v>
      </c>
      <c r="AE133" s="55"/>
      <c r="AF133" s="6" t="s">
        <v>444</v>
      </c>
      <c r="AG133" s="6" t="s">
        <v>444</v>
      </c>
      <c r="AH133" s="6" t="s">
        <v>444</v>
      </c>
      <c r="AI133" s="6" t="s">
        <v>444</v>
      </c>
      <c r="AJ133" s="6" t="s">
        <v>444</v>
      </c>
      <c r="AK133" s="6">
        <v>25761.399999999998</v>
      </c>
      <c r="AL133" s="44" t="s">
        <v>413</v>
      </c>
    </row>
    <row r="134" spans="1:38" s="2" customFormat="1" ht="26.25" customHeight="1" thickBot="1" x14ac:dyDescent="0.25">
      <c r="A134" s="65" t="s">
        <v>286</v>
      </c>
      <c r="B134" s="69" t="s">
        <v>307</v>
      </c>
      <c r="C134" s="66" t="s">
        <v>308</v>
      </c>
      <c r="D134" s="67"/>
      <c r="E134" s="6">
        <v>1.29465E-2</v>
      </c>
      <c r="F134" s="6" t="s">
        <v>443</v>
      </c>
      <c r="G134" s="6">
        <v>9.2475000000000001E-4</v>
      </c>
      <c r="H134" s="6" t="s">
        <v>443</v>
      </c>
      <c r="I134" s="6" t="s">
        <v>442</v>
      </c>
      <c r="J134" s="6" t="s">
        <v>442</v>
      </c>
      <c r="K134" s="6" t="s">
        <v>442</v>
      </c>
      <c r="L134" s="6" t="s">
        <v>442</v>
      </c>
      <c r="M134" s="6">
        <v>9.2475000000000001E-4</v>
      </c>
      <c r="N134" s="6">
        <v>1.4059999999999999E-3</v>
      </c>
      <c r="O134" s="6" t="s">
        <v>443</v>
      </c>
      <c r="P134" s="6" t="s">
        <v>443</v>
      </c>
      <c r="Q134" s="6" t="s">
        <v>443</v>
      </c>
      <c r="R134" s="6" t="s">
        <v>443</v>
      </c>
      <c r="S134" s="6" t="s">
        <v>443</v>
      </c>
      <c r="T134" s="6" t="s">
        <v>443</v>
      </c>
      <c r="U134" s="6" t="s">
        <v>443</v>
      </c>
      <c r="V134" s="6" t="s">
        <v>443</v>
      </c>
      <c r="W134" s="6" t="s">
        <v>443</v>
      </c>
      <c r="X134" s="6" t="s">
        <v>443</v>
      </c>
      <c r="Y134" s="6" t="s">
        <v>443</v>
      </c>
      <c r="Z134" s="6" t="s">
        <v>443</v>
      </c>
      <c r="AA134" s="6" t="s">
        <v>443</v>
      </c>
      <c r="AB134" s="6" t="s">
        <v>443</v>
      </c>
      <c r="AC134" s="6" t="s">
        <v>443</v>
      </c>
      <c r="AD134" s="6" t="s">
        <v>443</v>
      </c>
      <c r="AE134" s="55"/>
      <c r="AF134" s="6" t="s">
        <v>444</v>
      </c>
      <c r="AG134" s="6" t="s">
        <v>444</v>
      </c>
      <c r="AH134" s="6" t="s">
        <v>444</v>
      </c>
      <c r="AI134" s="6" t="s">
        <v>444</v>
      </c>
      <c r="AJ134" s="6" t="s">
        <v>444</v>
      </c>
      <c r="AK134" s="6" t="s">
        <v>443</v>
      </c>
      <c r="AL134" s="44" t="s">
        <v>410</v>
      </c>
    </row>
    <row r="135" spans="1:38" s="2" customFormat="1" ht="26.25" customHeight="1" thickBot="1" x14ac:dyDescent="0.25">
      <c r="A135" s="65" t="s">
        <v>286</v>
      </c>
      <c r="B135" s="65" t="s">
        <v>309</v>
      </c>
      <c r="C135" s="66" t="s">
        <v>310</v>
      </c>
      <c r="D135" s="67"/>
      <c r="E135" s="6">
        <v>6.9686342303211302E-2</v>
      </c>
      <c r="F135" s="6">
        <v>2.69541512682232E-2</v>
      </c>
      <c r="G135" s="6">
        <v>2.4105338532557398E-3</v>
      </c>
      <c r="H135" s="6" t="s">
        <v>443</v>
      </c>
      <c r="I135" s="6" t="s">
        <v>442</v>
      </c>
      <c r="J135" s="6" t="s">
        <v>442</v>
      </c>
      <c r="K135" s="6" t="s">
        <v>442</v>
      </c>
      <c r="L135" s="6" t="s">
        <v>442</v>
      </c>
      <c r="M135" s="6">
        <v>1.22345550024789</v>
      </c>
      <c r="N135" s="6">
        <v>1.0737832619048282E-2</v>
      </c>
      <c r="O135" s="6">
        <v>2.1913944120506698E-3</v>
      </c>
      <c r="P135" s="6" t="s">
        <v>443</v>
      </c>
      <c r="Q135" s="6">
        <v>8.9847170894077465E-3</v>
      </c>
      <c r="R135" s="6">
        <v>2.1913944120506698E-4</v>
      </c>
      <c r="S135" s="6">
        <v>4.3827888241013396E-3</v>
      </c>
      <c r="T135" s="6" t="s">
        <v>443</v>
      </c>
      <c r="U135" s="6">
        <v>1.5339760884354688E-3</v>
      </c>
      <c r="V135" s="6">
        <v>0.38415144043248245</v>
      </c>
      <c r="W135" s="6">
        <v>21.005751717981699</v>
      </c>
      <c r="X135" s="6">
        <v>2.3735312675685499E-2</v>
      </c>
      <c r="Y135" s="6">
        <v>3.1567965858661798E-2</v>
      </c>
      <c r="Z135" s="6">
        <v>1.25797157181133E-2</v>
      </c>
      <c r="AA135" s="6">
        <v>1.92256032673052E-2</v>
      </c>
      <c r="AB135" s="6">
        <v>8.7108597519766004E-2</v>
      </c>
      <c r="AC135" s="6" t="s">
        <v>444</v>
      </c>
      <c r="AD135" s="6" t="s">
        <v>444</v>
      </c>
      <c r="AE135" s="55"/>
      <c r="AF135" s="6" t="s">
        <v>444</v>
      </c>
      <c r="AG135" s="6" t="s">
        <v>444</v>
      </c>
      <c r="AH135" s="6" t="s">
        <v>444</v>
      </c>
      <c r="AI135" s="6" t="s">
        <v>444</v>
      </c>
      <c r="AJ135" s="6" t="s">
        <v>444</v>
      </c>
      <c r="AK135" s="6" t="s">
        <v>444</v>
      </c>
      <c r="AL135" s="44" t="s">
        <v>410</v>
      </c>
    </row>
    <row r="136" spans="1:38" s="2" customFormat="1" ht="26.25" customHeight="1" thickBot="1" x14ac:dyDescent="0.3">
      <c r="A136" s="65" t="s">
        <v>286</v>
      </c>
      <c r="B136" s="65" t="s">
        <v>311</v>
      </c>
      <c r="C136" s="66" t="s">
        <v>312</v>
      </c>
      <c r="D136" s="67"/>
      <c r="E136" s="6" t="s">
        <v>444</v>
      </c>
      <c r="F136" s="6">
        <v>3.4863462209178599E-3</v>
      </c>
      <c r="G136" s="6" t="s">
        <v>444</v>
      </c>
      <c r="H136" s="6" t="s">
        <v>443</v>
      </c>
      <c r="I136" s="6" t="s">
        <v>444</v>
      </c>
      <c r="J136" s="6" t="s">
        <v>444</v>
      </c>
      <c r="K136" s="6" t="s">
        <v>444</v>
      </c>
      <c r="L136" s="6" t="s">
        <v>444</v>
      </c>
      <c r="M136" s="6" t="s">
        <v>444</v>
      </c>
      <c r="N136" s="6" t="s">
        <v>444</v>
      </c>
      <c r="O136" s="6" t="s">
        <v>444</v>
      </c>
      <c r="P136" s="6" t="s">
        <v>444</v>
      </c>
      <c r="Q136" s="6" t="s">
        <v>444</v>
      </c>
      <c r="R136" s="6" t="s">
        <v>444</v>
      </c>
      <c r="S136" s="6" t="s">
        <v>444</v>
      </c>
      <c r="T136" s="6" t="s">
        <v>444</v>
      </c>
      <c r="U136" s="6" t="s">
        <v>444</v>
      </c>
      <c r="V136" s="6" t="s">
        <v>444</v>
      </c>
      <c r="W136" s="6" t="s">
        <v>444</v>
      </c>
      <c r="X136" s="6" t="s">
        <v>444</v>
      </c>
      <c r="Y136" s="6" t="s">
        <v>444</v>
      </c>
      <c r="Z136" s="6" t="s">
        <v>444</v>
      </c>
      <c r="AA136" s="6" t="s">
        <v>444</v>
      </c>
      <c r="AB136" s="6" t="s">
        <v>444</v>
      </c>
      <c r="AC136" s="6" t="s">
        <v>444</v>
      </c>
      <c r="AD136" s="6" t="s">
        <v>444</v>
      </c>
      <c r="AE136" s="55"/>
      <c r="AF136" s="6" t="s">
        <v>444</v>
      </c>
      <c r="AG136" s="6" t="s">
        <v>444</v>
      </c>
      <c r="AH136" s="6" t="s">
        <v>444</v>
      </c>
      <c r="AI136" s="6" t="s">
        <v>444</v>
      </c>
      <c r="AJ136" s="6" t="s">
        <v>444</v>
      </c>
      <c r="AK136" s="6">
        <v>79293025.591355711</v>
      </c>
      <c r="AL136" s="139" t="s">
        <v>436</v>
      </c>
    </row>
    <row r="137" spans="1:38" s="2" customFormat="1" ht="26.25" customHeight="1" thickBot="1" x14ac:dyDescent="0.25">
      <c r="A137" s="65" t="s">
        <v>286</v>
      </c>
      <c r="B137" s="65" t="s">
        <v>313</v>
      </c>
      <c r="C137" s="66" t="s">
        <v>314</v>
      </c>
      <c r="D137" s="67"/>
      <c r="E137" s="6" t="s">
        <v>443</v>
      </c>
      <c r="F137" s="6" t="s">
        <v>443</v>
      </c>
      <c r="G137" s="6" t="s">
        <v>443</v>
      </c>
      <c r="H137" s="6" t="s">
        <v>443</v>
      </c>
      <c r="I137" s="6" t="s">
        <v>444</v>
      </c>
      <c r="J137" s="6" t="s">
        <v>444</v>
      </c>
      <c r="K137" s="6" t="s">
        <v>444</v>
      </c>
      <c r="L137" s="6" t="s">
        <v>444</v>
      </c>
      <c r="M137" s="6" t="s">
        <v>443</v>
      </c>
      <c r="N137" s="6" t="s">
        <v>444</v>
      </c>
      <c r="O137" s="6" t="s">
        <v>444</v>
      </c>
      <c r="P137" s="6" t="s">
        <v>443</v>
      </c>
      <c r="Q137" s="6" t="s">
        <v>444</v>
      </c>
      <c r="R137" s="6" t="s">
        <v>444</v>
      </c>
      <c r="S137" s="6" t="s">
        <v>444</v>
      </c>
      <c r="T137" s="6" t="s">
        <v>444</v>
      </c>
      <c r="U137" s="6" t="s">
        <v>444</v>
      </c>
      <c r="V137" s="6" t="s">
        <v>444</v>
      </c>
      <c r="W137" s="6" t="s">
        <v>444</v>
      </c>
      <c r="X137" s="6" t="s">
        <v>444</v>
      </c>
      <c r="Y137" s="6" t="s">
        <v>444</v>
      </c>
      <c r="Z137" s="6" t="s">
        <v>444</v>
      </c>
      <c r="AA137" s="6" t="s">
        <v>444</v>
      </c>
      <c r="AB137" s="6" t="s">
        <v>444</v>
      </c>
      <c r="AC137" s="6" t="s">
        <v>444</v>
      </c>
      <c r="AD137" s="6" t="s">
        <v>444</v>
      </c>
      <c r="AE137" s="55"/>
      <c r="AF137" s="6" t="s">
        <v>444</v>
      </c>
      <c r="AG137" s="6" t="s">
        <v>444</v>
      </c>
      <c r="AH137" s="6" t="s">
        <v>444</v>
      </c>
      <c r="AI137" s="6" t="s">
        <v>444</v>
      </c>
      <c r="AJ137" s="6" t="s">
        <v>444</v>
      </c>
      <c r="AK137" s="6" t="s">
        <v>444</v>
      </c>
      <c r="AL137" s="44" t="s">
        <v>414</v>
      </c>
    </row>
    <row r="138" spans="1:38" s="2" customFormat="1" ht="26.25" customHeight="1" thickBot="1" x14ac:dyDescent="0.25">
      <c r="A138" s="69" t="s">
        <v>286</v>
      </c>
      <c r="B138" s="69" t="s">
        <v>315</v>
      </c>
      <c r="C138" s="71" t="s">
        <v>316</v>
      </c>
      <c r="D138" s="68"/>
      <c r="E138" s="6" t="s">
        <v>443</v>
      </c>
      <c r="F138" s="6" t="s">
        <v>443</v>
      </c>
      <c r="G138" s="6" t="s">
        <v>443</v>
      </c>
      <c r="H138" s="6" t="s">
        <v>443</v>
      </c>
      <c r="I138" s="6" t="s">
        <v>444</v>
      </c>
      <c r="J138" s="6" t="s">
        <v>444</v>
      </c>
      <c r="K138" s="6" t="s">
        <v>444</v>
      </c>
      <c r="L138" s="6" t="s">
        <v>444</v>
      </c>
      <c r="M138" s="6" t="s">
        <v>443</v>
      </c>
      <c r="N138" s="6" t="s">
        <v>444</v>
      </c>
      <c r="O138" s="6" t="s">
        <v>444</v>
      </c>
      <c r="P138" s="6" t="s">
        <v>444</v>
      </c>
      <c r="Q138" s="6" t="s">
        <v>444</v>
      </c>
      <c r="R138" s="6" t="s">
        <v>444</v>
      </c>
      <c r="S138" s="6" t="s">
        <v>444</v>
      </c>
      <c r="T138" s="6" t="s">
        <v>444</v>
      </c>
      <c r="U138" s="6" t="s">
        <v>444</v>
      </c>
      <c r="V138" s="6" t="s">
        <v>444</v>
      </c>
      <c r="W138" s="6" t="s">
        <v>444</v>
      </c>
      <c r="X138" s="6" t="s">
        <v>444</v>
      </c>
      <c r="Y138" s="6" t="s">
        <v>444</v>
      </c>
      <c r="Z138" s="6" t="s">
        <v>444</v>
      </c>
      <c r="AA138" s="6" t="s">
        <v>444</v>
      </c>
      <c r="AB138" s="6" t="s">
        <v>444</v>
      </c>
      <c r="AC138" s="6" t="s">
        <v>444</v>
      </c>
      <c r="AD138" s="6" t="s">
        <v>444</v>
      </c>
      <c r="AE138" s="55"/>
      <c r="AF138" s="6" t="s">
        <v>444</v>
      </c>
      <c r="AG138" s="6" t="s">
        <v>444</v>
      </c>
      <c r="AH138" s="6" t="s">
        <v>444</v>
      </c>
      <c r="AI138" s="6" t="s">
        <v>444</v>
      </c>
      <c r="AJ138" s="6" t="s">
        <v>444</v>
      </c>
      <c r="AK138" s="6" t="s">
        <v>443</v>
      </c>
      <c r="AL138" s="44" t="s">
        <v>414</v>
      </c>
    </row>
    <row r="139" spans="1:38" s="2" customFormat="1" ht="26.25" customHeight="1" thickBot="1" x14ac:dyDescent="0.25">
      <c r="A139" s="69" t="s">
        <v>286</v>
      </c>
      <c r="B139" s="69" t="s">
        <v>317</v>
      </c>
      <c r="C139" s="71" t="s">
        <v>375</v>
      </c>
      <c r="D139" s="68"/>
      <c r="E139" s="6" t="s">
        <v>443</v>
      </c>
      <c r="F139" s="6" t="s">
        <v>443</v>
      </c>
      <c r="G139" s="6" t="s">
        <v>443</v>
      </c>
      <c r="H139" s="6" t="s">
        <v>443</v>
      </c>
      <c r="I139" s="6" t="s">
        <v>442</v>
      </c>
      <c r="J139" s="6" t="s">
        <v>442</v>
      </c>
      <c r="K139" s="6" t="s">
        <v>442</v>
      </c>
      <c r="L139" s="6" t="s">
        <v>442</v>
      </c>
      <c r="M139" s="6" t="s">
        <v>443</v>
      </c>
      <c r="N139" s="6">
        <v>1.7549994590720002E-3</v>
      </c>
      <c r="O139" s="6">
        <v>3.5312535573500002E-3</v>
      </c>
      <c r="P139" s="6">
        <v>3.5312535573500002E-3</v>
      </c>
      <c r="Q139" s="6">
        <v>5.6285378879459991E-3</v>
      </c>
      <c r="R139" s="6">
        <v>5.3617261923739994E-3</v>
      </c>
      <c r="S139" s="6">
        <v>1.2461467448975999E-2</v>
      </c>
      <c r="T139" s="6" t="s">
        <v>443</v>
      </c>
      <c r="U139" s="6" t="s">
        <v>443</v>
      </c>
      <c r="V139" s="6" t="s">
        <v>443</v>
      </c>
      <c r="W139" s="6">
        <v>6.20177937196115</v>
      </c>
      <c r="X139" s="6" t="s">
        <v>444</v>
      </c>
      <c r="Y139" s="6" t="s">
        <v>444</v>
      </c>
      <c r="Z139" s="6" t="s">
        <v>444</v>
      </c>
      <c r="AA139" s="6" t="s">
        <v>444</v>
      </c>
      <c r="AB139" s="6" t="s">
        <v>443</v>
      </c>
      <c r="AC139" s="6" t="s">
        <v>444</v>
      </c>
      <c r="AD139" s="6" t="s">
        <v>444</v>
      </c>
      <c r="AE139" s="55"/>
      <c r="AF139" s="6" t="s">
        <v>444</v>
      </c>
      <c r="AG139" s="6" t="s">
        <v>444</v>
      </c>
      <c r="AH139" s="6" t="s">
        <v>444</v>
      </c>
      <c r="AI139" s="6" t="s">
        <v>444</v>
      </c>
      <c r="AJ139" s="6" t="s">
        <v>444</v>
      </c>
      <c r="AK139" s="141" t="s">
        <v>443</v>
      </c>
      <c r="AL139" s="44" t="s">
        <v>410</v>
      </c>
    </row>
    <row r="140" spans="1:38" s="2" customFormat="1" ht="26.25" customHeight="1" thickBot="1" x14ac:dyDescent="0.25">
      <c r="A140" s="65" t="s">
        <v>319</v>
      </c>
      <c r="B140" s="69" t="s">
        <v>320</v>
      </c>
      <c r="C140" s="66" t="s">
        <v>376</v>
      </c>
      <c r="D140" s="67"/>
      <c r="E140" s="6" t="s">
        <v>446</v>
      </c>
      <c r="F140" s="6" t="s">
        <v>446</v>
      </c>
      <c r="G140" s="6" t="s">
        <v>446</v>
      </c>
      <c r="H140" s="6" t="s">
        <v>446</v>
      </c>
      <c r="I140" s="6" t="s">
        <v>446</v>
      </c>
      <c r="J140" s="6" t="s">
        <v>446</v>
      </c>
      <c r="K140" s="6" t="s">
        <v>446</v>
      </c>
      <c r="L140" s="6" t="s">
        <v>446</v>
      </c>
      <c r="M140" s="6" t="s">
        <v>446</v>
      </c>
      <c r="N140" s="6" t="s">
        <v>446</v>
      </c>
      <c r="O140" s="6" t="s">
        <v>446</v>
      </c>
      <c r="P140" s="6" t="s">
        <v>446</v>
      </c>
      <c r="Q140" s="6" t="s">
        <v>446</v>
      </c>
      <c r="R140" s="6" t="s">
        <v>446</v>
      </c>
      <c r="S140" s="6" t="s">
        <v>446</v>
      </c>
      <c r="T140" s="6" t="s">
        <v>446</v>
      </c>
      <c r="U140" s="6" t="s">
        <v>446</v>
      </c>
      <c r="V140" s="6" t="s">
        <v>446</v>
      </c>
      <c r="W140" s="6" t="s">
        <v>446</v>
      </c>
      <c r="X140" s="6" t="s">
        <v>446</v>
      </c>
      <c r="Y140" s="6" t="s">
        <v>446</v>
      </c>
      <c r="Z140" s="6" t="s">
        <v>446</v>
      </c>
      <c r="AA140" s="6" t="s">
        <v>446</v>
      </c>
      <c r="AB140" s="6" t="s">
        <v>446</v>
      </c>
      <c r="AC140" s="6" t="s">
        <v>446</v>
      </c>
      <c r="AD140" s="6" t="s">
        <v>446</v>
      </c>
      <c r="AE140" s="55"/>
      <c r="AF140" s="6" t="s">
        <v>446</v>
      </c>
      <c r="AG140" s="6" t="s">
        <v>446</v>
      </c>
      <c r="AH140" s="6" t="s">
        <v>446</v>
      </c>
      <c r="AI140" s="6" t="s">
        <v>446</v>
      </c>
      <c r="AJ140" s="6" t="s">
        <v>446</v>
      </c>
      <c r="AK140" s="6" t="s">
        <v>446</v>
      </c>
      <c r="AL140" s="44" t="s">
        <v>410</v>
      </c>
    </row>
    <row r="141" spans="1:38" s="9" customFormat="1" ht="37.5" customHeight="1" thickBot="1" x14ac:dyDescent="0.25">
      <c r="A141" s="84"/>
      <c r="B141" s="85" t="s">
        <v>321</v>
      </c>
      <c r="C141" s="86" t="s">
        <v>386</v>
      </c>
      <c r="D141" s="84" t="s">
        <v>140</v>
      </c>
      <c r="E141" s="19">
        <f>SUM(E14:E140)</f>
        <v>424.60166864218326</v>
      </c>
      <c r="F141" s="19">
        <f t="shared" ref="F141:AD141" si="0">SUM(F14:F140)</f>
        <v>331.97691055823793</v>
      </c>
      <c r="G141" s="19">
        <f t="shared" si="0"/>
        <v>331.86693561573702</v>
      </c>
      <c r="H141" s="19">
        <f t="shared" si="0"/>
        <v>131.42761848054832</v>
      </c>
      <c r="I141" s="6" t="s">
        <v>442</v>
      </c>
      <c r="J141" s="6" t="s">
        <v>442</v>
      </c>
      <c r="K141" s="6" t="s">
        <v>442</v>
      </c>
      <c r="L141" s="6" t="s">
        <v>442</v>
      </c>
      <c r="M141" s="19">
        <f t="shared" si="0"/>
        <v>1330.6702379141232</v>
      </c>
      <c r="N141" s="19">
        <f t="shared" si="0"/>
        <v>213.02725764035728</v>
      </c>
      <c r="O141" s="19">
        <f t="shared" si="0"/>
        <v>5.4385240495123446</v>
      </c>
      <c r="P141" s="19">
        <f t="shared" si="0"/>
        <v>3.7009071814725809</v>
      </c>
      <c r="Q141" s="19">
        <f t="shared" si="0"/>
        <v>9.1487675918295253</v>
      </c>
      <c r="R141" s="19">
        <f>SUM(R14:R140)</f>
        <v>36.634244072199003</v>
      </c>
      <c r="S141" s="19">
        <f t="shared" si="0"/>
        <v>50.481203939737263</v>
      </c>
      <c r="T141" s="19">
        <f t="shared" si="0"/>
        <v>65.116260917010464</v>
      </c>
      <c r="U141" s="19">
        <f t="shared" si="0"/>
        <v>6.2240720438509642</v>
      </c>
      <c r="V141" s="19">
        <f t="shared" si="0"/>
        <v>148.56241797539008</v>
      </c>
      <c r="W141" s="19">
        <f t="shared" si="0"/>
        <v>427.07112121329459</v>
      </c>
      <c r="X141" s="19">
        <f t="shared" si="0"/>
        <v>13.201238321947962</v>
      </c>
      <c r="Y141" s="19">
        <f t="shared" si="0"/>
        <v>15.61453832619287</v>
      </c>
      <c r="Z141" s="19">
        <f t="shared" si="0"/>
        <v>8.5074347204360929</v>
      </c>
      <c r="AA141" s="19">
        <f t="shared" si="0"/>
        <v>6.5187930466116528</v>
      </c>
      <c r="AB141" s="19">
        <f t="shared" si="0"/>
        <v>43.8420031996814</v>
      </c>
      <c r="AC141" s="19">
        <f t="shared" si="0"/>
        <v>58.100171311885454</v>
      </c>
      <c r="AD141" s="19">
        <f t="shared" si="0"/>
        <v>92.547969251009718</v>
      </c>
      <c r="AE141" s="56"/>
      <c r="AF141" s="19"/>
      <c r="AG141" s="19"/>
      <c r="AH141" s="19"/>
      <c r="AI141" s="19"/>
      <c r="AJ141" s="19"/>
      <c r="AK141" s="19"/>
      <c r="AL141" s="45"/>
    </row>
    <row r="142" spans="1:38" s="18" customFormat="1" ht="15" customHeight="1" thickBot="1" x14ac:dyDescent="0.3">
      <c r="A142" s="87"/>
      <c r="B142" s="46"/>
      <c r="C142" s="88"/>
      <c r="D142" s="89"/>
      <c r="E142" s="113"/>
      <c r="F142" s="113"/>
      <c r="G142" s="113"/>
      <c r="H142" s="113"/>
      <c r="I142" s="113"/>
      <c r="J142"/>
      <c r="K142"/>
      <c r="L142"/>
      <c r="M142"/>
      <c r="N142"/>
      <c r="O142" s="10"/>
      <c r="P142" s="10"/>
      <c r="Q142" s="10"/>
      <c r="R142" s="10"/>
      <c r="S142" s="10"/>
      <c r="T142" s="10"/>
      <c r="U142" s="10"/>
      <c r="V142" s="10"/>
      <c r="W142" s="10"/>
      <c r="X142" s="10"/>
      <c r="Y142" s="10"/>
      <c r="Z142" s="10"/>
      <c r="AA142" s="10"/>
      <c r="AB142" s="10"/>
      <c r="AC142" s="10"/>
      <c r="AD142" s="10"/>
      <c r="AE142" s="57"/>
      <c r="AF142" s="11"/>
      <c r="AG142" s="11"/>
      <c r="AH142" s="11"/>
      <c r="AI142" s="11"/>
      <c r="AJ142" s="11"/>
      <c r="AK142" s="11"/>
      <c r="AL142" s="46"/>
    </row>
    <row r="143" spans="1:38" s="1" customFormat="1" ht="26.25" customHeight="1" thickBot="1" x14ac:dyDescent="0.25">
      <c r="A143" s="91"/>
      <c r="B143" s="47" t="s">
        <v>345</v>
      </c>
      <c r="C143" s="92" t="s">
        <v>352</v>
      </c>
      <c r="D143" s="93" t="s">
        <v>279</v>
      </c>
      <c r="E143" s="6">
        <v>107.26425166630749</v>
      </c>
      <c r="F143" s="6">
        <v>59.499301403077858</v>
      </c>
      <c r="G143" s="6">
        <v>5.1312340950217772</v>
      </c>
      <c r="H143" s="6">
        <v>0.26278372780313308</v>
      </c>
      <c r="I143" s="6" t="s">
        <v>442</v>
      </c>
      <c r="J143" s="6" t="s">
        <v>442</v>
      </c>
      <c r="K143" s="6" t="s">
        <v>442</v>
      </c>
      <c r="L143" s="6" t="s">
        <v>442</v>
      </c>
      <c r="M143" s="6">
        <v>482.20172932085296</v>
      </c>
      <c r="N143" s="6">
        <v>72.535071096845158</v>
      </c>
      <c r="O143" s="6">
        <v>5.1864481622518538E-4</v>
      </c>
      <c r="P143" s="6">
        <v>2.7121380687359621E-2</v>
      </c>
      <c r="Q143" s="6">
        <v>8.1444987379029042E-4</v>
      </c>
      <c r="R143" s="6">
        <v>2.6443005609439289E-2</v>
      </c>
      <c r="S143" s="6">
        <v>1.8345833214876452E-2</v>
      </c>
      <c r="T143" s="6">
        <v>5.417175644801946E-3</v>
      </c>
      <c r="U143" s="6">
        <v>5.9161011513021028E-4</v>
      </c>
      <c r="V143" s="6">
        <v>9.9804627963635456E-2</v>
      </c>
      <c r="W143" s="6">
        <v>1.4114298999999999</v>
      </c>
      <c r="X143" s="6">
        <v>6.0426335629099992E-2</v>
      </c>
      <c r="Y143" s="6">
        <v>7.9479228645900013E-2</v>
      </c>
      <c r="Z143" s="6">
        <v>4.8876483957100002E-2</v>
      </c>
      <c r="AA143" s="6">
        <v>7.6573520729400005E-2</v>
      </c>
      <c r="AB143" s="6">
        <v>0.26535556896150003</v>
      </c>
      <c r="AC143" s="6">
        <v>1.4114295E-3</v>
      </c>
      <c r="AD143" s="6">
        <v>3.1210009999999998E-4</v>
      </c>
      <c r="AE143" s="58"/>
      <c r="AF143" s="6">
        <v>163225.54415885318</v>
      </c>
      <c r="AG143" s="6" t="s">
        <v>444</v>
      </c>
      <c r="AH143" s="6" t="s">
        <v>444</v>
      </c>
      <c r="AI143" s="6" t="s">
        <v>444</v>
      </c>
      <c r="AJ143" s="6" t="s">
        <v>444</v>
      </c>
      <c r="AK143" s="6" t="s">
        <v>444</v>
      </c>
      <c r="AL143" s="47" t="s">
        <v>49</v>
      </c>
    </row>
    <row r="144" spans="1:38" s="1" customFormat="1" ht="26.25" customHeight="1" thickBot="1" x14ac:dyDescent="0.25">
      <c r="A144" s="91"/>
      <c r="B144" s="47" t="s">
        <v>346</v>
      </c>
      <c r="C144" s="92" t="s">
        <v>353</v>
      </c>
      <c r="D144" s="93" t="s">
        <v>279</v>
      </c>
      <c r="E144" s="6">
        <v>9.7151646949772381</v>
      </c>
      <c r="F144" s="6">
        <v>1.1913517062652019</v>
      </c>
      <c r="G144" s="6">
        <v>1.1832189735496326</v>
      </c>
      <c r="H144" s="6">
        <v>5.755466456478636E-3</v>
      </c>
      <c r="I144" s="6" t="s">
        <v>442</v>
      </c>
      <c r="J144" s="6" t="s">
        <v>442</v>
      </c>
      <c r="K144" s="6" t="s">
        <v>442</v>
      </c>
      <c r="L144" s="6" t="s">
        <v>442</v>
      </c>
      <c r="M144" s="6">
        <v>12.938175381893931</v>
      </c>
      <c r="N144" s="6">
        <v>0.53161471293491869</v>
      </c>
      <c r="O144" s="6">
        <v>2.5830905307389507E-5</v>
      </c>
      <c r="P144" s="6">
        <v>2.5340095053962694E-3</v>
      </c>
      <c r="Q144" s="6">
        <v>5.002927895728287E-5</v>
      </c>
      <c r="R144" s="6">
        <v>3.9390426331297832E-3</v>
      </c>
      <c r="S144" s="6">
        <v>2.6459699117206094E-3</v>
      </c>
      <c r="T144" s="6">
        <v>1.2781159609200017E-4</v>
      </c>
      <c r="U144" s="6">
        <v>4.8396747299786724E-5</v>
      </c>
      <c r="V144" s="6">
        <v>8.6624385642367248E-3</v>
      </c>
      <c r="W144" s="6">
        <v>1.4628800000000001E-2</v>
      </c>
      <c r="X144" s="6">
        <v>9.3860106824000013E-3</v>
      </c>
      <c r="Y144" s="6">
        <v>1.05904686317E-2</v>
      </c>
      <c r="Z144" s="6">
        <v>8.2276428025000008E-3</v>
      </c>
      <c r="AA144" s="6">
        <v>8.8608599583000006E-3</v>
      </c>
      <c r="AB144" s="6">
        <v>3.7064982074899999E-2</v>
      </c>
      <c r="AC144" s="6">
        <v>1.4629E-5</v>
      </c>
      <c r="AD144" s="6">
        <v>1.2034E-5</v>
      </c>
      <c r="AE144" s="58"/>
      <c r="AF144" s="6">
        <v>19987.406136699203</v>
      </c>
      <c r="AG144" s="6" t="s">
        <v>444</v>
      </c>
      <c r="AH144" s="6" t="s">
        <v>444</v>
      </c>
      <c r="AI144" s="6" t="s">
        <v>444</v>
      </c>
      <c r="AJ144" s="6" t="s">
        <v>444</v>
      </c>
      <c r="AK144" s="6" t="s">
        <v>444</v>
      </c>
      <c r="AL144" s="47" t="s">
        <v>49</v>
      </c>
    </row>
    <row r="145" spans="1:38" s="1" customFormat="1" ht="26.25" customHeight="1" thickBot="1" x14ac:dyDescent="0.25">
      <c r="A145" s="91"/>
      <c r="B145" s="47" t="s">
        <v>347</v>
      </c>
      <c r="C145" s="92" t="s">
        <v>354</v>
      </c>
      <c r="D145" s="93" t="s">
        <v>279</v>
      </c>
      <c r="E145" s="6">
        <v>72.839815892140351</v>
      </c>
      <c r="F145" s="6">
        <v>3.9438221810631919</v>
      </c>
      <c r="G145" s="6">
        <v>4.6458046810629092</v>
      </c>
      <c r="H145" s="6">
        <v>2.0248057853067804E-2</v>
      </c>
      <c r="I145" s="6" t="s">
        <v>442</v>
      </c>
      <c r="J145" s="6" t="s">
        <v>442</v>
      </c>
      <c r="K145" s="6" t="s">
        <v>442</v>
      </c>
      <c r="L145" s="6" t="s">
        <v>442</v>
      </c>
      <c r="M145" s="6">
        <v>16.051495069762886</v>
      </c>
      <c r="N145" s="6">
        <v>2.3863802285479595E-2</v>
      </c>
      <c r="O145" s="6">
        <v>8.9475394584663114E-5</v>
      </c>
      <c r="P145" s="6">
        <v>9.4755706048778934E-3</v>
      </c>
      <c r="Q145" s="6">
        <v>1.7888021940055506E-4</v>
      </c>
      <c r="R145" s="6">
        <v>1.5191269253443121E-2</v>
      </c>
      <c r="S145" s="6">
        <v>1.0187280714966475E-2</v>
      </c>
      <c r="T145" s="6">
        <v>3.5896012487021965E-4</v>
      </c>
      <c r="U145" s="6">
        <v>1.7880964963178396E-4</v>
      </c>
      <c r="V145" s="6">
        <v>3.2183619840657963E-2</v>
      </c>
      <c r="W145" s="6">
        <v>0.43161490000000002</v>
      </c>
      <c r="X145" s="6">
        <v>6.1659435942000001E-3</v>
      </c>
      <c r="Y145" s="6">
        <v>3.7338213987199997E-2</v>
      </c>
      <c r="Z145" s="6">
        <v>4.17228849877E-2</v>
      </c>
      <c r="AA145" s="6">
        <v>9.5914678134999994E-3</v>
      </c>
      <c r="AB145" s="6">
        <v>9.4818510382600002E-2</v>
      </c>
      <c r="AC145" s="6">
        <v>9.9901200000000005E-5</v>
      </c>
      <c r="AD145" s="6">
        <v>7.5499699999999998E-5</v>
      </c>
      <c r="AE145" s="58"/>
      <c r="AF145" s="6">
        <v>76313.411595318496</v>
      </c>
      <c r="AG145" s="6" t="s">
        <v>444</v>
      </c>
      <c r="AH145" s="6">
        <v>10.264502605100001</v>
      </c>
      <c r="AI145" s="6" t="s">
        <v>444</v>
      </c>
      <c r="AJ145" s="6" t="s">
        <v>444</v>
      </c>
      <c r="AK145" s="6" t="s">
        <v>444</v>
      </c>
      <c r="AL145" s="47" t="s">
        <v>49</v>
      </c>
    </row>
    <row r="146" spans="1:38" s="1" customFormat="1" ht="26.25" customHeight="1" thickBot="1" x14ac:dyDescent="0.25">
      <c r="A146" s="91"/>
      <c r="B146" s="47" t="s">
        <v>348</v>
      </c>
      <c r="C146" s="92" t="s">
        <v>355</v>
      </c>
      <c r="D146" s="93" t="s">
        <v>279</v>
      </c>
      <c r="E146" s="6">
        <v>0.25597959666828735</v>
      </c>
      <c r="F146" s="6">
        <v>5.1840803581466339</v>
      </c>
      <c r="G146" s="6">
        <v>2.3483407819719852E-2</v>
      </c>
      <c r="H146" s="6">
        <v>1.856442263228992E-3</v>
      </c>
      <c r="I146" s="6" t="s">
        <v>442</v>
      </c>
      <c r="J146" s="6" t="s">
        <v>442</v>
      </c>
      <c r="K146" s="6" t="s">
        <v>442</v>
      </c>
      <c r="L146" s="6" t="s">
        <v>442</v>
      </c>
      <c r="M146" s="6">
        <v>21.45212425256091</v>
      </c>
      <c r="N146" s="6">
        <v>1.2739869304944564</v>
      </c>
      <c r="O146" s="6">
        <v>1.6637498635696582E-3</v>
      </c>
      <c r="P146" s="6">
        <v>3.4050941338593786E-4</v>
      </c>
      <c r="Q146" s="6">
        <v>1.1741703909859927E-5</v>
      </c>
      <c r="R146" s="6">
        <v>7.2188791966884686E-3</v>
      </c>
      <c r="S146" s="6">
        <v>0.28269967017033215</v>
      </c>
      <c r="T146" s="6">
        <v>1.1670579932631904E-2</v>
      </c>
      <c r="U146" s="6">
        <v>1.6564870475128026E-3</v>
      </c>
      <c r="V146" s="6">
        <v>0.16477757686990496</v>
      </c>
      <c r="W146" s="6">
        <v>2.4313299999999999E-2</v>
      </c>
      <c r="X146" s="6">
        <v>3.7048641419999999E-4</v>
      </c>
      <c r="Y146" s="6">
        <v>6.7922509270000001E-4</v>
      </c>
      <c r="Z146" s="6">
        <v>2.3155400859999997E-4</v>
      </c>
      <c r="AA146" s="6">
        <v>7.9500209670000006E-4</v>
      </c>
      <c r="AB146" s="6">
        <v>2.0762676122E-3</v>
      </c>
      <c r="AC146" s="6">
        <v>2.4313000000000003E-5</v>
      </c>
      <c r="AD146" s="6">
        <v>2.4313000000000003E-5</v>
      </c>
      <c r="AE146" s="58"/>
      <c r="AF146" s="6">
        <v>1722.3224364565001</v>
      </c>
      <c r="AG146" s="6" t="s">
        <v>444</v>
      </c>
      <c r="AH146" s="6" t="s">
        <v>444</v>
      </c>
      <c r="AI146" s="6" t="s">
        <v>444</v>
      </c>
      <c r="AJ146" s="6" t="s">
        <v>444</v>
      </c>
      <c r="AK146" s="6" t="s">
        <v>444</v>
      </c>
      <c r="AL146" s="47" t="s">
        <v>49</v>
      </c>
    </row>
    <row r="147" spans="1:38" s="1" customFormat="1" ht="26.25" customHeight="1" thickBot="1" x14ac:dyDescent="0.25">
      <c r="A147" s="91"/>
      <c r="B147" s="47" t="s">
        <v>349</v>
      </c>
      <c r="C147" s="92" t="s">
        <v>356</v>
      </c>
      <c r="D147" s="93" t="s">
        <v>279</v>
      </c>
      <c r="E147" s="6" t="s">
        <v>444</v>
      </c>
      <c r="F147" s="6">
        <v>11.041276798105102</v>
      </c>
      <c r="G147" s="6" t="s">
        <v>444</v>
      </c>
      <c r="H147" s="6" t="s">
        <v>444</v>
      </c>
      <c r="I147" s="6" t="s">
        <v>442</v>
      </c>
      <c r="J147" s="6" t="s">
        <v>442</v>
      </c>
      <c r="K147" s="6" t="s">
        <v>442</v>
      </c>
      <c r="L147" s="6" t="s">
        <v>442</v>
      </c>
      <c r="M147" s="6" t="s">
        <v>444</v>
      </c>
      <c r="N147" s="6" t="s">
        <v>444</v>
      </c>
      <c r="O147" s="6" t="s">
        <v>444</v>
      </c>
      <c r="P147" s="6" t="s">
        <v>444</v>
      </c>
      <c r="Q147" s="6" t="s">
        <v>444</v>
      </c>
      <c r="R147" s="6" t="s">
        <v>444</v>
      </c>
      <c r="S147" s="6" t="s">
        <v>444</v>
      </c>
      <c r="T147" s="6" t="s">
        <v>444</v>
      </c>
      <c r="U147" s="6" t="s">
        <v>444</v>
      </c>
      <c r="V147" s="6" t="s">
        <v>444</v>
      </c>
      <c r="W147" s="6" t="s">
        <v>444</v>
      </c>
      <c r="X147" s="6" t="s">
        <v>444</v>
      </c>
      <c r="Y147" s="6" t="s">
        <v>444</v>
      </c>
      <c r="Z147" s="6" t="s">
        <v>444</v>
      </c>
      <c r="AA147" s="6" t="s">
        <v>444</v>
      </c>
      <c r="AB147" s="6" t="s">
        <v>444</v>
      </c>
      <c r="AC147" s="6" t="s">
        <v>444</v>
      </c>
      <c r="AD147" s="6" t="s">
        <v>444</v>
      </c>
      <c r="AE147" s="58"/>
      <c r="AF147" s="6">
        <v>512.320101593868</v>
      </c>
      <c r="AG147" s="6" t="s">
        <v>444</v>
      </c>
      <c r="AH147" s="6" t="s">
        <v>444</v>
      </c>
      <c r="AI147" s="6" t="s">
        <v>444</v>
      </c>
      <c r="AJ147" s="6" t="s">
        <v>444</v>
      </c>
      <c r="AK147" s="6" t="s">
        <v>444</v>
      </c>
      <c r="AL147" s="47" t="s">
        <v>49</v>
      </c>
    </row>
    <row r="148" spans="1:38" s="1" customFormat="1" ht="26.25" customHeight="1" thickBot="1" x14ac:dyDescent="0.25">
      <c r="A148" s="91"/>
      <c r="B148" s="47" t="s">
        <v>350</v>
      </c>
      <c r="C148" s="92" t="s">
        <v>357</v>
      </c>
      <c r="D148" s="93" t="s">
        <v>279</v>
      </c>
      <c r="E148" s="6" t="s">
        <v>444</v>
      </c>
      <c r="F148" s="6" t="s">
        <v>444</v>
      </c>
      <c r="G148" s="6" t="s">
        <v>444</v>
      </c>
      <c r="H148" s="6" t="s">
        <v>444</v>
      </c>
      <c r="I148" s="6" t="s">
        <v>442</v>
      </c>
      <c r="J148" s="6" t="s">
        <v>442</v>
      </c>
      <c r="K148" s="6" t="s">
        <v>442</v>
      </c>
      <c r="L148" s="6" t="s">
        <v>442</v>
      </c>
      <c r="M148" s="6" t="s">
        <v>444</v>
      </c>
      <c r="N148" s="6">
        <v>1.6670996879771036</v>
      </c>
      <c r="O148" s="6">
        <v>8.1758845357297015E-3</v>
      </c>
      <c r="P148" s="6" t="s">
        <v>443</v>
      </c>
      <c r="Q148" s="6">
        <v>1.9454441035504522E-2</v>
      </c>
      <c r="R148" s="6">
        <v>0.61289935071412538</v>
      </c>
      <c r="S148" s="6">
        <v>13.379159906004661</v>
      </c>
      <c r="T148" s="6">
        <v>9.9992886915375612E-2</v>
      </c>
      <c r="U148" s="6">
        <v>1.5203570292297595E-2</v>
      </c>
      <c r="V148" s="6">
        <v>5.97416044104608</v>
      </c>
      <c r="W148" s="6" t="s">
        <v>444</v>
      </c>
      <c r="X148" s="6" t="s">
        <v>444</v>
      </c>
      <c r="Y148" s="6" t="s">
        <v>444</v>
      </c>
      <c r="Z148" s="6" t="s">
        <v>444</v>
      </c>
      <c r="AA148" s="6" t="s">
        <v>444</v>
      </c>
      <c r="AB148" s="6" t="s">
        <v>444</v>
      </c>
      <c r="AC148" s="6" t="s">
        <v>443</v>
      </c>
      <c r="AD148" s="6" t="s">
        <v>443</v>
      </c>
      <c r="AE148" s="58"/>
      <c r="AF148" s="6" t="s">
        <v>444</v>
      </c>
      <c r="AG148" s="6" t="s">
        <v>444</v>
      </c>
      <c r="AH148" s="6" t="s">
        <v>444</v>
      </c>
      <c r="AI148" s="6" t="s">
        <v>444</v>
      </c>
      <c r="AJ148" s="6" t="s">
        <v>444</v>
      </c>
      <c r="AK148" s="6">
        <v>76533.284122756901</v>
      </c>
      <c r="AL148" s="47" t="s">
        <v>411</v>
      </c>
    </row>
    <row r="149" spans="1:38" s="1" customFormat="1" ht="26.25" customHeight="1" thickBot="1" x14ac:dyDescent="0.25">
      <c r="A149" s="91"/>
      <c r="B149" s="47" t="s">
        <v>351</v>
      </c>
      <c r="C149" s="92" t="s">
        <v>358</v>
      </c>
      <c r="D149" s="93" t="s">
        <v>279</v>
      </c>
      <c r="E149" s="6" t="s">
        <v>444</v>
      </c>
      <c r="F149" s="6" t="s">
        <v>444</v>
      </c>
      <c r="G149" s="6" t="s">
        <v>444</v>
      </c>
      <c r="H149" s="6" t="s">
        <v>444</v>
      </c>
      <c r="I149" s="6" t="s">
        <v>442</v>
      </c>
      <c r="J149" s="6" t="s">
        <v>442</v>
      </c>
      <c r="K149" s="6" t="s">
        <v>442</v>
      </c>
      <c r="L149" s="6" t="s">
        <v>442</v>
      </c>
      <c r="M149" s="6" t="s">
        <v>444</v>
      </c>
      <c r="N149" s="6" t="s">
        <v>443</v>
      </c>
      <c r="O149" s="6" t="s">
        <v>443</v>
      </c>
      <c r="P149" s="6" t="s">
        <v>443</v>
      </c>
      <c r="Q149" s="6" t="s">
        <v>443</v>
      </c>
      <c r="R149" s="6" t="s">
        <v>443</v>
      </c>
      <c r="S149" s="6" t="s">
        <v>443</v>
      </c>
      <c r="T149" s="6" t="s">
        <v>443</v>
      </c>
      <c r="U149" s="6" t="s">
        <v>443</v>
      </c>
      <c r="V149" s="6" t="s">
        <v>443</v>
      </c>
      <c r="W149" s="6" t="s">
        <v>444</v>
      </c>
      <c r="X149" s="6" t="s">
        <v>444</v>
      </c>
      <c r="Y149" s="6" t="s">
        <v>444</v>
      </c>
      <c r="Z149" s="6" t="s">
        <v>444</v>
      </c>
      <c r="AA149" s="6" t="s">
        <v>444</v>
      </c>
      <c r="AB149" s="6" t="s">
        <v>444</v>
      </c>
      <c r="AC149" s="6" t="s">
        <v>443</v>
      </c>
      <c r="AD149" s="6" t="s">
        <v>443</v>
      </c>
      <c r="AE149" s="58"/>
      <c r="AF149" s="6" t="s">
        <v>444</v>
      </c>
      <c r="AG149" s="6" t="s">
        <v>444</v>
      </c>
      <c r="AH149" s="6" t="s">
        <v>444</v>
      </c>
      <c r="AI149" s="6" t="s">
        <v>444</v>
      </c>
      <c r="AJ149" s="6" t="s">
        <v>444</v>
      </c>
      <c r="AK149" s="6">
        <v>76533.284122756901</v>
      </c>
      <c r="AL149" s="47" t="s">
        <v>411</v>
      </c>
    </row>
    <row r="150" spans="1:38" s="2" customFormat="1" ht="15" customHeight="1" thickBot="1" x14ac:dyDescent="0.3">
      <c r="A150" s="99"/>
      <c r="B150" s="100"/>
      <c r="C150" s="100"/>
      <c r="D150" s="89"/>
      <c r="E150" s="114"/>
      <c r="F150" s="114"/>
      <c r="G150" s="114"/>
      <c r="H150" s="114"/>
      <c r="I150" s="114"/>
      <c r="J150" s="90"/>
      <c r="K150" s="90"/>
      <c r="L150" s="90"/>
      <c r="M150" s="90"/>
      <c r="N150" s="90"/>
      <c r="O150" s="89"/>
      <c r="P150" s="89"/>
      <c r="Q150" s="89"/>
      <c r="R150" s="89"/>
      <c r="S150" s="89"/>
      <c r="T150" s="89"/>
      <c r="U150" s="89"/>
      <c r="V150" s="89"/>
      <c r="W150" s="89"/>
      <c r="X150" s="89"/>
      <c r="Y150" s="89"/>
      <c r="Z150" s="89"/>
      <c r="AA150" s="89"/>
      <c r="AB150" s="89"/>
      <c r="AC150" s="89"/>
      <c r="AD150" s="89"/>
      <c r="AE150" s="61"/>
      <c r="AF150" s="89"/>
      <c r="AG150" s="89"/>
      <c r="AH150" s="89"/>
      <c r="AI150" s="89"/>
      <c r="AJ150" s="89"/>
      <c r="AK150" s="89"/>
      <c r="AL150" s="50"/>
    </row>
    <row r="151" spans="1:38" s="2" customFormat="1" ht="26.25" customHeight="1" thickBot="1" x14ac:dyDescent="0.25">
      <c r="A151" s="94"/>
      <c r="B151" s="48" t="s">
        <v>323</v>
      </c>
      <c r="C151" s="95" t="s">
        <v>367</v>
      </c>
      <c r="D151" s="94"/>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59"/>
      <c r="AF151" s="12"/>
      <c r="AG151" s="12"/>
      <c r="AH151" s="12"/>
      <c r="AI151" s="12"/>
      <c r="AJ151" s="12"/>
      <c r="AK151" s="12"/>
      <c r="AL151" s="48"/>
    </row>
    <row r="152" spans="1:38" s="2" customFormat="1" ht="37.5" customHeight="1" thickBot="1" x14ac:dyDescent="0.25">
      <c r="A152" s="96"/>
      <c r="B152" s="97" t="s">
        <v>365</v>
      </c>
      <c r="C152" s="98" t="s">
        <v>362</v>
      </c>
      <c r="D152" s="96" t="s">
        <v>295</v>
      </c>
      <c r="E152" s="13">
        <f>SUM(E$141, E$151, IF(AND(ISNUMBER(SEARCH($B$4,"AT|BE|CH|GB|IE|LT|LU|NL")),SUM(E$143:E$149)&gt;0),SUM(E$143:E$149)-SUM(E$27:E$33),0))</f>
        <v>401.6160924864356</v>
      </c>
      <c r="F152" s="13">
        <f t="shared" ref="F152:AD152" si="1">SUM(F$141, F$151, IF(AND(ISNUMBER(SEARCH($B$4,"AT|BE|CH|GB|IE|LT|LU|NL")),SUM(F$143:F$149)&gt;0),SUM(F$143:F$149)-SUM(F$27:F$33),0))</f>
        <v>316.78495126063706</v>
      </c>
      <c r="G152" s="13">
        <f t="shared" si="1"/>
        <v>331.1929522824185</v>
      </c>
      <c r="H152" s="13">
        <f t="shared" si="1"/>
        <v>131.37139051371059</v>
      </c>
      <c r="I152" s="6" t="s">
        <v>442</v>
      </c>
      <c r="J152" s="6" t="s">
        <v>442</v>
      </c>
      <c r="K152" s="6" t="s">
        <v>442</v>
      </c>
      <c r="L152" s="6" t="s">
        <v>442</v>
      </c>
      <c r="M152" s="13">
        <f t="shared" si="1"/>
        <v>1223.5475870209757</v>
      </c>
      <c r="N152" s="13">
        <f t="shared" si="1"/>
        <v>196.1337954747957</v>
      </c>
      <c r="O152" s="13">
        <f t="shared" si="1"/>
        <v>5.4371860453427878</v>
      </c>
      <c r="P152" s="13">
        <f t="shared" si="1"/>
        <v>3.6956928141673986</v>
      </c>
      <c r="Q152" s="13">
        <f t="shared" si="1"/>
        <v>9.146565473750897</v>
      </c>
      <c r="R152" s="13">
        <f t="shared" si="1"/>
        <v>36.564179198848464</v>
      </c>
      <c r="S152" s="13">
        <f t="shared" si="1"/>
        <v>49.016072861505776</v>
      </c>
      <c r="T152" s="13">
        <f t="shared" si="1"/>
        <v>65.101987301308441</v>
      </c>
      <c r="U152" s="13">
        <f t="shared" si="1"/>
        <v>6.2219916193379916</v>
      </c>
      <c r="V152" s="13">
        <f t="shared" si="1"/>
        <v>147.88049276103575</v>
      </c>
      <c r="W152" s="13">
        <f t="shared" si="1"/>
        <v>426.78998341329458</v>
      </c>
      <c r="X152" s="13">
        <f t="shared" si="1"/>
        <v>13.195001137017961</v>
      </c>
      <c r="Y152" s="13">
        <f t="shared" si="1"/>
        <v>15.60365992671877</v>
      </c>
      <c r="Z152" s="13">
        <f t="shared" si="1"/>
        <v>8.5015491942798924</v>
      </c>
      <c r="AA152" s="13">
        <f t="shared" si="1"/>
        <v>6.5081440694701529</v>
      </c>
      <c r="AB152" s="13">
        <f t="shared" si="1"/>
        <v>43.808353111979599</v>
      </c>
      <c r="AC152" s="13">
        <f t="shared" si="1"/>
        <v>58.099902841685456</v>
      </c>
      <c r="AD152" s="13">
        <f t="shared" si="1"/>
        <v>92.54790647710972</v>
      </c>
      <c r="AE152" s="58"/>
      <c r="AF152" s="13"/>
      <c r="AG152" s="13"/>
      <c r="AH152" s="13"/>
      <c r="AI152" s="13"/>
      <c r="AJ152" s="13"/>
      <c r="AK152" s="13"/>
      <c r="AL152" s="49"/>
    </row>
    <row r="153" spans="1:38" s="2" customFormat="1" ht="26.25" customHeight="1" thickBot="1" x14ac:dyDescent="0.25">
      <c r="A153" s="94"/>
      <c r="B153" s="48" t="s">
        <v>324</v>
      </c>
      <c r="C153" s="95" t="s">
        <v>368</v>
      </c>
      <c r="D153" s="94" t="s">
        <v>318</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59"/>
      <c r="AF153" s="12"/>
      <c r="AG153" s="12"/>
      <c r="AH153" s="12"/>
      <c r="AI153" s="12"/>
      <c r="AJ153" s="12"/>
      <c r="AK153" s="12"/>
      <c r="AL153" s="48"/>
    </row>
    <row r="154" spans="1:38" s="2" customFormat="1" ht="37.5" customHeight="1" thickBot="1" x14ac:dyDescent="0.25">
      <c r="A154" s="96"/>
      <c r="B154" s="97" t="s">
        <v>366</v>
      </c>
      <c r="C154" s="98" t="s">
        <v>363</v>
      </c>
      <c r="D154" s="96" t="s">
        <v>322</v>
      </c>
      <c r="E154" s="13">
        <f>SUM(E$141, E$153, -1 * IF(OR($B$6=2005,$B$6&gt;=2020),SUM(E$99:E$122),0), IF(AND(ISNUMBER(SEARCH($B$4,"AT|BE|CH|GB|IE|LT|LU|NL")),SUM(E$143:E$149)&gt;0),SUM(E$143:E$149)-SUM(E$27:E$33),0))</f>
        <v>401.6160924864356</v>
      </c>
      <c r="F154" s="13">
        <f>SUM(F$141, F$153, -1 * IF(OR($B$6=2005,$B$6&gt;=2020),SUM(F$99:F$122),0), IF(AND(ISNUMBER(SEARCH($B$4,"AT|BE|CH|GB|IE|LT|LU|NL")),SUM(F$143:F$149)&gt;0),SUM(F$143:F$149)-SUM(F$27:F$33),0))</f>
        <v>316.78495126063706</v>
      </c>
      <c r="G154" s="13">
        <f>SUM(G$141, G$153, IF(AND(ISNUMBER(SEARCH($B$4,"AT|BE|CH|GB|IE|LT|LU|NL")),SUM(G$143:G$149)&gt;0),SUM(G$143:G$149)-SUM(G$27:G$33),0))</f>
        <v>331.1929522824185</v>
      </c>
      <c r="H154" s="13">
        <f>SUM(H$141, H$153, IF(AND(ISNUMBER(SEARCH($B$4,"AT|BE|CH|GB|IE|LT|LU|NL")),SUM(H$143:H$149)&gt;0),SUM(H$143:H$149)-SUM(H$27:H$33),0))</f>
        <v>131.37139051371059</v>
      </c>
      <c r="I154" s="6" t="s">
        <v>442</v>
      </c>
      <c r="J154" s="6" t="s">
        <v>442</v>
      </c>
      <c r="K154" s="6" t="s">
        <v>442</v>
      </c>
      <c r="L154" s="6" t="s">
        <v>442</v>
      </c>
      <c r="M154" s="13">
        <f t="shared" ref="M154:AD154" si="2">SUM(M$141, M$153, IF(AND(ISNUMBER(SEARCH($B$4,"AT|BE|CH|GB|IE|LT|LU|NL")),SUM(M$143:M$149)&gt;0),SUM(M$143:M$149)-SUM(M$27:M$33),0))</f>
        <v>1223.5475870209757</v>
      </c>
      <c r="N154" s="13">
        <f t="shared" si="2"/>
        <v>196.1337954747957</v>
      </c>
      <c r="O154" s="13">
        <f t="shared" si="2"/>
        <v>5.4371860453427878</v>
      </c>
      <c r="P154" s="13">
        <f t="shared" si="2"/>
        <v>3.6956928141673986</v>
      </c>
      <c r="Q154" s="13">
        <f t="shared" si="2"/>
        <v>9.146565473750897</v>
      </c>
      <c r="R154" s="13">
        <f t="shared" si="2"/>
        <v>36.564179198848464</v>
      </c>
      <c r="S154" s="13">
        <f t="shared" si="2"/>
        <v>49.016072861505776</v>
      </c>
      <c r="T154" s="13">
        <f t="shared" si="2"/>
        <v>65.101987301308441</v>
      </c>
      <c r="U154" s="13">
        <f t="shared" si="2"/>
        <v>6.2219916193379916</v>
      </c>
      <c r="V154" s="13">
        <f t="shared" si="2"/>
        <v>147.88049276103575</v>
      </c>
      <c r="W154" s="13">
        <f t="shared" si="2"/>
        <v>426.78998341329458</v>
      </c>
      <c r="X154" s="13">
        <f t="shared" si="2"/>
        <v>13.195001137017961</v>
      </c>
      <c r="Y154" s="13">
        <f t="shared" si="2"/>
        <v>15.60365992671877</v>
      </c>
      <c r="Z154" s="13">
        <f t="shared" si="2"/>
        <v>8.5015491942798924</v>
      </c>
      <c r="AA154" s="13">
        <f t="shared" si="2"/>
        <v>6.5081440694701529</v>
      </c>
      <c r="AB154" s="13">
        <f t="shared" si="2"/>
        <v>43.808353111979599</v>
      </c>
      <c r="AC154" s="13">
        <f t="shared" si="2"/>
        <v>58.099902841685456</v>
      </c>
      <c r="AD154" s="13">
        <f t="shared" si="2"/>
        <v>92.54790647710972</v>
      </c>
      <c r="AE154" s="60"/>
      <c r="AF154" s="13"/>
      <c r="AG154" s="13"/>
      <c r="AH154" s="13"/>
      <c r="AI154" s="13"/>
      <c r="AJ154" s="13"/>
      <c r="AK154" s="13"/>
      <c r="AL154" s="49"/>
    </row>
    <row r="155" spans="1:38" s="2" customFormat="1" ht="15" customHeight="1" thickBot="1" x14ac:dyDescent="0.3">
      <c r="A155" s="99"/>
      <c r="B155" s="100"/>
      <c r="C155" s="100"/>
      <c r="D155" s="89"/>
      <c r="E155" s="114"/>
      <c r="F155" s="114"/>
      <c r="G155" s="114"/>
      <c r="H155" s="114"/>
      <c r="I155" s="114"/>
      <c r="J155" s="90"/>
      <c r="K155" s="90"/>
      <c r="L155" s="90"/>
      <c r="M155" s="90"/>
      <c r="N155" s="90"/>
      <c r="O155" s="89"/>
      <c r="P155" s="89"/>
      <c r="Q155" s="89"/>
      <c r="R155" s="89"/>
      <c r="S155" s="89"/>
      <c r="T155" s="89"/>
      <c r="U155" s="89"/>
      <c r="V155" s="89"/>
      <c r="W155" s="89"/>
      <c r="X155" s="89"/>
      <c r="Y155" s="89"/>
      <c r="Z155" s="89"/>
      <c r="AA155" s="89"/>
      <c r="AB155" s="89"/>
      <c r="AC155" s="89"/>
      <c r="AD155" s="89"/>
      <c r="AE155" s="61"/>
      <c r="AF155" s="89"/>
      <c r="AG155" s="89"/>
      <c r="AH155" s="89"/>
      <c r="AI155" s="89"/>
      <c r="AJ155" s="89"/>
      <c r="AK155" s="89"/>
      <c r="AL155" s="50"/>
    </row>
    <row r="156" spans="1:38" s="1" customFormat="1" ht="26.25" customHeight="1" thickBot="1" x14ac:dyDescent="0.25">
      <c r="A156" s="101" t="s">
        <v>361</v>
      </c>
      <c r="B156" s="102"/>
      <c r="C156" s="102"/>
      <c r="D156" s="102"/>
      <c r="E156" s="102"/>
      <c r="F156" s="102"/>
      <c r="G156" s="102"/>
      <c r="H156" s="102"/>
      <c r="I156" s="102"/>
      <c r="J156" s="102"/>
      <c r="K156" s="102"/>
      <c r="L156" s="102"/>
      <c r="M156" s="102"/>
      <c r="N156" s="102"/>
      <c r="O156" s="102"/>
      <c r="P156" s="102"/>
      <c r="Q156" s="102"/>
      <c r="R156" s="102"/>
      <c r="S156" s="102"/>
      <c r="T156" s="102"/>
      <c r="U156" s="102"/>
      <c r="V156" s="102"/>
      <c r="W156" s="102"/>
      <c r="X156" s="102"/>
      <c r="Y156" s="102"/>
      <c r="Z156" s="102"/>
      <c r="AA156" s="102"/>
      <c r="AB156" s="102"/>
      <c r="AC156" s="102"/>
      <c r="AD156" s="102"/>
      <c r="AE156" s="62"/>
      <c r="AF156" s="102"/>
      <c r="AG156" s="102"/>
      <c r="AH156" s="102"/>
      <c r="AI156" s="102"/>
      <c r="AJ156" s="102"/>
      <c r="AK156" s="102"/>
      <c r="AL156" s="51"/>
    </row>
    <row r="157" spans="1:38" s="1" customFormat="1" ht="26.25" customHeight="1" thickBot="1" x14ac:dyDescent="0.25">
      <c r="A157" s="52" t="s">
        <v>325</v>
      </c>
      <c r="B157" s="52" t="s">
        <v>326</v>
      </c>
      <c r="C157" s="103" t="s">
        <v>327</v>
      </c>
      <c r="D157" s="104"/>
      <c r="E157" s="6">
        <v>9.4241546447800015</v>
      </c>
      <c r="F157" s="6">
        <v>0.14241816705389998</v>
      </c>
      <c r="G157" s="6">
        <v>0.55772291869457902</v>
      </c>
      <c r="H157" s="6" t="s">
        <v>443</v>
      </c>
      <c r="I157" s="6" t="s">
        <v>442</v>
      </c>
      <c r="J157" s="6" t="s">
        <v>442</v>
      </c>
      <c r="K157" s="6" t="s">
        <v>442</v>
      </c>
      <c r="L157" s="6" t="s">
        <v>442</v>
      </c>
      <c r="M157" s="6">
        <v>1.4402715305899501</v>
      </c>
      <c r="N157" s="6">
        <v>5.5999999999999993E-7</v>
      </c>
      <c r="O157" s="6">
        <v>5.0000000000000004E-8</v>
      </c>
      <c r="P157" s="6">
        <v>5.5500000000000002E-6</v>
      </c>
      <c r="Q157" s="6">
        <v>9.0000000000000012E-8</v>
      </c>
      <c r="R157" s="6">
        <v>9.2499999999999995E-6</v>
      </c>
      <c r="S157" s="6">
        <v>6.02E-6</v>
      </c>
      <c r="T157" s="6">
        <v>2.2999999999999999E-7</v>
      </c>
      <c r="U157" s="6">
        <v>9.0000000000000012E-8</v>
      </c>
      <c r="V157" s="6">
        <v>1.9429999999999999E-5</v>
      </c>
      <c r="W157" s="6" t="s">
        <v>443</v>
      </c>
      <c r="X157" s="6">
        <v>6.3590000000000002E-7</v>
      </c>
      <c r="Y157" s="6">
        <v>6.3590000000000002E-7</v>
      </c>
      <c r="Z157" s="6">
        <v>6.3590000000000002E-7</v>
      </c>
      <c r="AA157" s="6">
        <v>6.3590000000000002E-7</v>
      </c>
      <c r="AB157" s="6">
        <v>2.5436000000000001E-6</v>
      </c>
      <c r="AC157" s="6" t="s">
        <v>444</v>
      </c>
      <c r="AD157" s="6" t="s">
        <v>444</v>
      </c>
      <c r="AE157" s="58"/>
      <c r="AF157" s="6">
        <v>46.27131017</v>
      </c>
      <c r="AG157" s="6" t="s">
        <v>444</v>
      </c>
      <c r="AH157" s="6" t="s">
        <v>444</v>
      </c>
      <c r="AI157" s="6" t="s">
        <v>444</v>
      </c>
      <c r="AJ157" s="6" t="s">
        <v>444</v>
      </c>
      <c r="AK157" s="6" t="s">
        <v>444</v>
      </c>
      <c r="AL157" s="52" t="s">
        <v>49</v>
      </c>
    </row>
    <row r="158" spans="1:38" s="1" customFormat="1" ht="26.25" customHeight="1" thickBot="1" x14ac:dyDescent="0.25">
      <c r="A158" s="52" t="s">
        <v>325</v>
      </c>
      <c r="B158" s="52" t="s">
        <v>328</v>
      </c>
      <c r="C158" s="103" t="s">
        <v>329</v>
      </c>
      <c r="D158" s="104"/>
      <c r="E158" s="6">
        <v>3.4030255547081799E-2</v>
      </c>
      <c r="F158" s="6">
        <v>1.083752111885055E-2</v>
      </c>
      <c r="G158" s="6">
        <v>2.1430539058973699E-3</v>
      </c>
      <c r="H158" s="6" t="s">
        <v>443</v>
      </c>
      <c r="I158" s="6" t="s">
        <v>442</v>
      </c>
      <c r="J158" s="6" t="s">
        <v>442</v>
      </c>
      <c r="K158" s="6" t="s">
        <v>442</v>
      </c>
      <c r="L158" s="6" t="s">
        <v>442</v>
      </c>
      <c r="M158" s="6">
        <v>0.6649262623255201</v>
      </c>
      <c r="N158" s="6">
        <v>0.15471126000000002</v>
      </c>
      <c r="O158" s="6">
        <v>2.2499999999999996E-6</v>
      </c>
      <c r="P158" s="6">
        <v>4.2400000000000001E-6</v>
      </c>
      <c r="Q158" s="6">
        <v>1.0000000000000001E-7</v>
      </c>
      <c r="R158" s="6">
        <v>7.3699999999999997E-6</v>
      </c>
      <c r="S158" s="6">
        <v>1.131E-5</v>
      </c>
      <c r="T158" s="6">
        <v>2.7800000000000001E-6</v>
      </c>
      <c r="U158" s="6">
        <v>8.0000000000000002E-8</v>
      </c>
      <c r="V158" s="6">
        <v>4.5473999999999997E-4</v>
      </c>
      <c r="W158" s="6" t="s">
        <v>443</v>
      </c>
      <c r="X158" s="6">
        <v>1.02492E-6</v>
      </c>
      <c r="Y158" s="6">
        <v>1.02492E-6</v>
      </c>
      <c r="Z158" s="6">
        <v>1.02492E-6</v>
      </c>
      <c r="AA158" s="6">
        <v>1.02492E-6</v>
      </c>
      <c r="AB158" s="6">
        <v>4.0996699999999995E-6</v>
      </c>
      <c r="AC158" s="6" t="s">
        <v>444</v>
      </c>
      <c r="AD158" s="6" t="s">
        <v>444</v>
      </c>
      <c r="AE158" s="58"/>
      <c r="AF158" s="6">
        <v>28.99984203</v>
      </c>
      <c r="AG158" s="6" t="s">
        <v>444</v>
      </c>
      <c r="AH158" s="6" t="s">
        <v>444</v>
      </c>
      <c r="AI158" s="6" t="s">
        <v>444</v>
      </c>
      <c r="AJ158" s="6" t="s">
        <v>444</v>
      </c>
      <c r="AK158" s="6" t="s">
        <v>444</v>
      </c>
      <c r="AL158" s="52" t="s">
        <v>49</v>
      </c>
    </row>
    <row r="159" spans="1:38" s="1" customFormat="1" ht="26.25" customHeight="1" thickBot="1" x14ac:dyDescent="0.25">
      <c r="A159" s="52" t="s">
        <v>330</v>
      </c>
      <c r="B159" s="52" t="s">
        <v>331</v>
      </c>
      <c r="C159" s="103" t="s">
        <v>409</v>
      </c>
      <c r="D159" s="104"/>
      <c r="E159" s="6">
        <v>19.035500710467975</v>
      </c>
      <c r="F159" s="6">
        <v>1.1707359017007262</v>
      </c>
      <c r="G159" s="6">
        <v>12.023261214819385</v>
      </c>
      <c r="H159" s="6">
        <v>2.6039307961122846E-3</v>
      </c>
      <c r="I159" s="6" t="s">
        <v>442</v>
      </c>
      <c r="J159" s="6" t="s">
        <v>442</v>
      </c>
      <c r="K159" s="6" t="s">
        <v>442</v>
      </c>
      <c r="L159" s="6" t="s">
        <v>442</v>
      </c>
      <c r="M159" s="6">
        <v>5.8918435803115061</v>
      </c>
      <c r="N159" s="6">
        <v>4.7633942673557014E-2</v>
      </c>
      <c r="O159" s="6">
        <v>6.5465890388616806E-3</v>
      </c>
      <c r="P159" s="6">
        <v>9.5514131647326094E-3</v>
      </c>
      <c r="Q159" s="6">
        <v>9.5144762197007682E-2</v>
      </c>
      <c r="R159" s="6" t="s">
        <v>443</v>
      </c>
      <c r="S159" s="6">
        <v>9.5144762197007682E-2</v>
      </c>
      <c r="T159" s="6">
        <v>5.3579633475875985</v>
      </c>
      <c r="U159" s="6">
        <v>9.5267885347113598E-2</v>
      </c>
      <c r="V159" s="6">
        <v>0.2203377656527267</v>
      </c>
      <c r="W159" s="6" t="s">
        <v>443</v>
      </c>
      <c r="X159" s="6">
        <v>1.2167182595377191E-2</v>
      </c>
      <c r="Y159" s="6">
        <v>1.1500657805312991E-2</v>
      </c>
      <c r="Z159" s="6">
        <v>4.7828833049717995E-3</v>
      </c>
      <c r="AA159" s="6" t="s">
        <v>443</v>
      </c>
      <c r="AB159" s="6">
        <v>2.8450723705662508E-2</v>
      </c>
      <c r="AC159" s="6" t="s">
        <v>444</v>
      </c>
      <c r="AD159" s="6" t="s">
        <v>444</v>
      </c>
      <c r="AE159" s="58"/>
      <c r="AF159" s="6">
        <v>179800</v>
      </c>
      <c r="AG159" s="6" t="s">
        <v>444</v>
      </c>
      <c r="AH159" s="6" t="s">
        <v>444</v>
      </c>
      <c r="AI159" s="6" t="s">
        <v>444</v>
      </c>
      <c r="AJ159" s="6" t="s">
        <v>444</v>
      </c>
      <c r="AK159" s="6" t="s">
        <v>444</v>
      </c>
      <c r="AL159" s="52" t="s">
        <v>49</v>
      </c>
    </row>
    <row r="160" spans="1:38" s="1" customFormat="1" ht="26.25" customHeight="1" thickBot="1" x14ac:dyDescent="0.25">
      <c r="A160" s="52" t="s">
        <v>332</v>
      </c>
      <c r="B160" s="52" t="s">
        <v>333</v>
      </c>
      <c r="C160" s="103" t="s">
        <v>334</v>
      </c>
      <c r="D160" s="104"/>
      <c r="E160" s="6" t="s">
        <v>446</v>
      </c>
      <c r="F160" s="6" t="s">
        <v>446</v>
      </c>
      <c r="G160" s="6" t="s">
        <v>446</v>
      </c>
      <c r="H160" s="6" t="s">
        <v>446</v>
      </c>
      <c r="I160" s="6" t="s">
        <v>446</v>
      </c>
      <c r="J160" s="6" t="s">
        <v>446</v>
      </c>
      <c r="K160" s="6" t="s">
        <v>446</v>
      </c>
      <c r="L160" s="6" t="s">
        <v>446</v>
      </c>
      <c r="M160" s="6" t="s">
        <v>446</v>
      </c>
      <c r="N160" s="6" t="s">
        <v>446</v>
      </c>
      <c r="O160" s="6" t="s">
        <v>446</v>
      </c>
      <c r="P160" s="6" t="s">
        <v>446</v>
      </c>
      <c r="Q160" s="6" t="s">
        <v>446</v>
      </c>
      <c r="R160" s="6" t="s">
        <v>446</v>
      </c>
      <c r="S160" s="6" t="s">
        <v>446</v>
      </c>
      <c r="T160" s="6" t="s">
        <v>446</v>
      </c>
      <c r="U160" s="6" t="s">
        <v>446</v>
      </c>
      <c r="V160" s="6" t="s">
        <v>446</v>
      </c>
      <c r="W160" s="6" t="s">
        <v>446</v>
      </c>
      <c r="X160" s="6" t="s">
        <v>446</v>
      </c>
      <c r="Y160" s="6" t="s">
        <v>446</v>
      </c>
      <c r="Z160" s="6" t="s">
        <v>446</v>
      </c>
      <c r="AA160" s="6" t="s">
        <v>446</v>
      </c>
      <c r="AB160" s="6" t="s">
        <v>446</v>
      </c>
      <c r="AC160" s="6" t="s">
        <v>446</v>
      </c>
      <c r="AD160" s="6" t="s">
        <v>446</v>
      </c>
      <c r="AE160" s="58"/>
      <c r="AF160" s="6" t="s">
        <v>446</v>
      </c>
      <c r="AG160" s="6" t="s">
        <v>446</v>
      </c>
      <c r="AH160" s="6" t="s">
        <v>446</v>
      </c>
      <c r="AI160" s="6" t="s">
        <v>446</v>
      </c>
      <c r="AJ160" s="6" t="s">
        <v>446</v>
      </c>
      <c r="AK160" s="6" t="s">
        <v>446</v>
      </c>
      <c r="AL160" s="52" t="s">
        <v>49</v>
      </c>
    </row>
    <row r="161" spans="1:38" s="2" customFormat="1" ht="26.25" customHeight="1" thickBot="1" x14ac:dyDescent="0.25">
      <c r="A161" s="53" t="s">
        <v>332</v>
      </c>
      <c r="B161" s="53" t="s">
        <v>335</v>
      </c>
      <c r="C161" s="105" t="s">
        <v>336</v>
      </c>
      <c r="D161" s="106"/>
      <c r="E161" s="6" t="s">
        <v>446</v>
      </c>
      <c r="F161" s="6" t="s">
        <v>446</v>
      </c>
      <c r="G161" s="6" t="s">
        <v>446</v>
      </c>
      <c r="H161" s="6" t="s">
        <v>446</v>
      </c>
      <c r="I161" s="6" t="s">
        <v>446</v>
      </c>
      <c r="J161" s="6" t="s">
        <v>446</v>
      </c>
      <c r="K161" s="6" t="s">
        <v>446</v>
      </c>
      <c r="L161" s="6" t="s">
        <v>446</v>
      </c>
      <c r="M161" s="6" t="s">
        <v>446</v>
      </c>
      <c r="N161" s="6" t="s">
        <v>446</v>
      </c>
      <c r="O161" s="6" t="s">
        <v>446</v>
      </c>
      <c r="P161" s="6" t="s">
        <v>446</v>
      </c>
      <c r="Q161" s="6" t="s">
        <v>446</v>
      </c>
      <c r="R161" s="6" t="s">
        <v>446</v>
      </c>
      <c r="S161" s="6" t="s">
        <v>446</v>
      </c>
      <c r="T161" s="6" t="s">
        <v>446</v>
      </c>
      <c r="U161" s="6" t="s">
        <v>446</v>
      </c>
      <c r="V161" s="6" t="s">
        <v>446</v>
      </c>
      <c r="W161" s="6" t="s">
        <v>446</v>
      </c>
      <c r="X161" s="6" t="s">
        <v>446</v>
      </c>
      <c r="Y161" s="6" t="s">
        <v>446</v>
      </c>
      <c r="Z161" s="6" t="s">
        <v>446</v>
      </c>
      <c r="AA161" s="6" t="s">
        <v>446</v>
      </c>
      <c r="AB161" s="6" t="s">
        <v>446</v>
      </c>
      <c r="AC161" s="6" t="s">
        <v>446</v>
      </c>
      <c r="AD161" s="6" t="s">
        <v>446</v>
      </c>
      <c r="AE161" s="59"/>
      <c r="AF161" s="6" t="s">
        <v>446</v>
      </c>
      <c r="AG161" s="6" t="s">
        <v>446</v>
      </c>
      <c r="AH161" s="6" t="s">
        <v>446</v>
      </c>
      <c r="AI161" s="6" t="s">
        <v>446</v>
      </c>
      <c r="AJ161" s="6" t="s">
        <v>446</v>
      </c>
      <c r="AK161" s="6" t="s">
        <v>446</v>
      </c>
      <c r="AL161" s="53" t="s">
        <v>410</v>
      </c>
    </row>
    <row r="162" spans="1:38" s="2" customFormat="1" ht="26.25" customHeight="1" thickBot="1" x14ac:dyDescent="0.25">
      <c r="A162" s="54" t="s">
        <v>337</v>
      </c>
      <c r="B162" s="54" t="s">
        <v>338</v>
      </c>
      <c r="C162" s="107" t="s">
        <v>339</v>
      </c>
      <c r="D162" s="108"/>
      <c r="E162" s="6" t="s">
        <v>446</v>
      </c>
      <c r="F162" s="6" t="s">
        <v>446</v>
      </c>
      <c r="G162" s="6" t="s">
        <v>446</v>
      </c>
      <c r="H162" s="6" t="s">
        <v>446</v>
      </c>
      <c r="I162" s="6" t="s">
        <v>446</v>
      </c>
      <c r="J162" s="6" t="s">
        <v>446</v>
      </c>
      <c r="K162" s="6" t="s">
        <v>446</v>
      </c>
      <c r="L162" s="6" t="s">
        <v>446</v>
      </c>
      <c r="M162" s="6" t="s">
        <v>446</v>
      </c>
      <c r="N162" s="6" t="s">
        <v>446</v>
      </c>
      <c r="O162" s="6" t="s">
        <v>446</v>
      </c>
      <c r="P162" s="6" t="s">
        <v>446</v>
      </c>
      <c r="Q162" s="6" t="s">
        <v>446</v>
      </c>
      <c r="R162" s="6" t="s">
        <v>446</v>
      </c>
      <c r="S162" s="6" t="s">
        <v>446</v>
      </c>
      <c r="T162" s="6" t="s">
        <v>446</v>
      </c>
      <c r="U162" s="6" t="s">
        <v>446</v>
      </c>
      <c r="V162" s="6" t="s">
        <v>446</v>
      </c>
      <c r="W162" s="6" t="s">
        <v>446</v>
      </c>
      <c r="X162" s="6" t="s">
        <v>446</v>
      </c>
      <c r="Y162" s="6" t="s">
        <v>446</v>
      </c>
      <c r="Z162" s="6" t="s">
        <v>446</v>
      </c>
      <c r="AA162" s="6" t="s">
        <v>446</v>
      </c>
      <c r="AB162" s="6" t="s">
        <v>446</v>
      </c>
      <c r="AC162" s="6" t="s">
        <v>446</v>
      </c>
      <c r="AD162" s="6" t="s">
        <v>446</v>
      </c>
      <c r="AE162" s="59"/>
      <c r="AF162" s="6" t="s">
        <v>446</v>
      </c>
      <c r="AG162" s="6" t="s">
        <v>446</v>
      </c>
      <c r="AH162" s="6" t="s">
        <v>446</v>
      </c>
      <c r="AI162" s="6" t="s">
        <v>446</v>
      </c>
      <c r="AJ162" s="6" t="s">
        <v>446</v>
      </c>
      <c r="AK162" s="6" t="s">
        <v>446</v>
      </c>
      <c r="AL162" s="54" t="s">
        <v>410</v>
      </c>
    </row>
    <row r="163" spans="1:38" s="2" customFormat="1" ht="26.25" customHeight="1" thickBot="1" x14ac:dyDescent="0.25">
      <c r="A163" s="54" t="s">
        <v>337</v>
      </c>
      <c r="B163" s="54" t="s">
        <v>340</v>
      </c>
      <c r="C163" s="107" t="s">
        <v>341</v>
      </c>
      <c r="D163" s="108"/>
      <c r="E163" s="6" t="s">
        <v>446</v>
      </c>
      <c r="F163" s="6" t="s">
        <v>446</v>
      </c>
      <c r="G163" s="6" t="s">
        <v>446</v>
      </c>
      <c r="H163" s="6" t="s">
        <v>446</v>
      </c>
      <c r="I163" s="6" t="s">
        <v>446</v>
      </c>
      <c r="J163" s="6" t="s">
        <v>446</v>
      </c>
      <c r="K163" s="6" t="s">
        <v>446</v>
      </c>
      <c r="L163" s="6" t="s">
        <v>446</v>
      </c>
      <c r="M163" s="6" t="s">
        <v>446</v>
      </c>
      <c r="N163" s="6" t="s">
        <v>446</v>
      </c>
      <c r="O163" s="6" t="s">
        <v>446</v>
      </c>
      <c r="P163" s="6" t="s">
        <v>446</v>
      </c>
      <c r="Q163" s="6" t="s">
        <v>446</v>
      </c>
      <c r="R163" s="6" t="s">
        <v>446</v>
      </c>
      <c r="S163" s="6" t="s">
        <v>446</v>
      </c>
      <c r="T163" s="6" t="s">
        <v>446</v>
      </c>
      <c r="U163" s="6" t="s">
        <v>446</v>
      </c>
      <c r="V163" s="6" t="s">
        <v>446</v>
      </c>
      <c r="W163" s="6" t="s">
        <v>446</v>
      </c>
      <c r="X163" s="6" t="s">
        <v>446</v>
      </c>
      <c r="Y163" s="6" t="s">
        <v>446</v>
      </c>
      <c r="Z163" s="6" t="s">
        <v>446</v>
      </c>
      <c r="AA163" s="6" t="s">
        <v>446</v>
      </c>
      <c r="AB163" s="6" t="s">
        <v>446</v>
      </c>
      <c r="AC163" s="6" t="s">
        <v>446</v>
      </c>
      <c r="AD163" s="6" t="s">
        <v>446</v>
      </c>
      <c r="AE163" s="59"/>
      <c r="AF163" s="6" t="s">
        <v>446</v>
      </c>
      <c r="AG163" s="6" t="s">
        <v>446</v>
      </c>
      <c r="AH163" s="6" t="s">
        <v>446</v>
      </c>
      <c r="AI163" s="6" t="s">
        <v>446</v>
      </c>
      <c r="AJ163" s="6" t="s">
        <v>446</v>
      </c>
      <c r="AK163" s="6" t="s">
        <v>446</v>
      </c>
      <c r="AL163" s="54" t="s">
        <v>342</v>
      </c>
    </row>
    <row r="164" spans="1:38" s="2" customFormat="1" ht="26.25" customHeight="1" thickBot="1" x14ac:dyDescent="0.25">
      <c r="A164" s="54" t="s">
        <v>337</v>
      </c>
      <c r="B164" s="54" t="s">
        <v>343</v>
      </c>
      <c r="C164" s="107" t="s">
        <v>344</v>
      </c>
      <c r="D164" s="108"/>
      <c r="E164" s="6" t="s">
        <v>444</v>
      </c>
      <c r="F164" s="6">
        <v>44.871650607743007</v>
      </c>
      <c r="G164" s="6" t="s">
        <v>444</v>
      </c>
      <c r="H164" s="6" t="s">
        <v>444</v>
      </c>
      <c r="I164" s="6" t="s">
        <v>444</v>
      </c>
      <c r="J164" s="6" t="s">
        <v>444</v>
      </c>
      <c r="K164" s="6" t="s">
        <v>444</v>
      </c>
      <c r="L164" s="6" t="s">
        <v>444</v>
      </c>
      <c r="M164" s="6" t="s">
        <v>444</v>
      </c>
      <c r="N164" s="6" t="s">
        <v>444</v>
      </c>
      <c r="O164" s="6" t="s">
        <v>444</v>
      </c>
      <c r="P164" s="6" t="s">
        <v>444</v>
      </c>
      <c r="Q164" s="6" t="s">
        <v>444</v>
      </c>
      <c r="R164" s="6" t="s">
        <v>444</v>
      </c>
      <c r="S164" s="6" t="s">
        <v>444</v>
      </c>
      <c r="T164" s="6" t="s">
        <v>444</v>
      </c>
      <c r="U164" s="6" t="s">
        <v>444</v>
      </c>
      <c r="V164" s="6" t="s">
        <v>444</v>
      </c>
      <c r="W164" s="6" t="s">
        <v>444</v>
      </c>
      <c r="X164" s="6" t="s">
        <v>444</v>
      </c>
      <c r="Y164" s="6" t="s">
        <v>444</v>
      </c>
      <c r="Z164" s="6" t="s">
        <v>444</v>
      </c>
      <c r="AA164" s="6" t="s">
        <v>444</v>
      </c>
      <c r="AB164" s="6" t="s">
        <v>444</v>
      </c>
      <c r="AC164" s="6" t="s">
        <v>444</v>
      </c>
      <c r="AD164" s="6" t="s">
        <v>444</v>
      </c>
      <c r="AE164" s="63"/>
      <c r="AF164" s="6" t="s">
        <v>444</v>
      </c>
      <c r="AG164" s="6" t="s">
        <v>444</v>
      </c>
      <c r="AH164" s="6" t="s">
        <v>444</v>
      </c>
      <c r="AI164" s="6" t="s">
        <v>444</v>
      </c>
      <c r="AJ164" s="6" t="s">
        <v>444</v>
      </c>
      <c r="AK164" s="6" t="s">
        <v>443</v>
      </c>
      <c r="AL164" s="54" t="s">
        <v>410</v>
      </c>
    </row>
    <row r="165" spans="1:38" s="3" customFormat="1" ht="15" customHeight="1" x14ac:dyDescent="0.2">
      <c r="A165" s="109"/>
      <c r="B165" s="109"/>
      <c r="C165" s="110"/>
      <c r="D165" s="111"/>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4"/>
      <c r="AF165" s="16"/>
      <c r="AG165" s="16"/>
      <c r="AH165" s="16"/>
      <c r="AI165" s="16"/>
      <c r="AJ165" s="16"/>
      <c r="AK165" s="16"/>
      <c r="AL165" s="21"/>
    </row>
    <row r="166" spans="1:38" s="134" customFormat="1" ht="52.5" customHeight="1" x14ac:dyDescent="0.25">
      <c r="A166" s="142" t="s">
        <v>369</v>
      </c>
      <c r="B166" s="142"/>
      <c r="C166" s="142"/>
      <c r="D166" s="142"/>
      <c r="E166" s="142"/>
      <c r="F166" s="142"/>
      <c r="G166" s="142"/>
      <c r="H166" s="128"/>
      <c r="I166" s="129"/>
      <c r="J166" s="129"/>
      <c r="K166" s="129"/>
      <c r="L166" s="129"/>
      <c r="M166" s="129"/>
      <c r="N166" s="129"/>
      <c r="O166" s="129"/>
      <c r="P166" s="129"/>
      <c r="Q166" s="129"/>
      <c r="R166" s="129"/>
      <c r="S166" s="129"/>
      <c r="T166" s="129"/>
      <c r="U166" s="129"/>
      <c r="V166" s="130"/>
      <c r="W166" s="130"/>
      <c r="X166" s="130"/>
      <c r="Y166" s="130"/>
      <c r="Z166" s="130"/>
      <c r="AA166" s="130"/>
      <c r="AB166" s="130"/>
      <c r="AC166" s="131"/>
      <c r="AD166" s="132"/>
      <c r="AE166" s="133"/>
      <c r="AG166" s="135"/>
      <c r="AH166" s="135"/>
      <c r="AI166" s="135"/>
      <c r="AJ166" s="135"/>
      <c r="AK166" s="135"/>
      <c r="AL166" s="135"/>
    </row>
    <row r="167" spans="1:38" s="136" customFormat="1" ht="63.75" customHeight="1" x14ac:dyDescent="0.25">
      <c r="A167" s="142" t="s">
        <v>373</v>
      </c>
      <c r="B167" s="142"/>
      <c r="C167" s="142"/>
      <c r="D167" s="142"/>
      <c r="E167" s="142"/>
      <c r="F167" s="142"/>
      <c r="G167" s="142"/>
      <c r="H167" s="128"/>
      <c r="I167" s="129"/>
      <c r="J167"/>
      <c r="K167"/>
      <c r="L167"/>
      <c r="M167" s="129"/>
      <c r="N167" s="129"/>
      <c r="O167" s="129"/>
      <c r="P167" s="129"/>
      <c r="Q167" s="129"/>
      <c r="R167" s="129"/>
      <c r="S167" s="129"/>
      <c r="T167" s="129"/>
      <c r="U167" s="129"/>
      <c r="AE167" s="137"/>
    </row>
    <row r="168" spans="1:38" s="136" customFormat="1" ht="26.25" customHeight="1" x14ac:dyDescent="0.25">
      <c r="A168" s="142" t="s">
        <v>370</v>
      </c>
      <c r="B168" s="142"/>
      <c r="C168" s="142"/>
      <c r="D168" s="142"/>
      <c r="E168" s="142"/>
      <c r="F168" s="142"/>
      <c r="G168" s="142"/>
      <c r="H168" s="128"/>
      <c r="I168" s="129"/>
      <c r="J168"/>
      <c r="K168"/>
      <c r="L168"/>
      <c r="M168" s="129"/>
      <c r="N168" s="129"/>
      <c r="O168" s="129"/>
      <c r="P168" s="129"/>
      <c r="Q168" s="129"/>
      <c r="R168" s="129"/>
      <c r="S168" s="129"/>
      <c r="T168" s="129"/>
      <c r="U168" s="129"/>
      <c r="AE168" s="137"/>
    </row>
    <row r="169" spans="1:38" s="134" customFormat="1" ht="26.25" customHeight="1" x14ac:dyDescent="0.25">
      <c r="A169" s="142" t="s">
        <v>371</v>
      </c>
      <c r="B169" s="142"/>
      <c r="C169" s="142"/>
      <c r="D169" s="142"/>
      <c r="E169" s="142"/>
      <c r="F169" s="142"/>
      <c r="G169" s="142"/>
      <c r="H169" s="128"/>
      <c r="I169" s="129"/>
      <c r="J169"/>
      <c r="K169"/>
      <c r="L169"/>
      <c r="M169" s="129"/>
      <c r="N169" s="129"/>
      <c r="O169" s="129"/>
      <c r="P169" s="129"/>
      <c r="Q169" s="129"/>
      <c r="R169" s="129"/>
      <c r="S169" s="129"/>
      <c r="T169" s="129"/>
      <c r="U169" s="129"/>
      <c r="V169" s="130"/>
      <c r="W169" s="130"/>
      <c r="X169" s="130"/>
      <c r="Y169" s="130"/>
      <c r="Z169" s="130"/>
      <c r="AA169" s="130"/>
      <c r="AB169" s="130"/>
      <c r="AC169" s="131"/>
      <c r="AD169" s="132"/>
      <c r="AE169" s="133"/>
      <c r="AG169" s="135"/>
      <c r="AH169" s="135"/>
      <c r="AI169" s="135"/>
      <c r="AJ169" s="135"/>
      <c r="AK169" s="135"/>
      <c r="AL169" s="135"/>
    </row>
    <row r="170" spans="1:38" s="136" customFormat="1" ht="52.5" customHeight="1" x14ac:dyDescent="0.25">
      <c r="A170" s="142" t="s">
        <v>372</v>
      </c>
      <c r="B170" s="142"/>
      <c r="C170" s="142"/>
      <c r="D170" s="142"/>
      <c r="E170" s="142"/>
      <c r="F170" s="142"/>
      <c r="G170" s="142"/>
      <c r="H170" s="128"/>
      <c r="I170" s="129"/>
      <c r="J170"/>
      <c r="K170"/>
      <c r="L170"/>
      <c r="M170" s="129"/>
      <c r="N170" s="129"/>
      <c r="O170" s="129"/>
      <c r="P170" s="129"/>
      <c r="Q170" s="129"/>
      <c r="R170" s="129"/>
      <c r="S170" s="129"/>
      <c r="T170" s="129"/>
      <c r="U170" s="129"/>
      <c r="AE170" s="137"/>
    </row>
  </sheetData>
  <mergeCells count="15">
    <mergeCell ref="AF10:AL11"/>
    <mergeCell ref="X11:AB11"/>
    <mergeCell ref="A166:G166"/>
    <mergeCell ref="A167:G167"/>
    <mergeCell ref="A10:A12"/>
    <mergeCell ref="A168:G168"/>
    <mergeCell ref="A169:G169"/>
    <mergeCell ref="A170:G170"/>
    <mergeCell ref="Q10:V11"/>
    <mergeCell ref="W10:AD10"/>
    <mergeCell ref="B10:D12"/>
    <mergeCell ref="E10:H11"/>
    <mergeCell ref="I10:L11"/>
    <mergeCell ref="M10:M11"/>
    <mergeCell ref="N10:P11"/>
  </mergeCells>
  <pageMargins left="0.7" right="0.7" top="0.78740157499999996" bottom="0.78740157499999996" header="0.3" footer="0.3"/>
  <pageSetup paperSize="9" scale="1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L170"/>
  <sheetViews>
    <sheetView zoomScale="80" zoomScaleNormal="80" workbookViewId="0">
      <selection activeCell="E157" sqref="E157:AD164"/>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2" t="s">
        <v>360</v>
      </c>
      <c r="B1" s="23"/>
      <c r="C1" s="24"/>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row>
    <row r="2" spans="1:38" s="2" customFormat="1" x14ac:dyDescent="0.2">
      <c r="A2" s="127" t="s">
        <v>359</v>
      </c>
      <c r="B2" s="23"/>
      <c r="C2" s="24"/>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row>
    <row r="3" spans="1:38" s="2" customFormat="1" x14ac:dyDescent="0.2">
      <c r="A3" s="25"/>
      <c r="B3" s="23"/>
      <c r="C3" s="24"/>
      <c r="D3" s="25"/>
      <c r="E3" s="25"/>
      <c r="F3" s="26"/>
      <c r="G3" s="25"/>
      <c r="H3" s="25"/>
      <c r="I3" s="25"/>
      <c r="J3" s="25"/>
      <c r="K3" s="25"/>
      <c r="L3" s="25"/>
      <c r="M3" s="25"/>
      <c r="N3" s="25"/>
      <c r="O3" s="25"/>
      <c r="P3" s="27"/>
      <c r="Q3" s="27"/>
      <c r="R3" s="28"/>
      <c r="S3" s="28"/>
      <c r="T3" s="28"/>
      <c r="U3" s="28"/>
      <c r="V3" s="28"/>
      <c r="W3" s="25"/>
      <c r="X3" s="25"/>
      <c r="Y3" s="25"/>
      <c r="Z3" s="25"/>
      <c r="AA3" s="25"/>
      <c r="AB3" s="25"/>
      <c r="AC3" s="25"/>
      <c r="AD3" s="25"/>
      <c r="AE3" s="25"/>
      <c r="AF3" s="25"/>
      <c r="AG3" s="25"/>
      <c r="AH3" s="25"/>
      <c r="AI3" s="25"/>
      <c r="AJ3" s="25"/>
      <c r="AK3" s="25"/>
      <c r="AL3" s="25"/>
    </row>
    <row r="4" spans="1:38" s="2" customFormat="1" x14ac:dyDescent="0.2">
      <c r="A4" s="29" t="s">
        <v>0</v>
      </c>
      <c r="B4" s="20" t="s">
        <v>437</v>
      </c>
      <c r="C4" s="30" t="s">
        <v>1</v>
      </c>
      <c r="D4" s="25"/>
      <c r="E4" s="25"/>
      <c r="F4" s="25"/>
      <c r="G4" s="25"/>
      <c r="H4" s="25"/>
      <c r="I4" s="25"/>
      <c r="J4" s="25"/>
      <c r="K4" s="25"/>
      <c r="L4" s="25"/>
      <c r="M4" s="25"/>
      <c r="N4" s="25"/>
      <c r="O4" s="25"/>
      <c r="P4" s="27"/>
      <c r="Q4" s="27"/>
      <c r="R4" s="28"/>
      <c r="S4" s="28"/>
      <c r="T4" s="28"/>
      <c r="U4" s="28"/>
      <c r="V4" s="28"/>
      <c r="W4" s="25"/>
      <c r="X4" s="25"/>
      <c r="Y4" s="25"/>
      <c r="Z4" s="25"/>
      <c r="AA4" s="25"/>
      <c r="AB4" s="25"/>
      <c r="AC4" s="25"/>
      <c r="AD4" s="25"/>
      <c r="AE4" s="25"/>
      <c r="AF4" s="25"/>
      <c r="AG4" s="25"/>
      <c r="AH4" s="25"/>
      <c r="AI4" s="25"/>
      <c r="AJ4" s="25"/>
      <c r="AK4" s="25"/>
      <c r="AL4" s="25"/>
    </row>
    <row r="5" spans="1:38" s="2" customFormat="1" x14ac:dyDescent="0.2">
      <c r="A5" s="29" t="s">
        <v>2</v>
      </c>
      <c r="B5" s="20" t="s">
        <v>440</v>
      </c>
      <c r="C5" s="30" t="s">
        <v>3</v>
      </c>
      <c r="D5" s="25"/>
      <c r="E5" s="25"/>
      <c r="F5" s="25"/>
      <c r="G5" s="25"/>
      <c r="H5" s="25"/>
      <c r="I5" s="25"/>
      <c r="J5" s="25"/>
      <c r="K5" s="25"/>
      <c r="L5" s="25"/>
      <c r="M5" s="25"/>
      <c r="N5" s="25"/>
      <c r="O5" s="25"/>
      <c r="P5" s="27"/>
      <c r="Q5" s="27"/>
      <c r="R5" s="28"/>
      <c r="S5" s="28"/>
      <c r="T5" s="28"/>
      <c r="U5" s="28"/>
      <c r="V5" s="28"/>
      <c r="W5" s="25"/>
      <c r="X5" s="25"/>
      <c r="Y5" s="25"/>
      <c r="Z5" s="25"/>
      <c r="AA5" s="25"/>
      <c r="AB5" s="25"/>
      <c r="AC5" s="25"/>
      <c r="AD5" s="25"/>
      <c r="AE5" s="25"/>
      <c r="AF5" s="25"/>
      <c r="AG5" s="25"/>
      <c r="AH5" s="25"/>
      <c r="AI5" s="25"/>
      <c r="AJ5" s="25"/>
      <c r="AK5" s="25"/>
      <c r="AL5" s="25"/>
    </row>
    <row r="6" spans="1:38" s="2" customFormat="1" x14ac:dyDescent="0.2">
      <c r="A6" s="29" t="s">
        <v>4</v>
      </c>
      <c r="B6" s="20">
        <v>1994</v>
      </c>
      <c r="C6" s="30" t="s">
        <v>5</v>
      </c>
      <c r="D6" s="25"/>
      <c r="E6" s="25"/>
      <c r="F6" s="25"/>
      <c r="G6" s="25"/>
      <c r="H6" s="25"/>
      <c r="I6" s="25"/>
      <c r="J6" s="25"/>
      <c r="K6" s="25"/>
      <c r="L6" s="25"/>
      <c r="M6" s="25"/>
      <c r="N6" s="25"/>
      <c r="O6" s="25"/>
      <c r="P6" s="25"/>
      <c r="Q6" s="25"/>
      <c r="R6" s="31"/>
      <c r="S6" s="31"/>
      <c r="T6" s="31"/>
      <c r="U6" s="31"/>
      <c r="V6" s="31"/>
      <c r="W6" s="25"/>
      <c r="X6" s="25"/>
      <c r="Y6" s="25"/>
      <c r="Z6" s="25"/>
      <c r="AA6" s="25"/>
      <c r="AB6" s="25"/>
      <c r="AC6" s="25"/>
      <c r="AD6" s="25"/>
      <c r="AE6" s="25"/>
      <c r="AF6" s="25"/>
      <c r="AG6" s="25"/>
      <c r="AH6" s="25"/>
      <c r="AI6" s="25"/>
      <c r="AJ6" s="25"/>
      <c r="AK6" s="25"/>
      <c r="AL6" s="25"/>
    </row>
    <row r="7" spans="1:38" s="2" customFormat="1" x14ac:dyDescent="0.2">
      <c r="A7" s="29" t="s">
        <v>6</v>
      </c>
      <c r="B7" s="20" t="s">
        <v>441</v>
      </c>
      <c r="C7" s="32" t="s">
        <v>7</v>
      </c>
      <c r="D7" s="27"/>
      <c r="E7" s="27"/>
      <c r="F7" s="27"/>
      <c r="G7" s="27"/>
      <c r="H7" s="27"/>
      <c r="I7" s="27"/>
      <c r="J7" s="27"/>
      <c r="K7" s="27"/>
      <c r="L7" s="27"/>
      <c r="M7" s="27"/>
      <c r="N7" s="27"/>
      <c r="O7" s="27"/>
      <c r="P7" s="27"/>
      <c r="Q7" s="27"/>
      <c r="R7" s="28"/>
      <c r="S7" s="28"/>
      <c r="T7" s="28"/>
      <c r="U7" s="28"/>
      <c r="V7" s="28"/>
      <c r="W7" s="25"/>
      <c r="X7" s="25"/>
      <c r="Y7" s="25"/>
      <c r="Z7" s="25"/>
      <c r="AA7" s="25"/>
      <c r="AB7" s="25"/>
      <c r="AC7" s="25"/>
      <c r="AD7" s="27"/>
      <c r="AE7" s="25"/>
      <c r="AF7" s="25"/>
      <c r="AG7" s="27"/>
      <c r="AH7" s="27"/>
      <c r="AI7" s="27"/>
      <c r="AJ7" s="27"/>
      <c r="AK7" s="27"/>
      <c r="AL7" s="27"/>
    </row>
    <row r="8" spans="1:38" s="1" customFormat="1" x14ac:dyDescent="0.2">
      <c r="A8" s="123"/>
      <c r="B8" s="124"/>
      <c r="C8" s="125"/>
      <c r="D8" s="126"/>
      <c r="E8" s="126"/>
      <c r="F8" s="126"/>
      <c r="G8" s="126"/>
      <c r="H8" s="126"/>
      <c r="I8" s="126"/>
      <c r="J8" s="126"/>
      <c r="K8" s="126"/>
      <c r="L8" s="126"/>
      <c r="M8" s="126"/>
      <c r="N8" s="126"/>
      <c r="O8" s="126"/>
      <c r="P8" s="126"/>
      <c r="Q8" s="126"/>
      <c r="R8" s="28"/>
      <c r="S8" s="28"/>
      <c r="T8" s="28"/>
      <c r="U8" s="28"/>
      <c r="V8" s="28"/>
      <c r="W8" s="25"/>
      <c r="X8" s="25"/>
      <c r="Y8" s="25"/>
      <c r="Z8" s="25"/>
      <c r="AA8" s="25"/>
      <c r="AB8" s="25"/>
      <c r="AC8" s="25"/>
      <c r="AD8" s="25"/>
      <c r="AE8" s="25"/>
      <c r="AF8" s="31"/>
      <c r="AG8" s="27"/>
      <c r="AH8" s="27"/>
      <c r="AI8" s="27"/>
      <c r="AJ8" s="27"/>
      <c r="AK8" s="27"/>
      <c r="AL8" s="27"/>
    </row>
    <row r="9" spans="1:38" s="1" customFormat="1" ht="13.5" thickBot="1" x14ac:dyDescent="0.25">
      <c r="A9" s="33"/>
      <c r="B9" s="34"/>
      <c r="C9" s="35"/>
      <c r="D9" s="36"/>
      <c r="E9" s="36"/>
      <c r="F9" s="36"/>
      <c r="G9" s="36"/>
      <c r="H9" s="36"/>
      <c r="I9" s="36"/>
      <c r="J9" s="36"/>
      <c r="K9" s="36"/>
      <c r="L9" s="36"/>
      <c r="M9" s="36"/>
      <c r="N9" s="36"/>
      <c r="O9" s="36"/>
      <c r="P9" s="36"/>
      <c r="Q9" s="36"/>
      <c r="R9" s="28"/>
      <c r="S9" s="28"/>
      <c r="T9" s="28"/>
      <c r="U9" s="28"/>
      <c r="V9" s="28"/>
      <c r="W9" s="25"/>
      <c r="X9" s="25"/>
      <c r="Y9" s="25"/>
      <c r="Z9" s="25"/>
      <c r="AA9" s="25"/>
      <c r="AB9" s="25"/>
      <c r="AC9" s="25"/>
      <c r="AD9" s="25"/>
      <c r="AE9" s="25"/>
      <c r="AF9" s="31"/>
      <c r="AG9" s="27"/>
      <c r="AH9" s="27"/>
      <c r="AI9" s="27"/>
      <c r="AJ9" s="27"/>
      <c r="AK9" s="27"/>
      <c r="AL9" s="27"/>
    </row>
    <row r="10" spans="1:38" s="4" customFormat="1" ht="37.5" customHeight="1" thickBot="1" x14ac:dyDescent="0.25">
      <c r="A10" s="160" t="str">
        <f>B4&amp;": "&amp;B5&amp;": "&amp;B6</f>
        <v>BE: 08.03.2021: 1994</v>
      </c>
      <c r="B10" s="149" t="s">
        <v>8</v>
      </c>
      <c r="C10" s="150"/>
      <c r="D10" s="151"/>
      <c r="E10" s="143" t="s">
        <v>9</v>
      </c>
      <c r="F10" s="144"/>
      <c r="G10" s="144"/>
      <c r="H10" s="145"/>
      <c r="I10" s="143" t="s">
        <v>10</v>
      </c>
      <c r="J10" s="144"/>
      <c r="K10" s="144"/>
      <c r="L10" s="145"/>
      <c r="M10" s="155" t="s">
        <v>11</v>
      </c>
      <c r="N10" s="143" t="s">
        <v>12</v>
      </c>
      <c r="O10" s="144"/>
      <c r="P10" s="145"/>
      <c r="Q10" s="143" t="s">
        <v>13</v>
      </c>
      <c r="R10" s="144"/>
      <c r="S10" s="144"/>
      <c r="T10" s="144"/>
      <c r="U10" s="144"/>
      <c r="V10" s="145"/>
      <c r="W10" s="143" t="s">
        <v>364</v>
      </c>
      <c r="X10" s="144"/>
      <c r="Y10" s="144"/>
      <c r="Z10" s="144"/>
      <c r="AA10" s="144"/>
      <c r="AB10" s="144"/>
      <c r="AC10" s="144"/>
      <c r="AD10" s="145"/>
      <c r="AE10" s="37"/>
      <c r="AF10" s="143" t="s">
        <v>381</v>
      </c>
      <c r="AG10" s="144"/>
      <c r="AH10" s="144"/>
      <c r="AI10" s="144"/>
      <c r="AJ10" s="144"/>
      <c r="AK10" s="144"/>
      <c r="AL10" s="145"/>
    </row>
    <row r="11" spans="1:38" s="1" customFormat="1" ht="15" customHeight="1" thickBot="1" x14ac:dyDescent="0.25">
      <c r="A11" s="161"/>
      <c r="B11" s="152"/>
      <c r="C11" s="153"/>
      <c r="D11" s="154"/>
      <c r="E11" s="146"/>
      <c r="F11" s="147"/>
      <c r="G11" s="147"/>
      <c r="H11" s="148"/>
      <c r="I11" s="146"/>
      <c r="J11" s="147"/>
      <c r="K11" s="147"/>
      <c r="L11" s="148"/>
      <c r="M11" s="156"/>
      <c r="N11" s="146"/>
      <c r="O11" s="147"/>
      <c r="P11" s="148"/>
      <c r="Q11" s="146"/>
      <c r="R11" s="147"/>
      <c r="S11" s="147"/>
      <c r="T11" s="147"/>
      <c r="U11" s="147"/>
      <c r="V11" s="148"/>
      <c r="W11" s="120"/>
      <c r="X11" s="157" t="s">
        <v>31</v>
      </c>
      <c r="Y11" s="158"/>
      <c r="Z11" s="158"/>
      <c r="AA11" s="158"/>
      <c r="AB11" s="159"/>
      <c r="AC11" s="121"/>
      <c r="AD11" s="122"/>
      <c r="AE11" s="38"/>
      <c r="AF11" s="146"/>
      <c r="AG11" s="147"/>
      <c r="AH11" s="147"/>
      <c r="AI11" s="147"/>
      <c r="AJ11" s="147"/>
      <c r="AK11" s="147"/>
      <c r="AL11" s="148"/>
    </row>
    <row r="12" spans="1:38" s="1" customFormat="1" ht="52.5" customHeight="1" thickBot="1" x14ac:dyDescent="0.25">
      <c r="A12" s="161"/>
      <c r="B12" s="152"/>
      <c r="C12" s="153"/>
      <c r="D12" s="154"/>
      <c r="E12" s="115" t="s">
        <v>382</v>
      </c>
      <c r="F12" s="115" t="s">
        <v>14</v>
      </c>
      <c r="G12" s="115" t="s">
        <v>15</v>
      </c>
      <c r="H12" s="115" t="s">
        <v>16</v>
      </c>
      <c r="I12" s="115" t="s">
        <v>17</v>
      </c>
      <c r="J12" s="116" t="s">
        <v>18</v>
      </c>
      <c r="K12" s="116" t="s">
        <v>19</v>
      </c>
      <c r="L12" s="117" t="s">
        <v>392</v>
      </c>
      <c r="M12" s="118" t="s">
        <v>20</v>
      </c>
      <c r="N12" s="116" t="s">
        <v>21</v>
      </c>
      <c r="O12" s="116" t="s">
        <v>22</v>
      </c>
      <c r="P12" s="116" t="s">
        <v>23</v>
      </c>
      <c r="Q12" s="116" t="s">
        <v>24</v>
      </c>
      <c r="R12" s="116" t="s">
        <v>25</v>
      </c>
      <c r="S12" s="116" t="s">
        <v>26</v>
      </c>
      <c r="T12" s="116" t="s">
        <v>27</v>
      </c>
      <c r="U12" s="116" t="s">
        <v>28</v>
      </c>
      <c r="V12" s="116" t="s">
        <v>29</v>
      </c>
      <c r="W12" s="118" t="s">
        <v>30</v>
      </c>
      <c r="X12" s="115" t="s">
        <v>393</v>
      </c>
      <c r="Y12" s="115" t="s">
        <v>394</v>
      </c>
      <c r="Z12" s="115" t="s">
        <v>395</v>
      </c>
      <c r="AA12" s="115" t="s">
        <v>396</v>
      </c>
      <c r="AB12" s="115" t="s">
        <v>41</v>
      </c>
      <c r="AC12" s="116" t="s">
        <v>32</v>
      </c>
      <c r="AD12" s="116" t="s">
        <v>33</v>
      </c>
      <c r="AE12" s="39"/>
      <c r="AF12" s="118" t="s">
        <v>34</v>
      </c>
      <c r="AG12" s="118" t="s">
        <v>35</v>
      </c>
      <c r="AH12" s="118" t="s">
        <v>36</v>
      </c>
      <c r="AI12" s="118" t="s">
        <v>37</v>
      </c>
      <c r="AJ12" s="118" t="s">
        <v>38</v>
      </c>
      <c r="AK12" s="118" t="s">
        <v>39</v>
      </c>
      <c r="AL12" s="119" t="s">
        <v>40</v>
      </c>
    </row>
    <row r="13" spans="1:38" ht="37.5" customHeight="1" thickBot="1" x14ac:dyDescent="0.25">
      <c r="A13" s="40" t="s">
        <v>42</v>
      </c>
      <c r="B13" s="40" t="s">
        <v>43</v>
      </c>
      <c r="C13" s="41" t="s">
        <v>423</v>
      </c>
      <c r="D13" s="40" t="s">
        <v>44</v>
      </c>
      <c r="E13" s="40" t="s">
        <v>45</v>
      </c>
      <c r="F13" s="40" t="s">
        <v>45</v>
      </c>
      <c r="G13" s="40" t="s">
        <v>45</v>
      </c>
      <c r="H13" s="40" t="s">
        <v>45</v>
      </c>
      <c r="I13" s="40" t="s">
        <v>45</v>
      </c>
      <c r="J13" s="40" t="s">
        <v>45</v>
      </c>
      <c r="K13" s="40" t="s">
        <v>45</v>
      </c>
      <c r="L13" s="40" t="s">
        <v>45</v>
      </c>
      <c r="M13" s="40" t="s">
        <v>45</v>
      </c>
      <c r="N13" s="40" t="s">
        <v>46</v>
      </c>
      <c r="O13" s="40" t="s">
        <v>46</v>
      </c>
      <c r="P13" s="40" t="s">
        <v>46</v>
      </c>
      <c r="Q13" s="40" t="s">
        <v>46</v>
      </c>
      <c r="R13" s="40" t="s">
        <v>46</v>
      </c>
      <c r="S13" s="40" t="s">
        <v>46</v>
      </c>
      <c r="T13" s="40" t="s">
        <v>46</v>
      </c>
      <c r="U13" s="40" t="s">
        <v>46</v>
      </c>
      <c r="V13" s="40" t="s">
        <v>46</v>
      </c>
      <c r="W13" s="40" t="s">
        <v>47</v>
      </c>
      <c r="X13" s="40" t="s">
        <v>46</v>
      </c>
      <c r="Y13" s="40" t="s">
        <v>46</v>
      </c>
      <c r="Z13" s="40" t="s">
        <v>46</v>
      </c>
      <c r="AA13" s="40" t="s">
        <v>46</v>
      </c>
      <c r="AB13" s="40" t="s">
        <v>46</v>
      </c>
      <c r="AC13" s="40" t="s">
        <v>48</v>
      </c>
      <c r="AD13" s="40" t="s">
        <v>48</v>
      </c>
      <c r="AE13" s="42"/>
      <c r="AF13" s="40" t="s">
        <v>49</v>
      </c>
      <c r="AG13" s="40" t="s">
        <v>49</v>
      </c>
      <c r="AH13" s="40" t="s">
        <v>49</v>
      </c>
      <c r="AI13" s="40" t="s">
        <v>49</v>
      </c>
      <c r="AJ13" s="40" t="s">
        <v>49</v>
      </c>
      <c r="AK13" s="40"/>
      <c r="AL13" s="43"/>
    </row>
    <row r="14" spans="1:38" s="1" customFormat="1" ht="26.25" customHeight="1" thickBot="1" x14ac:dyDescent="0.25">
      <c r="A14" s="65" t="s">
        <v>50</v>
      </c>
      <c r="B14" s="65" t="s">
        <v>51</v>
      </c>
      <c r="C14" s="66" t="s">
        <v>52</v>
      </c>
      <c r="D14" s="67"/>
      <c r="E14" s="6">
        <v>59.298729572900925</v>
      </c>
      <c r="F14" s="6">
        <v>0.25127016660713142</v>
      </c>
      <c r="G14" s="6">
        <v>79.300051945955929</v>
      </c>
      <c r="H14" s="6">
        <v>3.3676540410160431E-2</v>
      </c>
      <c r="I14" s="6" t="s">
        <v>442</v>
      </c>
      <c r="J14" s="6" t="s">
        <v>442</v>
      </c>
      <c r="K14" s="6" t="s">
        <v>442</v>
      </c>
      <c r="L14" s="6" t="s">
        <v>442</v>
      </c>
      <c r="M14" s="6">
        <v>2.8656754923334615</v>
      </c>
      <c r="N14" s="6">
        <v>3.2577044143777756</v>
      </c>
      <c r="O14" s="6">
        <v>0.34737264176832927</v>
      </c>
      <c r="P14" s="6">
        <v>1.0004900712314684</v>
      </c>
      <c r="Q14" s="6">
        <v>0.71280469804603208</v>
      </c>
      <c r="R14" s="6">
        <v>1.1767905931735927</v>
      </c>
      <c r="S14" s="6">
        <v>1.0876782397722393</v>
      </c>
      <c r="T14" s="6">
        <v>5.055777513834264</v>
      </c>
      <c r="U14" s="6">
        <v>2.4206759633762895</v>
      </c>
      <c r="V14" s="6">
        <v>4.9729232303707747</v>
      </c>
      <c r="W14" s="6">
        <v>132.68897055504908</v>
      </c>
      <c r="X14" s="6">
        <v>6.7031959450594841E-3</v>
      </c>
      <c r="Y14" s="6">
        <v>5.6739219408142244E-3</v>
      </c>
      <c r="Z14" s="6">
        <v>1.8260505273242247E-3</v>
      </c>
      <c r="AA14" s="6">
        <v>1.1309485030642247E-3</v>
      </c>
      <c r="AB14" s="6">
        <v>1.533409378566216E-2</v>
      </c>
      <c r="AC14" s="6">
        <v>47.445167898118562</v>
      </c>
      <c r="AD14" s="6">
        <v>3.9050257205479999E-2</v>
      </c>
      <c r="AE14" s="55"/>
      <c r="AF14" s="6">
        <v>13605.989515000001</v>
      </c>
      <c r="AG14" s="6">
        <v>173604.64421</v>
      </c>
      <c r="AH14" s="6">
        <v>64526.22045637844</v>
      </c>
      <c r="AI14" s="6">
        <v>6230.8012112335291</v>
      </c>
      <c r="AJ14" s="6">
        <v>6453.3426980527456</v>
      </c>
      <c r="AK14" s="6" t="s">
        <v>444</v>
      </c>
      <c r="AL14" s="44" t="s">
        <v>49</v>
      </c>
    </row>
    <row r="15" spans="1:38" s="1" customFormat="1" ht="26.25" customHeight="1" thickBot="1" x14ac:dyDescent="0.25">
      <c r="A15" s="65" t="s">
        <v>53</v>
      </c>
      <c r="B15" s="65" t="s">
        <v>54</v>
      </c>
      <c r="C15" s="66" t="s">
        <v>55</v>
      </c>
      <c r="D15" s="67"/>
      <c r="E15" s="6">
        <v>8.6729157061777702</v>
      </c>
      <c r="F15" s="6">
        <v>0.34360567468918801</v>
      </c>
      <c r="G15" s="6">
        <v>38.5155965649707</v>
      </c>
      <c r="H15" s="6" t="s">
        <v>443</v>
      </c>
      <c r="I15" s="6" t="s">
        <v>442</v>
      </c>
      <c r="J15" s="6" t="s">
        <v>442</v>
      </c>
      <c r="K15" s="6" t="s">
        <v>442</v>
      </c>
      <c r="L15" s="6" t="s">
        <v>442</v>
      </c>
      <c r="M15" s="6">
        <v>24.2044778729332</v>
      </c>
      <c r="N15" s="6">
        <v>0.1171</v>
      </c>
      <c r="O15" s="6">
        <v>1.0999999999999999E-2</v>
      </c>
      <c r="P15" s="6">
        <v>7.0023999999999998E-3</v>
      </c>
      <c r="Q15" s="6">
        <v>1.0999999999999999E-2</v>
      </c>
      <c r="R15" s="6">
        <v>0.217</v>
      </c>
      <c r="S15" s="6">
        <v>0.10969999999999999</v>
      </c>
      <c r="T15" s="6">
        <v>9</v>
      </c>
      <c r="U15" s="6">
        <v>4.0000000000000001E-3</v>
      </c>
      <c r="V15" s="6">
        <v>0.14499999999999999</v>
      </c>
      <c r="W15" s="6">
        <v>4.8253882400000003E-2</v>
      </c>
      <c r="X15" s="6" t="s">
        <v>443</v>
      </c>
      <c r="Y15" s="6" t="s">
        <v>443</v>
      </c>
      <c r="Z15" s="6" t="s">
        <v>443</v>
      </c>
      <c r="AA15" s="6" t="s">
        <v>443</v>
      </c>
      <c r="AB15" s="6" t="s">
        <v>443</v>
      </c>
      <c r="AC15" s="6" t="s">
        <v>444</v>
      </c>
      <c r="AD15" s="6" t="s">
        <v>444</v>
      </c>
      <c r="AE15" s="55"/>
      <c r="AF15" s="6">
        <v>56247.782125999998</v>
      </c>
      <c r="AG15" s="6" t="s">
        <v>444</v>
      </c>
      <c r="AH15" s="6">
        <v>64.365729729385095</v>
      </c>
      <c r="AI15" s="6" t="s">
        <v>444</v>
      </c>
      <c r="AJ15" s="6" t="s">
        <v>444</v>
      </c>
      <c r="AK15" s="6" t="s">
        <v>444</v>
      </c>
      <c r="AL15" s="44" t="s">
        <v>49</v>
      </c>
    </row>
    <row r="16" spans="1:38" s="1" customFormat="1" ht="26.25" customHeight="1" thickBot="1" x14ac:dyDescent="0.25">
      <c r="A16" s="65" t="s">
        <v>53</v>
      </c>
      <c r="B16" s="65" t="s">
        <v>56</v>
      </c>
      <c r="C16" s="66" t="s">
        <v>57</v>
      </c>
      <c r="D16" s="67"/>
      <c r="E16" s="6">
        <v>3.3509060925636298</v>
      </c>
      <c r="F16" s="6">
        <v>1.08828246076352</v>
      </c>
      <c r="G16" s="6">
        <v>6.8694124696159999</v>
      </c>
      <c r="H16" s="6">
        <v>5.4397099999999995E-3</v>
      </c>
      <c r="I16" s="6" t="s">
        <v>442</v>
      </c>
      <c r="J16" s="6" t="s">
        <v>442</v>
      </c>
      <c r="K16" s="6" t="s">
        <v>442</v>
      </c>
      <c r="L16" s="6" t="s">
        <v>442</v>
      </c>
      <c r="M16" s="6">
        <v>1.7261336614601168</v>
      </c>
      <c r="N16" s="6">
        <v>0.22697133999999999</v>
      </c>
      <c r="O16" s="6">
        <v>1.269062E-2</v>
      </c>
      <c r="P16" s="6">
        <v>0.23777901000000001</v>
      </c>
      <c r="Q16" s="6">
        <v>8.921939000000001E-2</v>
      </c>
      <c r="R16" s="6">
        <v>4.8195610000000007E-2</v>
      </c>
      <c r="S16" s="6">
        <v>0.20120505</v>
      </c>
      <c r="T16" s="6">
        <v>0.10924369</v>
      </c>
      <c r="U16" s="6">
        <v>2.2931420000000001E-2</v>
      </c>
      <c r="V16" s="6">
        <v>0.36457234999999999</v>
      </c>
      <c r="W16" s="6">
        <v>2.1014410889999997</v>
      </c>
      <c r="X16" s="6">
        <v>4.9893688409999998E-2</v>
      </c>
      <c r="Y16" s="6">
        <v>2.3569137260000001E-2</v>
      </c>
      <c r="Z16" s="6">
        <v>5.3002421670000001E-2</v>
      </c>
      <c r="AA16" s="6">
        <v>1.249257979E-2</v>
      </c>
      <c r="AB16" s="6">
        <v>0.13895782717999999</v>
      </c>
      <c r="AC16" s="6">
        <v>1.57691714E-4</v>
      </c>
      <c r="AD16" s="6" t="s">
        <v>444</v>
      </c>
      <c r="AE16" s="55"/>
      <c r="AF16" s="6">
        <v>1090.5926289999998</v>
      </c>
      <c r="AG16" s="6">
        <v>13021.976999999999</v>
      </c>
      <c r="AH16" s="6">
        <v>7.3779999999999998E-2</v>
      </c>
      <c r="AI16" s="6" t="s">
        <v>444</v>
      </c>
      <c r="AJ16" s="6" t="s">
        <v>444</v>
      </c>
      <c r="AK16" s="6" t="s">
        <v>444</v>
      </c>
      <c r="AL16" s="44" t="s">
        <v>49</v>
      </c>
    </row>
    <row r="17" spans="1:38" s="2" customFormat="1" ht="26.25" customHeight="1" thickBot="1" x14ac:dyDescent="0.25">
      <c r="A17" s="65" t="s">
        <v>53</v>
      </c>
      <c r="B17" s="65" t="s">
        <v>58</v>
      </c>
      <c r="C17" s="66" t="s">
        <v>59</v>
      </c>
      <c r="D17" s="67"/>
      <c r="E17" s="6">
        <v>13.730542413143091</v>
      </c>
      <c r="F17" s="6">
        <v>0.98443583771381216</v>
      </c>
      <c r="G17" s="6">
        <v>7.0916193569115666</v>
      </c>
      <c r="H17" s="6">
        <v>1.9423039999999999E-2</v>
      </c>
      <c r="I17" s="6" t="s">
        <v>442</v>
      </c>
      <c r="J17" s="6" t="s">
        <v>442</v>
      </c>
      <c r="K17" s="6" t="s">
        <v>442</v>
      </c>
      <c r="L17" s="6" t="s">
        <v>442</v>
      </c>
      <c r="M17" s="6">
        <v>190.60842780432372</v>
      </c>
      <c r="N17" s="6">
        <v>1.4730738800000001</v>
      </c>
      <c r="O17" s="6">
        <v>5.6835190000000001E-2</v>
      </c>
      <c r="P17" s="6">
        <v>5.3512199999999994E-3</v>
      </c>
      <c r="Q17" s="6">
        <v>0.29688531000000001</v>
      </c>
      <c r="R17" s="6">
        <v>0.2581022</v>
      </c>
      <c r="S17" s="6">
        <v>0.36375605</v>
      </c>
      <c r="T17" s="6">
        <v>0.77212771999999996</v>
      </c>
      <c r="U17" s="6">
        <v>9.8523199999999977E-3</v>
      </c>
      <c r="V17" s="6">
        <v>1.4580281099999999</v>
      </c>
      <c r="W17" s="6">
        <v>0.16141469844</v>
      </c>
      <c r="X17" s="6">
        <v>9.3294687500000001E-3</v>
      </c>
      <c r="Y17" s="6">
        <v>1.9257415050000001E-2</v>
      </c>
      <c r="Z17" s="6">
        <v>5.5712613699999986E-3</v>
      </c>
      <c r="AA17" s="6">
        <v>4.5850886800000001E-3</v>
      </c>
      <c r="AB17" s="6">
        <v>3.8743233850000003E-2</v>
      </c>
      <c r="AC17" s="6" t="s">
        <v>444</v>
      </c>
      <c r="AD17" s="6" t="s">
        <v>444</v>
      </c>
      <c r="AE17" s="55"/>
      <c r="AF17" s="6">
        <v>4864.6587874527195</v>
      </c>
      <c r="AG17" s="6">
        <v>16801.599999999999</v>
      </c>
      <c r="AH17" s="6">
        <v>25690.537948000001</v>
      </c>
      <c r="AI17" s="6" t="s">
        <v>444</v>
      </c>
      <c r="AJ17" s="6" t="s">
        <v>444</v>
      </c>
      <c r="AK17" s="6" t="s">
        <v>444</v>
      </c>
      <c r="AL17" s="44" t="s">
        <v>49</v>
      </c>
    </row>
    <row r="18" spans="1:38" s="2" customFormat="1" ht="26.25" customHeight="1" thickBot="1" x14ac:dyDescent="0.25">
      <c r="A18" s="65" t="s">
        <v>53</v>
      </c>
      <c r="B18" s="65" t="s">
        <v>60</v>
      </c>
      <c r="C18" s="66" t="s">
        <v>61</v>
      </c>
      <c r="D18" s="67"/>
      <c r="E18" s="6">
        <v>0.59978264285655847</v>
      </c>
      <c r="F18" s="6">
        <v>2.6241509104056197E-2</v>
      </c>
      <c r="G18" s="6">
        <v>2.010543571390822</v>
      </c>
      <c r="H18" s="6">
        <v>5.0765000000000001E-4</v>
      </c>
      <c r="I18" s="6" t="s">
        <v>442</v>
      </c>
      <c r="J18" s="6" t="s">
        <v>442</v>
      </c>
      <c r="K18" s="6" t="s">
        <v>442</v>
      </c>
      <c r="L18" s="6" t="s">
        <v>442</v>
      </c>
      <c r="M18" s="6">
        <v>0.47159027268507403</v>
      </c>
      <c r="N18" s="6">
        <v>2.7484539999999998E-2</v>
      </c>
      <c r="O18" s="6">
        <v>2.1639100000000002E-3</v>
      </c>
      <c r="P18" s="6">
        <v>1.14455E-3</v>
      </c>
      <c r="Q18" s="6">
        <v>7.3138400000000003E-3</v>
      </c>
      <c r="R18" s="6">
        <v>3.216434E-2</v>
      </c>
      <c r="S18" s="6">
        <v>2.1320100000000002E-2</v>
      </c>
      <c r="T18" s="6">
        <v>0.88516413000000005</v>
      </c>
      <c r="U18" s="6">
        <v>1.81255E-3</v>
      </c>
      <c r="V18" s="6">
        <v>8.2019999999999991E-5</v>
      </c>
      <c r="W18" s="6">
        <v>1.2235145950000002E-2</v>
      </c>
      <c r="X18" s="6">
        <v>2.2505344999999995E-4</v>
      </c>
      <c r="Y18" s="6">
        <v>1.77373447E-3</v>
      </c>
      <c r="Z18" s="6">
        <v>2.0164787E-4</v>
      </c>
      <c r="AA18" s="6">
        <v>1.7800747000000001E-4</v>
      </c>
      <c r="AB18" s="6">
        <v>2.3784432599999999E-3</v>
      </c>
      <c r="AC18" s="6" t="s">
        <v>443</v>
      </c>
      <c r="AD18" s="6" t="s">
        <v>443</v>
      </c>
      <c r="AE18" s="55"/>
      <c r="AF18" s="6">
        <v>2574.1002402313798</v>
      </c>
      <c r="AG18" s="6">
        <v>1660.5482</v>
      </c>
      <c r="AH18" s="6">
        <v>4164.6347379999997</v>
      </c>
      <c r="AI18" s="6" t="s">
        <v>444</v>
      </c>
      <c r="AJ18" s="6" t="s">
        <v>444</v>
      </c>
      <c r="AK18" s="6" t="s">
        <v>444</v>
      </c>
      <c r="AL18" s="44" t="s">
        <v>49</v>
      </c>
    </row>
    <row r="19" spans="1:38" s="2" customFormat="1" ht="26.25" customHeight="1" thickBot="1" x14ac:dyDescent="0.25">
      <c r="A19" s="65" t="s">
        <v>53</v>
      </c>
      <c r="B19" s="65" t="s">
        <v>62</v>
      </c>
      <c r="C19" s="66" t="s">
        <v>63</v>
      </c>
      <c r="D19" s="67"/>
      <c r="E19" s="6">
        <v>6.3240695939915161</v>
      </c>
      <c r="F19" s="6">
        <v>0.407081590338979</v>
      </c>
      <c r="G19" s="6">
        <v>11.319661571316885</v>
      </c>
      <c r="H19" s="6">
        <v>1.2311929999999999E-2</v>
      </c>
      <c r="I19" s="6" t="s">
        <v>442</v>
      </c>
      <c r="J19" s="6" t="s">
        <v>442</v>
      </c>
      <c r="K19" s="6" t="s">
        <v>442</v>
      </c>
      <c r="L19" s="6" t="s">
        <v>442</v>
      </c>
      <c r="M19" s="6">
        <v>1.087463802379345</v>
      </c>
      <c r="N19" s="6">
        <v>0.26174920000000002</v>
      </c>
      <c r="O19" s="6">
        <v>2.9243059999999998E-2</v>
      </c>
      <c r="P19" s="6">
        <v>1.8539050000000001E-2</v>
      </c>
      <c r="Q19" s="6">
        <v>4.0063840000000003E-2</v>
      </c>
      <c r="R19" s="6">
        <v>0.48144036000000001</v>
      </c>
      <c r="S19" s="6">
        <v>0.25330311999999999</v>
      </c>
      <c r="T19" s="6">
        <v>14.623065400000002</v>
      </c>
      <c r="U19" s="6">
        <v>2.0313249999999998E-2</v>
      </c>
      <c r="V19" s="6">
        <v>0.26539102000000003</v>
      </c>
      <c r="W19" s="6">
        <v>7.4455131463181307E-2</v>
      </c>
      <c r="X19" s="6">
        <v>8.4609655500000013E-3</v>
      </c>
      <c r="Y19" s="6">
        <v>5.5348466569999998E-2</v>
      </c>
      <c r="Z19" s="6">
        <v>6.932648569999999E-3</v>
      </c>
      <c r="AA19" s="6">
        <v>6.02764257E-3</v>
      </c>
      <c r="AB19" s="6">
        <v>7.6769723249999991E-2</v>
      </c>
      <c r="AC19" s="6">
        <v>2.0000000000000002E-5</v>
      </c>
      <c r="AD19" s="6">
        <v>6.4400000000000004E-3</v>
      </c>
      <c r="AE19" s="55"/>
      <c r="AF19" s="6">
        <v>26533.119300146202</v>
      </c>
      <c r="AG19" s="6">
        <v>574.39519722335399</v>
      </c>
      <c r="AH19" s="6">
        <v>49715.647830000002</v>
      </c>
      <c r="AI19" s="6" t="s">
        <v>444</v>
      </c>
      <c r="AJ19" s="6">
        <v>958.41200000000003</v>
      </c>
      <c r="AK19" s="6" t="s">
        <v>444</v>
      </c>
      <c r="AL19" s="44" t="s">
        <v>49</v>
      </c>
    </row>
    <row r="20" spans="1:38" s="2" customFormat="1" ht="26.25" customHeight="1" thickBot="1" x14ac:dyDescent="0.25">
      <c r="A20" s="65" t="s">
        <v>53</v>
      </c>
      <c r="B20" s="65" t="s">
        <v>64</v>
      </c>
      <c r="C20" s="66" t="s">
        <v>65</v>
      </c>
      <c r="D20" s="67"/>
      <c r="E20" s="6">
        <v>1.4271311768000001</v>
      </c>
      <c r="F20" s="6">
        <v>9.6733832365867606E-2</v>
      </c>
      <c r="G20" s="6">
        <v>3.2584883099999997</v>
      </c>
      <c r="H20" s="6">
        <v>1.9876970000000001E-2</v>
      </c>
      <c r="I20" s="6" t="s">
        <v>442</v>
      </c>
      <c r="J20" s="6" t="s">
        <v>442</v>
      </c>
      <c r="K20" s="6" t="s">
        <v>442</v>
      </c>
      <c r="L20" s="6" t="s">
        <v>442</v>
      </c>
      <c r="M20" s="6">
        <v>0.80442582259000006</v>
      </c>
      <c r="N20" s="6">
        <v>0.10529178</v>
      </c>
      <c r="O20" s="6">
        <v>6.4206999999999997E-3</v>
      </c>
      <c r="P20" s="6">
        <v>3.5965300000000001E-3</v>
      </c>
      <c r="Q20" s="6">
        <v>2.0722300000000003E-2</v>
      </c>
      <c r="R20" s="6">
        <v>3.744401E-2</v>
      </c>
      <c r="S20" s="6">
        <v>4.3497499999999995E-2</v>
      </c>
      <c r="T20" s="6">
        <v>1.52856163</v>
      </c>
      <c r="U20" s="6">
        <v>9.3254200000000009E-3</v>
      </c>
      <c r="V20" s="6">
        <v>0.59334237000000012</v>
      </c>
      <c r="W20" s="6">
        <v>0.13135244581634881</v>
      </c>
      <c r="X20" s="6">
        <v>2.0048125010000001E-2</v>
      </c>
      <c r="Y20" s="6">
        <v>5.1141374490000002E-2</v>
      </c>
      <c r="Z20" s="6">
        <v>9.5588472299999987E-3</v>
      </c>
      <c r="AA20" s="6">
        <v>9.2788299799999984E-3</v>
      </c>
      <c r="AB20" s="6">
        <v>9.0027176720000004E-2</v>
      </c>
      <c r="AC20" s="6">
        <v>3.1900000000000001E-3</v>
      </c>
      <c r="AD20" s="6">
        <v>2.2399999999999998E-3</v>
      </c>
      <c r="AE20" s="55"/>
      <c r="AF20" s="6">
        <v>4162.1567083970467</v>
      </c>
      <c r="AG20" s="6">
        <v>1206.45</v>
      </c>
      <c r="AH20" s="6">
        <v>5033.1514559999996</v>
      </c>
      <c r="AI20" s="6">
        <v>3400.0169299999998</v>
      </c>
      <c r="AJ20" s="6" t="s">
        <v>444</v>
      </c>
      <c r="AK20" s="6" t="s">
        <v>444</v>
      </c>
      <c r="AL20" s="44" t="s">
        <v>49</v>
      </c>
    </row>
    <row r="21" spans="1:38" s="2" customFormat="1" ht="26.25" customHeight="1" thickBot="1" x14ac:dyDescent="0.25">
      <c r="A21" s="65" t="s">
        <v>53</v>
      </c>
      <c r="B21" s="65" t="s">
        <v>66</v>
      </c>
      <c r="C21" s="66" t="s">
        <v>67</v>
      </c>
      <c r="D21" s="67"/>
      <c r="E21" s="6">
        <v>4.4591987006214531</v>
      </c>
      <c r="F21" s="6">
        <v>0.316701582302861</v>
      </c>
      <c r="G21" s="6">
        <v>12.498884548558836</v>
      </c>
      <c r="H21" s="6">
        <v>2.2547800000000001E-3</v>
      </c>
      <c r="I21" s="6" t="s">
        <v>442</v>
      </c>
      <c r="J21" s="6" t="s">
        <v>442</v>
      </c>
      <c r="K21" s="6" t="s">
        <v>442</v>
      </c>
      <c r="L21" s="6" t="s">
        <v>442</v>
      </c>
      <c r="M21" s="6">
        <v>0.98793181789482465</v>
      </c>
      <c r="N21" s="6">
        <v>0.27953494000000001</v>
      </c>
      <c r="O21" s="6">
        <v>3.303068E-2</v>
      </c>
      <c r="P21" s="6">
        <v>1.8190850000000001E-2</v>
      </c>
      <c r="Q21" s="6">
        <v>4.9913270000000003E-2</v>
      </c>
      <c r="R21" s="6">
        <v>0.51489487999999994</v>
      </c>
      <c r="S21" s="6">
        <v>0.28306901000000001</v>
      </c>
      <c r="T21" s="6">
        <v>16.19198334</v>
      </c>
      <c r="U21" s="6">
        <v>2.6727769999999998E-2</v>
      </c>
      <c r="V21" s="6">
        <v>0.51668963000000001</v>
      </c>
      <c r="W21" s="6">
        <v>0.11234117235820699</v>
      </c>
      <c r="X21" s="6">
        <v>1.003931483E-2</v>
      </c>
      <c r="Y21" s="6">
        <v>7.925153788E-2</v>
      </c>
      <c r="Z21" s="6">
        <v>8.9867866800000008E-3</v>
      </c>
      <c r="AA21" s="6">
        <v>7.9403127600000002E-3</v>
      </c>
      <c r="AB21" s="6">
        <v>0.10621795214</v>
      </c>
      <c r="AC21" s="6" t="s">
        <v>443</v>
      </c>
      <c r="AD21" s="6" t="s">
        <v>443</v>
      </c>
      <c r="AE21" s="55"/>
      <c r="AF21" s="6">
        <v>20836.064575585198</v>
      </c>
      <c r="AG21" s="6">
        <v>5275.7842529153904</v>
      </c>
      <c r="AH21" s="6">
        <v>11514.679864</v>
      </c>
      <c r="AI21" s="6">
        <v>10.288919999999999</v>
      </c>
      <c r="AJ21" s="6">
        <v>173.85695774514801</v>
      </c>
      <c r="AK21" s="6" t="s">
        <v>444</v>
      </c>
      <c r="AL21" s="44" t="s">
        <v>49</v>
      </c>
    </row>
    <row r="22" spans="1:38" s="2" customFormat="1" ht="26.25" customHeight="1" thickBot="1" x14ac:dyDescent="0.25">
      <c r="A22" s="65" t="s">
        <v>53</v>
      </c>
      <c r="B22" s="69" t="s">
        <v>68</v>
      </c>
      <c r="C22" s="66" t="s">
        <v>69</v>
      </c>
      <c r="D22" s="67"/>
      <c r="E22" s="6">
        <v>0.92896642382465622</v>
      </c>
      <c r="F22" s="6">
        <v>7.1970823222574004E-2</v>
      </c>
      <c r="G22" s="6">
        <v>1.3804479278967541</v>
      </c>
      <c r="H22" s="6">
        <v>1.8039200000000001E-3</v>
      </c>
      <c r="I22" s="6" t="s">
        <v>442</v>
      </c>
      <c r="J22" s="6" t="s">
        <v>442</v>
      </c>
      <c r="K22" s="6" t="s">
        <v>442</v>
      </c>
      <c r="L22" s="6" t="s">
        <v>442</v>
      </c>
      <c r="M22" s="6">
        <v>2.0450473991635985</v>
      </c>
      <c r="N22" s="6">
        <v>9.7800879999999993E-2</v>
      </c>
      <c r="O22" s="6">
        <v>6.0755899999999996E-3</v>
      </c>
      <c r="P22" s="6">
        <v>6.5181100000000006E-3</v>
      </c>
      <c r="Q22" s="6">
        <v>8.9576199999999995E-3</v>
      </c>
      <c r="R22" s="6">
        <v>7.892674999999999E-2</v>
      </c>
      <c r="S22" s="6">
        <v>4.7930349999999997E-2</v>
      </c>
      <c r="T22" s="6">
        <v>2.2657068799999998</v>
      </c>
      <c r="U22" s="6">
        <v>5.80271E-3</v>
      </c>
      <c r="V22" s="6">
        <v>0.14176621</v>
      </c>
      <c r="W22" s="6">
        <v>9.9058479985610098E-2</v>
      </c>
      <c r="X22" s="6">
        <v>2.1396330830000001E-2</v>
      </c>
      <c r="Y22" s="6">
        <v>4.0685086189999997E-2</v>
      </c>
      <c r="Z22" s="6">
        <v>1.1881931110000001E-2</v>
      </c>
      <c r="AA22" s="6">
        <v>9.4545527900000009E-3</v>
      </c>
      <c r="AB22" s="6">
        <v>8.3417900919999996E-2</v>
      </c>
      <c r="AC22" s="6" t="s">
        <v>445</v>
      </c>
      <c r="AD22" s="6" t="s">
        <v>444</v>
      </c>
      <c r="AE22" s="55"/>
      <c r="AF22" s="6">
        <v>19529.24368446392</v>
      </c>
      <c r="AG22" s="6">
        <v>19307.454536782949</v>
      </c>
      <c r="AH22" s="6">
        <v>24360.776748000004</v>
      </c>
      <c r="AI22" s="6" t="s">
        <v>444</v>
      </c>
      <c r="AJ22" s="6">
        <v>4263.9480000000003</v>
      </c>
      <c r="AK22" s="6" t="s">
        <v>444</v>
      </c>
      <c r="AL22" s="44" t="s">
        <v>49</v>
      </c>
    </row>
    <row r="23" spans="1:38" s="2" customFormat="1" ht="26.25" customHeight="1" thickBot="1" x14ac:dyDescent="0.25">
      <c r="A23" s="65" t="s">
        <v>70</v>
      </c>
      <c r="B23" s="69" t="s">
        <v>391</v>
      </c>
      <c r="C23" s="66" t="s">
        <v>387</v>
      </c>
      <c r="D23" s="112"/>
      <c r="E23" s="6">
        <v>5.3945902512628772</v>
      </c>
      <c r="F23" s="6">
        <v>1.7131054300219801</v>
      </c>
      <c r="G23" s="6">
        <v>0.37791913547054146</v>
      </c>
      <c r="H23" s="6">
        <v>9.9125288068100206E-4</v>
      </c>
      <c r="I23" s="6" t="s">
        <v>442</v>
      </c>
      <c r="J23" s="6" t="s">
        <v>442</v>
      </c>
      <c r="K23" s="6" t="s">
        <v>442</v>
      </c>
      <c r="L23" s="6" t="s">
        <v>442</v>
      </c>
      <c r="M23" s="6">
        <v>5.6785782789576924</v>
      </c>
      <c r="N23" s="6">
        <v>0.15484622211349988</v>
      </c>
      <c r="O23" s="6">
        <v>1.9543671095799365E-3</v>
      </c>
      <c r="P23" s="6">
        <v>6.922199999999999E-4</v>
      </c>
      <c r="Q23" s="6">
        <v>9.2125999999999992E-4</v>
      </c>
      <c r="R23" s="6">
        <v>6.595253572423132E-3</v>
      </c>
      <c r="S23" s="6">
        <v>0.30027787697472397</v>
      </c>
      <c r="T23" s="6">
        <v>9.1830982612822031E-3</v>
      </c>
      <c r="U23" s="6">
        <v>1.2243640894822239E-3</v>
      </c>
      <c r="V23" s="6">
        <v>0.16473518781247809</v>
      </c>
      <c r="W23" s="6" t="s">
        <v>443</v>
      </c>
      <c r="X23" s="6">
        <v>4.1135170749271102E-3</v>
      </c>
      <c r="Y23" s="6">
        <v>5.9869887099291896E-3</v>
      </c>
      <c r="Z23" s="6" t="s">
        <v>443</v>
      </c>
      <c r="AA23" s="6" t="s">
        <v>443</v>
      </c>
      <c r="AB23" s="6">
        <v>1.01005057748563E-2</v>
      </c>
      <c r="AC23" s="6" t="s">
        <v>444</v>
      </c>
      <c r="AD23" s="6" t="s">
        <v>444</v>
      </c>
      <c r="AE23" s="55"/>
      <c r="AF23" s="6">
        <v>5647.7470247418642</v>
      </c>
      <c r="AG23" s="6" t="s">
        <v>444</v>
      </c>
      <c r="AH23" s="6" t="s">
        <v>444</v>
      </c>
      <c r="AI23" s="6" t="s">
        <v>444</v>
      </c>
      <c r="AJ23" s="6" t="s">
        <v>444</v>
      </c>
      <c r="AK23" s="6" t="s">
        <v>444</v>
      </c>
      <c r="AL23" s="44" t="s">
        <v>49</v>
      </c>
    </row>
    <row r="24" spans="1:38" s="2" customFormat="1" ht="26.25" customHeight="1" thickBot="1" x14ac:dyDescent="0.25">
      <c r="A24" s="70" t="s">
        <v>53</v>
      </c>
      <c r="B24" s="69" t="s">
        <v>71</v>
      </c>
      <c r="C24" s="66" t="s">
        <v>72</v>
      </c>
      <c r="D24" s="67"/>
      <c r="E24" s="6">
        <v>3.2954273050370442</v>
      </c>
      <c r="F24" s="6">
        <v>0.24937253622797279</v>
      </c>
      <c r="G24" s="6">
        <v>4.7720687069032603</v>
      </c>
      <c r="H24" s="6">
        <v>5.1633243700720836E-3</v>
      </c>
      <c r="I24" s="6" t="s">
        <v>442</v>
      </c>
      <c r="J24" s="6" t="s">
        <v>442</v>
      </c>
      <c r="K24" s="6" t="s">
        <v>442</v>
      </c>
      <c r="L24" s="6" t="s">
        <v>442</v>
      </c>
      <c r="M24" s="6">
        <v>1.5800608890907921</v>
      </c>
      <c r="N24" s="6">
        <v>0.12238943649402011</v>
      </c>
      <c r="O24" s="6">
        <v>1.3853743959292893E-2</v>
      </c>
      <c r="P24" s="6">
        <v>1.0650096252495536E-2</v>
      </c>
      <c r="Q24" s="6">
        <v>1.9441513784880092E-2</v>
      </c>
      <c r="R24" s="6">
        <v>0.17434353350042853</v>
      </c>
      <c r="S24" s="6">
        <v>9.9093760671177103E-2</v>
      </c>
      <c r="T24" s="6">
        <v>5.2236287958667473</v>
      </c>
      <c r="U24" s="6">
        <v>1.8766777249418887E-2</v>
      </c>
      <c r="V24" s="6">
        <v>0.19754440229070944</v>
      </c>
      <c r="W24" s="6">
        <v>7.6703693492099309E-2</v>
      </c>
      <c r="X24" s="6">
        <v>1.5111911586516846E-2</v>
      </c>
      <c r="Y24" s="6">
        <v>6.0503871572232096E-2</v>
      </c>
      <c r="Z24" s="6">
        <v>1.0173021895668037E-2</v>
      </c>
      <c r="AA24" s="6">
        <v>8.5097944848243415E-3</v>
      </c>
      <c r="AB24" s="6">
        <v>9.4298599529241314E-2</v>
      </c>
      <c r="AC24" s="6">
        <v>2.4011373344958597E-4</v>
      </c>
      <c r="AD24" s="6">
        <v>3.1341184978112287E-2</v>
      </c>
      <c r="AE24" s="55"/>
      <c r="AF24" s="6">
        <v>12604.572251047666</v>
      </c>
      <c r="AG24" s="6">
        <v>184.36744104771932</v>
      </c>
      <c r="AH24" s="6">
        <v>25462.705847583558</v>
      </c>
      <c r="AI24" s="6">
        <v>385.6856802516225</v>
      </c>
      <c r="AJ24" s="6">
        <v>29.116</v>
      </c>
      <c r="AK24" s="6" t="s">
        <v>444</v>
      </c>
      <c r="AL24" s="44" t="s">
        <v>49</v>
      </c>
    </row>
    <row r="25" spans="1:38" s="2" customFormat="1" ht="26.25" customHeight="1" thickBot="1" x14ac:dyDescent="0.25">
      <c r="A25" s="65" t="s">
        <v>73</v>
      </c>
      <c r="B25" s="69" t="s">
        <v>74</v>
      </c>
      <c r="C25" s="71" t="s">
        <v>75</v>
      </c>
      <c r="D25" s="67"/>
      <c r="E25" s="6">
        <v>0.92307445101599839</v>
      </c>
      <c r="F25" s="6">
        <v>8.2692536495121552E-2</v>
      </c>
      <c r="G25" s="6">
        <v>5.9368964884699213E-2</v>
      </c>
      <c r="H25" s="6" t="s">
        <v>443</v>
      </c>
      <c r="I25" s="6" t="s">
        <v>442</v>
      </c>
      <c r="J25" s="6" t="s">
        <v>442</v>
      </c>
      <c r="K25" s="6" t="s">
        <v>442</v>
      </c>
      <c r="L25" s="6" t="s">
        <v>442</v>
      </c>
      <c r="M25" s="6">
        <v>0.76378234945553736</v>
      </c>
      <c r="N25" s="6">
        <v>6.0000000000000008E-8</v>
      </c>
      <c r="O25" s="6">
        <v>4.6046898330000001E-9</v>
      </c>
      <c r="P25" s="6">
        <v>5.5000000000000003E-7</v>
      </c>
      <c r="Q25" s="6">
        <v>1E-8</v>
      </c>
      <c r="R25" s="6">
        <v>9.1999999999999998E-7</v>
      </c>
      <c r="S25" s="6">
        <v>5.9999999999999997E-7</v>
      </c>
      <c r="T25" s="6">
        <v>2E-8</v>
      </c>
      <c r="U25" s="6">
        <v>1E-8</v>
      </c>
      <c r="V25" s="6">
        <v>1.9300000000000002E-6</v>
      </c>
      <c r="W25" s="6" t="s">
        <v>443</v>
      </c>
      <c r="X25" s="6">
        <v>3.0555999999999999E-7</v>
      </c>
      <c r="Y25" s="6">
        <v>3.0555999999999999E-7</v>
      </c>
      <c r="Z25" s="6">
        <v>3.0555999999999999E-7</v>
      </c>
      <c r="AA25" s="6">
        <v>3.0555999999999999E-7</v>
      </c>
      <c r="AB25" s="6">
        <v>1.2222599999999999E-6</v>
      </c>
      <c r="AC25" s="6" t="s">
        <v>444</v>
      </c>
      <c r="AD25" s="6" t="s">
        <v>444</v>
      </c>
      <c r="AE25" s="55"/>
      <c r="AF25" s="6">
        <v>35531.789031834051</v>
      </c>
      <c r="AG25" s="6" t="s">
        <v>444</v>
      </c>
      <c r="AH25" s="6" t="s">
        <v>444</v>
      </c>
      <c r="AI25" s="6" t="s">
        <v>444</v>
      </c>
      <c r="AJ25" s="6" t="s">
        <v>444</v>
      </c>
      <c r="AK25" s="6" t="s">
        <v>444</v>
      </c>
      <c r="AL25" s="44" t="s">
        <v>49</v>
      </c>
    </row>
    <row r="26" spans="1:38" s="2" customFormat="1" ht="26.25" customHeight="1" thickBot="1" x14ac:dyDescent="0.25">
      <c r="A26" s="65" t="s">
        <v>73</v>
      </c>
      <c r="B26" s="65" t="s">
        <v>76</v>
      </c>
      <c r="C26" s="66" t="s">
        <v>77</v>
      </c>
      <c r="D26" s="67"/>
      <c r="E26" s="6">
        <v>1.180187392130538E-2</v>
      </c>
      <c r="F26" s="6">
        <v>2.3843756702082226E-2</v>
      </c>
      <c r="G26" s="6">
        <v>1.2133202792426077E-3</v>
      </c>
      <c r="H26" s="6" t="s">
        <v>443</v>
      </c>
      <c r="I26" s="6" t="s">
        <v>442</v>
      </c>
      <c r="J26" s="6" t="s">
        <v>442</v>
      </c>
      <c r="K26" s="6" t="s">
        <v>442</v>
      </c>
      <c r="L26" s="6" t="s">
        <v>442</v>
      </c>
      <c r="M26" s="6">
        <v>1.0343413473933847</v>
      </c>
      <c r="N26" s="6">
        <v>3.865582E-2</v>
      </c>
      <c r="O26" s="6">
        <v>5.9999999999999997E-7</v>
      </c>
      <c r="P26" s="6">
        <v>5.0499999999999999E-6</v>
      </c>
      <c r="Q26" s="6">
        <v>9.0000000000000012E-8</v>
      </c>
      <c r="R26" s="6">
        <v>8.4999999999999999E-6</v>
      </c>
      <c r="S26" s="6">
        <v>7.1500000000000002E-6</v>
      </c>
      <c r="T26" s="6">
        <v>8.6000000000000002E-7</v>
      </c>
      <c r="U26" s="6">
        <v>9.0000000000000012E-8</v>
      </c>
      <c r="V26" s="6">
        <v>1.2759999999999998E-4</v>
      </c>
      <c r="W26" s="6" t="s">
        <v>443</v>
      </c>
      <c r="X26" s="6">
        <v>1.13933E-6</v>
      </c>
      <c r="Y26" s="6">
        <v>1.13933E-6</v>
      </c>
      <c r="Z26" s="6">
        <v>1.13933E-6</v>
      </c>
      <c r="AA26" s="6">
        <v>1.13933E-6</v>
      </c>
      <c r="AB26" s="6">
        <v>4.5572999999999995E-6</v>
      </c>
      <c r="AC26" s="6" t="s">
        <v>444</v>
      </c>
      <c r="AD26" s="6" t="s">
        <v>444</v>
      </c>
      <c r="AE26" s="55"/>
      <c r="AF26" s="6">
        <v>180.90704847867278</v>
      </c>
      <c r="AG26" s="6" t="s">
        <v>444</v>
      </c>
      <c r="AH26" s="6" t="s">
        <v>444</v>
      </c>
      <c r="AI26" s="6" t="s">
        <v>444</v>
      </c>
      <c r="AJ26" s="6" t="s">
        <v>444</v>
      </c>
      <c r="AK26" s="6" t="s">
        <v>444</v>
      </c>
      <c r="AL26" s="44" t="s">
        <v>49</v>
      </c>
    </row>
    <row r="27" spans="1:38" s="2" customFormat="1" ht="26.25" customHeight="1" thickBot="1" x14ac:dyDescent="0.25">
      <c r="A27" s="65" t="s">
        <v>78</v>
      </c>
      <c r="B27" s="65" t="s">
        <v>79</v>
      </c>
      <c r="C27" s="66" t="s">
        <v>80</v>
      </c>
      <c r="D27" s="67"/>
      <c r="E27" s="6">
        <v>117.48184023743987</v>
      </c>
      <c r="F27" s="6">
        <v>65.04078525427839</v>
      </c>
      <c r="G27" s="6">
        <v>5.805551578461051</v>
      </c>
      <c r="H27" s="6">
        <v>0.64630128754874061</v>
      </c>
      <c r="I27" s="6" t="s">
        <v>442</v>
      </c>
      <c r="J27" s="6" t="s">
        <v>442</v>
      </c>
      <c r="K27" s="6" t="s">
        <v>442</v>
      </c>
      <c r="L27" s="6" t="s">
        <v>442</v>
      </c>
      <c r="M27" s="6">
        <v>525.23046778842945</v>
      </c>
      <c r="N27" s="6">
        <v>81.379892503416912</v>
      </c>
      <c r="O27" s="6">
        <v>6.2451401981002477E-4</v>
      </c>
      <c r="P27" s="6">
        <v>3.2181678125806204E-2</v>
      </c>
      <c r="Q27" s="6">
        <v>9.7689357582759801E-4</v>
      </c>
      <c r="R27" s="6">
        <v>3.0786136897195174E-2</v>
      </c>
      <c r="S27" s="6">
        <v>2.1393991384324212E-2</v>
      </c>
      <c r="T27" s="6">
        <v>6.5800730361268728E-3</v>
      </c>
      <c r="U27" s="6">
        <v>7.0475911203514668E-4</v>
      </c>
      <c r="V27" s="6">
        <v>0.1186926062525529</v>
      </c>
      <c r="W27" s="6">
        <v>2.0114725</v>
      </c>
      <c r="X27" s="6">
        <v>6.8757625991800006E-2</v>
      </c>
      <c r="Y27" s="6">
        <v>8.9773135737899995E-2</v>
      </c>
      <c r="Z27" s="6">
        <v>5.573879963190001E-2</v>
      </c>
      <c r="AA27" s="6">
        <v>8.6483612706300006E-2</v>
      </c>
      <c r="AB27" s="6">
        <v>0.30075317406790003</v>
      </c>
      <c r="AC27" s="6">
        <v>2.0114721999999999E-3</v>
      </c>
      <c r="AD27" s="6">
        <v>4.2926889999999999E-4</v>
      </c>
      <c r="AE27" s="55"/>
      <c r="AF27" s="6">
        <v>190450.71830716892</v>
      </c>
      <c r="AG27" s="6" t="s">
        <v>444</v>
      </c>
      <c r="AH27" s="6" t="s">
        <v>444</v>
      </c>
      <c r="AI27" s="6" t="s">
        <v>444</v>
      </c>
      <c r="AJ27" s="6" t="s">
        <v>444</v>
      </c>
      <c r="AK27" s="6" t="s">
        <v>444</v>
      </c>
      <c r="AL27" s="44" t="s">
        <v>49</v>
      </c>
    </row>
    <row r="28" spans="1:38" s="2" customFormat="1" ht="26.25" customHeight="1" thickBot="1" x14ac:dyDescent="0.25">
      <c r="A28" s="65" t="s">
        <v>78</v>
      </c>
      <c r="B28" s="65" t="s">
        <v>81</v>
      </c>
      <c r="C28" s="66" t="s">
        <v>82</v>
      </c>
      <c r="D28" s="67"/>
      <c r="E28" s="6">
        <v>10.496673988489622</v>
      </c>
      <c r="F28" s="6">
        <v>1.3261729745452939</v>
      </c>
      <c r="G28" s="6">
        <v>1.277020129433416</v>
      </c>
      <c r="H28" s="6">
        <v>6.5296048354113838E-3</v>
      </c>
      <c r="I28" s="6" t="s">
        <v>442</v>
      </c>
      <c r="J28" s="6" t="s">
        <v>442</v>
      </c>
      <c r="K28" s="6" t="s">
        <v>442</v>
      </c>
      <c r="L28" s="6" t="s">
        <v>442</v>
      </c>
      <c r="M28" s="6">
        <v>14.723711210019069</v>
      </c>
      <c r="N28" s="6">
        <v>0.62484112835223427</v>
      </c>
      <c r="O28" s="6">
        <v>2.8494432141032551E-5</v>
      </c>
      <c r="P28" s="6">
        <v>2.7593251871786892E-3</v>
      </c>
      <c r="Q28" s="6">
        <v>5.4900187323899013E-5</v>
      </c>
      <c r="R28" s="6">
        <v>4.2654899465635263E-3</v>
      </c>
      <c r="S28" s="6">
        <v>2.8661373807333168E-3</v>
      </c>
      <c r="T28" s="6">
        <v>1.453078829366215E-4</v>
      </c>
      <c r="U28" s="6">
        <v>5.2811510365732917E-5</v>
      </c>
      <c r="V28" s="6">
        <v>9.4434115570869413E-3</v>
      </c>
      <c r="W28" s="6">
        <v>2.7156400000000001E-2</v>
      </c>
      <c r="X28" s="6">
        <v>1.0178996822E-2</v>
      </c>
      <c r="Y28" s="6">
        <v>1.1498542625500001E-2</v>
      </c>
      <c r="Z28" s="6">
        <v>8.9179317521000008E-3</v>
      </c>
      <c r="AA28" s="6">
        <v>9.6325206799999993E-3</v>
      </c>
      <c r="AB28" s="6">
        <v>4.0227991879600002E-2</v>
      </c>
      <c r="AC28" s="6">
        <v>2.71565E-5</v>
      </c>
      <c r="AD28" s="6">
        <v>1.5610200000000002E-5</v>
      </c>
      <c r="AE28" s="55"/>
      <c r="AF28" s="6">
        <v>21683.516189362199</v>
      </c>
      <c r="AG28" s="6" t="s">
        <v>444</v>
      </c>
      <c r="AH28" s="6" t="s">
        <v>445</v>
      </c>
      <c r="AI28" s="6" t="s">
        <v>444</v>
      </c>
      <c r="AJ28" s="6" t="s">
        <v>444</v>
      </c>
      <c r="AK28" s="6" t="s">
        <v>444</v>
      </c>
      <c r="AL28" s="44" t="s">
        <v>49</v>
      </c>
    </row>
    <row r="29" spans="1:38" s="2" customFormat="1" ht="26.25" customHeight="1" thickBot="1" x14ac:dyDescent="0.25">
      <c r="A29" s="65" t="s">
        <v>78</v>
      </c>
      <c r="B29" s="65" t="s">
        <v>83</v>
      </c>
      <c r="C29" s="66" t="s">
        <v>84</v>
      </c>
      <c r="D29" s="67"/>
      <c r="E29" s="6">
        <v>75.420336114218145</v>
      </c>
      <c r="F29" s="6">
        <v>4.0900086390666726</v>
      </c>
      <c r="G29" s="6">
        <v>4.9078088695359146</v>
      </c>
      <c r="H29" s="6">
        <v>2.1382040773315937E-2</v>
      </c>
      <c r="I29" s="6" t="s">
        <v>442</v>
      </c>
      <c r="J29" s="6" t="s">
        <v>442</v>
      </c>
      <c r="K29" s="6" t="s">
        <v>442</v>
      </c>
      <c r="L29" s="6" t="s">
        <v>442</v>
      </c>
      <c r="M29" s="6">
        <v>16.748291180719086</v>
      </c>
      <c r="N29" s="6">
        <v>2.5979985861010656E-2</v>
      </c>
      <c r="O29" s="6">
        <v>9.4538723859069536E-5</v>
      </c>
      <c r="P29" s="6">
        <v>1.0010639459755628E-2</v>
      </c>
      <c r="Q29" s="6">
        <v>1.8899372556369315E-4</v>
      </c>
      <c r="R29" s="6">
        <v>1.60483920192603E-2</v>
      </c>
      <c r="S29" s="6">
        <v>1.0762093365670321E-2</v>
      </c>
      <c r="T29" s="6">
        <v>3.7941072775296699E-4</v>
      </c>
      <c r="U29" s="6">
        <v>1.8891000340924723E-4</v>
      </c>
      <c r="V29" s="6">
        <v>3.4001288949031122E-2</v>
      </c>
      <c r="W29" s="6">
        <v>0.45501130000000001</v>
      </c>
      <c r="X29" s="6">
        <v>6.5001708431000008E-3</v>
      </c>
      <c r="Y29" s="6">
        <v>3.9362145660999999E-2</v>
      </c>
      <c r="Z29" s="6">
        <v>4.3984489371700006E-2</v>
      </c>
      <c r="AA29" s="6">
        <v>1.0111376867000001E-2</v>
      </c>
      <c r="AB29" s="6">
        <v>9.9958182742799995E-2</v>
      </c>
      <c r="AC29" s="6">
        <v>1.3917000000000001E-4</v>
      </c>
      <c r="AD29" s="6">
        <v>8.0696600000000003E-5</v>
      </c>
      <c r="AE29" s="55"/>
      <c r="AF29" s="6">
        <v>80620.571069298603</v>
      </c>
      <c r="AG29" s="6" t="s">
        <v>444</v>
      </c>
      <c r="AH29" s="6">
        <v>11.808706347599999</v>
      </c>
      <c r="AI29" s="6" t="s">
        <v>444</v>
      </c>
      <c r="AJ29" s="6" t="s">
        <v>444</v>
      </c>
      <c r="AK29" s="6" t="s">
        <v>444</v>
      </c>
      <c r="AL29" s="44" t="s">
        <v>49</v>
      </c>
    </row>
    <row r="30" spans="1:38" s="2" customFormat="1" ht="26.25" customHeight="1" thickBot="1" x14ac:dyDescent="0.25">
      <c r="A30" s="65" t="s">
        <v>78</v>
      </c>
      <c r="B30" s="65" t="s">
        <v>85</v>
      </c>
      <c r="C30" s="66" t="s">
        <v>86</v>
      </c>
      <c r="D30" s="67"/>
      <c r="E30" s="6">
        <v>0.37085913525249381</v>
      </c>
      <c r="F30" s="6">
        <v>6.811122977197253</v>
      </c>
      <c r="G30" s="6">
        <v>3.3280038136098096E-2</v>
      </c>
      <c r="H30" s="6">
        <v>2.6469897319972681E-3</v>
      </c>
      <c r="I30" s="6" t="s">
        <v>442</v>
      </c>
      <c r="J30" s="6" t="s">
        <v>442</v>
      </c>
      <c r="K30" s="6" t="s">
        <v>442</v>
      </c>
      <c r="L30" s="6" t="s">
        <v>442</v>
      </c>
      <c r="M30" s="6">
        <v>30.284427747212128</v>
      </c>
      <c r="N30" s="6">
        <v>1.658692322855432</v>
      </c>
      <c r="O30" s="6">
        <v>2.1018467949095944E-3</v>
      </c>
      <c r="P30" s="6">
        <v>4.8256055297342241E-4</v>
      </c>
      <c r="Q30" s="6">
        <v>1.6640019068049047E-5</v>
      </c>
      <c r="R30" s="6">
        <v>9.1526128166994659E-3</v>
      </c>
      <c r="S30" s="6">
        <v>0.35696148257031235</v>
      </c>
      <c r="T30" s="6">
        <v>1.4749092664670886E-2</v>
      </c>
      <c r="U30" s="6">
        <v>2.0926768236426462E-3</v>
      </c>
      <c r="V30" s="6">
        <v>0.20824645531649322</v>
      </c>
      <c r="W30" s="6">
        <v>3.5435799999999996E-2</v>
      </c>
      <c r="X30" s="6">
        <v>5.3997664299999999E-4</v>
      </c>
      <c r="Y30" s="6">
        <v>9.8995717919999997E-4</v>
      </c>
      <c r="Z30" s="6">
        <v>3.3748540190000004E-4</v>
      </c>
      <c r="AA30" s="6">
        <v>1.1586998801000001E-3</v>
      </c>
      <c r="AB30" s="6">
        <v>3.0261191042E-3</v>
      </c>
      <c r="AC30" s="6">
        <v>3.5435699999999997E-5</v>
      </c>
      <c r="AD30" s="6">
        <v>3.5435699999999997E-5</v>
      </c>
      <c r="AE30" s="55"/>
      <c r="AF30" s="6">
        <v>2438.3442088617003</v>
      </c>
      <c r="AG30" s="6" t="s">
        <v>444</v>
      </c>
      <c r="AH30" s="6" t="s">
        <v>444</v>
      </c>
      <c r="AI30" s="6" t="s">
        <v>444</v>
      </c>
      <c r="AJ30" s="6" t="s">
        <v>444</v>
      </c>
      <c r="AK30" s="6" t="s">
        <v>444</v>
      </c>
      <c r="AL30" s="44" t="s">
        <v>49</v>
      </c>
    </row>
    <row r="31" spans="1:38" s="2" customFormat="1" ht="26.25" customHeight="1" thickBot="1" x14ac:dyDescent="0.25">
      <c r="A31" s="65" t="s">
        <v>78</v>
      </c>
      <c r="B31" s="65" t="s">
        <v>87</v>
      </c>
      <c r="C31" s="66" t="s">
        <v>88</v>
      </c>
      <c r="D31" s="67"/>
      <c r="E31" s="6" t="s">
        <v>444</v>
      </c>
      <c r="F31" s="6">
        <v>12.455192123887645</v>
      </c>
      <c r="G31" s="6" t="s">
        <v>444</v>
      </c>
      <c r="H31" s="6" t="s">
        <v>444</v>
      </c>
      <c r="I31" s="6" t="s">
        <v>444</v>
      </c>
      <c r="J31" s="6" t="s">
        <v>444</v>
      </c>
      <c r="K31" s="6" t="s">
        <v>444</v>
      </c>
      <c r="L31" s="6" t="s">
        <v>444</v>
      </c>
      <c r="M31" s="6" t="s">
        <v>444</v>
      </c>
      <c r="N31" s="6" t="s">
        <v>444</v>
      </c>
      <c r="O31" s="6" t="s">
        <v>444</v>
      </c>
      <c r="P31" s="6" t="s">
        <v>444</v>
      </c>
      <c r="Q31" s="6" t="s">
        <v>444</v>
      </c>
      <c r="R31" s="6" t="s">
        <v>444</v>
      </c>
      <c r="S31" s="6" t="s">
        <v>444</v>
      </c>
      <c r="T31" s="6" t="s">
        <v>444</v>
      </c>
      <c r="U31" s="6" t="s">
        <v>444</v>
      </c>
      <c r="V31" s="6" t="s">
        <v>444</v>
      </c>
      <c r="W31" s="6" t="s">
        <v>444</v>
      </c>
      <c r="X31" s="6" t="s">
        <v>444</v>
      </c>
      <c r="Y31" s="6" t="s">
        <v>444</v>
      </c>
      <c r="Z31" s="6" t="s">
        <v>444</v>
      </c>
      <c r="AA31" s="6" t="s">
        <v>444</v>
      </c>
      <c r="AB31" s="6" t="s">
        <v>444</v>
      </c>
      <c r="AC31" s="6" t="s">
        <v>444</v>
      </c>
      <c r="AD31" s="6" t="s">
        <v>444</v>
      </c>
      <c r="AE31" s="55"/>
      <c r="AF31" s="6">
        <v>577.92639483292123</v>
      </c>
      <c r="AG31" s="6" t="s">
        <v>444</v>
      </c>
      <c r="AH31" s="6" t="s">
        <v>444</v>
      </c>
      <c r="AI31" s="6" t="s">
        <v>444</v>
      </c>
      <c r="AJ31" s="6" t="s">
        <v>444</v>
      </c>
      <c r="AK31" s="6" t="s">
        <v>444</v>
      </c>
      <c r="AL31" s="44" t="s">
        <v>49</v>
      </c>
    </row>
    <row r="32" spans="1:38" s="2" customFormat="1" ht="26.25" customHeight="1" thickBot="1" x14ac:dyDescent="0.25">
      <c r="A32" s="65" t="s">
        <v>78</v>
      </c>
      <c r="B32" s="65" t="s">
        <v>89</v>
      </c>
      <c r="C32" s="66" t="s">
        <v>90</v>
      </c>
      <c r="D32" s="67"/>
      <c r="E32" s="6" t="s">
        <v>444</v>
      </c>
      <c r="F32" s="6" t="s">
        <v>444</v>
      </c>
      <c r="G32" s="6" t="s">
        <v>444</v>
      </c>
      <c r="H32" s="6" t="s">
        <v>444</v>
      </c>
      <c r="I32" s="6" t="s">
        <v>442</v>
      </c>
      <c r="J32" s="6" t="s">
        <v>442</v>
      </c>
      <c r="K32" s="6" t="s">
        <v>442</v>
      </c>
      <c r="L32" s="6" t="s">
        <v>442</v>
      </c>
      <c r="M32" s="6" t="s">
        <v>444</v>
      </c>
      <c r="N32" s="6">
        <v>1.9309039270558681</v>
      </c>
      <c r="O32" s="6">
        <v>9.4473925846207327E-3</v>
      </c>
      <c r="P32" s="6" t="s">
        <v>443</v>
      </c>
      <c r="Q32" s="6">
        <v>2.2522811116551036E-2</v>
      </c>
      <c r="R32" s="6">
        <v>0.71012269172342013</v>
      </c>
      <c r="S32" s="6">
        <v>15.503481051669425</v>
      </c>
      <c r="T32" s="6">
        <v>0.11570370262295758</v>
      </c>
      <c r="U32" s="6">
        <v>1.7502705456200175E-2</v>
      </c>
      <c r="V32" s="6">
        <v>6.8800577055610095</v>
      </c>
      <c r="W32" s="6" t="s">
        <v>443</v>
      </c>
      <c r="X32" s="6" t="s">
        <v>443</v>
      </c>
      <c r="Y32" s="6" t="s">
        <v>443</v>
      </c>
      <c r="Z32" s="6" t="s">
        <v>443</v>
      </c>
      <c r="AA32" s="6" t="s">
        <v>443</v>
      </c>
      <c r="AB32" s="6" t="s">
        <v>443</v>
      </c>
      <c r="AC32" s="6" t="s">
        <v>443</v>
      </c>
      <c r="AD32" s="6" t="s">
        <v>443</v>
      </c>
      <c r="AE32" s="55"/>
      <c r="AF32" s="6" t="s">
        <v>444</v>
      </c>
      <c r="AG32" s="6" t="s">
        <v>444</v>
      </c>
      <c r="AH32" s="6" t="s">
        <v>444</v>
      </c>
      <c r="AI32" s="6" t="s">
        <v>444</v>
      </c>
      <c r="AJ32" s="6" t="s">
        <v>444</v>
      </c>
      <c r="AK32" s="6">
        <v>89204.343002052192</v>
      </c>
      <c r="AL32" s="44" t="s">
        <v>411</v>
      </c>
    </row>
    <row r="33" spans="1:38" s="2" customFormat="1" ht="26.25" customHeight="1" thickBot="1" x14ac:dyDescent="0.25">
      <c r="A33" s="65" t="s">
        <v>78</v>
      </c>
      <c r="B33" s="65" t="s">
        <v>91</v>
      </c>
      <c r="C33" s="66" t="s">
        <v>92</v>
      </c>
      <c r="D33" s="67"/>
      <c r="E33" s="6" t="s">
        <v>444</v>
      </c>
      <c r="F33" s="6" t="s">
        <v>444</v>
      </c>
      <c r="G33" s="6" t="s">
        <v>444</v>
      </c>
      <c r="H33" s="6" t="s">
        <v>444</v>
      </c>
      <c r="I33" s="6" t="s">
        <v>442</v>
      </c>
      <c r="J33" s="6" t="s">
        <v>442</v>
      </c>
      <c r="K33" s="6" t="s">
        <v>442</v>
      </c>
      <c r="L33" s="6" t="s">
        <v>442</v>
      </c>
      <c r="M33" s="6" t="s">
        <v>444</v>
      </c>
      <c r="N33" s="6" t="s">
        <v>443</v>
      </c>
      <c r="O33" s="6" t="s">
        <v>443</v>
      </c>
      <c r="P33" s="6" t="s">
        <v>443</v>
      </c>
      <c r="Q33" s="6" t="s">
        <v>443</v>
      </c>
      <c r="R33" s="6" t="s">
        <v>443</v>
      </c>
      <c r="S33" s="6" t="s">
        <v>443</v>
      </c>
      <c r="T33" s="6" t="s">
        <v>443</v>
      </c>
      <c r="U33" s="6" t="s">
        <v>443</v>
      </c>
      <c r="V33" s="6" t="s">
        <v>443</v>
      </c>
      <c r="W33" s="6" t="s">
        <v>444</v>
      </c>
      <c r="X33" s="6" t="s">
        <v>444</v>
      </c>
      <c r="Y33" s="6" t="s">
        <v>444</v>
      </c>
      <c r="Z33" s="6" t="s">
        <v>444</v>
      </c>
      <c r="AA33" s="6" t="s">
        <v>444</v>
      </c>
      <c r="AB33" s="6" t="s">
        <v>444</v>
      </c>
      <c r="AC33" s="6" t="s">
        <v>443</v>
      </c>
      <c r="AD33" s="6" t="s">
        <v>443</v>
      </c>
      <c r="AE33" s="55"/>
      <c r="AF33" s="6" t="s">
        <v>444</v>
      </c>
      <c r="AG33" s="6" t="s">
        <v>444</v>
      </c>
      <c r="AH33" s="6" t="s">
        <v>444</v>
      </c>
      <c r="AI33" s="6" t="s">
        <v>444</v>
      </c>
      <c r="AJ33" s="6" t="s">
        <v>444</v>
      </c>
      <c r="AK33" s="6">
        <v>89204.343002052192</v>
      </c>
      <c r="AL33" s="44" t="s">
        <v>411</v>
      </c>
    </row>
    <row r="34" spans="1:38" s="2" customFormat="1" ht="26.25" customHeight="1" thickBot="1" x14ac:dyDescent="0.25">
      <c r="A34" s="65" t="s">
        <v>70</v>
      </c>
      <c r="B34" s="65" t="s">
        <v>93</v>
      </c>
      <c r="C34" s="66" t="s">
        <v>94</v>
      </c>
      <c r="D34" s="67"/>
      <c r="E34" s="6">
        <v>4.12432085949</v>
      </c>
      <c r="F34" s="6">
        <v>0.35680469125799996</v>
      </c>
      <c r="G34" s="6">
        <v>0.21152096647800001</v>
      </c>
      <c r="H34" s="6">
        <v>5.4579984701999995E-4</v>
      </c>
      <c r="I34" s="6" t="s">
        <v>442</v>
      </c>
      <c r="J34" s="6" t="s">
        <v>442</v>
      </c>
      <c r="K34" s="6" t="s">
        <v>442</v>
      </c>
      <c r="L34" s="6" t="s">
        <v>442</v>
      </c>
      <c r="M34" s="6">
        <v>1.8102810409860002</v>
      </c>
      <c r="N34" s="6">
        <v>4.9066700000000001E-3</v>
      </c>
      <c r="O34" s="6">
        <v>6.3750058481999998E-4</v>
      </c>
      <c r="P34" s="6">
        <v>1.6395699999999999E-3</v>
      </c>
      <c r="Q34" s="6">
        <v>2.1820799999999999E-3</v>
      </c>
      <c r="R34" s="6">
        <v>3.1873204170200001E-3</v>
      </c>
      <c r="S34" s="6">
        <v>1.7617174159716</v>
      </c>
      <c r="T34" s="6">
        <v>4.4622303631200004E-3</v>
      </c>
      <c r="U34" s="6">
        <v>6.3750058481999998E-4</v>
      </c>
      <c r="V34" s="6">
        <v>6.3746479340400009E-2</v>
      </c>
      <c r="W34" s="6">
        <v>1.73946384</v>
      </c>
      <c r="X34" s="6">
        <v>4.6652380509200004E-3</v>
      </c>
      <c r="Y34" s="6">
        <v>5.2764090170200001E-3</v>
      </c>
      <c r="Z34" s="6">
        <v>2.29576955E-3</v>
      </c>
      <c r="AA34" s="6">
        <v>2.2304437999999999E-4</v>
      </c>
      <c r="AB34" s="6">
        <v>1.2460460107940002E-2</v>
      </c>
      <c r="AC34" s="6" t="s">
        <v>444</v>
      </c>
      <c r="AD34" s="6" t="s">
        <v>444</v>
      </c>
      <c r="AE34" s="55"/>
      <c r="AF34" s="6">
        <v>2708.6826263140802</v>
      </c>
      <c r="AG34" s="6" t="s">
        <v>444</v>
      </c>
      <c r="AH34" s="6" t="s">
        <v>444</v>
      </c>
      <c r="AI34" s="6" t="s">
        <v>444</v>
      </c>
      <c r="AJ34" s="6" t="s">
        <v>444</v>
      </c>
      <c r="AK34" s="6" t="s">
        <v>444</v>
      </c>
      <c r="AL34" s="44" t="s">
        <v>49</v>
      </c>
    </row>
    <row r="35" spans="1:38" s="7" customFormat="1" ht="26.25" customHeight="1" thickBot="1" x14ac:dyDescent="0.25">
      <c r="A35" s="65" t="s">
        <v>95</v>
      </c>
      <c r="B35" s="65" t="s">
        <v>96</v>
      </c>
      <c r="C35" s="66" t="s">
        <v>97</v>
      </c>
      <c r="D35" s="67"/>
      <c r="E35" s="6">
        <v>2.3772685619790872</v>
      </c>
      <c r="F35" s="6">
        <v>0.10974901039022555</v>
      </c>
      <c r="G35" s="6">
        <v>0.89939268324986787</v>
      </c>
      <c r="H35" s="6">
        <v>3.8210321552728673E-4</v>
      </c>
      <c r="I35" s="6" t="s">
        <v>442</v>
      </c>
      <c r="J35" s="6" t="s">
        <v>442</v>
      </c>
      <c r="K35" s="6" t="s">
        <v>442</v>
      </c>
      <c r="L35" s="6" t="s">
        <v>442</v>
      </c>
      <c r="M35" s="6">
        <v>0.54084127385741942</v>
      </c>
      <c r="N35" s="6">
        <v>4.2652806241164883E-3</v>
      </c>
      <c r="O35" s="6">
        <v>4.5962560414471008E-4</v>
      </c>
      <c r="P35" s="6">
        <v>1.8678599781917402E-3</v>
      </c>
      <c r="Q35" s="6">
        <v>3.4565419813892603E-3</v>
      </c>
      <c r="R35" s="6" t="s">
        <v>443</v>
      </c>
      <c r="S35" s="6">
        <v>3.4565419813892594E-3</v>
      </c>
      <c r="T35" s="6">
        <v>0.10181495605246167</v>
      </c>
      <c r="U35" s="6">
        <v>8.5305612482324805E-3</v>
      </c>
      <c r="V35" s="6">
        <v>2.0995427703249029E-2</v>
      </c>
      <c r="W35" s="6" t="s">
        <v>443</v>
      </c>
      <c r="X35" s="6">
        <v>1.7830148955553099E-3</v>
      </c>
      <c r="Y35" s="6">
        <v>1.77124976596119E-3</v>
      </c>
      <c r="Z35" s="6">
        <v>6.8110085337295999E-4</v>
      </c>
      <c r="AA35" s="6" t="s">
        <v>443</v>
      </c>
      <c r="AB35" s="6">
        <v>4.2353655148894293E-3</v>
      </c>
      <c r="AC35" s="6" t="s">
        <v>444</v>
      </c>
      <c r="AD35" s="6" t="s">
        <v>444</v>
      </c>
      <c r="AE35" s="55"/>
      <c r="AF35" s="6" t="s">
        <v>445</v>
      </c>
      <c r="AG35" s="6" t="s">
        <v>444</v>
      </c>
      <c r="AH35" s="6" t="s">
        <v>444</v>
      </c>
      <c r="AI35" s="6" t="s">
        <v>444</v>
      </c>
      <c r="AJ35" s="6" t="s">
        <v>444</v>
      </c>
      <c r="AK35" s="6" t="s">
        <v>444</v>
      </c>
      <c r="AL35" s="44" t="s">
        <v>49</v>
      </c>
    </row>
    <row r="36" spans="1:38" s="2" customFormat="1" ht="26.25" customHeight="1" thickBot="1" x14ac:dyDescent="0.25">
      <c r="A36" s="65" t="s">
        <v>95</v>
      </c>
      <c r="B36" s="65" t="s">
        <v>98</v>
      </c>
      <c r="C36" s="66" t="s">
        <v>99</v>
      </c>
      <c r="D36" s="67"/>
      <c r="E36" s="6">
        <v>4.2220510881195317</v>
      </c>
      <c r="F36" s="6">
        <v>0.21495800855750585</v>
      </c>
      <c r="G36" s="6">
        <v>0.3650700843662863</v>
      </c>
      <c r="H36" s="6">
        <v>6.0614352196432047E-4</v>
      </c>
      <c r="I36" s="6" t="s">
        <v>442</v>
      </c>
      <c r="J36" s="6" t="s">
        <v>442</v>
      </c>
      <c r="K36" s="6" t="s">
        <v>442</v>
      </c>
      <c r="L36" s="6" t="s">
        <v>442</v>
      </c>
      <c r="M36" s="6">
        <v>0.84305786167655827</v>
      </c>
      <c r="N36" s="6">
        <v>9.6803370490335071E-3</v>
      </c>
      <c r="O36" s="6">
        <v>7.446914427518338E-4</v>
      </c>
      <c r="P36" s="6">
        <v>2.9055307104657625E-3</v>
      </c>
      <c r="Q36" s="6">
        <v>3.8706285354274976E-3</v>
      </c>
      <c r="R36" s="6">
        <v>3.7234099781789116E-3</v>
      </c>
      <c r="S36" s="6">
        <v>4.7260603957297809E-2</v>
      </c>
      <c r="T36" s="6">
        <v>7.446819956357878E-2</v>
      </c>
      <c r="U36" s="6">
        <v>7.4468199563580235E-3</v>
      </c>
      <c r="V36" s="6">
        <v>8.9361792240714E-2</v>
      </c>
      <c r="W36" s="6">
        <v>7.1399690013506434E-2</v>
      </c>
      <c r="X36" s="6">
        <v>1.0780046936682401E-3</v>
      </c>
      <c r="Y36" s="6">
        <v>9.4071364815892999E-4</v>
      </c>
      <c r="Z36" s="6">
        <v>3.9865566407947E-4</v>
      </c>
      <c r="AA36" s="6">
        <v>2.4052935606090001E-5</v>
      </c>
      <c r="AB36" s="6">
        <v>2.4430884569445334E-3</v>
      </c>
      <c r="AC36" s="6">
        <v>1.9539290899189951E-3</v>
      </c>
      <c r="AD36" s="6">
        <v>9.3087812660666211E-4</v>
      </c>
      <c r="AE36" s="55"/>
      <c r="AF36" s="6">
        <v>4852.705657209437</v>
      </c>
      <c r="AG36" s="6" t="s">
        <v>444</v>
      </c>
      <c r="AH36" s="6" t="s">
        <v>444</v>
      </c>
      <c r="AI36" s="6" t="s">
        <v>444</v>
      </c>
      <c r="AJ36" s="6" t="s">
        <v>444</v>
      </c>
      <c r="AK36" s="6" t="s">
        <v>444</v>
      </c>
      <c r="AL36" s="44" t="s">
        <v>49</v>
      </c>
    </row>
    <row r="37" spans="1:38" s="2" customFormat="1" ht="26.25" customHeight="1" thickBot="1" x14ac:dyDescent="0.25">
      <c r="A37" s="65" t="s">
        <v>70</v>
      </c>
      <c r="B37" s="65" t="s">
        <v>100</v>
      </c>
      <c r="C37" s="66" t="s">
        <v>397</v>
      </c>
      <c r="D37" s="67"/>
      <c r="E37" s="6">
        <v>0.48980683000000003</v>
      </c>
      <c r="F37" s="6">
        <v>4.1132691604278099E-2</v>
      </c>
      <c r="G37" s="6">
        <v>3.5509000000000002E-4</v>
      </c>
      <c r="H37" s="6" t="s">
        <v>443</v>
      </c>
      <c r="I37" s="6" t="s">
        <v>444</v>
      </c>
      <c r="J37" s="6" t="s">
        <v>444</v>
      </c>
      <c r="K37" s="6" t="s">
        <v>444</v>
      </c>
      <c r="L37" s="6" t="s">
        <v>444</v>
      </c>
      <c r="M37" s="6">
        <v>0.20739623000000001</v>
      </c>
      <c r="N37" s="6">
        <v>5.8300000000000001E-6</v>
      </c>
      <c r="O37" s="6">
        <v>4.8000000000000006E-7</v>
      </c>
      <c r="P37" s="6">
        <v>2.8619000000000002E-4</v>
      </c>
      <c r="Q37" s="6">
        <v>5.3000000000000001E-5</v>
      </c>
      <c r="R37" s="6">
        <v>6.8900000000000001E-6</v>
      </c>
      <c r="S37" s="6">
        <v>1.3799999999999999E-6</v>
      </c>
      <c r="T37" s="6">
        <v>6.8900000000000001E-6</v>
      </c>
      <c r="U37" s="6">
        <v>3.074E-5</v>
      </c>
      <c r="V37" s="6">
        <v>3.8689000000000003E-4</v>
      </c>
      <c r="W37" s="6">
        <v>2.7558999999999998E-4</v>
      </c>
      <c r="X37" s="6">
        <v>3.8158999999999996E-7</v>
      </c>
      <c r="Y37" s="6">
        <v>1.53695E-6</v>
      </c>
      <c r="Z37" s="6">
        <v>5.8298000000000005E-7</v>
      </c>
      <c r="AA37" s="6">
        <v>5.7237999999999999E-7</v>
      </c>
      <c r="AB37" s="6">
        <v>3.0738999999999999E-6</v>
      </c>
      <c r="AC37" s="6" t="s">
        <v>444</v>
      </c>
      <c r="AD37" s="6" t="s">
        <v>444</v>
      </c>
      <c r="AE37" s="55"/>
      <c r="AF37" s="6" t="s">
        <v>444</v>
      </c>
      <c r="AG37" s="6" t="s">
        <v>444</v>
      </c>
      <c r="AH37" s="6">
        <v>3274.463870356506</v>
      </c>
      <c r="AI37" s="6" t="s">
        <v>444</v>
      </c>
      <c r="AJ37" s="6" t="s">
        <v>444</v>
      </c>
      <c r="AK37" s="6" t="s">
        <v>444</v>
      </c>
      <c r="AL37" s="44" t="s">
        <v>49</v>
      </c>
    </row>
    <row r="38" spans="1:38" s="2" customFormat="1" ht="26.25" customHeight="1" thickBot="1" x14ac:dyDescent="0.25">
      <c r="A38" s="65" t="s">
        <v>70</v>
      </c>
      <c r="B38" s="65" t="s">
        <v>101</v>
      </c>
      <c r="C38" s="66" t="s">
        <v>102</v>
      </c>
      <c r="D38" s="72"/>
      <c r="E38" s="6">
        <v>2.1691342912004075</v>
      </c>
      <c r="F38" s="6">
        <v>0.24331023501998894</v>
      </c>
      <c r="G38" s="6">
        <v>0.12429976001495842</v>
      </c>
      <c r="H38" s="6">
        <v>3.5894941340295494E-4</v>
      </c>
      <c r="I38" s="6" t="s">
        <v>442</v>
      </c>
      <c r="J38" s="6" t="s">
        <v>442</v>
      </c>
      <c r="K38" s="6" t="s">
        <v>442</v>
      </c>
      <c r="L38" s="6" t="s">
        <v>442</v>
      </c>
      <c r="M38" s="6">
        <v>0.92278195160157317</v>
      </c>
      <c r="N38" s="6">
        <v>5.4630016170524216E-3</v>
      </c>
      <c r="O38" s="6">
        <v>6.4085886983847383E-4</v>
      </c>
      <c r="P38" s="6" t="s">
        <v>443</v>
      </c>
      <c r="Q38" s="6" t="s">
        <v>443</v>
      </c>
      <c r="R38" s="6">
        <v>2.6525817994547838E-3</v>
      </c>
      <c r="S38" s="6">
        <v>9.3660518653446545E-2</v>
      </c>
      <c r="T38" s="6">
        <v>3.35891245142216E-3</v>
      </c>
      <c r="U38" s="6">
        <v>4.4475637993293671E-4</v>
      </c>
      <c r="V38" s="6">
        <v>5.5526312768854738E-2</v>
      </c>
      <c r="W38" s="6" t="s">
        <v>443</v>
      </c>
      <c r="X38" s="6">
        <v>1.3457029120791037E-3</v>
      </c>
      <c r="Y38" s="6">
        <v>2.1517469711434777E-3</v>
      </c>
      <c r="Z38" s="6" t="s">
        <v>443</v>
      </c>
      <c r="AA38" s="6" t="s">
        <v>443</v>
      </c>
      <c r="AB38" s="6">
        <v>3.4974498732225816E-3</v>
      </c>
      <c r="AC38" s="6" t="s">
        <v>444</v>
      </c>
      <c r="AD38" s="6" t="s">
        <v>444</v>
      </c>
      <c r="AE38" s="55"/>
      <c r="AF38" s="6">
        <v>2048.7125595922848</v>
      </c>
      <c r="AG38" s="6" t="s">
        <v>444</v>
      </c>
      <c r="AH38" s="6" t="s">
        <v>444</v>
      </c>
      <c r="AI38" s="6" t="s">
        <v>444</v>
      </c>
      <c r="AJ38" s="6" t="s">
        <v>444</v>
      </c>
      <c r="AK38" s="6" t="s">
        <v>444</v>
      </c>
      <c r="AL38" s="44" t="s">
        <v>49</v>
      </c>
    </row>
    <row r="39" spans="1:38" s="2" customFormat="1" ht="26.25" customHeight="1" thickBot="1" x14ac:dyDescent="0.25">
      <c r="A39" s="65" t="s">
        <v>103</v>
      </c>
      <c r="B39" s="65" t="s">
        <v>104</v>
      </c>
      <c r="C39" s="66" t="s">
        <v>388</v>
      </c>
      <c r="D39" s="67"/>
      <c r="E39" s="6">
        <v>4.3315851133540466</v>
      </c>
      <c r="F39" s="6">
        <v>0.98813966032801326</v>
      </c>
      <c r="G39" s="6">
        <v>5.3085222360691242</v>
      </c>
      <c r="H39" s="6">
        <v>1.3003601606402914E-2</v>
      </c>
      <c r="I39" s="6" t="s">
        <v>442</v>
      </c>
      <c r="J39" s="6" t="s">
        <v>442</v>
      </c>
      <c r="K39" s="6" t="s">
        <v>442</v>
      </c>
      <c r="L39" s="6" t="s">
        <v>442</v>
      </c>
      <c r="M39" s="6">
        <v>3.5465403031788227</v>
      </c>
      <c r="N39" s="6">
        <v>7.3208280925247685E-2</v>
      </c>
      <c r="O39" s="6">
        <v>1.5582177411633084E-3</v>
      </c>
      <c r="P39" s="6">
        <v>1.4941442513146361E-2</v>
      </c>
      <c r="Q39" s="6">
        <v>8.5649862265097451E-3</v>
      </c>
      <c r="R39" s="6">
        <v>6.5934418781633572E-2</v>
      </c>
      <c r="S39" s="6">
        <v>2.6218616821441297E-2</v>
      </c>
      <c r="T39" s="6">
        <v>0.68998275943672538</v>
      </c>
      <c r="U39" s="6">
        <v>1.8407553822751103E-3</v>
      </c>
      <c r="V39" s="6">
        <v>0.17617109310978249</v>
      </c>
      <c r="W39" s="6">
        <v>0.5267710006058014</v>
      </c>
      <c r="X39" s="6">
        <v>0.34535151869002451</v>
      </c>
      <c r="Y39" s="6">
        <v>0.39108529057821018</v>
      </c>
      <c r="Z39" s="6">
        <v>0.25548909027528294</v>
      </c>
      <c r="AA39" s="6">
        <v>0.12989552911984625</v>
      </c>
      <c r="AB39" s="6">
        <v>1.1218214286542638</v>
      </c>
      <c r="AC39" s="6">
        <v>1.9237069545412027E-4</v>
      </c>
      <c r="AD39" s="6">
        <v>2.3973058238733944E-2</v>
      </c>
      <c r="AE39" s="55"/>
      <c r="AF39" s="6">
        <v>46987.836557732357</v>
      </c>
      <c r="AG39" s="6">
        <v>141.00515395825849</v>
      </c>
      <c r="AH39" s="6">
        <v>43352.44687565534</v>
      </c>
      <c r="AI39" s="6">
        <v>19.613</v>
      </c>
      <c r="AJ39" s="6">
        <v>966.81859999999995</v>
      </c>
      <c r="AK39" s="6" t="s">
        <v>444</v>
      </c>
      <c r="AL39" s="44" t="s">
        <v>49</v>
      </c>
    </row>
    <row r="40" spans="1:38" s="2" customFormat="1" ht="26.25" customHeight="1" thickBot="1" x14ac:dyDescent="0.25">
      <c r="A40" s="65" t="s">
        <v>70</v>
      </c>
      <c r="B40" s="65" t="s">
        <v>105</v>
      </c>
      <c r="C40" s="66" t="s">
        <v>389</v>
      </c>
      <c r="D40" s="67"/>
      <c r="E40" s="6" t="s">
        <v>445</v>
      </c>
      <c r="F40" s="6" t="s">
        <v>445</v>
      </c>
      <c r="G40" s="6" t="s">
        <v>445</v>
      </c>
      <c r="H40" s="6" t="s">
        <v>445</v>
      </c>
      <c r="I40" s="6" t="s">
        <v>442</v>
      </c>
      <c r="J40" s="6" t="s">
        <v>442</v>
      </c>
      <c r="K40" s="6" t="s">
        <v>442</v>
      </c>
      <c r="L40" s="6" t="s">
        <v>442</v>
      </c>
      <c r="M40" s="6" t="s">
        <v>445</v>
      </c>
      <c r="N40" s="6" t="s">
        <v>445</v>
      </c>
      <c r="O40" s="6" t="s">
        <v>445</v>
      </c>
      <c r="P40" s="6" t="s">
        <v>444</v>
      </c>
      <c r="Q40" s="6" t="s">
        <v>444</v>
      </c>
      <c r="R40" s="6" t="s">
        <v>445</v>
      </c>
      <c r="S40" s="6" t="s">
        <v>445</v>
      </c>
      <c r="T40" s="6" t="s">
        <v>445</v>
      </c>
      <c r="U40" s="6" t="s">
        <v>445</v>
      </c>
      <c r="V40" s="6" t="s">
        <v>445</v>
      </c>
      <c r="W40" s="6" t="s">
        <v>444</v>
      </c>
      <c r="X40" s="6" t="s">
        <v>445</v>
      </c>
      <c r="Y40" s="6" t="s">
        <v>445</v>
      </c>
      <c r="Z40" s="6" t="s">
        <v>445</v>
      </c>
      <c r="AA40" s="6" t="s">
        <v>445</v>
      </c>
      <c r="AB40" s="6" t="s">
        <v>445</v>
      </c>
      <c r="AC40" s="6" t="s">
        <v>444</v>
      </c>
      <c r="AD40" s="6" t="s">
        <v>444</v>
      </c>
      <c r="AE40" s="55"/>
      <c r="AF40" s="6" t="s">
        <v>445</v>
      </c>
      <c r="AG40" s="6" t="s">
        <v>444</v>
      </c>
      <c r="AH40" s="6" t="s">
        <v>444</v>
      </c>
      <c r="AI40" s="6" t="s">
        <v>444</v>
      </c>
      <c r="AJ40" s="6" t="s">
        <v>444</v>
      </c>
      <c r="AK40" s="6" t="s">
        <v>444</v>
      </c>
      <c r="AL40" s="44" t="s">
        <v>49</v>
      </c>
    </row>
    <row r="41" spans="1:38" s="2" customFormat="1" ht="26.25" customHeight="1" thickBot="1" x14ac:dyDescent="0.25">
      <c r="A41" s="65" t="s">
        <v>103</v>
      </c>
      <c r="B41" s="65" t="s">
        <v>106</v>
      </c>
      <c r="C41" s="66" t="s">
        <v>398</v>
      </c>
      <c r="D41" s="67"/>
      <c r="E41" s="6">
        <v>15.522075303456209</v>
      </c>
      <c r="F41" s="6">
        <v>12.721960752322477</v>
      </c>
      <c r="G41" s="6">
        <v>27.113023076388366</v>
      </c>
      <c r="H41" s="6">
        <v>0.86161069222701592</v>
      </c>
      <c r="I41" s="6" t="s">
        <v>442</v>
      </c>
      <c r="J41" s="6" t="s">
        <v>442</v>
      </c>
      <c r="K41" s="6" t="s">
        <v>442</v>
      </c>
      <c r="L41" s="6" t="s">
        <v>442</v>
      </c>
      <c r="M41" s="6">
        <v>95.35408437676648</v>
      </c>
      <c r="N41" s="6">
        <v>1.5184215726313666</v>
      </c>
      <c r="O41" s="6">
        <v>0.17363039676316536</v>
      </c>
      <c r="P41" s="6">
        <v>0.11726790867524932</v>
      </c>
      <c r="Q41" s="6">
        <v>3.6522534283218229E-2</v>
      </c>
      <c r="R41" s="6">
        <v>0.43614984487122793</v>
      </c>
      <c r="S41" s="6">
        <v>0.30740302293008087</v>
      </c>
      <c r="T41" s="6">
        <v>0.14356821729091052</v>
      </c>
      <c r="U41" s="6">
        <v>0.10655795452645628</v>
      </c>
      <c r="V41" s="6">
        <v>8.7517317429406489</v>
      </c>
      <c r="W41" s="6">
        <v>18.66870720279308</v>
      </c>
      <c r="X41" s="6">
        <v>3.8073440553434454</v>
      </c>
      <c r="Y41" s="6">
        <v>4.862443655290658</v>
      </c>
      <c r="Z41" s="6">
        <v>1.9820348179305647</v>
      </c>
      <c r="AA41" s="6">
        <v>2.0257535242471238</v>
      </c>
      <c r="AB41" s="6">
        <v>12.677576052618791</v>
      </c>
      <c r="AC41" s="6">
        <v>6.9211415894558842E-2</v>
      </c>
      <c r="AD41" s="6">
        <v>1.9574180422090297</v>
      </c>
      <c r="AE41" s="55"/>
      <c r="AF41" s="6">
        <v>176998.78521633497</v>
      </c>
      <c r="AG41" s="6">
        <v>11510.174595412347</v>
      </c>
      <c r="AH41" s="6">
        <v>123421.41862411487</v>
      </c>
      <c r="AI41" s="6">
        <v>12416.257549001864</v>
      </c>
      <c r="AJ41" s="6" t="s">
        <v>444</v>
      </c>
      <c r="AK41" s="6" t="s">
        <v>444</v>
      </c>
      <c r="AL41" s="44" t="s">
        <v>49</v>
      </c>
    </row>
    <row r="42" spans="1:38" s="2" customFormat="1" ht="26.25" customHeight="1" thickBot="1" x14ac:dyDescent="0.25">
      <c r="A42" s="65" t="s">
        <v>70</v>
      </c>
      <c r="B42" s="65" t="s">
        <v>107</v>
      </c>
      <c r="C42" s="66" t="s">
        <v>108</v>
      </c>
      <c r="D42" s="67"/>
      <c r="E42" s="6">
        <v>0.14761774674509368</v>
      </c>
      <c r="F42" s="6">
        <v>1.6466557812737781</v>
      </c>
      <c r="G42" s="6">
        <v>1.158759021554415E-2</v>
      </c>
      <c r="H42" s="6">
        <v>1.6122535483247455E-4</v>
      </c>
      <c r="I42" s="6" t="s">
        <v>442</v>
      </c>
      <c r="J42" s="6" t="s">
        <v>442</v>
      </c>
      <c r="K42" s="6" t="s">
        <v>442</v>
      </c>
      <c r="L42" s="6" t="s">
        <v>442</v>
      </c>
      <c r="M42" s="6">
        <v>12.48617435445102</v>
      </c>
      <c r="N42" s="6">
        <v>0.57359540384690988</v>
      </c>
      <c r="O42" s="6">
        <v>1.8109313030920918E-4</v>
      </c>
      <c r="P42" s="6" t="s">
        <v>443</v>
      </c>
      <c r="Q42" s="6" t="s">
        <v>443</v>
      </c>
      <c r="R42" s="6">
        <v>1.3447477231328716E-3</v>
      </c>
      <c r="S42" s="6">
        <v>4.2205506329020974E-2</v>
      </c>
      <c r="T42" s="6">
        <v>1.370703936406409E-3</v>
      </c>
      <c r="U42" s="6">
        <v>1.7587667025906916E-4</v>
      </c>
      <c r="V42" s="6">
        <v>2.2521155609831908E-2</v>
      </c>
      <c r="W42" s="6" t="s">
        <v>443</v>
      </c>
      <c r="X42" s="6">
        <v>6.6223384197794648E-4</v>
      </c>
      <c r="Y42" s="6">
        <v>6.7620228714594655E-4</v>
      </c>
      <c r="Z42" s="6" t="s">
        <v>443</v>
      </c>
      <c r="AA42" s="6" t="s">
        <v>443</v>
      </c>
      <c r="AB42" s="6">
        <v>1.3384361291238931E-3</v>
      </c>
      <c r="AC42" s="6" t="s">
        <v>444</v>
      </c>
      <c r="AD42" s="6" t="s">
        <v>444</v>
      </c>
      <c r="AE42" s="55"/>
      <c r="AF42" s="6">
        <v>845.39835285736081</v>
      </c>
      <c r="AG42" s="6" t="s">
        <v>444</v>
      </c>
      <c r="AH42" s="6" t="s">
        <v>444</v>
      </c>
      <c r="AI42" s="6" t="s">
        <v>444</v>
      </c>
      <c r="AJ42" s="6" t="s">
        <v>444</v>
      </c>
      <c r="AK42" s="6" t="s">
        <v>444</v>
      </c>
      <c r="AL42" s="44" t="s">
        <v>49</v>
      </c>
    </row>
    <row r="43" spans="1:38" s="2" customFormat="1" ht="26.25" customHeight="1" thickBot="1" x14ac:dyDescent="0.25">
      <c r="A43" s="65" t="s">
        <v>103</v>
      </c>
      <c r="B43" s="65" t="s">
        <v>109</v>
      </c>
      <c r="C43" s="66" t="s">
        <v>110</v>
      </c>
      <c r="D43" s="67"/>
      <c r="E43" s="6">
        <v>2.6602247454740002</v>
      </c>
      <c r="F43" s="6">
        <v>0.43033431542400002</v>
      </c>
      <c r="G43" s="6">
        <v>26.543717039055998</v>
      </c>
      <c r="H43" s="6">
        <v>4.1579999999999998E-5</v>
      </c>
      <c r="I43" s="6" t="s">
        <v>442</v>
      </c>
      <c r="J43" s="6" t="s">
        <v>442</v>
      </c>
      <c r="K43" s="6" t="s">
        <v>442</v>
      </c>
      <c r="L43" s="6" t="s">
        <v>442</v>
      </c>
      <c r="M43" s="6">
        <v>3.4014815197399999</v>
      </c>
      <c r="N43" s="6">
        <v>0.40754164648999996</v>
      </c>
      <c r="O43" s="6">
        <v>8.7438117092999996E-3</v>
      </c>
      <c r="P43" s="6">
        <v>1.1065158605E-2</v>
      </c>
      <c r="Q43" s="6">
        <v>2.3665409278E-2</v>
      </c>
      <c r="R43" s="6">
        <v>0.36857220021499998</v>
      </c>
      <c r="S43" s="6">
        <v>8.8338905116699992E-2</v>
      </c>
      <c r="T43" s="6">
        <v>3.5196998300310001</v>
      </c>
      <c r="U43" s="6">
        <v>2.4171014619999999E-3</v>
      </c>
      <c r="V43" s="6">
        <v>0.45131627091299997</v>
      </c>
      <c r="W43" s="6">
        <v>0.71212051499999995</v>
      </c>
      <c r="X43" s="6">
        <v>0.18985937435</v>
      </c>
      <c r="Y43" s="6">
        <v>0.24924699267499997</v>
      </c>
      <c r="Z43" s="6">
        <v>0.117691341825</v>
      </c>
      <c r="AA43" s="6">
        <v>8.50331379E-2</v>
      </c>
      <c r="AB43" s="6">
        <v>0.64183084674000002</v>
      </c>
      <c r="AC43" s="6">
        <v>7.2106000000000004E-4</v>
      </c>
      <c r="AD43" s="6">
        <v>0.19771</v>
      </c>
      <c r="AE43" s="55"/>
      <c r="AF43" s="6">
        <v>24814.722668741699</v>
      </c>
      <c r="AG43" s="6">
        <v>1163</v>
      </c>
      <c r="AH43" s="6">
        <v>2572</v>
      </c>
      <c r="AI43" s="6" t="s">
        <v>444</v>
      </c>
      <c r="AJ43" s="6" t="s">
        <v>444</v>
      </c>
      <c r="AK43" s="6" t="s">
        <v>444</v>
      </c>
      <c r="AL43" s="44" t="s">
        <v>49</v>
      </c>
    </row>
    <row r="44" spans="1:38" s="2" customFormat="1" ht="26.25" customHeight="1" thickBot="1" x14ac:dyDescent="0.25">
      <c r="A44" s="65" t="s">
        <v>70</v>
      </c>
      <c r="B44" s="65" t="s">
        <v>111</v>
      </c>
      <c r="C44" s="66" t="s">
        <v>112</v>
      </c>
      <c r="D44" s="67"/>
      <c r="E44" s="6">
        <v>6.7461275170409731</v>
      </c>
      <c r="F44" s="6">
        <v>4.2372914545935894</v>
      </c>
      <c r="G44" s="6">
        <v>0.78488806375467002</v>
      </c>
      <c r="H44" s="6">
        <v>1.3602995902489618E-3</v>
      </c>
      <c r="I44" s="6" t="s">
        <v>442</v>
      </c>
      <c r="J44" s="6" t="s">
        <v>442</v>
      </c>
      <c r="K44" s="6" t="s">
        <v>442</v>
      </c>
      <c r="L44" s="6" t="s">
        <v>442</v>
      </c>
      <c r="M44" s="6">
        <v>9.1572670286682047</v>
      </c>
      <c r="N44" s="6">
        <v>0.33130006785480576</v>
      </c>
      <c r="O44" s="6">
        <v>4.0487845485019155E-3</v>
      </c>
      <c r="P44" s="6">
        <v>4.037E-4</v>
      </c>
      <c r="Q44" s="6">
        <v>6.0891400000000007E-3</v>
      </c>
      <c r="R44" s="6">
        <v>1.3265112668199018E-2</v>
      </c>
      <c r="S44" s="6">
        <v>0.56791320735655304</v>
      </c>
      <c r="T44" s="6">
        <v>1.6911169227344834E-2</v>
      </c>
      <c r="U44" s="6">
        <v>1.7373243059198083E-3</v>
      </c>
      <c r="V44" s="6">
        <v>0.32903913700234777</v>
      </c>
      <c r="W44" s="6">
        <v>3.9697100000000004E-3</v>
      </c>
      <c r="X44" s="6">
        <v>5.4169573840018252E-3</v>
      </c>
      <c r="Y44" s="6">
        <v>8.7878743979966419E-3</v>
      </c>
      <c r="Z44" s="6" t="s">
        <v>443</v>
      </c>
      <c r="AA44" s="6" t="s">
        <v>443</v>
      </c>
      <c r="AB44" s="6">
        <v>1.4204831781998467E-2</v>
      </c>
      <c r="AC44" s="6" t="s">
        <v>444</v>
      </c>
      <c r="AD44" s="6" t="s">
        <v>444</v>
      </c>
      <c r="AE44" s="55"/>
      <c r="AF44" s="6">
        <v>7776.7583418625636</v>
      </c>
      <c r="AG44" s="6" t="s">
        <v>444</v>
      </c>
      <c r="AH44" s="6" t="s">
        <v>444</v>
      </c>
      <c r="AI44" s="6" t="s">
        <v>444</v>
      </c>
      <c r="AJ44" s="6" t="s">
        <v>444</v>
      </c>
      <c r="AK44" s="6" t="s">
        <v>444</v>
      </c>
      <c r="AL44" s="44" t="s">
        <v>49</v>
      </c>
    </row>
    <row r="45" spans="1:38" s="2" customFormat="1" ht="26.25" customHeight="1" thickBot="1" x14ac:dyDescent="0.25">
      <c r="A45" s="65" t="s">
        <v>70</v>
      </c>
      <c r="B45" s="65" t="s">
        <v>113</v>
      </c>
      <c r="C45" s="66" t="s">
        <v>114</v>
      </c>
      <c r="D45" s="67"/>
      <c r="E45" s="6">
        <v>0.50347648962790004</v>
      </c>
      <c r="F45" s="6">
        <v>2.21267634377212E-2</v>
      </c>
      <c r="G45" s="6">
        <v>0.167571600167572</v>
      </c>
      <c r="H45" s="6">
        <v>8.3785800083785802E-5</v>
      </c>
      <c r="I45" s="6" t="s">
        <v>442</v>
      </c>
      <c r="J45" s="6" t="s">
        <v>442</v>
      </c>
      <c r="K45" s="6" t="s">
        <v>442</v>
      </c>
      <c r="L45" s="6" t="s">
        <v>442</v>
      </c>
      <c r="M45" s="6">
        <v>0.10937855356727499</v>
      </c>
      <c r="N45" s="6">
        <v>8.3785800083785997E-4</v>
      </c>
      <c r="O45" s="6">
        <v>8.3785800083790003E-5</v>
      </c>
      <c r="P45" s="6">
        <v>4.1892900041892999E-4</v>
      </c>
      <c r="Q45" s="6">
        <v>4.1892900041892999E-4</v>
      </c>
      <c r="R45" s="6" t="s">
        <v>443</v>
      </c>
      <c r="S45" s="6">
        <v>4.1892900041892999E-4</v>
      </c>
      <c r="T45" s="6">
        <v>5.8650060058650002E-4</v>
      </c>
      <c r="U45" s="6">
        <v>1.6757160016757199E-3</v>
      </c>
      <c r="V45" s="6">
        <v>4.1892900041892896E-3</v>
      </c>
      <c r="W45" s="6" t="s">
        <v>443</v>
      </c>
      <c r="X45" s="6">
        <v>3.8952323135155002E-4</v>
      </c>
      <c r="Y45" s="6">
        <v>3.8952323135155002E-4</v>
      </c>
      <c r="Z45" s="6">
        <v>1.4820321760889999E-4</v>
      </c>
      <c r="AA45" s="6" t="s">
        <v>443</v>
      </c>
      <c r="AB45" s="6">
        <v>9.2724968031200996E-4</v>
      </c>
      <c r="AC45" s="6" t="s">
        <v>444</v>
      </c>
      <c r="AD45" s="6" t="s">
        <v>444</v>
      </c>
      <c r="AE45" s="55"/>
      <c r="AF45" s="6">
        <v>5183.3154655111302</v>
      </c>
      <c r="AG45" s="6" t="s">
        <v>444</v>
      </c>
      <c r="AH45" s="6" t="s">
        <v>444</v>
      </c>
      <c r="AI45" s="6" t="s">
        <v>444</v>
      </c>
      <c r="AJ45" s="6" t="s">
        <v>444</v>
      </c>
      <c r="AK45" s="6" t="s">
        <v>444</v>
      </c>
      <c r="AL45" s="44" t="s">
        <v>49</v>
      </c>
    </row>
    <row r="46" spans="1:38" s="2" customFormat="1" ht="26.25" customHeight="1" thickBot="1" x14ac:dyDescent="0.25">
      <c r="A46" s="65" t="s">
        <v>103</v>
      </c>
      <c r="B46" s="65" t="s">
        <v>115</v>
      </c>
      <c r="C46" s="66" t="s">
        <v>116</v>
      </c>
      <c r="D46" s="67"/>
      <c r="E46" s="6" t="s">
        <v>443</v>
      </c>
      <c r="F46" s="6" t="s">
        <v>443</v>
      </c>
      <c r="G46" s="6" t="s">
        <v>443</v>
      </c>
      <c r="H46" s="6" t="s">
        <v>443</v>
      </c>
      <c r="I46" s="6" t="s">
        <v>442</v>
      </c>
      <c r="J46" s="6" t="s">
        <v>442</v>
      </c>
      <c r="K46" s="6" t="s">
        <v>442</v>
      </c>
      <c r="L46" s="6" t="s">
        <v>442</v>
      </c>
      <c r="M46" s="6" t="s">
        <v>443</v>
      </c>
      <c r="N46" s="6" t="s">
        <v>443</v>
      </c>
      <c r="O46" s="6" t="s">
        <v>443</v>
      </c>
      <c r="P46" s="6" t="s">
        <v>443</v>
      </c>
      <c r="Q46" s="6" t="s">
        <v>443</v>
      </c>
      <c r="R46" s="6" t="s">
        <v>443</v>
      </c>
      <c r="S46" s="6" t="s">
        <v>443</v>
      </c>
      <c r="T46" s="6" t="s">
        <v>443</v>
      </c>
      <c r="U46" s="6" t="s">
        <v>443</v>
      </c>
      <c r="V46" s="6" t="s">
        <v>443</v>
      </c>
      <c r="W46" s="6" t="s">
        <v>443</v>
      </c>
      <c r="X46" s="6" t="s">
        <v>443</v>
      </c>
      <c r="Y46" s="6" t="s">
        <v>443</v>
      </c>
      <c r="Z46" s="6" t="s">
        <v>443</v>
      </c>
      <c r="AA46" s="6" t="s">
        <v>443</v>
      </c>
      <c r="AB46" s="6" t="s">
        <v>443</v>
      </c>
      <c r="AC46" s="6" t="s">
        <v>444</v>
      </c>
      <c r="AD46" s="6" t="s">
        <v>444</v>
      </c>
      <c r="AE46" s="55"/>
      <c r="AF46" s="6" t="s">
        <v>443</v>
      </c>
      <c r="AG46" s="6" t="s">
        <v>444</v>
      </c>
      <c r="AH46" s="6" t="s">
        <v>444</v>
      </c>
      <c r="AI46" s="6" t="s">
        <v>444</v>
      </c>
      <c r="AJ46" s="6" t="s">
        <v>444</v>
      </c>
      <c r="AK46" s="6" t="s">
        <v>444</v>
      </c>
      <c r="AL46" s="44" t="s">
        <v>49</v>
      </c>
    </row>
    <row r="47" spans="1:38" s="2" customFormat="1" ht="26.25" customHeight="1" thickBot="1" x14ac:dyDescent="0.25">
      <c r="A47" s="65" t="s">
        <v>70</v>
      </c>
      <c r="B47" s="65" t="s">
        <v>117</v>
      </c>
      <c r="C47" s="66" t="s">
        <v>118</v>
      </c>
      <c r="D47" s="67"/>
      <c r="E47" s="6">
        <v>1.0237645391746428</v>
      </c>
      <c r="F47" s="6">
        <v>0.22262233240219126</v>
      </c>
      <c r="G47" s="6">
        <v>2.6423262970566908E-2</v>
      </c>
      <c r="H47" s="6">
        <v>1.0522323100986611E-5</v>
      </c>
      <c r="I47" s="6" t="s">
        <v>442</v>
      </c>
      <c r="J47" s="6" t="s">
        <v>442</v>
      </c>
      <c r="K47" s="6" t="s">
        <v>442</v>
      </c>
      <c r="L47" s="6" t="s">
        <v>442</v>
      </c>
      <c r="M47" s="6">
        <v>6.5728740225206721</v>
      </c>
      <c r="N47" s="6">
        <v>6.7389215542900641E-5</v>
      </c>
      <c r="O47" s="6">
        <v>1.8759661312713318E-5</v>
      </c>
      <c r="P47" s="6" t="s">
        <v>443</v>
      </c>
      <c r="Q47" s="6" t="s">
        <v>443</v>
      </c>
      <c r="R47" s="6">
        <v>1.0558706527895301E-4</v>
      </c>
      <c r="S47" s="6">
        <v>3.5005963052806483E-3</v>
      </c>
      <c r="T47" s="6">
        <v>1.0678167895748772E-4</v>
      </c>
      <c r="U47" s="6">
        <v>1.4437986309573046E-5</v>
      </c>
      <c r="V47" s="6">
        <v>1.7141037864192026E-3</v>
      </c>
      <c r="W47" s="6" t="s">
        <v>443</v>
      </c>
      <c r="X47" s="6">
        <v>4.1211383239609029E-5</v>
      </c>
      <c r="Y47" s="6">
        <v>5.6818446117160639E-5</v>
      </c>
      <c r="Z47" s="6" t="s">
        <v>443</v>
      </c>
      <c r="AA47" s="6" t="s">
        <v>443</v>
      </c>
      <c r="AB47" s="6">
        <v>9.8029839356769669E-5</v>
      </c>
      <c r="AC47" s="6" t="s">
        <v>444</v>
      </c>
      <c r="AD47" s="6" t="s">
        <v>444</v>
      </c>
      <c r="AE47" s="55"/>
      <c r="AF47" s="6">
        <v>2939.9808505641763</v>
      </c>
      <c r="AG47" s="6" t="s">
        <v>444</v>
      </c>
      <c r="AH47" s="6" t="s">
        <v>444</v>
      </c>
      <c r="AI47" s="6" t="s">
        <v>444</v>
      </c>
      <c r="AJ47" s="6" t="s">
        <v>444</v>
      </c>
      <c r="AK47" s="6" t="s">
        <v>444</v>
      </c>
      <c r="AL47" s="44" t="s">
        <v>49</v>
      </c>
    </row>
    <row r="48" spans="1:38" s="2" customFormat="1" ht="26.25" customHeight="1" thickBot="1" x14ac:dyDescent="0.25">
      <c r="A48" s="65" t="s">
        <v>119</v>
      </c>
      <c r="B48" s="65" t="s">
        <v>120</v>
      </c>
      <c r="C48" s="66" t="s">
        <v>121</v>
      </c>
      <c r="D48" s="67"/>
      <c r="E48" s="6" t="s">
        <v>443</v>
      </c>
      <c r="F48" s="6" t="s">
        <v>443</v>
      </c>
      <c r="G48" s="6" t="s">
        <v>443</v>
      </c>
      <c r="H48" s="6" t="s">
        <v>443</v>
      </c>
      <c r="I48" s="6" t="s">
        <v>446</v>
      </c>
      <c r="J48" s="6" t="s">
        <v>446</v>
      </c>
      <c r="K48" s="6" t="s">
        <v>446</v>
      </c>
      <c r="L48" s="6" t="s">
        <v>446</v>
      </c>
      <c r="M48" s="6" t="s">
        <v>443</v>
      </c>
      <c r="N48" s="6" t="s">
        <v>446</v>
      </c>
      <c r="O48" s="6" t="s">
        <v>446</v>
      </c>
      <c r="P48" s="6" t="s">
        <v>446</v>
      </c>
      <c r="Q48" s="6" t="s">
        <v>446</v>
      </c>
      <c r="R48" s="6" t="s">
        <v>446</v>
      </c>
      <c r="S48" s="6" t="s">
        <v>446</v>
      </c>
      <c r="T48" s="6" t="s">
        <v>446</v>
      </c>
      <c r="U48" s="6" t="s">
        <v>446</v>
      </c>
      <c r="V48" s="6" t="s">
        <v>446</v>
      </c>
      <c r="W48" s="6" t="s">
        <v>446</v>
      </c>
      <c r="X48" s="6" t="s">
        <v>446</v>
      </c>
      <c r="Y48" s="6" t="s">
        <v>446</v>
      </c>
      <c r="Z48" s="6" t="s">
        <v>446</v>
      </c>
      <c r="AA48" s="6" t="s">
        <v>446</v>
      </c>
      <c r="AB48" s="6" t="s">
        <v>446</v>
      </c>
      <c r="AC48" s="6" t="s">
        <v>446</v>
      </c>
      <c r="AD48" s="6" t="s">
        <v>446</v>
      </c>
      <c r="AE48" s="55"/>
      <c r="AF48" s="6" t="s">
        <v>444</v>
      </c>
      <c r="AG48" s="6" t="s">
        <v>444</v>
      </c>
      <c r="AH48" s="6" t="s">
        <v>444</v>
      </c>
      <c r="AI48" s="6" t="s">
        <v>444</v>
      </c>
      <c r="AJ48" s="6" t="s">
        <v>444</v>
      </c>
      <c r="AK48" s="6" t="s">
        <v>444</v>
      </c>
      <c r="AL48" s="44" t="s">
        <v>122</v>
      </c>
    </row>
    <row r="49" spans="1:38" s="2" customFormat="1" ht="26.25" customHeight="1" thickBot="1" x14ac:dyDescent="0.25">
      <c r="A49" s="65" t="s">
        <v>119</v>
      </c>
      <c r="B49" s="65" t="s">
        <v>123</v>
      </c>
      <c r="C49" s="66" t="s">
        <v>124</v>
      </c>
      <c r="D49" s="67"/>
      <c r="E49" s="6">
        <v>1.1175169599999999</v>
      </c>
      <c r="F49" s="6">
        <v>2.4943689800000004</v>
      </c>
      <c r="G49" s="6">
        <v>0.62818818828553902</v>
      </c>
      <c r="H49" s="6">
        <v>0.28733132</v>
      </c>
      <c r="I49" s="6" t="s">
        <v>442</v>
      </c>
      <c r="J49" s="6" t="s">
        <v>442</v>
      </c>
      <c r="K49" s="6" t="s">
        <v>442</v>
      </c>
      <c r="L49" s="6" t="s">
        <v>442</v>
      </c>
      <c r="M49" s="6">
        <v>1.98051515</v>
      </c>
      <c r="N49" s="6">
        <v>1.1285041599999999</v>
      </c>
      <c r="O49" s="6">
        <v>0.25609965000000001</v>
      </c>
      <c r="P49" s="6">
        <v>6.2463329999999997E-2</v>
      </c>
      <c r="Q49" s="6">
        <v>0.10202343999999999</v>
      </c>
      <c r="R49" s="6">
        <v>0.87032240000000005</v>
      </c>
      <c r="S49" s="6">
        <v>0.46222863999999997</v>
      </c>
      <c r="T49" s="6">
        <v>0.33313776</v>
      </c>
      <c r="U49" s="6">
        <v>7.44109E-3</v>
      </c>
      <c r="V49" s="6">
        <v>1.1285041599999999</v>
      </c>
      <c r="W49" s="6">
        <v>0.62463329999999995</v>
      </c>
      <c r="X49" s="6">
        <v>2.8108498499999999</v>
      </c>
      <c r="Y49" s="6">
        <v>2.2903221</v>
      </c>
      <c r="Z49" s="6">
        <v>1.9780054499999999</v>
      </c>
      <c r="AA49" s="6">
        <v>1.2700877099999999</v>
      </c>
      <c r="AB49" s="6">
        <v>8.349265110000001</v>
      </c>
      <c r="AC49" s="6" t="s">
        <v>444</v>
      </c>
      <c r="AD49" s="6" t="s">
        <v>444</v>
      </c>
      <c r="AE49" s="55"/>
      <c r="AF49" s="6" t="s">
        <v>444</v>
      </c>
      <c r="AG49" s="6" t="s">
        <v>444</v>
      </c>
      <c r="AH49" s="6" t="s">
        <v>444</v>
      </c>
      <c r="AI49" s="6" t="s">
        <v>444</v>
      </c>
      <c r="AJ49" s="6" t="s">
        <v>444</v>
      </c>
      <c r="AK49" s="6">
        <v>3582.0510000000004</v>
      </c>
      <c r="AL49" s="138" t="s">
        <v>430</v>
      </c>
    </row>
    <row r="50" spans="1:38" s="2" customFormat="1" ht="26.25" customHeight="1" thickBot="1" x14ac:dyDescent="0.25">
      <c r="A50" s="65" t="s">
        <v>119</v>
      </c>
      <c r="B50" s="65" t="s">
        <v>125</v>
      </c>
      <c r="C50" s="66" t="s">
        <v>126</v>
      </c>
      <c r="D50" s="67"/>
      <c r="E50" s="6" t="s">
        <v>446</v>
      </c>
      <c r="F50" s="6" t="s">
        <v>446</v>
      </c>
      <c r="G50" s="6" t="s">
        <v>446</v>
      </c>
      <c r="H50" s="6" t="s">
        <v>446</v>
      </c>
      <c r="I50" s="6" t="s">
        <v>446</v>
      </c>
      <c r="J50" s="6" t="s">
        <v>446</v>
      </c>
      <c r="K50" s="6" t="s">
        <v>446</v>
      </c>
      <c r="L50" s="6" t="s">
        <v>446</v>
      </c>
      <c r="M50" s="6" t="s">
        <v>446</v>
      </c>
      <c r="N50" s="6" t="s">
        <v>446</v>
      </c>
      <c r="O50" s="6" t="s">
        <v>446</v>
      </c>
      <c r="P50" s="6" t="s">
        <v>446</v>
      </c>
      <c r="Q50" s="6" t="s">
        <v>446</v>
      </c>
      <c r="R50" s="6" t="s">
        <v>446</v>
      </c>
      <c r="S50" s="6" t="s">
        <v>446</v>
      </c>
      <c r="T50" s="6" t="s">
        <v>446</v>
      </c>
      <c r="U50" s="6" t="s">
        <v>446</v>
      </c>
      <c r="V50" s="6" t="s">
        <v>446</v>
      </c>
      <c r="W50" s="6" t="s">
        <v>446</v>
      </c>
      <c r="X50" s="6" t="s">
        <v>446</v>
      </c>
      <c r="Y50" s="6" t="s">
        <v>446</v>
      </c>
      <c r="Z50" s="6" t="s">
        <v>446</v>
      </c>
      <c r="AA50" s="6" t="s">
        <v>446</v>
      </c>
      <c r="AB50" s="6" t="s">
        <v>446</v>
      </c>
      <c r="AC50" s="6" t="s">
        <v>446</v>
      </c>
      <c r="AD50" s="6" t="s">
        <v>446</v>
      </c>
      <c r="AE50" s="55"/>
      <c r="AF50" s="6" t="s">
        <v>446</v>
      </c>
      <c r="AG50" s="6" t="s">
        <v>446</v>
      </c>
      <c r="AH50" s="6" t="s">
        <v>446</v>
      </c>
      <c r="AI50" s="6" t="s">
        <v>446</v>
      </c>
      <c r="AJ50" s="6" t="s">
        <v>446</v>
      </c>
      <c r="AK50" s="6" t="s">
        <v>446</v>
      </c>
      <c r="AL50" s="44" t="s">
        <v>410</v>
      </c>
    </row>
    <row r="51" spans="1:38" s="2" customFormat="1" ht="26.25" customHeight="1" thickBot="1" x14ac:dyDescent="0.25">
      <c r="A51" s="65" t="s">
        <v>119</v>
      </c>
      <c r="B51" s="69" t="s">
        <v>127</v>
      </c>
      <c r="C51" s="66" t="s">
        <v>128</v>
      </c>
      <c r="D51" s="67"/>
      <c r="E51" s="6" t="s">
        <v>444</v>
      </c>
      <c r="F51" s="6" t="s">
        <v>445</v>
      </c>
      <c r="G51" s="6" t="s">
        <v>444</v>
      </c>
      <c r="H51" s="6" t="s">
        <v>444</v>
      </c>
      <c r="I51" s="6" t="s">
        <v>444</v>
      </c>
      <c r="J51" s="6" t="s">
        <v>444</v>
      </c>
      <c r="K51" s="6" t="s">
        <v>444</v>
      </c>
      <c r="L51" s="6" t="s">
        <v>444</v>
      </c>
      <c r="M51" s="6" t="s">
        <v>444</v>
      </c>
      <c r="N51" s="6" t="s">
        <v>444</v>
      </c>
      <c r="O51" s="6" t="s">
        <v>444</v>
      </c>
      <c r="P51" s="6" t="s">
        <v>444</v>
      </c>
      <c r="Q51" s="6" t="s">
        <v>444</v>
      </c>
      <c r="R51" s="6" t="s">
        <v>444</v>
      </c>
      <c r="S51" s="6" t="s">
        <v>444</v>
      </c>
      <c r="T51" s="6" t="s">
        <v>444</v>
      </c>
      <c r="U51" s="6" t="s">
        <v>444</v>
      </c>
      <c r="V51" s="6" t="s">
        <v>444</v>
      </c>
      <c r="W51" s="6" t="s">
        <v>444</v>
      </c>
      <c r="X51" s="6" t="s">
        <v>444</v>
      </c>
      <c r="Y51" s="6" t="s">
        <v>444</v>
      </c>
      <c r="Z51" s="6" t="s">
        <v>444</v>
      </c>
      <c r="AA51" s="6" t="s">
        <v>444</v>
      </c>
      <c r="AB51" s="6" t="s">
        <v>444</v>
      </c>
      <c r="AC51" s="6" t="s">
        <v>444</v>
      </c>
      <c r="AD51" s="6" t="s">
        <v>444</v>
      </c>
      <c r="AE51" s="55"/>
      <c r="AF51" s="6" t="s">
        <v>444</v>
      </c>
      <c r="AG51" s="6" t="s">
        <v>444</v>
      </c>
      <c r="AH51" s="6" t="s">
        <v>444</v>
      </c>
      <c r="AI51" s="6" t="s">
        <v>444</v>
      </c>
      <c r="AJ51" s="6" t="s">
        <v>444</v>
      </c>
      <c r="AK51" s="6">
        <v>1187.8788959999999</v>
      </c>
      <c r="AL51" s="138" t="s">
        <v>431</v>
      </c>
    </row>
    <row r="52" spans="1:38" s="2" customFormat="1" ht="26.25" customHeight="1" thickBot="1" x14ac:dyDescent="0.25">
      <c r="A52" s="65" t="s">
        <v>119</v>
      </c>
      <c r="B52" s="69" t="s">
        <v>129</v>
      </c>
      <c r="C52" s="71" t="s">
        <v>390</v>
      </c>
      <c r="D52" s="68"/>
      <c r="E52" s="6">
        <v>2.626488399468279E-2</v>
      </c>
      <c r="F52" s="6">
        <v>15.795409028571431</v>
      </c>
      <c r="G52" s="6">
        <v>4.3340292188225998E-4</v>
      </c>
      <c r="H52" s="6" t="s">
        <v>444</v>
      </c>
      <c r="I52" s="6" t="s">
        <v>442</v>
      </c>
      <c r="J52" s="6" t="s">
        <v>442</v>
      </c>
      <c r="K52" s="6" t="s">
        <v>442</v>
      </c>
      <c r="L52" s="6" t="s">
        <v>442</v>
      </c>
      <c r="M52" s="6" t="s">
        <v>443</v>
      </c>
      <c r="N52" s="6" t="s">
        <v>443</v>
      </c>
      <c r="O52" s="6" t="s">
        <v>443</v>
      </c>
      <c r="P52" s="6" t="s">
        <v>443</v>
      </c>
      <c r="Q52" s="6" t="s">
        <v>443</v>
      </c>
      <c r="R52" s="6" t="s">
        <v>443</v>
      </c>
      <c r="S52" s="6" t="s">
        <v>443</v>
      </c>
      <c r="T52" s="6" t="s">
        <v>443</v>
      </c>
      <c r="U52" s="6" t="s">
        <v>443</v>
      </c>
      <c r="V52" s="6" t="s">
        <v>443</v>
      </c>
      <c r="W52" s="6">
        <v>0.26167235900000002</v>
      </c>
      <c r="X52" s="6">
        <v>0.01</v>
      </c>
      <c r="Y52" s="6" t="s">
        <v>443</v>
      </c>
      <c r="Z52" s="6" t="s">
        <v>443</v>
      </c>
      <c r="AA52" s="6" t="s">
        <v>443</v>
      </c>
      <c r="AB52" s="6">
        <v>0.01</v>
      </c>
      <c r="AC52" s="6" t="s">
        <v>444</v>
      </c>
      <c r="AD52" s="6" t="s">
        <v>444</v>
      </c>
      <c r="AE52" s="55"/>
      <c r="AF52" s="6" t="s">
        <v>444</v>
      </c>
      <c r="AG52" s="6" t="s">
        <v>444</v>
      </c>
      <c r="AH52" s="6" t="s">
        <v>444</v>
      </c>
      <c r="AI52" s="6" t="s">
        <v>444</v>
      </c>
      <c r="AJ52" s="6" t="s">
        <v>444</v>
      </c>
      <c r="AK52" s="6" t="s">
        <v>443</v>
      </c>
      <c r="AL52" s="44" t="s">
        <v>130</v>
      </c>
    </row>
    <row r="53" spans="1:38" s="2" customFormat="1" ht="26.25" customHeight="1" thickBot="1" x14ac:dyDescent="0.25">
      <c r="A53" s="65" t="s">
        <v>119</v>
      </c>
      <c r="B53" s="69" t="s">
        <v>131</v>
      </c>
      <c r="C53" s="71" t="s">
        <v>132</v>
      </c>
      <c r="D53" s="68"/>
      <c r="E53" s="6" t="s">
        <v>443</v>
      </c>
      <c r="F53" s="6">
        <v>11.357468517742223</v>
      </c>
      <c r="G53" s="6" t="s">
        <v>444</v>
      </c>
      <c r="H53" s="6" t="s">
        <v>444</v>
      </c>
      <c r="I53" s="6" t="s">
        <v>444</v>
      </c>
      <c r="J53" s="6" t="s">
        <v>444</v>
      </c>
      <c r="K53" s="6" t="s">
        <v>444</v>
      </c>
      <c r="L53" s="6" t="s">
        <v>444</v>
      </c>
      <c r="M53" s="6" t="s">
        <v>443</v>
      </c>
      <c r="N53" s="6" t="s">
        <v>444</v>
      </c>
      <c r="O53" s="6" t="s">
        <v>444</v>
      </c>
      <c r="P53" s="6" t="s">
        <v>444</v>
      </c>
      <c r="Q53" s="6" t="s">
        <v>444</v>
      </c>
      <c r="R53" s="6" t="s">
        <v>444</v>
      </c>
      <c r="S53" s="6" t="s">
        <v>444</v>
      </c>
      <c r="T53" s="6" t="s">
        <v>444</v>
      </c>
      <c r="U53" s="6" t="s">
        <v>444</v>
      </c>
      <c r="V53" s="6" t="s">
        <v>444</v>
      </c>
      <c r="W53" s="6" t="s">
        <v>444</v>
      </c>
      <c r="X53" s="6" t="s">
        <v>444</v>
      </c>
      <c r="Y53" s="6" t="s">
        <v>444</v>
      </c>
      <c r="Z53" s="6" t="s">
        <v>444</v>
      </c>
      <c r="AA53" s="6" t="s">
        <v>444</v>
      </c>
      <c r="AB53" s="6" t="s">
        <v>444</v>
      </c>
      <c r="AC53" s="6" t="s">
        <v>444</v>
      </c>
      <c r="AD53" s="6" t="s">
        <v>444</v>
      </c>
      <c r="AE53" s="55"/>
      <c r="AF53" s="6" t="s">
        <v>444</v>
      </c>
      <c r="AG53" s="6" t="s">
        <v>444</v>
      </c>
      <c r="AH53" s="6" t="s">
        <v>444</v>
      </c>
      <c r="AI53" s="6" t="s">
        <v>444</v>
      </c>
      <c r="AJ53" s="6" t="s">
        <v>444</v>
      </c>
      <c r="AK53" s="6">
        <v>3.6748820145783019</v>
      </c>
      <c r="AL53" s="44" t="s">
        <v>133</v>
      </c>
    </row>
    <row r="54" spans="1:38" s="2" customFormat="1" ht="37.5" customHeight="1" thickBot="1" x14ac:dyDescent="0.25">
      <c r="A54" s="65" t="s">
        <v>119</v>
      </c>
      <c r="B54" s="69" t="s">
        <v>134</v>
      </c>
      <c r="C54" s="71" t="s">
        <v>135</v>
      </c>
      <c r="D54" s="68"/>
      <c r="E54" s="6" t="s">
        <v>444</v>
      </c>
      <c r="F54" s="6">
        <v>4.9712730874127917</v>
      </c>
      <c r="G54" s="6" t="s">
        <v>444</v>
      </c>
      <c r="H54" s="6" t="s">
        <v>444</v>
      </c>
      <c r="I54" s="6" t="s">
        <v>442</v>
      </c>
      <c r="J54" s="6" t="s">
        <v>442</v>
      </c>
      <c r="K54" s="6" t="s">
        <v>442</v>
      </c>
      <c r="L54" s="6" t="s">
        <v>442</v>
      </c>
      <c r="M54" s="6" t="s">
        <v>444</v>
      </c>
      <c r="N54" s="6" t="s">
        <v>444</v>
      </c>
      <c r="O54" s="6" t="s">
        <v>444</v>
      </c>
      <c r="P54" s="6" t="s">
        <v>444</v>
      </c>
      <c r="Q54" s="6" t="s">
        <v>444</v>
      </c>
      <c r="R54" s="6" t="s">
        <v>444</v>
      </c>
      <c r="S54" s="6" t="s">
        <v>444</v>
      </c>
      <c r="T54" s="6" t="s">
        <v>444</v>
      </c>
      <c r="U54" s="6" t="s">
        <v>444</v>
      </c>
      <c r="V54" s="6" t="s">
        <v>444</v>
      </c>
      <c r="W54" s="6" t="s">
        <v>444</v>
      </c>
      <c r="X54" s="6" t="s">
        <v>444</v>
      </c>
      <c r="Y54" s="6" t="s">
        <v>444</v>
      </c>
      <c r="Z54" s="6" t="s">
        <v>444</v>
      </c>
      <c r="AA54" s="6" t="s">
        <v>444</v>
      </c>
      <c r="AB54" s="6" t="s">
        <v>444</v>
      </c>
      <c r="AC54" s="6" t="s">
        <v>444</v>
      </c>
      <c r="AD54" s="6" t="s">
        <v>444</v>
      </c>
      <c r="AE54" s="55"/>
      <c r="AF54" s="6" t="s">
        <v>444</v>
      </c>
      <c r="AG54" s="6" t="s">
        <v>444</v>
      </c>
      <c r="AH54" s="6" t="s">
        <v>444</v>
      </c>
      <c r="AI54" s="6" t="s">
        <v>444</v>
      </c>
      <c r="AJ54" s="6" t="s">
        <v>444</v>
      </c>
      <c r="AK54" s="6">
        <v>402368.5607522371</v>
      </c>
      <c r="AL54" s="44" t="s">
        <v>439</v>
      </c>
    </row>
    <row r="55" spans="1:38" s="2" customFormat="1" ht="26.25" customHeight="1" thickBot="1" x14ac:dyDescent="0.25">
      <c r="A55" s="65" t="s">
        <v>119</v>
      </c>
      <c r="B55" s="69" t="s">
        <v>136</v>
      </c>
      <c r="C55" s="71" t="s">
        <v>137</v>
      </c>
      <c r="D55" s="68"/>
      <c r="E55" s="6" t="s">
        <v>443</v>
      </c>
      <c r="F55" s="6">
        <v>1.86238503568028E-2</v>
      </c>
      <c r="G55" s="6">
        <v>8.8341007187437301E-2</v>
      </c>
      <c r="H55" s="6" t="s">
        <v>443</v>
      </c>
      <c r="I55" s="6" t="s">
        <v>442</v>
      </c>
      <c r="J55" s="6" t="s">
        <v>442</v>
      </c>
      <c r="K55" s="6" t="s">
        <v>442</v>
      </c>
      <c r="L55" s="6" t="s">
        <v>442</v>
      </c>
      <c r="M55" s="6" t="s">
        <v>443</v>
      </c>
      <c r="N55" s="6" t="s">
        <v>444</v>
      </c>
      <c r="O55" s="6" t="s">
        <v>444</v>
      </c>
      <c r="P55" s="6" t="s">
        <v>444</v>
      </c>
      <c r="Q55" s="6" t="s">
        <v>444</v>
      </c>
      <c r="R55" s="6" t="s">
        <v>444</v>
      </c>
      <c r="S55" s="6" t="s">
        <v>444</v>
      </c>
      <c r="T55" s="6" t="s">
        <v>444</v>
      </c>
      <c r="U55" s="6" t="s">
        <v>444</v>
      </c>
      <c r="V55" s="6" t="s">
        <v>444</v>
      </c>
      <c r="W55" s="6" t="s">
        <v>444</v>
      </c>
      <c r="X55" s="6" t="s">
        <v>444</v>
      </c>
      <c r="Y55" s="6" t="s">
        <v>444</v>
      </c>
      <c r="Z55" s="6" t="s">
        <v>444</v>
      </c>
      <c r="AA55" s="6" t="s">
        <v>444</v>
      </c>
      <c r="AB55" s="6" t="s">
        <v>444</v>
      </c>
      <c r="AC55" s="6" t="s">
        <v>444</v>
      </c>
      <c r="AD55" s="6" t="s">
        <v>444</v>
      </c>
      <c r="AE55" s="55"/>
      <c r="AF55" s="6" t="s">
        <v>444</v>
      </c>
      <c r="AG55" s="6" t="s">
        <v>444</v>
      </c>
      <c r="AH55" s="6">
        <v>228.325521751</v>
      </c>
      <c r="AI55" s="6" t="s">
        <v>444</v>
      </c>
      <c r="AJ55" s="6" t="s">
        <v>444</v>
      </c>
      <c r="AK55" s="6" t="s">
        <v>444</v>
      </c>
      <c r="AL55" s="44" t="s">
        <v>138</v>
      </c>
    </row>
    <row r="56" spans="1:38" s="2" customFormat="1" ht="26.25" customHeight="1" thickBot="1" x14ac:dyDescent="0.25">
      <c r="A56" s="69" t="s">
        <v>119</v>
      </c>
      <c r="B56" s="69" t="s">
        <v>139</v>
      </c>
      <c r="C56" s="71" t="s">
        <v>399</v>
      </c>
      <c r="D56" s="68"/>
      <c r="E56" s="6" t="s">
        <v>444</v>
      </c>
      <c r="F56" s="6" t="s">
        <v>443</v>
      </c>
      <c r="G56" s="6" t="s">
        <v>444</v>
      </c>
      <c r="H56" s="6" t="s">
        <v>444</v>
      </c>
      <c r="I56" s="6" t="s">
        <v>444</v>
      </c>
      <c r="J56" s="6" t="s">
        <v>444</v>
      </c>
      <c r="K56" s="6" t="s">
        <v>444</v>
      </c>
      <c r="L56" s="6" t="s">
        <v>444</v>
      </c>
      <c r="M56" s="6" t="s">
        <v>443</v>
      </c>
      <c r="N56" s="6" t="s">
        <v>444</v>
      </c>
      <c r="O56" s="6" t="s">
        <v>444</v>
      </c>
      <c r="P56" s="6" t="s">
        <v>444</v>
      </c>
      <c r="Q56" s="6" t="s">
        <v>444</v>
      </c>
      <c r="R56" s="6" t="s">
        <v>444</v>
      </c>
      <c r="S56" s="6" t="s">
        <v>444</v>
      </c>
      <c r="T56" s="6" t="s">
        <v>444</v>
      </c>
      <c r="U56" s="6" t="s">
        <v>444</v>
      </c>
      <c r="V56" s="6" t="s">
        <v>444</v>
      </c>
      <c r="W56" s="6" t="s">
        <v>444</v>
      </c>
      <c r="X56" s="6" t="s">
        <v>444</v>
      </c>
      <c r="Y56" s="6" t="s">
        <v>444</v>
      </c>
      <c r="Z56" s="6" t="s">
        <v>444</v>
      </c>
      <c r="AA56" s="6" t="s">
        <v>444</v>
      </c>
      <c r="AB56" s="6" t="s">
        <v>444</v>
      </c>
      <c r="AC56" s="6" t="s">
        <v>444</v>
      </c>
      <c r="AD56" s="6" t="s">
        <v>444</v>
      </c>
      <c r="AE56" s="55"/>
      <c r="AF56" s="6" t="s">
        <v>444</v>
      </c>
      <c r="AG56" s="6" t="s">
        <v>444</v>
      </c>
      <c r="AH56" s="6" t="s">
        <v>444</v>
      </c>
      <c r="AI56" s="6" t="s">
        <v>444</v>
      </c>
      <c r="AJ56" s="6" t="s">
        <v>444</v>
      </c>
      <c r="AK56" s="6" t="s">
        <v>444</v>
      </c>
      <c r="AL56" s="44" t="s">
        <v>410</v>
      </c>
    </row>
    <row r="57" spans="1:38" s="2" customFormat="1" ht="26.25" customHeight="1" thickBot="1" x14ac:dyDescent="0.25">
      <c r="A57" s="65" t="s">
        <v>53</v>
      </c>
      <c r="B57" s="65" t="s">
        <v>141</v>
      </c>
      <c r="C57" s="66" t="s">
        <v>142</v>
      </c>
      <c r="D57" s="67"/>
      <c r="E57" s="6">
        <v>16.311537009999999</v>
      </c>
      <c r="F57" s="6">
        <v>0.23058430999999999</v>
      </c>
      <c r="G57" s="6">
        <v>4.6003859499999997</v>
      </c>
      <c r="H57" s="6">
        <v>0.25313194</v>
      </c>
      <c r="I57" s="6" t="s">
        <v>442</v>
      </c>
      <c r="J57" s="6" t="s">
        <v>442</v>
      </c>
      <c r="K57" s="6" t="s">
        <v>442</v>
      </c>
      <c r="L57" s="6" t="s">
        <v>442</v>
      </c>
      <c r="M57" s="6">
        <v>16.18266139</v>
      </c>
      <c r="N57" s="6">
        <v>1.3033727399999999</v>
      </c>
      <c r="O57" s="6">
        <v>4.1394640000000003E-2</v>
      </c>
      <c r="P57" s="6">
        <v>0.34302161999999997</v>
      </c>
      <c r="Q57" s="6">
        <v>0.12536216999999999</v>
      </c>
      <c r="R57" s="6">
        <v>0.34096673999999999</v>
      </c>
      <c r="S57" s="6">
        <v>0.23858065000000001</v>
      </c>
      <c r="T57" s="6">
        <v>0.20312473</v>
      </c>
      <c r="U57" s="6">
        <v>0.18797420000000001</v>
      </c>
      <c r="V57" s="6">
        <v>4.0062616599999998</v>
      </c>
      <c r="W57" s="6">
        <v>0.56280854000000002</v>
      </c>
      <c r="X57" s="6">
        <v>5.0247591289999997E-2</v>
      </c>
      <c r="Y57" s="6">
        <v>5.9820096109999998E-2</v>
      </c>
      <c r="Z57" s="6">
        <v>3.6106411760000005E-2</v>
      </c>
      <c r="AA57" s="6">
        <v>4.5731836980000003E-2</v>
      </c>
      <c r="AB57" s="6">
        <v>0.19190595278</v>
      </c>
      <c r="AC57" s="6">
        <v>9.6227800000000006</v>
      </c>
      <c r="AD57" s="6">
        <v>3.4019699999999999</v>
      </c>
      <c r="AE57" s="55"/>
      <c r="AF57" s="6" t="s">
        <v>444</v>
      </c>
      <c r="AG57" s="6" t="s">
        <v>444</v>
      </c>
      <c r="AH57" s="6" t="s">
        <v>444</v>
      </c>
      <c r="AI57" s="6" t="s">
        <v>444</v>
      </c>
      <c r="AJ57" s="6" t="s">
        <v>444</v>
      </c>
      <c r="AK57" s="6">
        <v>5913.3879999999999</v>
      </c>
      <c r="AL57" s="44" t="s">
        <v>143</v>
      </c>
    </row>
    <row r="58" spans="1:38" s="2" customFormat="1" ht="26.25" customHeight="1" thickBot="1" x14ac:dyDescent="0.25">
      <c r="A58" s="65" t="s">
        <v>53</v>
      </c>
      <c r="B58" s="65" t="s">
        <v>144</v>
      </c>
      <c r="C58" s="66" t="s">
        <v>145</v>
      </c>
      <c r="D58" s="67"/>
      <c r="E58" s="6">
        <v>2.3389933300000001</v>
      </c>
      <c r="F58" s="6">
        <v>0.32026671000000001</v>
      </c>
      <c r="G58" s="6">
        <v>5.6031092800000009</v>
      </c>
      <c r="H58" s="6">
        <v>1.23111E-2</v>
      </c>
      <c r="I58" s="6" t="s">
        <v>442</v>
      </c>
      <c r="J58" s="6" t="s">
        <v>442</v>
      </c>
      <c r="K58" s="6" t="s">
        <v>442</v>
      </c>
      <c r="L58" s="6" t="s">
        <v>442</v>
      </c>
      <c r="M58" s="6">
        <v>14.051014870000001</v>
      </c>
      <c r="N58" s="6">
        <v>0.43975538000000003</v>
      </c>
      <c r="O58" s="6">
        <v>2.5938120000000002E-2</v>
      </c>
      <c r="P58" s="6">
        <v>3.602354E-2</v>
      </c>
      <c r="Q58" s="6">
        <v>2.1061650000000001E-2</v>
      </c>
      <c r="R58" s="6">
        <v>0.14262294</v>
      </c>
      <c r="S58" s="6">
        <v>0.20817097999999998</v>
      </c>
      <c r="T58" s="6">
        <v>0.32210612</v>
      </c>
      <c r="U58" s="6">
        <v>0.32542219</v>
      </c>
      <c r="V58" s="6">
        <v>0.74936108999999995</v>
      </c>
      <c r="W58" s="6">
        <v>0.13423355000000001</v>
      </c>
      <c r="X58" s="6">
        <v>4.9731841499999997E-3</v>
      </c>
      <c r="Y58" s="6">
        <v>3.54590549E-3</v>
      </c>
      <c r="Z58" s="6">
        <v>1.6087492400000002E-3</v>
      </c>
      <c r="AA58" s="6">
        <v>1.4411484599999998E-3</v>
      </c>
      <c r="AB58" s="6">
        <v>1.15690072E-2</v>
      </c>
      <c r="AC58" s="6" t="s">
        <v>444</v>
      </c>
      <c r="AD58" s="6">
        <v>8.2799999999999992E-3</v>
      </c>
      <c r="AE58" s="55"/>
      <c r="AF58" s="6" t="s">
        <v>444</v>
      </c>
      <c r="AG58" s="6" t="s">
        <v>444</v>
      </c>
      <c r="AH58" s="6" t="s">
        <v>444</v>
      </c>
      <c r="AI58" s="6" t="s">
        <v>444</v>
      </c>
      <c r="AJ58" s="6" t="s">
        <v>444</v>
      </c>
      <c r="AK58" s="6">
        <v>2458.4780000000001</v>
      </c>
      <c r="AL58" s="44" t="s">
        <v>146</v>
      </c>
    </row>
    <row r="59" spans="1:38" s="2" customFormat="1" ht="26.25" customHeight="1" thickBot="1" x14ac:dyDescent="0.25">
      <c r="A59" s="65" t="s">
        <v>53</v>
      </c>
      <c r="B59" s="73" t="s">
        <v>147</v>
      </c>
      <c r="C59" s="66" t="s">
        <v>400</v>
      </c>
      <c r="D59" s="67"/>
      <c r="E59" s="6">
        <v>9.4081814679175864</v>
      </c>
      <c r="F59" s="6">
        <v>0.85941802</v>
      </c>
      <c r="G59" s="6">
        <v>9.5348801172063986</v>
      </c>
      <c r="H59" s="6">
        <v>0.27112515999999998</v>
      </c>
      <c r="I59" s="6" t="s">
        <v>442</v>
      </c>
      <c r="J59" s="6" t="s">
        <v>442</v>
      </c>
      <c r="K59" s="6" t="s">
        <v>442</v>
      </c>
      <c r="L59" s="6" t="s">
        <v>442</v>
      </c>
      <c r="M59" s="6">
        <v>0.20883072269784594</v>
      </c>
      <c r="N59" s="6">
        <v>16.677680410000001</v>
      </c>
      <c r="O59" s="6">
        <v>0.33881517</v>
      </c>
      <c r="P59" s="6">
        <v>4.4327539999999999E-2</v>
      </c>
      <c r="Q59" s="6">
        <v>0.10828061999999999</v>
      </c>
      <c r="R59" s="6">
        <v>0.45128545000000003</v>
      </c>
      <c r="S59" s="6">
        <v>0.59686210000000006</v>
      </c>
      <c r="T59" s="6">
        <v>0.72966755000000005</v>
      </c>
      <c r="U59" s="6">
        <v>1.39268386</v>
      </c>
      <c r="V59" s="6">
        <v>14.580788099999999</v>
      </c>
      <c r="W59" s="6">
        <v>0.13666126200000001</v>
      </c>
      <c r="X59" s="6">
        <v>4.6967585359999994E-2</v>
      </c>
      <c r="Y59" s="6">
        <v>7.2176468349999995E-2</v>
      </c>
      <c r="Z59" s="6">
        <v>7.0395372250000005E-2</v>
      </c>
      <c r="AA59" s="6">
        <v>7.0368588849999997E-2</v>
      </c>
      <c r="AB59" s="6">
        <v>0.25991101483000001</v>
      </c>
      <c r="AC59" s="6" t="s">
        <v>444</v>
      </c>
      <c r="AD59" s="6">
        <v>0.22581000000000001</v>
      </c>
      <c r="AE59" s="55"/>
      <c r="AF59" s="6" t="s">
        <v>444</v>
      </c>
      <c r="AG59" s="6" t="s">
        <v>444</v>
      </c>
      <c r="AH59" s="6" t="s">
        <v>444</v>
      </c>
      <c r="AI59" s="6" t="s">
        <v>444</v>
      </c>
      <c r="AJ59" s="6" t="s">
        <v>444</v>
      </c>
      <c r="AK59" s="6">
        <v>1965.625712</v>
      </c>
      <c r="AL59" s="44" t="s">
        <v>417</v>
      </c>
    </row>
    <row r="60" spans="1:38" s="2" customFormat="1" ht="26.25" customHeight="1" thickBot="1" x14ac:dyDescent="0.25">
      <c r="A60" s="65" t="s">
        <v>53</v>
      </c>
      <c r="B60" s="73" t="s">
        <v>148</v>
      </c>
      <c r="C60" s="66" t="s">
        <v>149</v>
      </c>
      <c r="D60" s="112"/>
      <c r="E60" s="6" t="s">
        <v>444</v>
      </c>
      <c r="F60" s="6" t="s">
        <v>444</v>
      </c>
      <c r="G60" s="6" t="s">
        <v>444</v>
      </c>
      <c r="H60" s="6" t="s">
        <v>444</v>
      </c>
      <c r="I60" s="6" t="s">
        <v>442</v>
      </c>
      <c r="J60" s="6" t="s">
        <v>442</v>
      </c>
      <c r="K60" s="6" t="s">
        <v>442</v>
      </c>
      <c r="L60" s="6" t="s">
        <v>444</v>
      </c>
      <c r="M60" s="6" t="s">
        <v>444</v>
      </c>
      <c r="N60" s="6" t="s">
        <v>444</v>
      </c>
      <c r="O60" s="6" t="s">
        <v>444</v>
      </c>
      <c r="P60" s="6" t="s">
        <v>444</v>
      </c>
      <c r="Q60" s="6" t="s">
        <v>444</v>
      </c>
      <c r="R60" s="6" t="s">
        <v>444</v>
      </c>
      <c r="S60" s="6" t="s">
        <v>444</v>
      </c>
      <c r="T60" s="6" t="s">
        <v>444</v>
      </c>
      <c r="U60" s="6" t="s">
        <v>444</v>
      </c>
      <c r="V60" s="6" t="s">
        <v>444</v>
      </c>
      <c r="W60" s="6" t="s">
        <v>444</v>
      </c>
      <c r="X60" s="6" t="s">
        <v>444</v>
      </c>
      <c r="Y60" s="6" t="s">
        <v>444</v>
      </c>
      <c r="Z60" s="6" t="s">
        <v>444</v>
      </c>
      <c r="AA60" s="6" t="s">
        <v>444</v>
      </c>
      <c r="AB60" s="6" t="s">
        <v>444</v>
      </c>
      <c r="AC60" s="6" t="s">
        <v>444</v>
      </c>
      <c r="AD60" s="6" t="s">
        <v>444</v>
      </c>
      <c r="AE60" s="55"/>
      <c r="AF60" s="6" t="s">
        <v>444</v>
      </c>
      <c r="AG60" s="6" t="s">
        <v>444</v>
      </c>
      <c r="AH60" s="6" t="s">
        <v>444</v>
      </c>
      <c r="AI60" s="6" t="s">
        <v>444</v>
      </c>
      <c r="AJ60" s="6" t="s">
        <v>444</v>
      </c>
      <c r="AK60" s="6" t="s">
        <v>443</v>
      </c>
      <c r="AL60" s="44" t="s">
        <v>418</v>
      </c>
    </row>
    <row r="61" spans="1:38" s="2" customFormat="1" ht="26.25" customHeight="1" thickBot="1" x14ac:dyDescent="0.25">
      <c r="A61" s="65" t="s">
        <v>53</v>
      </c>
      <c r="B61" s="73" t="s">
        <v>150</v>
      </c>
      <c r="C61" s="66" t="s">
        <v>151</v>
      </c>
      <c r="D61" s="67"/>
      <c r="E61" s="6" t="s">
        <v>444</v>
      </c>
      <c r="F61" s="6" t="s">
        <v>444</v>
      </c>
      <c r="G61" s="6" t="s">
        <v>444</v>
      </c>
      <c r="H61" s="6" t="s">
        <v>444</v>
      </c>
      <c r="I61" s="6" t="s">
        <v>442</v>
      </c>
      <c r="J61" s="6" t="s">
        <v>442</v>
      </c>
      <c r="K61" s="6" t="s">
        <v>442</v>
      </c>
      <c r="L61" s="6" t="s">
        <v>444</v>
      </c>
      <c r="M61" s="6" t="s">
        <v>444</v>
      </c>
      <c r="N61" s="6" t="s">
        <v>444</v>
      </c>
      <c r="O61" s="6" t="s">
        <v>444</v>
      </c>
      <c r="P61" s="6" t="s">
        <v>444</v>
      </c>
      <c r="Q61" s="6" t="s">
        <v>444</v>
      </c>
      <c r="R61" s="6" t="s">
        <v>444</v>
      </c>
      <c r="S61" s="6" t="s">
        <v>444</v>
      </c>
      <c r="T61" s="6" t="s">
        <v>444</v>
      </c>
      <c r="U61" s="6" t="s">
        <v>444</v>
      </c>
      <c r="V61" s="6" t="s">
        <v>444</v>
      </c>
      <c r="W61" s="6" t="s">
        <v>444</v>
      </c>
      <c r="X61" s="6" t="s">
        <v>444</v>
      </c>
      <c r="Y61" s="6" t="s">
        <v>444</v>
      </c>
      <c r="Z61" s="6" t="s">
        <v>444</v>
      </c>
      <c r="AA61" s="6" t="s">
        <v>444</v>
      </c>
      <c r="AB61" s="6" t="s">
        <v>444</v>
      </c>
      <c r="AC61" s="6" t="s">
        <v>444</v>
      </c>
      <c r="AD61" s="6" t="s">
        <v>444</v>
      </c>
      <c r="AE61" s="55"/>
      <c r="AF61" s="6" t="s">
        <v>444</v>
      </c>
      <c r="AG61" s="6" t="s">
        <v>444</v>
      </c>
      <c r="AH61" s="6" t="s">
        <v>444</v>
      </c>
      <c r="AI61" s="6" t="s">
        <v>444</v>
      </c>
      <c r="AJ61" s="6" t="s">
        <v>444</v>
      </c>
      <c r="AK61" s="6">
        <v>63111.567354965591</v>
      </c>
      <c r="AL61" s="44" t="s">
        <v>419</v>
      </c>
    </row>
    <row r="62" spans="1:38" s="2" customFormat="1" ht="26.25" customHeight="1" thickBot="1" x14ac:dyDescent="0.25">
      <c r="A62" s="65" t="s">
        <v>53</v>
      </c>
      <c r="B62" s="73" t="s">
        <v>152</v>
      </c>
      <c r="C62" s="66" t="s">
        <v>153</v>
      </c>
      <c r="D62" s="67"/>
      <c r="E62" s="6" t="s">
        <v>444</v>
      </c>
      <c r="F62" s="6" t="s">
        <v>444</v>
      </c>
      <c r="G62" s="6" t="s">
        <v>444</v>
      </c>
      <c r="H62" s="6" t="s">
        <v>444</v>
      </c>
      <c r="I62" s="6" t="s">
        <v>442</v>
      </c>
      <c r="J62" s="6" t="s">
        <v>442</v>
      </c>
      <c r="K62" s="6" t="s">
        <v>442</v>
      </c>
      <c r="L62" s="6" t="s">
        <v>444</v>
      </c>
      <c r="M62" s="6" t="s">
        <v>444</v>
      </c>
      <c r="N62" s="6" t="s">
        <v>444</v>
      </c>
      <c r="O62" s="6" t="s">
        <v>444</v>
      </c>
      <c r="P62" s="6" t="s">
        <v>444</v>
      </c>
      <c r="Q62" s="6" t="s">
        <v>444</v>
      </c>
      <c r="R62" s="6" t="s">
        <v>444</v>
      </c>
      <c r="S62" s="6" t="s">
        <v>444</v>
      </c>
      <c r="T62" s="6" t="s">
        <v>444</v>
      </c>
      <c r="U62" s="6" t="s">
        <v>444</v>
      </c>
      <c r="V62" s="6" t="s">
        <v>444</v>
      </c>
      <c r="W62" s="6" t="s">
        <v>444</v>
      </c>
      <c r="X62" s="6" t="s">
        <v>444</v>
      </c>
      <c r="Y62" s="6" t="s">
        <v>444</v>
      </c>
      <c r="Z62" s="6" t="s">
        <v>444</v>
      </c>
      <c r="AA62" s="6" t="s">
        <v>444</v>
      </c>
      <c r="AB62" s="6" t="s">
        <v>444</v>
      </c>
      <c r="AC62" s="6" t="s">
        <v>444</v>
      </c>
      <c r="AD62" s="6" t="s">
        <v>444</v>
      </c>
      <c r="AE62" s="55"/>
      <c r="AF62" s="6" t="s">
        <v>444</v>
      </c>
      <c r="AG62" s="6" t="s">
        <v>444</v>
      </c>
      <c r="AH62" s="6" t="s">
        <v>444</v>
      </c>
      <c r="AI62" s="6" t="s">
        <v>444</v>
      </c>
      <c r="AJ62" s="6" t="s">
        <v>444</v>
      </c>
      <c r="AK62" s="6" t="s">
        <v>444</v>
      </c>
      <c r="AL62" s="44" t="s">
        <v>420</v>
      </c>
    </row>
    <row r="63" spans="1:38" s="2" customFormat="1" ht="26.25" customHeight="1" thickBot="1" x14ac:dyDescent="0.25">
      <c r="A63" s="65" t="s">
        <v>53</v>
      </c>
      <c r="B63" s="73" t="s">
        <v>154</v>
      </c>
      <c r="C63" s="71" t="s">
        <v>155</v>
      </c>
      <c r="D63" s="74"/>
      <c r="E63" s="6">
        <v>0.12949982565775434</v>
      </c>
      <c r="F63" s="6">
        <v>3.3477008214702497</v>
      </c>
      <c r="G63" s="6">
        <v>1.1908985548968483</v>
      </c>
      <c r="H63" s="6" t="s">
        <v>443</v>
      </c>
      <c r="I63" s="6" t="s">
        <v>442</v>
      </c>
      <c r="J63" s="6" t="s">
        <v>442</v>
      </c>
      <c r="K63" s="6" t="s">
        <v>442</v>
      </c>
      <c r="L63" s="6" t="s">
        <v>442</v>
      </c>
      <c r="M63" s="6">
        <v>0.11571242429855544</v>
      </c>
      <c r="N63" s="6">
        <v>1.2994E-2</v>
      </c>
      <c r="O63" s="6">
        <v>9.7499999999999996E-4</v>
      </c>
      <c r="P63" s="6" t="s">
        <v>443</v>
      </c>
      <c r="Q63" s="6">
        <v>1.0717000000000001E-2</v>
      </c>
      <c r="R63" s="6">
        <v>0.47259000000000001</v>
      </c>
      <c r="S63" s="6" t="s">
        <v>443</v>
      </c>
      <c r="T63" s="6">
        <v>0.68899999999999995</v>
      </c>
      <c r="U63" s="6" t="s">
        <v>443</v>
      </c>
      <c r="V63" s="6" t="s">
        <v>443</v>
      </c>
      <c r="W63" s="6">
        <v>0.63616880480000004</v>
      </c>
      <c r="X63" s="6" t="s">
        <v>443</v>
      </c>
      <c r="Y63" s="6" t="s">
        <v>443</v>
      </c>
      <c r="Z63" s="6" t="s">
        <v>443</v>
      </c>
      <c r="AA63" s="6" t="s">
        <v>443</v>
      </c>
      <c r="AB63" s="6" t="s">
        <v>443</v>
      </c>
      <c r="AC63" s="6" t="s">
        <v>444</v>
      </c>
      <c r="AD63" s="6" t="s">
        <v>444</v>
      </c>
      <c r="AE63" s="55"/>
      <c r="AF63" s="6" t="s">
        <v>444</v>
      </c>
      <c r="AG63" s="6" t="s">
        <v>444</v>
      </c>
      <c r="AH63" s="6" t="s">
        <v>444</v>
      </c>
      <c r="AI63" s="6" t="s">
        <v>444</v>
      </c>
      <c r="AJ63" s="6" t="s">
        <v>444</v>
      </c>
      <c r="AK63" s="6" t="s">
        <v>444</v>
      </c>
      <c r="AL63" s="44" t="s">
        <v>410</v>
      </c>
    </row>
    <row r="64" spans="1:38" s="2" customFormat="1" ht="26.25" customHeight="1" thickBot="1" x14ac:dyDescent="0.25">
      <c r="A64" s="65" t="s">
        <v>53</v>
      </c>
      <c r="B64" s="73" t="s">
        <v>156</v>
      </c>
      <c r="C64" s="66" t="s">
        <v>157</v>
      </c>
      <c r="D64" s="67"/>
      <c r="E64" s="6">
        <v>0.75665781683199496</v>
      </c>
      <c r="F64" s="6" t="s">
        <v>445</v>
      </c>
      <c r="G64" s="6" t="s">
        <v>443</v>
      </c>
      <c r="H64" s="6" t="s">
        <v>443</v>
      </c>
      <c r="I64" s="6" t="s">
        <v>442</v>
      </c>
      <c r="J64" s="6" t="s">
        <v>442</v>
      </c>
      <c r="K64" s="6" t="s">
        <v>442</v>
      </c>
      <c r="L64" s="6" t="s">
        <v>442</v>
      </c>
      <c r="M64" s="6">
        <v>4.4356810000000003E-2</v>
      </c>
      <c r="N64" s="6" t="s">
        <v>444</v>
      </c>
      <c r="O64" s="6" t="s">
        <v>444</v>
      </c>
      <c r="P64" s="6" t="s">
        <v>444</v>
      </c>
      <c r="Q64" s="6" t="s">
        <v>444</v>
      </c>
      <c r="R64" s="6" t="s">
        <v>444</v>
      </c>
      <c r="S64" s="6" t="s">
        <v>444</v>
      </c>
      <c r="T64" s="6" t="s">
        <v>444</v>
      </c>
      <c r="U64" s="6" t="s">
        <v>444</v>
      </c>
      <c r="V64" s="6" t="s">
        <v>444</v>
      </c>
      <c r="W64" s="6" t="s">
        <v>444</v>
      </c>
      <c r="X64" s="6" t="s">
        <v>444</v>
      </c>
      <c r="Y64" s="6" t="s">
        <v>444</v>
      </c>
      <c r="Z64" s="6" t="s">
        <v>444</v>
      </c>
      <c r="AA64" s="6" t="s">
        <v>444</v>
      </c>
      <c r="AB64" s="6" t="s">
        <v>444</v>
      </c>
      <c r="AC64" s="6" t="s">
        <v>444</v>
      </c>
      <c r="AD64" s="6" t="s">
        <v>444</v>
      </c>
      <c r="AE64" s="55"/>
      <c r="AF64" s="6" t="s">
        <v>444</v>
      </c>
      <c r="AG64" s="6" t="s">
        <v>444</v>
      </c>
      <c r="AH64" s="6" t="s">
        <v>444</v>
      </c>
      <c r="AI64" s="6" t="s">
        <v>444</v>
      </c>
      <c r="AJ64" s="6" t="s">
        <v>444</v>
      </c>
      <c r="AK64" s="6">
        <v>874.70800000000008</v>
      </c>
      <c r="AL64" s="44" t="s">
        <v>158</v>
      </c>
    </row>
    <row r="65" spans="1:38" s="2" customFormat="1" ht="26.25" customHeight="1" thickBot="1" x14ac:dyDescent="0.25">
      <c r="A65" s="65" t="s">
        <v>53</v>
      </c>
      <c r="B65" s="69" t="s">
        <v>159</v>
      </c>
      <c r="C65" s="66" t="s">
        <v>160</v>
      </c>
      <c r="D65" s="67"/>
      <c r="E65" s="6">
        <v>2.8203461346033238</v>
      </c>
      <c r="F65" s="6" t="s">
        <v>444</v>
      </c>
      <c r="G65" s="6" t="s">
        <v>443</v>
      </c>
      <c r="H65" s="6">
        <v>2.1522940479971199E-2</v>
      </c>
      <c r="I65" s="6" t="s">
        <v>442</v>
      </c>
      <c r="J65" s="6" t="s">
        <v>442</v>
      </c>
      <c r="K65" s="6" t="s">
        <v>442</v>
      </c>
      <c r="L65" s="6" t="s">
        <v>442</v>
      </c>
      <c r="M65" s="6">
        <v>0.70875543101494498</v>
      </c>
      <c r="N65" s="6" t="s">
        <v>444</v>
      </c>
      <c r="O65" s="6" t="s">
        <v>444</v>
      </c>
      <c r="P65" s="6" t="s">
        <v>444</v>
      </c>
      <c r="Q65" s="6" t="s">
        <v>444</v>
      </c>
      <c r="R65" s="6" t="s">
        <v>444</v>
      </c>
      <c r="S65" s="6" t="s">
        <v>444</v>
      </c>
      <c r="T65" s="6" t="s">
        <v>444</v>
      </c>
      <c r="U65" s="6" t="s">
        <v>444</v>
      </c>
      <c r="V65" s="6" t="s">
        <v>444</v>
      </c>
      <c r="W65" s="6" t="s">
        <v>444</v>
      </c>
      <c r="X65" s="6" t="s">
        <v>444</v>
      </c>
      <c r="Y65" s="6" t="s">
        <v>444</v>
      </c>
      <c r="Z65" s="6" t="s">
        <v>444</v>
      </c>
      <c r="AA65" s="6" t="s">
        <v>444</v>
      </c>
      <c r="AB65" s="6" t="s">
        <v>444</v>
      </c>
      <c r="AC65" s="6" t="s">
        <v>444</v>
      </c>
      <c r="AD65" s="6" t="s">
        <v>444</v>
      </c>
      <c r="AE65" s="55"/>
      <c r="AF65" s="6" t="s">
        <v>444</v>
      </c>
      <c r="AG65" s="6" t="s">
        <v>444</v>
      </c>
      <c r="AH65" s="6" t="s">
        <v>444</v>
      </c>
      <c r="AI65" s="6" t="s">
        <v>444</v>
      </c>
      <c r="AJ65" s="6" t="s">
        <v>444</v>
      </c>
      <c r="AK65" s="6">
        <v>1574.7190000000001</v>
      </c>
      <c r="AL65" s="44" t="s">
        <v>161</v>
      </c>
    </row>
    <row r="66" spans="1:38" s="2" customFormat="1" ht="26.25" customHeight="1" thickBot="1" x14ac:dyDescent="0.25">
      <c r="A66" s="65" t="s">
        <v>53</v>
      </c>
      <c r="B66" s="69" t="s">
        <v>162</v>
      </c>
      <c r="C66" s="66" t="s">
        <v>163</v>
      </c>
      <c r="D66" s="67"/>
      <c r="E66" s="6" t="s">
        <v>446</v>
      </c>
      <c r="F66" s="6" t="s">
        <v>446</v>
      </c>
      <c r="G66" s="6" t="s">
        <v>446</v>
      </c>
      <c r="H66" s="6" t="s">
        <v>446</v>
      </c>
      <c r="I66" s="6" t="s">
        <v>446</v>
      </c>
      <c r="J66" s="6" t="s">
        <v>446</v>
      </c>
      <c r="K66" s="6" t="s">
        <v>446</v>
      </c>
      <c r="L66" s="6" t="s">
        <v>446</v>
      </c>
      <c r="M66" s="6" t="s">
        <v>446</v>
      </c>
      <c r="N66" s="6" t="s">
        <v>446</v>
      </c>
      <c r="O66" s="6" t="s">
        <v>446</v>
      </c>
      <c r="P66" s="6" t="s">
        <v>446</v>
      </c>
      <c r="Q66" s="6" t="s">
        <v>446</v>
      </c>
      <c r="R66" s="6" t="s">
        <v>446</v>
      </c>
      <c r="S66" s="6" t="s">
        <v>446</v>
      </c>
      <c r="T66" s="6" t="s">
        <v>446</v>
      </c>
      <c r="U66" s="6" t="s">
        <v>446</v>
      </c>
      <c r="V66" s="6" t="s">
        <v>446</v>
      </c>
      <c r="W66" s="6" t="s">
        <v>446</v>
      </c>
      <c r="X66" s="6" t="s">
        <v>446</v>
      </c>
      <c r="Y66" s="6" t="s">
        <v>446</v>
      </c>
      <c r="Z66" s="6" t="s">
        <v>446</v>
      </c>
      <c r="AA66" s="6" t="s">
        <v>446</v>
      </c>
      <c r="AB66" s="6" t="s">
        <v>446</v>
      </c>
      <c r="AC66" s="6" t="s">
        <v>446</v>
      </c>
      <c r="AD66" s="6" t="s">
        <v>446</v>
      </c>
      <c r="AE66" s="55"/>
      <c r="AF66" s="6" t="s">
        <v>444</v>
      </c>
      <c r="AG66" s="6" t="s">
        <v>444</v>
      </c>
      <c r="AH66" s="6" t="s">
        <v>444</v>
      </c>
      <c r="AI66" s="6" t="s">
        <v>444</v>
      </c>
      <c r="AJ66" s="6" t="s">
        <v>444</v>
      </c>
      <c r="AK66" s="6" t="s">
        <v>443</v>
      </c>
      <c r="AL66" s="44" t="s">
        <v>164</v>
      </c>
    </row>
    <row r="67" spans="1:38" s="2" customFormat="1" ht="26.25" customHeight="1" thickBot="1" x14ac:dyDescent="0.25">
      <c r="A67" s="65" t="s">
        <v>53</v>
      </c>
      <c r="B67" s="69" t="s">
        <v>165</v>
      </c>
      <c r="C67" s="66" t="s">
        <v>166</v>
      </c>
      <c r="D67" s="67"/>
      <c r="E67" s="6" t="s">
        <v>446</v>
      </c>
      <c r="F67" s="6" t="s">
        <v>446</v>
      </c>
      <c r="G67" s="6" t="s">
        <v>446</v>
      </c>
      <c r="H67" s="6" t="s">
        <v>446</v>
      </c>
      <c r="I67" s="6" t="s">
        <v>446</v>
      </c>
      <c r="J67" s="6" t="s">
        <v>446</v>
      </c>
      <c r="K67" s="6" t="s">
        <v>446</v>
      </c>
      <c r="L67" s="6" t="s">
        <v>446</v>
      </c>
      <c r="M67" s="6" t="s">
        <v>446</v>
      </c>
      <c r="N67" s="6" t="s">
        <v>446</v>
      </c>
      <c r="O67" s="6" t="s">
        <v>446</v>
      </c>
      <c r="P67" s="6" t="s">
        <v>446</v>
      </c>
      <c r="Q67" s="6" t="s">
        <v>446</v>
      </c>
      <c r="R67" s="6" t="s">
        <v>446</v>
      </c>
      <c r="S67" s="6" t="s">
        <v>446</v>
      </c>
      <c r="T67" s="6" t="s">
        <v>446</v>
      </c>
      <c r="U67" s="6" t="s">
        <v>446</v>
      </c>
      <c r="V67" s="6" t="s">
        <v>446</v>
      </c>
      <c r="W67" s="6" t="s">
        <v>446</v>
      </c>
      <c r="X67" s="6" t="s">
        <v>446</v>
      </c>
      <c r="Y67" s="6" t="s">
        <v>446</v>
      </c>
      <c r="Z67" s="6" t="s">
        <v>446</v>
      </c>
      <c r="AA67" s="6" t="s">
        <v>446</v>
      </c>
      <c r="AB67" s="6" t="s">
        <v>446</v>
      </c>
      <c r="AC67" s="6" t="s">
        <v>446</v>
      </c>
      <c r="AD67" s="6" t="s">
        <v>446</v>
      </c>
      <c r="AE67" s="55"/>
      <c r="AF67" s="6" t="s">
        <v>446</v>
      </c>
      <c r="AG67" s="6" t="s">
        <v>446</v>
      </c>
      <c r="AH67" s="6" t="s">
        <v>446</v>
      </c>
      <c r="AI67" s="6" t="s">
        <v>446</v>
      </c>
      <c r="AJ67" s="6" t="s">
        <v>446</v>
      </c>
      <c r="AK67" s="6" t="s">
        <v>446</v>
      </c>
      <c r="AL67" s="44" t="s">
        <v>167</v>
      </c>
    </row>
    <row r="68" spans="1:38" s="2" customFormat="1" ht="26.25" customHeight="1" thickBot="1" x14ac:dyDescent="0.25">
      <c r="A68" s="65" t="s">
        <v>53</v>
      </c>
      <c r="B68" s="69" t="s">
        <v>168</v>
      </c>
      <c r="C68" s="66" t="s">
        <v>169</v>
      </c>
      <c r="D68" s="67"/>
      <c r="E68" s="6" t="s">
        <v>443</v>
      </c>
      <c r="F68" s="6" t="s">
        <v>444</v>
      </c>
      <c r="G68" s="6">
        <v>0.75469344515965298</v>
      </c>
      <c r="H68" s="6" t="s">
        <v>444</v>
      </c>
      <c r="I68" s="6" t="s">
        <v>442</v>
      </c>
      <c r="J68" s="6" t="s">
        <v>442</v>
      </c>
      <c r="K68" s="6" t="s">
        <v>442</v>
      </c>
      <c r="L68" s="6" t="s">
        <v>442</v>
      </c>
      <c r="M68" s="6" t="s">
        <v>443</v>
      </c>
      <c r="N68" s="6" t="s">
        <v>444</v>
      </c>
      <c r="O68" s="6" t="s">
        <v>444</v>
      </c>
      <c r="P68" s="6" t="s">
        <v>443</v>
      </c>
      <c r="Q68" s="6" t="s">
        <v>444</v>
      </c>
      <c r="R68" s="6" t="s">
        <v>444</v>
      </c>
      <c r="S68" s="6" t="s">
        <v>444</v>
      </c>
      <c r="T68" s="6" t="s">
        <v>444</v>
      </c>
      <c r="U68" s="6" t="s">
        <v>444</v>
      </c>
      <c r="V68" s="6" t="s">
        <v>444</v>
      </c>
      <c r="W68" s="6" t="s">
        <v>444</v>
      </c>
      <c r="X68" s="6" t="s">
        <v>444</v>
      </c>
      <c r="Y68" s="6" t="s">
        <v>444</v>
      </c>
      <c r="Z68" s="6" t="s">
        <v>444</v>
      </c>
      <c r="AA68" s="6" t="s">
        <v>444</v>
      </c>
      <c r="AB68" s="6" t="s">
        <v>444</v>
      </c>
      <c r="AC68" s="6" t="s">
        <v>444</v>
      </c>
      <c r="AD68" s="6" t="s">
        <v>444</v>
      </c>
      <c r="AE68" s="55"/>
      <c r="AF68" s="6" t="s">
        <v>444</v>
      </c>
      <c r="AG68" s="6" t="s">
        <v>444</v>
      </c>
      <c r="AH68" s="6" t="s">
        <v>444</v>
      </c>
      <c r="AI68" s="6" t="s">
        <v>444</v>
      </c>
      <c r="AJ68" s="6" t="s">
        <v>444</v>
      </c>
      <c r="AK68" s="6" t="s">
        <v>443</v>
      </c>
      <c r="AL68" s="44" t="s">
        <v>170</v>
      </c>
    </row>
    <row r="69" spans="1:38" s="2" customFormat="1" ht="26.25" customHeight="1" thickBot="1" x14ac:dyDescent="0.25">
      <c r="A69" s="65" t="s">
        <v>53</v>
      </c>
      <c r="B69" s="65" t="s">
        <v>171</v>
      </c>
      <c r="C69" s="66" t="s">
        <v>172</v>
      </c>
      <c r="D69" s="72"/>
      <c r="E69" s="6" t="s">
        <v>446</v>
      </c>
      <c r="F69" s="6" t="s">
        <v>446</v>
      </c>
      <c r="G69" s="6" t="s">
        <v>446</v>
      </c>
      <c r="H69" s="6" t="s">
        <v>446</v>
      </c>
      <c r="I69" s="6" t="s">
        <v>446</v>
      </c>
      <c r="J69" s="6" t="s">
        <v>446</v>
      </c>
      <c r="K69" s="6" t="s">
        <v>446</v>
      </c>
      <c r="L69" s="6" t="s">
        <v>446</v>
      </c>
      <c r="M69" s="6" t="s">
        <v>446</v>
      </c>
      <c r="N69" s="6" t="s">
        <v>446</v>
      </c>
      <c r="O69" s="6" t="s">
        <v>446</v>
      </c>
      <c r="P69" s="6" t="s">
        <v>446</v>
      </c>
      <c r="Q69" s="6" t="s">
        <v>446</v>
      </c>
      <c r="R69" s="6" t="s">
        <v>446</v>
      </c>
      <c r="S69" s="6" t="s">
        <v>446</v>
      </c>
      <c r="T69" s="6" t="s">
        <v>446</v>
      </c>
      <c r="U69" s="6" t="s">
        <v>446</v>
      </c>
      <c r="V69" s="6" t="s">
        <v>446</v>
      </c>
      <c r="W69" s="6" t="s">
        <v>446</v>
      </c>
      <c r="X69" s="6" t="s">
        <v>446</v>
      </c>
      <c r="Y69" s="6" t="s">
        <v>446</v>
      </c>
      <c r="Z69" s="6" t="s">
        <v>446</v>
      </c>
      <c r="AA69" s="6" t="s">
        <v>446</v>
      </c>
      <c r="AB69" s="6" t="s">
        <v>446</v>
      </c>
      <c r="AC69" s="6" t="s">
        <v>446</v>
      </c>
      <c r="AD69" s="6" t="s">
        <v>446</v>
      </c>
      <c r="AE69" s="55"/>
      <c r="AF69" s="6" t="s">
        <v>446</v>
      </c>
      <c r="AG69" s="6" t="s">
        <v>446</v>
      </c>
      <c r="AH69" s="6" t="s">
        <v>446</v>
      </c>
      <c r="AI69" s="6" t="s">
        <v>446</v>
      </c>
      <c r="AJ69" s="6" t="s">
        <v>446</v>
      </c>
      <c r="AK69" s="6" t="s">
        <v>446</v>
      </c>
      <c r="AL69" s="44" t="s">
        <v>173</v>
      </c>
    </row>
    <row r="70" spans="1:38" s="2" customFormat="1" ht="26.25" customHeight="1" thickBot="1" x14ac:dyDescent="0.25">
      <c r="A70" s="65" t="s">
        <v>53</v>
      </c>
      <c r="B70" s="65" t="s">
        <v>174</v>
      </c>
      <c r="C70" s="66" t="s">
        <v>383</v>
      </c>
      <c r="D70" s="72"/>
      <c r="E70" s="6">
        <v>6.1203751985482908</v>
      </c>
      <c r="F70" s="6">
        <v>22.921234549999998</v>
      </c>
      <c r="G70" s="6">
        <v>9.3630002280548972</v>
      </c>
      <c r="H70" s="6">
        <v>1.2387766945200289</v>
      </c>
      <c r="I70" s="6" t="s">
        <v>442</v>
      </c>
      <c r="J70" s="6" t="s">
        <v>442</v>
      </c>
      <c r="K70" s="6" t="s">
        <v>442</v>
      </c>
      <c r="L70" s="6" t="s">
        <v>442</v>
      </c>
      <c r="M70" s="6">
        <v>10.852574181151056</v>
      </c>
      <c r="N70" s="6">
        <v>0.23415</v>
      </c>
      <c r="O70" s="6">
        <v>1.6070000000000001E-2</v>
      </c>
      <c r="P70" s="6">
        <v>1.7220500000000001</v>
      </c>
      <c r="Q70" s="6">
        <v>1.36136E-2</v>
      </c>
      <c r="R70" s="6">
        <v>0.11158</v>
      </c>
      <c r="S70" s="6">
        <v>7.8875000000000002</v>
      </c>
      <c r="T70" s="6">
        <v>5.36883</v>
      </c>
      <c r="U70" s="6">
        <v>7.0000000000000001E-3</v>
      </c>
      <c r="V70" s="6">
        <v>1.13039</v>
      </c>
      <c r="W70" s="6">
        <v>0.14905400799999999</v>
      </c>
      <c r="X70" s="6" t="s">
        <v>443</v>
      </c>
      <c r="Y70" s="6" t="s">
        <v>443</v>
      </c>
      <c r="Z70" s="6" t="s">
        <v>443</v>
      </c>
      <c r="AA70" s="6" t="s">
        <v>443</v>
      </c>
      <c r="AB70" s="6" t="s">
        <v>443</v>
      </c>
      <c r="AC70" s="6" t="s">
        <v>444</v>
      </c>
      <c r="AD70" s="6" t="s">
        <v>444</v>
      </c>
      <c r="AE70" s="55"/>
      <c r="AF70" s="6" t="s">
        <v>444</v>
      </c>
      <c r="AG70" s="6" t="s">
        <v>444</v>
      </c>
      <c r="AH70" s="6" t="s">
        <v>444</v>
      </c>
      <c r="AI70" s="6" t="s">
        <v>444</v>
      </c>
      <c r="AJ70" s="6" t="s">
        <v>444</v>
      </c>
      <c r="AK70" s="6" t="s">
        <v>443</v>
      </c>
      <c r="AL70" s="44" t="s">
        <v>410</v>
      </c>
    </row>
    <row r="71" spans="1:38" s="2" customFormat="1" ht="26.25" customHeight="1" thickBot="1" x14ac:dyDescent="0.25">
      <c r="A71" s="65" t="s">
        <v>53</v>
      </c>
      <c r="B71" s="65" t="s">
        <v>175</v>
      </c>
      <c r="C71" s="66" t="s">
        <v>176</v>
      </c>
      <c r="D71" s="72"/>
      <c r="E71" s="6" t="s">
        <v>445</v>
      </c>
      <c r="F71" s="6" t="s">
        <v>445</v>
      </c>
      <c r="G71" s="6" t="s">
        <v>445</v>
      </c>
      <c r="H71" s="6" t="s">
        <v>445</v>
      </c>
      <c r="I71" s="6" t="s">
        <v>442</v>
      </c>
      <c r="J71" s="6" t="s">
        <v>442</v>
      </c>
      <c r="K71" s="6" t="s">
        <v>442</v>
      </c>
      <c r="L71" s="6" t="s">
        <v>442</v>
      </c>
      <c r="M71" s="6" t="s">
        <v>445</v>
      </c>
      <c r="N71" s="6" t="s">
        <v>443</v>
      </c>
      <c r="O71" s="6" t="s">
        <v>443</v>
      </c>
      <c r="P71" s="6" t="s">
        <v>443</v>
      </c>
      <c r="Q71" s="6" t="s">
        <v>443</v>
      </c>
      <c r="R71" s="6" t="s">
        <v>443</v>
      </c>
      <c r="S71" s="6" t="s">
        <v>443</v>
      </c>
      <c r="T71" s="6" t="s">
        <v>443</v>
      </c>
      <c r="U71" s="6" t="s">
        <v>443</v>
      </c>
      <c r="V71" s="6" t="s">
        <v>443</v>
      </c>
      <c r="W71" s="6" t="s">
        <v>443</v>
      </c>
      <c r="X71" s="6" t="s">
        <v>443</v>
      </c>
      <c r="Y71" s="6" t="s">
        <v>443</v>
      </c>
      <c r="Z71" s="6" t="s">
        <v>443</v>
      </c>
      <c r="AA71" s="6" t="s">
        <v>443</v>
      </c>
      <c r="AB71" s="6" t="s">
        <v>443</v>
      </c>
      <c r="AC71" s="6" t="s">
        <v>444</v>
      </c>
      <c r="AD71" s="6" t="s">
        <v>444</v>
      </c>
      <c r="AE71" s="55"/>
      <c r="AF71" s="6" t="s">
        <v>444</v>
      </c>
      <c r="AG71" s="6" t="s">
        <v>444</v>
      </c>
      <c r="AH71" s="6" t="s">
        <v>444</v>
      </c>
      <c r="AI71" s="6" t="s">
        <v>444</v>
      </c>
      <c r="AJ71" s="6" t="s">
        <v>444</v>
      </c>
      <c r="AK71" s="6" t="s">
        <v>443</v>
      </c>
      <c r="AL71" s="44" t="s">
        <v>410</v>
      </c>
    </row>
    <row r="72" spans="1:38" s="2" customFormat="1" ht="26.25" customHeight="1" thickBot="1" x14ac:dyDescent="0.25">
      <c r="A72" s="65" t="s">
        <v>53</v>
      </c>
      <c r="B72" s="65" t="s">
        <v>177</v>
      </c>
      <c r="C72" s="66" t="s">
        <v>178</v>
      </c>
      <c r="D72" s="67"/>
      <c r="E72" s="6">
        <v>5.7763642631665117</v>
      </c>
      <c r="F72" s="6">
        <v>0.60345811900000013</v>
      </c>
      <c r="G72" s="6">
        <v>9.2935973409439327</v>
      </c>
      <c r="H72" s="6">
        <v>5.2999999999999999E-2</v>
      </c>
      <c r="I72" s="6" t="s">
        <v>442</v>
      </c>
      <c r="J72" s="6" t="s">
        <v>442</v>
      </c>
      <c r="K72" s="6" t="s">
        <v>442</v>
      </c>
      <c r="L72" s="6" t="s">
        <v>442</v>
      </c>
      <c r="M72" s="6">
        <v>246.24372394446581</v>
      </c>
      <c r="N72" s="6">
        <v>26.25428844</v>
      </c>
      <c r="O72" s="6">
        <v>0.46750491999999999</v>
      </c>
      <c r="P72" s="6">
        <v>0.26077775000000003</v>
      </c>
      <c r="Q72" s="6">
        <v>2.3524298100000003</v>
      </c>
      <c r="R72" s="6">
        <v>16.064164729999998</v>
      </c>
      <c r="S72" s="6">
        <v>5.3523009600000009</v>
      </c>
      <c r="T72" s="6">
        <v>7.548431110000001</v>
      </c>
      <c r="U72" s="6">
        <v>0.17406619000000001</v>
      </c>
      <c r="V72" s="6">
        <v>52.869400169999999</v>
      </c>
      <c r="W72" s="6">
        <v>87.721554179999998</v>
      </c>
      <c r="X72" s="6">
        <v>4.5143022312500003</v>
      </c>
      <c r="Y72" s="6">
        <v>5.7529767037799999</v>
      </c>
      <c r="Z72" s="6">
        <v>3.1189722026400002</v>
      </c>
      <c r="AA72" s="6">
        <v>2.0940523135599998</v>
      </c>
      <c r="AB72" s="6">
        <v>15.480303451829998</v>
      </c>
      <c r="AC72" s="6">
        <v>6.1343656195000005</v>
      </c>
      <c r="AD72" s="6">
        <v>69.921670000000006</v>
      </c>
      <c r="AE72" s="55"/>
      <c r="AF72" s="6" t="s">
        <v>444</v>
      </c>
      <c r="AG72" s="6" t="s">
        <v>444</v>
      </c>
      <c r="AH72" s="6" t="s">
        <v>444</v>
      </c>
      <c r="AI72" s="6" t="s">
        <v>444</v>
      </c>
      <c r="AJ72" s="6" t="s">
        <v>444</v>
      </c>
      <c r="AK72" s="6">
        <v>11521.322</v>
      </c>
      <c r="AL72" s="44" t="s">
        <v>179</v>
      </c>
    </row>
    <row r="73" spans="1:38" s="2" customFormat="1" ht="26.25" customHeight="1" thickBot="1" x14ac:dyDescent="0.25">
      <c r="A73" s="65" t="s">
        <v>53</v>
      </c>
      <c r="B73" s="65" t="s">
        <v>180</v>
      </c>
      <c r="C73" s="66" t="s">
        <v>181</v>
      </c>
      <c r="D73" s="67"/>
      <c r="E73" s="6" t="s">
        <v>443</v>
      </c>
      <c r="F73" s="6" t="s">
        <v>443</v>
      </c>
      <c r="G73" s="6">
        <v>0.73698399999999997</v>
      </c>
      <c r="H73" s="6" t="s">
        <v>443</v>
      </c>
      <c r="I73" s="6" t="s">
        <v>442</v>
      </c>
      <c r="J73" s="6" t="s">
        <v>442</v>
      </c>
      <c r="K73" s="6" t="s">
        <v>442</v>
      </c>
      <c r="L73" s="6" t="s">
        <v>442</v>
      </c>
      <c r="M73" s="6">
        <v>1.685E-4</v>
      </c>
      <c r="N73" s="6">
        <v>8.3000000000000001E-3</v>
      </c>
      <c r="O73" s="6" t="s">
        <v>443</v>
      </c>
      <c r="P73" s="6" t="s">
        <v>443</v>
      </c>
      <c r="Q73" s="6" t="s">
        <v>443</v>
      </c>
      <c r="R73" s="6" t="s">
        <v>443</v>
      </c>
      <c r="S73" s="6" t="s">
        <v>443</v>
      </c>
      <c r="T73" s="6">
        <v>1.2699999999999999E-2</v>
      </c>
      <c r="U73" s="6">
        <v>2E-3</v>
      </c>
      <c r="V73" s="6" t="s">
        <v>443</v>
      </c>
      <c r="W73" s="6" t="s">
        <v>443</v>
      </c>
      <c r="X73" s="6" t="s">
        <v>443</v>
      </c>
      <c r="Y73" s="6" t="s">
        <v>443</v>
      </c>
      <c r="Z73" s="6" t="s">
        <v>443</v>
      </c>
      <c r="AA73" s="6" t="s">
        <v>443</v>
      </c>
      <c r="AB73" s="6" t="s">
        <v>443</v>
      </c>
      <c r="AC73" s="6" t="s">
        <v>443</v>
      </c>
      <c r="AD73" s="6" t="s">
        <v>443</v>
      </c>
      <c r="AE73" s="55"/>
      <c r="AF73" s="6" t="s">
        <v>444</v>
      </c>
      <c r="AG73" s="6" t="s">
        <v>444</v>
      </c>
      <c r="AH73" s="6" t="s">
        <v>444</v>
      </c>
      <c r="AI73" s="6" t="s">
        <v>444</v>
      </c>
      <c r="AJ73" s="6" t="s">
        <v>444</v>
      </c>
      <c r="AK73" s="6" t="s">
        <v>443</v>
      </c>
      <c r="AL73" s="44" t="s">
        <v>182</v>
      </c>
    </row>
    <row r="74" spans="1:38" s="2" customFormat="1" ht="26.25" customHeight="1" thickBot="1" x14ac:dyDescent="0.25">
      <c r="A74" s="65" t="s">
        <v>53</v>
      </c>
      <c r="B74" s="65" t="s">
        <v>183</v>
      </c>
      <c r="C74" s="66" t="s">
        <v>184</v>
      </c>
      <c r="D74" s="67"/>
      <c r="E74" s="6" t="s">
        <v>443</v>
      </c>
      <c r="F74" s="6" t="s">
        <v>445</v>
      </c>
      <c r="G74" s="6" t="s">
        <v>443</v>
      </c>
      <c r="H74" s="6" t="s">
        <v>443</v>
      </c>
      <c r="I74" s="6" t="s">
        <v>442</v>
      </c>
      <c r="J74" s="6" t="s">
        <v>442</v>
      </c>
      <c r="K74" s="6" t="s">
        <v>442</v>
      </c>
      <c r="L74" s="6" t="s">
        <v>442</v>
      </c>
      <c r="M74" s="6" t="s">
        <v>443</v>
      </c>
      <c r="N74" s="6" t="s">
        <v>445</v>
      </c>
      <c r="O74" s="6" t="s">
        <v>445</v>
      </c>
      <c r="P74" s="6" t="s">
        <v>443</v>
      </c>
      <c r="Q74" s="6" t="s">
        <v>445</v>
      </c>
      <c r="R74" s="6" t="s">
        <v>443</v>
      </c>
      <c r="S74" s="6" t="s">
        <v>445</v>
      </c>
      <c r="T74" s="6" t="s">
        <v>443</v>
      </c>
      <c r="U74" s="6" t="s">
        <v>443</v>
      </c>
      <c r="V74" s="6" t="s">
        <v>445</v>
      </c>
      <c r="W74" s="6" t="s">
        <v>445</v>
      </c>
      <c r="X74" s="6" t="s">
        <v>443</v>
      </c>
      <c r="Y74" s="6" t="s">
        <v>443</v>
      </c>
      <c r="Z74" s="6" t="s">
        <v>443</v>
      </c>
      <c r="AA74" s="6" t="s">
        <v>443</v>
      </c>
      <c r="AB74" s="6" t="s">
        <v>443</v>
      </c>
      <c r="AC74" s="6" t="s">
        <v>443</v>
      </c>
      <c r="AD74" s="6" t="s">
        <v>444</v>
      </c>
      <c r="AE74" s="55"/>
      <c r="AF74" s="6" t="s">
        <v>444</v>
      </c>
      <c r="AG74" s="6" t="s">
        <v>444</v>
      </c>
      <c r="AH74" s="6" t="s">
        <v>444</v>
      </c>
      <c r="AI74" s="6" t="s">
        <v>444</v>
      </c>
      <c r="AJ74" s="6" t="s">
        <v>444</v>
      </c>
      <c r="AK74" s="6" t="s">
        <v>443</v>
      </c>
      <c r="AL74" s="44" t="s">
        <v>185</v>
      </c>
    </row>
    <row r="75" spans="1:38" s="2" customFormat="1" ht="26.25" customHeight="1" thickBot="1" x14ac:dyDescent="0.25">
      <c r="A75" s="65" t="s">
        <v>53</v>
      </c>
      <c r="B75" s="65" t="s">
        <v>186</v>
      </c>
      <c r="C75" s="66" t="s">
        <v>187</v>
      </c>
      <c r="D75" s="72"/>
      <c r="E75" s="6" t="s">
        <v>445</v>
      </c>
      <c r="F75" s="6" t="s">
        <v>445</v>
      </c>
      <c r="G75" s="6" t="s">
        <v>445</v>
      </c>
      <c r="H75" s="6" t="s">
        <v>445</v>
      </c>
      <c r="I75" s="6" t="s">
        <v>442</v>
      </c>
      <c r="J75" s="6" t="s">
        <v>442</v>
      </c>
      <c r="K75" s="6" t="s">
        <v>442</v>
      </c>
      <c r="L75" s="6" t="s">
        <v>442</v>
      </c>
      <c r="M75" s="6" t="s">
        <v>445</v>
      </c>
      <c r="N75" s="6" t="s">
        <v>445</v>
      </c>
      <c r="O75" s="6" t="s">
        <v>445</v>
      </c>
      <c r="P75" s="6" t="s">
        <v>445</v>
      </c>
      <c r="Q75" s="6" t="s">
        <v>445</v>
      </c>
      <c r="R75" s="6" t="s">
        <v>443</v>
      </c>
      <c r="S75" s="6" t="s">
        <v>445</v>
      </c>
      <c r="T75" s="6" t="s">
        <v>443</v>
      </c>
      <c r="U75" s="6" t="s">
        <v>443</v>
      </c>
      <c r="V75" s="6" t="s">
        <v>445</v>
      </c>
      <c r="W75" s="6" t="s">
        <v>445</v>
      </c>
      <c r="X75" s="6" t="s">
        <v>443</v>
      </c>
      <c r="Y75" s="6" t="s">
        <v>443</v>
      </c>
      <c r="Z75" s="6" t="s">
        <v>443</v>
      </c>
      <c r="AA75" s="6" t="s">
        <v>443</v>
      </c>
      <c r="AB75" s="6" t="s">
        <v>443</v>
      </c>
      <c r="AC75" s="6" t="s">
        <v>444</v>
      </c>
      <c r="AD75" s="6" t="s">
        <v>444</v>
      </c>
      <c r="AE75" s="55"/>
      <c r="AF75" s="6" t="s">
        <v>444</v>
      </c>
      <c r="AG75" s="6" t="s">
        <v>444</v>
      </c>
      <c r="AH75" s="6" t="s">
        <v>444</v>
      </c>
      <c r="AI75" s="6" t="s">
        <v>444</v>
      </c>
      <c r="AJ75" s="6" t="s">
        <v>444</v>
      </c>
      <c r="AK75" s="6" t="s">
        <v>443</v>
      </c>
      <c r="AL75" s="44" t="s">
        <v>188</v>
      </c>
    </row>
    <row r="76" spans="1:38" s="2" customFormat="1" ht="26.25" customHeight="1" thickBot="1" x14ac:dyDescent="0.25">
      <c r="A76" s="65" t="s">
        <v>53</v>
      </c>
      <c r="B76" s="65" t="s">
        <v>189</v>
      </c>
      <c r="C76" s="66" t="s">
        <v>190</v>
      </c>
      <c r="D76" s="67"/>
      <c r="E76" s="6" t="s">
        <v>445</v>
      </c>
      <c r="F76" s="6" t="s">
        <v>445</v>
      </c>
      <c r="G76" s="6" t="s">
        <v>445</v>
      </c>
      <c r="H76" s="6" t="s">
        <v>445</v>
      </c>
      <c r="I76" s="6" t="s">
        <v>442</v>
      </c>
      <c r="J76" s="6" t="s">
        <v>442</v>
      </c>
      <c r="K76" s="6" t="s">
        <v>442</v>
      </c>
      <c r="L76" s="6" t="s">
        <v>442</v>
      </c>
      <c r="M76" s="6" t="s">
        <v>445</v>
      </c>
      <c r="N76" s="6" t="s">
        <v>445</v>
      </c>
      <c r="O76" s="6" t="s">
        <v>445</v>
      </c>
      <c r="P76" s="6" t="s">
        <v>445</v>
      </c>
      <c r="Q76" s="6" t="s">
        <v>445</v>
      </c>
      <c r="R76" s="6" t="s">
        <v>445</v>
      </c>
      <c r="S76" s="6" t="s">
        <v>445</v>
      </c>
      <c r="T76" s="6" t="s">
        <v>443</v>
      </c>
      <c r="U76" s="6" t="s">
        <v>443</v>
      </c>
      <c r="V76" s="6" t="s">
        <v>445</v>
      </c>
      <c r="W76" s="6" t="s">
        <v>445</v>
      </c>
      <c r="X76" s="6" t="s">
        <v>443</v>
      </c>
      <c r="Y76" s="6" t="s">
        <v>443</v>
      </c>
      <c r="Z76" s="6" t="s">
        <v>443</v>
      </c>
      <c r="AA76" s="6" t="s">
        <v>443</v>
      </c>
      <c r="AB76" s="6" t="s">
        <v>443</v>
      </c>
      <c r="AC76" s="6" t="s">
        <v>444</v>
      </c>
      <c r="AD76" s="6">
        <v>1.5358848E-4</v>
      </c>
      <c r="AE76" s="55"/>
      <c r="AF76" s="6" t="s">
        <v>444</v>
      </c>
      <c r="AG76" s="6" t="s">
        <v>444</v>
      </c>
      <c r="AH76" s="6" t="s">
        <v>444</v>
      </c>
      <c r="AI76" s="6" t="s">
        <v>444</v>
      </c>
      <c r="AJ76" s="6" t="s">
        <v>444</v>
      </c>
      <c r="AK76" s="6" t="s">
        <v>443</v>
      </c>
      <c r="AL76" s="44" t="s">
        <v>191</v>
      </c>
    </row>
    <row r="77" spans="1:38" s="2" customFormat="1" ht="26.25" customHeight="1" thickBot="1" x14ac:dyDescent="0.25">
      <c r="A77" s="65" t="s">
        <v>53</v>
      </c>
      <c r="B77" s="65" t="s">
        <v>192</v>
      </c>
      <c r="C77" s="66" t="s">
        <v>193</v>
      </c>
      <c r="D77" s="67"/>
      <c r="E77" s="6" t="s">
        <v>445</v>
      </c>
      <c r="F77" s="6" t="s">
        <v>445</v>
      </c>
      <c r="G77" s="6" t="s">
        <v>445</v>
      </c>
      <c r="H77" s="6" t="s">
        <v>445</v>
      </c>
      <c r="I77" s="6" t="s">
        <v>442</v>
      </c>
      <c r="J77" s="6" t="s">
        <v>442</v>
      </c>
      <c r="K77" s="6" t="s">
        <v>442</v>
      </c>
      <c r="L77" s="6" t="s">
        <v>442</v>
      </c>
      <c r="M77" s="6" t="s">
        <v>445</v>
      </c>
      <c r="N77" s="6" t="s">
        <v>445</v>
      </c>
      <c r="O77" s="6" t="s">
        <v>445</v>
      </c>
      <c r="P77" s="6" t="s">
        <v>445</v>
      </c>
      <c r="Q77" s="6" t="s">
        <v>445</v>
      </c>
      <c r="R77" s="6" t="s">
        <v>445</v>
      </c>
      <c r="S77" s="6" t="s">
        <v>445</v>
      </c>
      <c r="T77" s="6" t="s">
        <v>443</v>
      </c>
      <c r="U77" s="6" t="s">
        <v>443</v>
      </c>
      <c r="V77" s="6" t="s">
        <v>445</v>
      </c>
      <c r="W77" s="6" t="s">
        <v>445</v>
      </c>
      <c r="X77" s="6" t="s">
        <v>443</v>
      </c>
      <c r="Y77" s="6" t="s">
        <v>443</v>
      </c>
      <c r="Z77" s="6" t="s">
        <v>443</v>
      </c>
      <c r="AA77" s="6" t="s">
        <v>443</v>
      </c>
      <c r="AB77" s="6" t="s">
        <v>443</v>
      </c>
      <c r="AC77" s="6" t="s">
        <v>444</v>
      </c>
      <c r="AD77" s="6" t="s">
        <v>444</v>
      </c>
      <c r="AE77" s="55"/>
      <c r="AF77" s="6" t="s">
        <v>444</v>
      </c>
      <c r="AG77" s="6" t="s">
        <v>444</v>
      </c>
      <c r="AH77" s="6" t="s">
        <v>444</v>
      </c>
      <c r="AI77" s="6" t="s">
        <v>444</v>
      </c>
      <c r="AJ77" s="6" t="s">
        <v>444</v>
      </c>
      <c r="AK77" s="6" t="s">
        <v>443</v>
      </c>
      <c r="AL77" s="44" t="s">
        <v>194</v>
      </c>
    </row>
    <row r="78" spans="1:38" s="2" customFormat="1" ht="26.25" customHeight="1" thickBot="1" x14ac:dyDescent="0.25">
      <c r="A78" s="65" t="s">
        <v>53</v>
      </c>
      <c r="B78" s="65" t="s">
        <v>195</v>
      </c>
      <c r="C78" s="66" t="s">
        <v>196</v>
      </c>
      <c r="D78" s="67"/>
      <c r="E78" s="6" t="s">
        <v>445</v>
      </c>
      <c r="F78" s="6" t="s">
        <v>445</v>
      </c>
      <c r="G78" s="6" t="s">
        <v>445</v>
      </c>
      <c r="H78" s="6" t="s">
        <v>445</v>
      </c>
      <c r="I78" s="6" t="s">
        <v>442</v>
      </c>
      <c r="J78" s="6" t="s">
        <v>442</v>
      </c>
      <c r="K78" s="6" t="s">
        <v>442</v>
      </c>
      <c r="L78" s="6" t="s">
        <v>442</v>
      </c>
      <c r="M78" s="6" t="s">
        <v>445</v>
      </c>
      <c r="N78" s="6" t="s">
        <v>445</v>
      </c>
      <c r="O78" s="6" t="s">
        <v>445</v>
      </c>
      <c r="P78" s="6" t="s">
        <v>445</v>
      </c>
      <c r="Q78" s="6" t="s">
        <v>445</v>
      </c>
      <c r="R78" s="6" t="s">
        <v>445</v>
      </c>
      <c r="S78" s="6" t="s">
        <v>445</v>
      </c>
      <c r="T78" s="6" t="s">
        <v>443</v>
      </c>
      <c r="U78" s="6" t="s">
        <v>443</v>
      </c>
      <c r="V78" s="6" t="s">
        <v>445</v>
      </c>
      <c r="W78" s="6" t="s">
        <v>445</v>
      </c>
      <c r="X78" s="6" t="s">
        <v>443</v>
      </c>
      <c r="Y78" s="6" t="s">
        <v>443</v>
      </c>
      <c r="Z78" s="6" t="s">
        <v>443</v>
      </c>
      <c r="AA78" s="6" t="s">
        <v>443</v>
      </c>
      <c r="AB78" s="6" t="s">
        <v>443</v>
      </c>
      <c r="AC78" s="6" t="s">
        <v>444</v>
      </c>
      <c r="AD78" s="6" t="s">
        <v>444</v>
      </c>
      <c r="AE78" s="55"/>
      <c r="AF78" s="6" t="s">
        <v>444</v>
      </c>
      <c r="AG78" s="6" t="s">
        <v>444</v>
      </c>
      <c r="AH78" s="6" t="s">
        <v>444</v>
      </c>
      <c r="AI78" s="6" t="s">
        <v>444</v>
      </c>
      <c r="AJ78" s="6" t="s">
        <v>444</v>
      </c>
      <c r="AK78" s="6" t="s">
        <v>443</v>
      </c>
      <c r="AL78" s="44" t="s">
        <v>197</v>
      </c>
    </row>
    <row r="79" spans="1:38" s="2" customFormat="1" ht="26.25" customHeight="1" thickBot="1" x14ac:dyDescent="0.25">
      <c r="A79" s="65" t="s">
        <v>53</v>
      </c>
      <c r="B79" s="65" t="s">
        <v>198</v>
      </c>
      <c r="C79" s="66" t="s">
        <v>199</v>
      </c>
      <c r="D79" s="67"/>
      <c r="E79" s="6" t="s">
        <v>445</v>
      </c>
      <c r="F79" s="6" t="s">
        <v>445</v>
      </c>
      <c r="G79" s="6" t="s">
        <v>445</v>
      </c>
      <c r="H79" s="6" t="s">
        <v>445</v>
      </c>
      <c r="I79" s="6" t="s">
        <v>442</v>
      </c>
      <c r="J79" s="6" t="s">
        <v>442</v>
      </c>
      <c r="K79" s="6" t="s">
        <v>442</v>
      </c>
      <c r="L79" s="6" t="s">
        <v>442</v>
      </c>
      <c r="M79" s="6" t="s">
        <v>445</v>
      </c>
      <c r="N79" s="6" t="s">
        <v>445</v>
      </c>
      <c r="O79" s="6" t="s">
        <v>445</v>
      </c>
      <c r="P79" s="6" t="s">
        <v>445</v>
      </c>
      <c r="Q79" s="6" t="s">
        <v>445</v>
      </c>
      <c r="R79" s="6" t="s">
        <v>445</v>
      </c>
      <c r="S79" s="6" t="s">
        <v>445</v>
      </c>
      <c r="T79" s="6" t="s">
        <v>443</v>
      </c>
      <c r="U79" s="6" t="s">
        <v>443</v>
      </c>
      <c r="V79" s="6" t="s">
        <v>445</v>
      </c>
      <c r="W79" s="6" t="s">
        <v>445</v>
      </c>
      <c r="X79" s="6" t="s">
        <v>443</v>
      </c>
      <c r="Y79" s="6" t="s">
        <v>443</v>
      </c>
      <c r="Z79" s="6" t="s">
        <v>443</v>
      </c>
      <c r="AA79" s="6" t="s">
        <v>443</v>
      </c>
      <c r="AB79" s="6" t="s">
        <v>443</v>
      </c>
      <c r="AC79" s="6" t="s">
        <v>444</v>
      </c>
      <c r="AD79" s="6" t="s">
        <v>444</v>
      </c>
      <c r="AE79" s="55"/>
      <c r="AF79" s="6" t="s">
        <v>444</v>
      </c>
      <c r="AG79" s="6" t="s">
        <v>444</v>
      </c>
      <c r="AH79" s="6" t="s">
        <v>444</v>
      </c>
      <c r="AI79" s="6" t="s">
        <v>444</v>
      </c>
      <c r="AJ79" s="6" t="s">
        <v>444</v>
      </c>
      <c r="AK79" s="6" t="s">
        <v>443</v>
      </c>
      <c r="AL79" s="44" t="s">
        <v>200</v>
      </c>
    </row>
    <row r="80" spans="1:38" s="2" customFormat="1" ht="26.25" customHeight="1" thickBot="1" x14ac:dyDescent="0.25">
      <c r="A80" s="65" t="s">
        <v>53</v>
      </c>
      <c r="B80" s="69" t="s">
        <v>201</v>
      </c>
      <c r="C80" s="71" t="s">
        <v>202</v>
      </c>
      <c r="D80" s="67"/>
      <c r="E80" s="6">
        <v>0.26611958769779342</v>
      </c>
      <c r="F80" s="6">
        <v>0.58948999999999996</v>
      </c>
      <c r="G80" s="6">
        <v>4.6470181786091747</v>
      </c>
      <c r="H80" s="6" t="s">
        <v>443</v>
      </c>
      <c r="I80" s="6" t="s">
        <v>442</v>
      </c>
      <c r="J80" s="6" t="s">
        <v>442</v>
      </c>
      <c r="K80" s="6" t="s">
        <v>442</v>
      </c>
      <c r="L80" s="6" t="s">
        <v>442</v>
      </c>
      <c r="M80" s="6">
        <v>24.825203523985127</v>
      </c>
      <c r="N80" s="6">
        <v>20.285999999999998</v>
      </c>
      <c r="O80" s="6">
        <v>1.73</v>
      </c>
      <c r="P80" s="6" t="s">
        <v>443</v>
      </c>
      <c r="Q80" s="6">
        <v>2.5374499999999998</v>
      </c>
      <c r="R80" s="6">
        <v>2.4300000000000002</v>
      </c>
      <c r="S80" s="6">
        <v>7.8707000000000003</v>
      </c>
      <c r="T80" s="6">
        <v>2.4E-2</v>
      </c>
      <c r="U80" s="6" t="s">
        <v>443</v>
      </c>
      <c r="V80" s="6">
        <v>29.556999999999999</v>
      </c>
      <c r="W80" s="6">
        <v>33.506409900000001</v>
      </c>
      <c r="X80" s="6" t="s">
        <v>443</v>
      </c>
      <c r="Y80" s="6" t="s">
        <v>443</v>
      </c>
      <c r="Z80" s="6" t="s">
        <v>443</v>
      </c>
      <c r="AA80" s="6" t="s">
        <v>443</v>
      </c>
      <c r="AB80" s="6" t="s">
        <v>443</v>
      </c>
      <c r="AC80" s="6" t="s">
        <v>444</v>
      </c>
      <c r="AD80" s="6" t="s">
        <v>443</v>
      </c>
      <c r="AE80" s="55"/>
      <c r="AF80" s="6" t="s">
        <v>444</v>
      </c>
      <c r="AG80" s="6" t="s">
        <v>444</v>
      </c>
      <c r="AH80" s="6" t="s">
        <v>444</v>
      </c>
      <c r="AI80" s="6" t="s">
        <v>444</v>
      </c>
      <c r="AJ80" s="6" t="s">
        <v>444</v>
      </c>
      <c r="AK80" s="6" t="s">
        <v>443</v>
      </c>
      <c r="AL80" s="44" t="s">
        <v>410</v>
      </c>
    </row>
    <row r="81" spans="1:38" s="2" customFormat="1" ht="26.25" customHeight="1" thickBot="1" x14ac:dyDescent="0.25">
      <c r="A81" s="65" t="s">
        <v>53</v>
      </c>
      <c r="B81" s="69" t="s">
        <v>203</v>
      </c>
      <c r="C81" s="71" t="s">
        <v>204</v>
      </c>
      <c r="D81" s="67"/>
      <c r="E81" s="6">
        <v>4.2755973026666668E-3</v>
      </c>
      <c r="F81" s="6">
        <v>3.0427434922285713E-2</v>
      </c>
      <c r="G81" s="6">
        <v>3.2790878853333331E-3</v>
      </c>
      <c r="H81" s="6" t="s">
        <v>444</v>
      </c>
      <c r="I81" s="6" t="s">
        <v>442</v>
      </c>
      <c r="J81" s="6" t="s">
        <v>442</v>
      </c>
      <c r="K81" s="6" t="s">
        <v>442</v>
      </c>
      <c r="L81" s="6" t="s">
        <v>442</v>
      </c>
      <c r="M81" s="6">
        <v>1.5269703866666666E-2</v>
      </c>
      <c r="N81" s="6">
        <v>0.14728844207999997</v>
      </c>
      <c r="O81" s="6" t="s">
        <v>443</v>
      </c>
      <c r="P81" s="6" t="s">
        <v>443</v>
      </c>
      <c r="Q81" s="6" t="s">
        <v>443</v>
      </c>
      <c r="R81" s="6" t="s">
        <v>443</v>
      </c>
      <c r="S81" s="6" t="s">
        <v>443</v>
      </c>
      <c r="T81" s="6" t="s">
        <v>443</v>
      </c>
      <c r="U81" s="6" t="s">
        <v>443</v>
      </c>
      <c r="V81" s="6" t="s">
        <v>443</v>
      </c>
      <c r="W81" s="6">
        <v>1.0947E-2</v>
      </c>
      <c r="X81" s="6" t="s">
        <v>443</v>
      </c>
      <c r="Y81" s="6" t="s">
        <v>443</v>
      </c>
      <c r="Z81" s="6" t="s">
        <v>443</v>
      </c>
      <c r="AA81" s="6" t="s">
        <v>443</v>
      </c>
      <c r="AB81" s="6" t="s">
        <v>443</v>
      </c>
      <c r="AC81" s="6" t="s">
        <v>444</v>
      </c>
      <c r="AD81" s="6">
        <v>8.3599999999999996E-6</v>
      </c>
      <c r="AE81" s="55"/>
      <c r="AF81" s="6" t="s">
        <v>444</v>
      </c>
      <c r="AG81" s="6" t="s">
        <v>444</v>
      </c>
      <c r="AH81" s="6" t="s">
        <v>444</v>
      </c>
      <c r="AI81" s="6" t="s">
        <v>444</v>
      </c>
      <c r="AJ81" s="6" t="s">
        <v>444</v>
      </c>
      <c r="AK81" s="6" t="s">
        <v>443</v>
      </c>
      <c r="AL81" s="44" t="s">
        <v>205</v>
      </c>
    </row>
    <row r="82" spans="1:38" s="2" customFormat="1" ht="26.25" customHeight="1" thickBot="1" x14ac:dyDescent="0.25">
      <c r="A82" s="65" t="s">
        <v>206</v>
      </c>
      <c r="B82" s="69" t="s">
        <v>207</v>
      </c>
      <c r="C82" s="75" t="s">
        <v>208</v>
      </c>
      <c r="D82" s="67"/>
      <c r="E82" s="6" t="s">
        <v>444</v>
      </c>
      <c r="F82" s="6">
        <v>10.467218488031268</v>
      </c>
      <c r="G82" s="6" t="s">
        <v>444</v>
      </c>
      <c r="H82" s="6" t="s">
        <v>444</v>
      </c>
      <c r="I82" s="6" t="s">
        <v>444</v>
      </c>
      <c r="J82" s="6" t="s">
        <v>444</v>
      </c>
      <c r="K82" s="6" t="s">
        <v>444</v>
      </c>
      <c r="L82" s="6" t="s">
        <v>444</v>
      </c>
      <c r="M82" s="6" t="s">
        <v>444</v>
      </c>
      <c r="N82" s="6" t="s">
        <v>444</v>
      </c>
      <c r="O82" s="6" t="s">
        <v>444</v>
      </c>
      <c r="P82" s="6" t="s">
        <v>444</v>
      </c>
      <c r="Q82" s="6" t="s">
        <v>444</v>
      </c>
      <c r="R82" s="6" t="s">
        <v>444</v>
      </c>
      <c r="S82" s="6" t="s">
        <v>444</v>
      </c>
      <c r="T82" s="6" t="s">
        <v>444</v>
      </c>
      <c r="U82" s="6" t="s">
        <v>444</v>
      </c>
      <c r="V82" s="6" t="s">
        <v>444</v>
      </c>
      <c r="W82" s="6" t="s">
        <v>444</v>
      </c>
      <c r="X82" s="6" t="s">
        <v>444</v>
      </c>
      <c r="Y82" s="6" t="s">
        <v>444</v>
      </c>
      <c r="Z82" s="6" t="s">
        <v>444</v>
      </c>
      <c r="AA82" s="6" t="s">
        <v>444</v>
      </c>
      <c r="AB82" s="6" t="s">
        <v>444</v>
      </c>
      <c r="AC82" s="6" t="s">
        <v>444</v>
      </c>
      <c r="AD82" s="6" t="s">
        <v>444</v>
      </c>
      <c r="AE82" s="55"/>
      <c r="AF82" s="6" t="s">
        <v>444</v>
      </c>
      <c r="AG82" s="6" t="s">
        <v>444</v>
      </c>
      <c r="AH82" s="6" t="s">
        <v>444</v>
      </c>
      <c r="AI82" s="6" t="s">
        <v>444</v>
      </c>
      <c r="AJ82" s="6" t="s">
        <v>444</v>
      </c>
      <c r="AK82" s="6">
        <v>10095135</v>
      </c>
      <c r="AL82" s="140" t="s">
        <v>438</v>
      </c>
    </row>
    <row r="83" spans="1:38" s="2" customFormat="1" ht="26.25" customHeight="1" thickBot="1" x14ac:dyDescent="0.25">
      <c r="A83" s="65" t="s">
        <v>53</v>
      </c>
      <c r="B83" s="76" t="s">
        <v>209</v>
      </c>
      <c r="C83" s="77" t="s">
        <v>210</v>
      </c>
      <c r="D83" s="67"/>
      <c r="E83" s="6" t="s">
        <v>443</v>
      </c>
      <c r="F83" s="6">
        <v>4.6210303359999996E-2</v>
      </c>
      <c r="G83" s="6" t="s">
        <v>443</v>
      </c>
      <c r="H83" s="6" t="s">
        <v>444</v>
      </c>
      <c r="I83" s="6" t="s">
        <v>444</v>
      </c>
      <c r="J83" s="6" t="s">
        <v>444</v>
      </c>
      <c r="K83" s="6" t="s">
        <v>444</v>
      </c>
      <c r="L83" s="6" t="s">
        <v>444</v>
      </c>
      <c r="M83" s="6" t="s">
        <v>443</v>
      </c>
      <c r="N83" s="6" t="s">
        <v>444</v>
      </c>
      <c r="O83" s="6" t="s">
        <v>444</v>
      </c>
      <c r="P83" s="6" t="s">
        <v>444</v>
      </c>
      <c r="Q83" s="6" t="s">
        <v>444</v>
      </c>
      <c r="R83" s="6" t="s">
        <v>444</v>
      </c>
      <c r="S83" s="6" t="s">
        <v>444</v>
      </c>
      <c r="T83" s="6" t="s">
        <v>444</v>
      </c>
      <c r="U83" s="6" t="s">
        <v>444</v>
      </c>
      <c r="V83" s="6" t="s">
        <v>444</v>
      </c>
      <c r="W83" s="6">
        <v>0.154</v>
      </c>
      <c r="X83" s="6">
        <v>1.94485868503555E-3</v>
      </c>
      <c r="Y83" s="6">
        <v>6.2958159142662102E-3</v>
      </c>
      <c r="Z83" s="6">
        <v>8.1749414456549763E-3</v>
      </c>
      <c r="AA83" s="6">
        <v>1.9574319565497636E-4</v>
      </c>
      <c r="AB83" s="6">
        <v>1.661135924061171E-2</v>
      </c>
      <c r="AC83" s="6" t="s">
        <v>444</v>
      </c>
      <c r="AD83" s="6" t="s">
        <v>444</v>
      </c>
      <c r="AE83" s="55"/>
      <c r="AF83" s="6" t="s">
        <v>444</v>
      </c>
      <c r="AG83" s="6" t="s">
        <v>444</v>
      </c>
      <c r="AH83" s="6" t="s">
        <v>444</v>
      </c>
      <c r="AI83" s="6" t="s">
        <v>444</v>
      </c>
      <c r="AJ83" s="6" t="s">
        <v>444</v>
      </c>
      <c r="AK83" s="6" t="s">
        <v>443</v>
      </c>
      <c r="AL83" s="44" t="s">
        <v>410</v>
      </c>
    </row>
    <row r="84" spans="1:38" s="2" customFormat="1" ht="26.25" customHeight="1" thickBot="1" x14ac:dyDescent="0.25">
      <c r="A84" s="65" t="s">
        <v>53</v>
      </c>
      <c r="B84" s="76" t="s">
        <v>211</v>
      </c>
      <c r="C84" s="77" t="s">
        <v>212</v>
      </c>
      <c r="D84" s="67"/>
      <c r="E84" s="6" t="s">
        <v>443</v>
      </c>
      <c r="F84" s="6">
        <v>0.02</v>
      </c>
      <c r="G84" s="6" t="s">
        <v>443</v>
      </c>
      <c r="H84" s="6" t="s">
        <v>444</v>
      </c>
      <c r="I84" s="6" t="s">
        <v>442</v>
      </c>
      <c r="J84" s="6" t="s">
        <v>442</v>
      </c>
      <c r="K84" s="6" t="s">
        <v>442</v>
      </c>
      <c r="L84" s="6" t="s">
        <v>442</v>
      </c>
      <c r="M84" s="6" t="s">
        <v>443</v>
      </c>
      <c r="N84" s="6" t="s">
        <v>443</v>
      </c>
      <c r="O84" s="6" t="s">
        <v>444</v>
      </c>
      <c r="P84" s="6" t="s">
        <v>444</v>
      </c>
      <c r="Q84" s="6" t="s">
        <v>444</v>
      </c>
      <c r="R84" s="6" t="s">
        <v>444</v>
      </c>
      <c r="S84" s="6" t="s">
        <v>444</v>
      </c>
      <c r="T84" s="6" t="s">
        <v>444</v>
      </c>
      <c r="U84" s="6" t="s">
        <v>444</v>
      </c>
      <c r="V84" s="6" t="s">
        <v>444</v>
      </c>
      <c r="W84" s="6" t="s">
        <v>443</v>
      </c>
      <c r="X84" s="6" t="s">
        <v>443</v>
      </c>
      <c r="Y84" s="6" t="s">
        <v>443</v>
      </c>
      <c r="Z84" s="6" t="s">
        <v>443</v>
      </c>
      <c r="AA84" s="6" t="s">
        <v>443</v>
      </c>
      <c r="AB84" s="6" t="s">
        <v>443</v>
      </c>
      <c r="AC84" s="6" t="s">
        <v>444</v>
      </c>
      <c r="AD84" s="6" t="s">
        <v>444</v>
      </c>
      <c r="AE84" s="55"/>
      <c r="AF84" s="6" t="s">
        <v>444</v>
      </c>
      <c r="AG84" s="6" t="s">
        <v>444</v>
      </c>
      <c r="AH84" s="6" t="s">
        <v>444</v>
      </c>
      <c r="AI84" s="6" t="s">
        <v>444</v>
      </c>
      <c r="AJ84" s="6" t="s">
        <v>444</v>
      </c>
      <c r="AK84" s="6" t="s">
        <v>443</v>
      </c>
      <c r="AL84" s="44" t="s">
        <v>410</v>
      </c>
    </row>
    <row r="85" spans="1:38" s="2" customFormat="1" ht="26.25" customHeight="1" thickBot="1" x14ac:dyDescent="0.25">
      <c r="A85" s="65" t="s">
        <v>206</v>
      </c>
      <c r="B85" s="71" t="s">
        <v>213</v>
      </c>
      <c r="C85" s="77" t="s">
        <v>401</v>
      </c>
      <c r="D85" s="67"/>
      <c r="E85" s="6">
        <v>9.6821610206084124E-2</v>
      </c>
      <c r="F85" s="6">
        <v>41.886507654884497</v>
      </c>
      <c r="G85" s="6">
        <v>6.7815734503046728E-4</v>
      </c>
      <c r="H85" s="6" t="s">
        <v>443</v>
      </c>
      <c r="I85" s="6" t="s">
        <v>444</v>
      </c>
      <c r="J85" s="6" t="s">
        <v>444</v>
      </c>
      <c r="K85" s="6" t="s">
        <v>444</v>
      </c>
      <c r="L85" s="6" t="s">
        <v>444</v>
      </c>
      <c r="M85" s="6">
        <v>2.0677887720665672E-2</v>
      </c>
      <c r="N85" s="6" t="s">
        <v>443</v>
      </c>
      <c r="O85" s="6" t="s">
        <v>443</v>
      </c>
      <c r="P85" s="6" t="s">
        <v>443</v>
      </c>
      <c r="Q85" s="6" t="s">
        <v>443</v>
      </c>
      <c r="R85" s="6" t="s">
        <v>443</v>
      </c>
      <c r="S85" s="6" t="s">
        <v>443</v>
      </c>
      <c r="T85" s="6" t="s">
        <v>443</v>
      </c>
      <c r="U85" s="6" t="s">
        <v>443</v>
      </c>
      <c r="V85" s="6" t="s">
        <v>443</v>
      </c>
      <c r="W85" s="6" t="s">
        <v>444</v>
      </c>
      <c r="X85" s="6" t="s">
        <v>444</v>
      </c>
      <c r="Y85" s="6" t="s">
        <v>444</v>
      </c>
      <c r="Z85" s="6" t="s">
        <v>444</v>
      </c>
      <c r="AA85" s="6" t="s">
        <v>444</v>
      </c>
      <c r="AB85" s="6" t="s">
        <v>444</v>
      </c>
      <c r="AC85" s="6" t="s">
        <v>444</v>
      </c>
      <c r="AD85" s="6" t="s">
        <v>444</v>
      </c>
      <c r="AE85" s="55"/>
      <c r="AF85" s="6" t="s">
        <v>444</v>
      </c>
      <c r="AG85" s="6" t="s">
        <v>444</v>
      </c>
      <c r="AH85" s="6" t="s">
        <v>444</v>
      </c>
      <c r="AI85" s="6" t="s">
        <v>444</v>
      </c>
      <c r="AJ85" s="6" t="s">
        <v>444</v>
      </c>
      <c r="AK85" s="6" t="s">
        <v>447</v>
      </c>
      <c r="AL85" s="44" t="s">
        <v>214</v>
      </c>
    </row>
    <row r="86" spans="1:38" s="2" customFormat="1" ht="26.25" customHeight="1" thickBot="1" x14ac:dyDescent="0.25">
      <c r="A86" s="65" t="s">
        <v>206</v>
      </c>
      <c r="B86" s="71" t="s">
        <v>215</v>
      </c>
      <c r="C86" s="75" t="s">
        <v>216</v>
      </c>
      <c r="D86" s="67"/>
      <c r="E86" s="6" t="s">
        <v>443</v>
      </c>
      <c r="F86" s="6">
        <v>4.1437515880000007</v>
      </c>
      <c r="G86" s="6" t="s">
        <v>443</v>
      </c>
      <c r="H86" s="6" t="s">
        <v>443</v>
      </c>
      <c r="I86" s="6" t="s">
        <v>444</v>
      </c>
      <c r="J86" s="6" t="s">
        <v>444</v>
      </c>
      <c r="K86" s="6" t="s">
        <v>444</v>
      </c>
      <c r="L86" s="6" t="s">
        <v>444</v>
      </c>
      <c r="M86" s="6" t="s">
        <v>443</v>
      </c>
      <c r="N86" s="6" t="s">
        <v>443</v>
      </c>
      <c r="O86" s="6">
        <v>5.5371900826449997E-5</v>
      </c>
      <c r="P86" s="6" t="s">
        <v>443</v>
      </c>
      <c r="Q86" s="6" t="s">
        <v>443</v>
      </c>
      <c r="R86" s="6" t="s">
        <v>443</v>
      </c>
      <c r="S86" s="6" t="s">
        <v>443</v>
      </c>
      <c r="T86" s="6" t="s">
        <v>443</v>
      </c>
      <c r="U86" s="6" t="s">
        <v>444</v>
      </c>
      <c r="V86" s="6" t="s">
        <v>444</v>
      </c>
      <c r="W86" s="6" t="s">
        <v>444</v>
      </c>
      <c r="X86" s="6" t="s">
        <v>444</v>
      </c>
      <c r="Y86" s="6" t="s">
        <v>444</v>
      </c>
      <c r="Z86" s="6" t="s">
        <v>444</v>
      </c>
      <c r="AA86" s="6" t="s">
        <v>444</v>
      </c>
      <c r="AB86" s="6" t="s">
        <v>444</v>
      </c>
      <c r="AC86" s="6" t="s">
        <v>444</v>
      </c>
      <c r="AD86" s="6" t="s">
        <v>444</v>
      </c>
      <c r="AE86" s="55"/>
      <c r="AF86" s="6" t="s">
        <v>444</v>
      </c>
      <c r="AG86" s="6" t="s">
        <v>444</v>
      </c>
      <c r="AH86" s="6" t="s">
        <v>444</v>
      </c>
      <c r="AI86" s="6" t="s">
        <v>444</v>
      </c>
      <c r="AJ86" s="6" t="s">
        <v>444</v>
      </c>
      <c r="AK86" s="6" t="s">
        <v>444</v>
      </c>
      <c r="AL86" s="44" t="s">
        <v>217</v>
      </c>
    </row>
    <row r="87" spans="1:38" s="2" customFormat="1" ht="26.25" customHeight="1" thickBot="1" x14ac:dyDescent="0.25">
      <c r="A87" s="65" t="s">
        <v>206</v>
      </c>
      <c r="B87" s="71" t="s">
        <v>218</v>
      </c>
      <c r="C87" s="75" t="s">
        <v>219</v>
      </c>
      <c r="D87" s="67"/>
      <c r="E87" s="6" t="s">
        <v>444</v>
      </c>
      <c r="F87" s="6">
        <v>1.9696972811100002</v>
      </c>
      <c r="G87" s="6" t="s">
        <v>444</v>
      </c>
      <c r="H87" s="6" t="s">
        <v>444</v>
      </c>
      <c r="I87" s="6" t="s">
        <v>444</v>
      </c>
      <c r="J87" s="6" t="s">
        <v>444</v>
      </c>
      <c r="K87" s="6" t="s">
        <v>444</v>
      </c>
      <c r="L87" s="6" t="s">
        <v>444</v>
      </c>
      <c r="M87" s="6" t="s">
        <v>444</v>
      </c>
      <c r="N87" s="6" t="s">
        <v>444</v>
      </c>
      <c r="O87" s="6" t="s">
        <v>444</v>
      </c>
      <c r="P87" s="6" t="s">
        <v>444</v>
      </c>
      <c r="Q87" s="6" t="s">
        <v>444</v>
      </c>
      <c r="R87" s="6" t="s">
        <v>444</v>
      </c>
      <c r="S87" s="6" t="s">
        <v>444</v>
      </c>
      <c r="T87" s="6" t="s">
        <v>444</v>
      </c>
      <c r="U87" s="6" t="s">
        <v>444</v>
      </c>
      <c r="V87" s="6" t="s">
        <v>444</v>
      </c>
      <c r="W87" s="6" t="s">
        <v>444</v>
      </c>
      <c r="X87" s="6" t="s">
        <v>444</v>
      </c>
      <c r="Y87" s="6" t="s">
        <v>444</v>
      </c>
      <c r="Z87" s="6" t="s">
        <v>444</v>
      </c>
      <c r="AA87" s="6" t="s">
        <v>444</v>
      </c>
      <c r="AB87" s="6" t="s">
        <v>444</v>
      </c>
      <c r="AC87" s="6" t="s">
        <v>444</v>
      </c>
      <c r="AD87" s="6" t="s">
        <v>444</v>
      </c>
      <c r="AE87" s="55"/>
      <c r="AF87" s="6" t="s">
        <v>444</v>
      </c>
      <c r="AG87" s="6" t="s">
        <v>444</v>
      </c>
      <c r="AH87" s="6" t="s">
        <v>444</v>
      </c>
      <c r="AI87" s="6" t="s">
        <v>444</v>
      </c>
      <c r="AJ87" s="6" t="s">
        <v>444</v>
      </c>
      <c r="AK87" s="141" t="s">
        <v>443</v>
      </c>
      <c r="AL87" s="44" t="s">
        <v>217</v>
      </c>
    </row>
    <row r="88" spans="1:38" s="2" customFormat="1" ht="26.25" customHeight="1" thickBot="1" x14ac:dyDescent="0.25">
      <c r="A88" s="65" t="s">
        <v>206</v>
      </c>
      <c r="B88" s="71" t="s">
        <v>220</v>
      </c>
      <c r="C88" s="75" t="s">
        <v>221</v>
      </c>
      <c r="D88" s="67"/>
      <c r="E88" s="6">
        <v>1.1254615075630071E-2</v>
      </c>
      <c r="F88" s="6">
        <v>12.244511060435556</v>
      </c>
      <c r="G88" s="6">
        <v>2.4944490598436363E-2</v>
      </c>
      <c r="H88" s="6" t="s">
        <v>443</v>
      </c>
      <c r="I88" s="6" t="s">
        <v>444</v>
      </c>
      <c r="J88" s="6" t="s">
        <v>444</v>
      </c>
      <c r="K88" s="6" t="s">
        <v>444</v>
      </c>
      <c r="L88" s="6" t="s">
        <v>444</v>
      </c>
      <c r="M88" s="6">
        <v>0.21953118933623941</v>
      </c>
      <c r="N88" s="6" t="s">
        <v>443</v>
      </c>
      <c r="O88" s="6" t="s">
        <v>443</v>
      </c>
      <c r="P88" s="6" t="s">
        <v>443</v>
      </c>
      <c r="Q88" s="6" t="s">
        <v>443</v>
      </c>
      <c r="R88" s="6" t="s">
        <v>443</v>
      </c>
      <c r="S88" s="6" t="s">
        <v>443</v>
      </c>
      <c r="T88" s="6" t="s">
        <v>443</v>
      </c>
      <c r="U88" s="6" t="s">
        <v>443</v>
      </c>
      <c r="V88" s="6" t="s">
        <v>443</v>
      </c>
      <c r="W88" s="6" t="s">
        <v>444</v>
      </c>
      <c r="X88" s="6" t="s">
        <v>443</v>
      </c>
      <c r="Y88" s="6" t="s">
        <v>444</v>
      </c>
      <c r="Z88" s="6" t="s">
        <v>444</v>
      </c>
      <c r="AA88" s="6" t="s">
        <v>444</v>
      </c>
      <c r="AB88" s="6" t="s">
        <v>443</v>
      </c>
      <c r="AC88" s="6" t="s">
        <v>444</v>
      </c>
      <c r="AD88" s="6" t="s">
        <v>444</v>
      </c>
      <c r="AE88" s="55"/>
      <c r="AF88" s="6" t="s">
        <v>444</v>
      </c>
      <c r="AG88" s="6" t="s">
        <v>444</v>
      </c>
      <c r="AH88" s="6" t="s">
        <v>444</v>
      </c>
      <c r="AI88" s="6" t="s">
        <v>444</v>
      </c>
      <c r="AJ88" s="6" t="s">
        <v>444</v>
      </c>
      <c r="AK88" s="6" t="s">
        <v>444</v>
      </c>
      <c r="AL88" s="44" t="s">
        <v>410</v>
      </c>
    </row>
    <row r="89" spans="1:38" s="2" customFormat="1" ht="26.25" customHeight="1" thickBot="1" x14ac:dyDescent="0.25">
      <c r="A89" s="65" t="s">
        <v>206</v>
      </c>
      <c r="B89" s="71" t="s">
        <v>222</v>
      </c>
      <c r="C89" s="75" t="s">
        <v>223</v>
      </c>
      <c r="D89" s="67"/>
      <c r="E89" s="6">
        <v>5.0000000000000004E-6</v>
      </c>
      <c r="F89" s="6">
        <v>13.115760618000001</v>
      </c>
      <c r="G89" s="6">
        <v>6.9999999999999999E-6</v>
      </c>
      <c r="H89" s="6" t="s">
        <v>443</v>
      </c>
      <c r="I89" s="6" t="s">
        <v>444</v>
      </c>
      <c r="J89" s="6" t="s">
        <v>444</v>
      </c>
      <c r="K89" s="6" t="s">
        <v>444</v>
      </c>
      <c r="L89" s="6" t="s">
        <v>444</v>
      </c>
      <c r="M89" s="6">
        <v>4.8299999999999998E-4</v>
      </c>
      <c r="N89" s="6" t="s">
        <v>444</v>
      </c>
      <c r="O89" s="6" t="s">
        <v>444</v>
      </c>
      <c r="P89" s="6" t="s">
        <v>443</v>
      </c>
      <c r="Q89" s="6" t="s">
        <v>444</v>
      </c>
      <c r="R89" s="6" t="s">
        <v>444</v>
      </c>
      <c r="S89" s="6" t="s">
        <v>444</v>
      </c>
      <c r="T89" s="6" t="s">
        <v>444</v>
      </c>
      <c r="U89" s="6" t="s">
        <v>444</v>
      </c>
      <c r="V89" s="6" t="s">
        <v>444</v>
      </c>
      <c r="W89" s="6" t="s">
        <v>444</v>
      </c>
      <c r="X89" s="6" t="s">
        <v>444</v>
      </c>
      <c r="Y89" s="6" t="s">
        <v>444</v>
      </c>
      <c r="Z89" s="6" t="s">
        <v>444</v>
      </c>
      <c r="AA89" s="6" t="s">
        <v>444</v>
      </c>
      <c r="AB89" s="6" t="s">
        <v>444</v>
      </c>
      <c r="AC89" s="6" t="s">
        <v>444</v>
      </c>
      <c r="AD89" s="6" t="s">
        <v>444</v>
      </c>
      <c r="AE89" s="55"/>
      <c r="AF89" s="6" t="s">
        <v>444</v>
      </c>
      <c r="AG89" s="6" t="s">
        <v>444</v>
      </c>
      <c r="AH89" s="6" t="s">
        <v>444</v>
      </c>
      <c r="AI89" s="6" t="s">
        <v>444</v>
      </c>
      <c r="AJ89" s="6" t="s">
        <v>444</v>
      </c>
      <c r="AK89" s="6" t="s">
        <v>444</v>
      </c>
      <c r="AL89" s="44" t="s">
        <v>410</v>
      </c>
    </row>
    <row r="90" spans="1:38" s="8" customFormat="1" ht="26.25" customHeight="1" thickBot="1" x14ac:dyDescent="0.25">
      <c r="A90" s="65" t="s">
        <v>206</v>
      </c>
      <c r="B90" s="71" t="s">
        <v>224</v>
      </c>
      <c r="C90" s="75" t="s">
        <v>225</v>
      </c>
      <c r="D90" s="67"/>
      <c r="E90" s="6" t="s">
        <v>444</v>
      </c>
      <c r="F90" s="6">
        <v>5.8030957352706674</v>
      </c>
      <c r="G90" s="6" t="s">
        <v>444</v>
      </c>
      <c r="H90" s="6" t="s">
        <v>444</v>
      </c>
      <c r="I90" s="6" t="s">
        <v>444</v>
      </c>
      <c r="J90" s="6" t="s">
        <v>444</v>
      </c>
      <c r="K90" s="6" t="s">
        <v>444</v>
      </c>
      <c r="L90" s="6" t="s">
        <v>444</v>
      </c>
      <c r="M90" s="6" t="s">
        <v>444</v>
      </c>
      <c r="N90" s="6" t="s">
        <v>444</v>
      </c>
      <c r="O90" s="6" t="s">
        <v>444</v>
      </c>
      <c r="P90" s="6" t="s">
        <v>444</v>
      </c>
      <c r="Q90" s="6" t="s">
        <v>444</v>
      </c>
      <c r="R90" s="6" t="s">
        <v>444</v>
      </c>
      <c r="S90" s="6" t="s">
        <v>444</v>
      </c>
      <c r="T90" s="6" t="s">
        <v>444</v>
      </c>
      <c r="U90" s="6" t="s">
        <v>444</v>
      </c>
      <c r="V90" s="6" t="s">
        <v>444</v>
      </c>
      <c r="W90" s="6" t="s">
        <v>444</v>
      </c>
      <c r="X90" s="6">
        <v>2.5200000000000001E-3</v>
      </c>
      <c r="Y90" s="6">
        <v>1.2719999999999999E-3</v>
      </c>
      <c r="Z90" s="6">
        <v>1.2719999999999999E-3</v>
      </c>
      <c r="AA90" s="6">
        <v>1.2719999999999999E-3</v>
      </c>
      <c r="AB90" s="6">
        <v>6.3359999999999996E-3</v>
      </c>
      <c r="AC90" s="6" t="s">
        <v>444</v>
      </c>
      <c r="AD90" s="6" t="s">
        <v>444</v>
      </c>
      <c r="AE90" s="55"/>
      <c r="AF90" s="6" t="s">
        <v>444</v>
      </c>
      <c r="AG90" s="6" t="s">
        <v>444</v>
      </c>
      <c r="AH90" s="6" t="s">
        <v>444</v>
      </c>
      <c r="AI90" s="6" t="s">
        <v>444</v>
      </c>
      <c r="AJ90" s="6" t="s">
        <v>444</v>
      </c>
      <c r="AK90" s="6" t="s">
        <v>444</v>
      </c>
      <c r="AL90" s="44" t="s">
        <v>410</v>
      </c>
    </row>
    <row r="91" spans="1:38" s="2" customFormat="1" ht="26.25" customHeight="1" thickBot="1" x14ac:dyDescent="0.25">
      <c r="A91" s="65" t="s">
        <v>206</v>
      </c>
      <c r="B91" s="69" t="s">
        <v>402</v>
      </c>
      <c r="C91" s="71" t="s">
        <v>226</v>
      </c>
      <c r="D91" s="67"/>
      <c r="E91" s="6">
        <v>3.3801744411267327E-2</v>
      </c>
      <c r="F91" s="6">
        <v>0.10696719796706927</v>
      </c>
      <c r="G91" s="6">
        <v>1.1068760365941326E-2</v>
      </c>
      <c r="H91" s="6">
        <v>7.6661969172579947E-2</v>
      </c>
      <c r="I91" s="6" t="s">
        <v>442</v>
      </c>
      <c r="J91" s="6" t="s">
        <v>442</v>
      </c>
      <c r="K91" s="6" t="s">
        <v>442</v>
      </c>
      <c r="L91" s="6" t="s">
        <v>442</v>
      </c>
      <c r="M91" s="6">
        <v>1.0329955145909242</v>
      </c>
      <c r="N91" s="6">
        <v>1.6632509158366859</v>
      </c>
      <c r="O91" s="6">
        <v>0.16264524653862472</v>
      </c>
      <c r="P91" s="6">
        <v>2.7069343185918077E-3</v>
      </c>
      <c r="Q91" s="6">
        <v>2.9356253840746478E-3</v>
      </c>
      <c r="R91" s="6">
        <v>0.2861331522013324</v>
      </c>
      <c r="S91" s="6">
        <v>11.235710213037844</v>
      </c>
      <c r="T91" s="6">
        <v>0.53133388465010611</v>
      </c>
      <c r="U91" s="6">
        <v>5.9864530650579742E-2</v>
      </c>
      <c r="V91" s="6">
        <v>6.5003563499087278</v>
      </c>
      <c r="W91" s="6">
        <v>1.8472740764477131E-3</v>
      </c>
      <c r="X91" s="6">
        <v>2.0504768848569606E-3</v>
      </c>
      <c r="Y91" s="6">
        <v>8.3127441440146877E-4</v>
      </c>
      <c r="Z91" s="6">
        <v>8.3127441440146877E-4</v>
      </c>
      <c r="AA91" s="6">
        <v>8.3127441440146877E-4</v>
      </c>
      <c r="AB91" s="6">
        <v>4.5443001280613682E-3</v>
      </c>
      <c r="AC91" s="6" t="s">
        <v>444</v>
      </c>
      <c r="AD91" s="6" t="s">
        <v>444</v>
      </c>
      <c r="AE91" s="55"/>
      <c r="AF91" s="6" t="s">
        <v>444</v>
      </c>
      <c r="AG91" s="6" t="s">
        <v>444</v>
      </c>
      <c r="AH91" s="6" t="s">
        <v>444</v>
      </c>
      <c r="AI91" s="6" t="s">
        <v>444</v>
      </c>
      <c r="AJ91" s="6" t="s">
        <v>444</v>
      </c>
      <c r="AK91" s="6" t="s">
        <v>444</v>
      </c>
      <c r="AL91" s="44" t="s">
        <v>410</v>
      </c>
    </row>
    <row r="92" spans="1:38" s="2" customFormat="1" ht="26.25" customHeight="1" thickBot="1" x14ac:dyDescent="0.25">
      <c r="A92" s="65" t="s">
        <v>53</v>
      </c>
      <c r="B92" s="65" t="s">
        <v>227</v>
      </c>
      <c r="C92" s="66" t="s">
        <v>228</v>
      </c>
      <c r="D92" s="72"/>
      <c r="E92" s="6">
        <v>4.2493600000000006E-3</v>
      </c>
      <c r="F92" s="6">
        <v>0.49505067000000003</v>
      </c>
      <c r="G92" s="6">
        <v>0.49227224000000003</v>
      </c>
      <c r="H92" s="6" t="s">
        <v>443</v>
      </c>
      <c r="I92" s="6" t="s">
        <v>442</v>
      </c>
      <c r="J92" s="6" t="s">
        <v>442</v>
      </c>
      <c r="K92" s="6" t="s">
        <v>442</v>
      </c>
      <c r="L92" s="6" t="s">
        <v>442</v>
      </c>
      <c r="M92" s="6">
        <v>3.10203E-3</v>
      </c>
      <c r="N92" s="6" t="s">
        <v>443</v>
      </c>
      <c r="O92" s="6" t="s">
        <v>443</v>
      </c>
      <c r="P92" s="6" t="s">
        <v>443</v>
      </c>
      <c r="Q92" s="6" t="s">
        <v>443</v>
      </c>
      <c r="R92" s="6" t="s">
        <v>443</v>
      </c>
      <c r="S92" s="6" t="s">
        <v>443</v>
      </c>
      <c r="T92" s="6" t="s">
        <v>443</v>
      </c>
      <c r="U92" s="6" t="s">
        <v>444</v>
      </c>
      <c r="V92" s="6" t="s">
        <v>444</v>
      </c>
      <c r="W92" s="6" t="s">
        <v>444</v>
      </c>
      <c r="X92" s="6" t="s">
        <v>444</v>
      </c>
      <c r="Y92" s="6" t="s">
        <v>444</v>
      </c>
      <c r="Z92" s="6" t="s">
        <v>444</v>
      </c>
      <c r="AA92" s="6" t="s">
        <v>444</v>
      </c>
      <c r="AB92" s="6" t="s">
        <v>444</v>
      </c>
      <c r="AC92" s="6" t="s">
        <v>444</v>
      </c>
      <c r="AD92" s="6" t="s">
        <v>444</v>
      </c>
      <c r="AE92" s="55"/>
      <c r="AF92" s="6" t="s">
        <v>444</v>
      </c>
      <c r="AG92" s="6" t="s">
        <v>444</v>
      </c>
      <c r="AH92" s="6" t="s">
        <v>444</v>
      </c>
      <c r="AI92" s="6" t="s">
        <v>444</v>
      </c>
      <c r="AJ92" s="6" t="s">
        <v>444</v>
      </c>
      <c r="AK92" s="141" t="s">
        <v>443</v>
      </c>
      <c r="AL92" s="44" t="s">
        <v>229</v>
      </c>
    </row>
    <row r="93" spans="1:38" s="2" customFormat="1" ht="26.25" customHeight="1" thickBot="1" x14ac:dyDescent="0.25">
      <c r="A93" s="65" t="s">
        <v>53</v>
      </c>
      <c r="B93" s="69" t="s">
        <v>230</v>
      </c>
      <c r="C93" s="66" t="s">
        <v>403</v>
      </c>
      <c r="D93" s="72"/>
      <c r="E93" s="6">
        <v>0.13915084537854677</v>
      </c>
      <c r="F93" s="6">
        <v>1.7412944256102656</v>
      </c>
      <c r="G93" s="6">
        <v>0.44958743144116342</v>
      </c>
      <c r="H93" s="6" t="s">
        <v>443</v>
      </c>
      <c r="I93" s="6" t="s">
        <v>442</v>
      </c>
      <c r="J93" s="6" t="s">
        <v>442</v>
      </c>
      <c r="K93" s="6" t="s">
        <v>442</v>
      </c>
      <c r="L93" s="6" t="s">
        <v>442</v>
      </c>
      <c r="M93" s="6">
        <v>0.11710280810517586</v>
      </c>
      <c r="N93" s="6" t="s">
        <v>443</v>
      </c>
      <c r="O93" s="6" t="s">
        <v>444</v>
      </c>
      <c r="P93" s="6" t="s">
        <v>443</v>
      </c>
      <c r="Q93" s="6" t="s">
        <v>444</v>
      </c>
      <c r="R93" s="6" t="s">
        <v>444</v>
      </c>
      <c r="S93" s="6" t="s">
        <v>444</v>
      </c>
      <c r="T93" s="6" t="s">
        <v>444</v>
      </c>
      <c r="U93" s="6" t="s">
        <v>444</v>
      </c>
      <c r="V93" s="6" t="s">
        <v>444</v>
      </c>
      <c r="W93" s="6">
        <v>1.3008E-3</v>
      </c>
      <c r="X93" s="6" t="s">
        <v>444</v>
      </c>
      <c r="Y93" s="6" t="s">
        <v>444</v>
      </c>
      <c r="Z93" s="6" t="s">
        <v>444</v>
      </c>
      <c r="AA93" s="6" t="s">
        <v>444</v>
      </c>
      <c r="AB93" s="6" t="s">
        <v>444</v>
      </c>
      <c r="AC93" s="6" t="s">
        <v>444</v>
      </c>
      <c r="AD93" s="6" t="s">
        <v>444</v>
      </c>
      <c r="AE93" s="55"/>
      <c r="AF93" s="6" t="s">
        <v>444</v>
      </c>
      <c r="AG93" s="6" t="s">
        <v>444</v>
      </c>
      <c r="AH93" s="6" t="s">
        <v>444</v>
      </c>
      <c r="AI93" s="6" t="s">
        <v>444</v>
      </c>
      <c r="AJ93" s="6" t="s">
        <v>444</v>
      </c>
      <c r="AK93" s="6" t="s">
        <v>444</v>
      </c>
      <c r="AL93" s="44" t="s">
        <v>231</v>
      </c>
    </row>
    <row r="94" spans="1:38" s="2" customFormat="1" ht="26.25" customHeight="1" thickBot="1" x14ac:dyDescent="0.25">
      <c r="A94" s="65" t="s">
        <v>53</v>
      </c>
      <c r="B94" s="78" t="s">
        <v>404</v>
      </c>
      <c r="C94" s="66" t="s">
        <v>232</v>
      </c>
      <c r="D94" s="67"/>
      <c r="E94" s="6" t="s">
        <v>443</v>
      </c>
      <c r="F94" s="6" t="s">
        <v>443</v>
      </c>
      <c r="G94" s="6" t="s">
        <v>443</v>
      </c>
      <c r="H94" s="6" t="s">
        <v>443</v>
      </c>
      <c r="I94" s="6" t="s">
        <v>442</v>
      </c>
      <c r="J94" s="6" t="s">
        <v>442</v>
      </c>
      <c r="K94" s="6" t="s">
        <v>442</v>
      </c>
      <c r="L94" s="6" t="s">
        <v>442</v>
      </c>
      <c r="M94" s="6" t="s">
        <v>443</v>
      </c>
      <c r="N94" s="6" t="s">
        <v>443</v>
      </c>
      <c r="O94" s="6" t="s">
        <v>443</v>
      </c>
      <c r="P94" s="6" t="s">
        <v>443</v>
      </c>
      <c r="Q94" s="6" t="s">
        <v>443</v>
      </c>
      <c r="R94" s="6" t="s">
        <v>443</v>
      </c>
      <c r="S94" s="6" t="s">
        <v>443</v>
      </c>
      <c r="T94" s="6" t="s">
        <v>443</v>
      </c>
      <c r="U94" s="6" t="s">
        <v>443</v>
      </c>
      <c r="V94" s="6" t="s">
        <v>443</v>
      </c>
      <c r="W94" s="6" t="s">
        <v>443</v>
      </c>
      <c r="X94" s="6" t="s">
        <v>443</v>
      </c>
      <c r="Y94" s="6" t="s">
        <v>443</v>
      </c>
      <c r="Z94" s="6" t="s">
        <v>443</v>
      </c>
      <c r="AA94" s="6" t="s">
        <v>443</v>
      </c>
      <c r="AB94" s="6" t="s">
        <v>443</v>
      </c>
      <c r="AC94" s="6" t="s">
        <v>443</v>
      </c>
      <c r="AD94" s="6" t="s">
        <v>443</v>
      </c>
      <c r="AE94" s="55"/>
      <c r="AF94" s="6" t="s">
        <v>444</v>
      </c>
      <c r="AG94" s="6" t="s">
        <v>444</v>
      </c>
      <c r="AH94" s="6" t="s">
        <v>444</v>
      </c>
      <c r="AI94" s="6" t="s">
        <v>444</v>
      </c>
      <c r="AJ94" s="6" t="s">
        <v>444</v>
      </c>
      <c r="AK94" s="6" t="s">
        <v>444</v>
      </c>
      <c r="AL94" s="44" t="s">
        <v>410</v>
      </c>
    </row>
    <row r="95" spans="1:38" s="2" customFormat="1" ht="26.25" customHeight="1" thickBot="1" x14ac:dyDescent="0.25">
      <c r="A95" s="65" t="s">
        <v>53</v>
      </c>
      <c r="B95" s="78" t="s">
        <v>233</v>
      </c>
      <c r="C95" s="66" t="s">
        <v>234</v>
      </c>
      <c r="D95" s="72"/>
      <c r="E95" s="6">
        <v>0.297103451879562</v>
      </c>
      <c r="F95" s="6" t="s">
        <v>444</v>
      </c>
      <c r="G95" s="6">
        <v>8.7426818410014998E-2</v>
      </c>
      <c r="H95" s="6" t="s">
        <v>443</v>
      </c>
      <c r="I95" s="6" t="s">
        <v>442</v>
      </c>
      <c r="J95" s="6" t="s">
        <v>442</v>
      </c>
      <c r="K95" s="6" t="s">
        <v>442</v>
      </c>
      <c r="L95" s="6" t="s">
        <v>442</v>
      </c>
      <c r="M95" s="6" t="s">
        <v>443</v>
      </c>
      <c r="N95" s="6" t="s">
        <v>443</v>
      </c>
      <c r="O95" s="6" t="s">
        <v>443</v>
      </c>
      <c r="P95" s="6" t="s">
        <v>444</v>
      </c>
      <c r="Q95" s="6" t="s">
        <v>443</v>
      </c>
      <c r="R95" s="6" t="s">
        <v>443</v>
      </c>
      <c r="S95" s="6" t="s">
        <v>443</v>
      </c>
      <c r="T95" s="6" t="s">
        <v>443</v>
      </c>
      <c r="U95" s="6" t="s">
        <v>444</v>
      </c>
      <c r="V95" s="6" t="s">
        <v>444</v>
      </c>
      <c r="W95" s="6" t="s">
        <v>444</v>
      </c>
      <c r="X95" s="6" t="s">
        <v>444</v>
      </c>
      <c r="Y95" s="6" t="s">
        <v>444</v>
      </c>
      <c r="Z95" s="6" t="s">
        <v>444</v>
      </c>
      <c r="AA95" s="6" t="s">
        <v>444</v>
      </c>
      <c r="AB95" s="6" t="s">
        <v>444</v>
      </c>
      <c r="AC95" s="6" t="s">
        <v>444</v>
      </c>
      <c r="AD95" s="6" t="s">
        <v>444</v>
      </c>
      <c r="AE95" s="55"/>
      <c r="AF95" s="6" t="s">
        <v>444</v>
      </c>
      <c r="AG95" s="6" t="s">
        <v>444</v>
      </c>
      <c r="AH95" s="6" t="s">
        <v>444</v>
      </c>
      <c r="AI95" s="6" t="s">
        <v>444</v>
      </c>
      <c r="AJ95" s="6" t="s">
        <v>444</v>
      </c>
      <c r="AK95" s="6" t="s">
        <v>443</v>
      </c>
      <c r="AL95" s="44" t="s">
        <v>410</v>
      </c>
    </row>
    <row r="96" spans="1:38" s="2" customFormat="1" ht="26.25" customHeight="1" thickBot="1" x14ac:dyDescent="0.25">
      <c r="A96" s="65" t="s">
        <v>53</v>
      </c>
      <c r="B96" s="69" t="s">
        <v>235</v>
      </c>
      <c r="C96" s="66" t="s">
        <v>236</v>
      </c>
      <c r="D96" s="79"/>
      <c r="E96" s="6" t="s">
        <v>444</v>
      </c>
      <c r="F96" s="6" t="s">
        <v>444</v>
      </c>
      <c r="G96" s="6" t="s">
        <v>444</v>
      </c>
      <c r="H96" s="6" t="s">
        <v>444</v>
      </c>
      <c r="I96" s="6" t="s">
        <v>444</v>
      </c>
      <c r="J96" s="6" t="s">
        <v>444</v>
      </c>
      <c r="K96" s="6" t="s">
        <v>444</v>
      </c>
      <c r="L96" s="6" t="s">
        <v>444</v>
      </c>
      <c r="M96" s="6" t="s">
        <v>444</v>
      </c>
      <c r="N96" s="6" t="s">
        <v>444</v>
      </c>
      <c r="O96" s="6" t="s">
        <v>444</v>
      </c>
      <c r="P96" s="6" t="s">
        <v>444</v>
      </c>
      <c r="Q96" s="6" t="s">
        <v>444</v>
      </c>
      <c r="R96" s="6" t="s">
        <v>444</v>
      </c>
      <c r="S96" s="6" t="s">
        <v>444</v>
      </c>
      <c r="T96" s="6" t="s">
        <v>444</v>
      </c>
      <c r="U96" s="6" t="s">
        <v>444</v>
      </c>
      <c r="V96" s="6" t="s">
        <v>444</v>
      </c>
      <c r="W96" s="6" t="s">
        <v>444</v>
      </c>
      <c r="X96" s="6" t="s">
        <v>443</v>
      </c>
      <c r="Y96" s="6" t="s">
        <v>443</v>
      </c>
      <c r="Z96" s="6" t="s">
        <v>443</v>
      </c>
      <c r="AA96" s="6" t="s">
        <v>443</v>
      </c>
      <c r="AB96" s="6" t="s">
        <v>443</v>
      </c>
      <c r="AC96" s="6" t="s">
        <v>443</v>
      </c>
      <c r="AD96" s="6" t="s">
        <v>443</v>
      </c>
      <c r="AE96" s="55"/>
      <c r="AF96" s="6" t="s">
        <v>444</v>
      </c>
      <c r="AG96" s="6" t="s">
        <v>444</v>
      </c>
      <c r="AH96" s="6" t="s">
        <v>444</v>
      </c>
      <c r="AI96" s="6" t="s">
        <v>444</v>
      </c>
      <c r="AJ96" s="6" t="s">
        <v>444</v>
      </c>
      <c r="AK96" s="6" t="s">
        <v>444</v>
      </c>
      <c r="AL96" s="44" t="s">
        <v>410</v>
      </c>
    </row>
    <row r="97" spans="1:38" s="2" customFormat="1" ht="26.25" customHeight="1" thickBot="1" x14ac:dyDescent="0.25">
      <c r="A97" s="65" t="s">
        <v>53</v>
      </c>
      <c r="B97" s="69" t="s">
        <v>237</v>
      </c>
      <c r="C97" s="66" t="s">
        <v>238</v>
      </c>
      <c r="D97" s="79"/>
      <c r="E97" s="6" t="s">
        <v>444</v>
      </c>
      <c r="F97" s="6" t="s">
        <v>444</v>
      </c>
      <c r="G97" s="6" t="s">
        <v>444</v>
      </c>
      <c r="H97" s="6" t="s">
        <v>444</v>
      </c>
      <c r="I97" s="6" t="s">
        <v>444</v>
      </c>
      <c r="J97" s="6" t="s">
        <v>444</v>
      </c>
      <c r="K97" s="6" t="s">
        <v>444</v>
      </c>
      <c r="L97" s="6" t="s">
        <v>444</v>
      </c>
      <c r="M97" s="6" t="s">
        <v>444</v>
      </c>
      <c r="N97" s="6" t="s">
        <v>443</v>
      </c>
      <c r="O97" s="6" t="s">
        <v>443</v>
      </c>
      <c r="P97" s="6" t="s">
        <v>443</v>
      </c>
      <c r="Q97" s="6" t="s">
        <v>443</v>
      </c>
      <c r="R97" s="6" t="s">
        <v>443</v>
      </c>
      <c r="S97" s="6" t="s">
        <v>443</v>
      </c>
      <c r="T97" s="6" t="s">
        <v>443</v>
      </c>
      <c r="U97" s="6" t="s">
        <v>443</v>
      </c>
      <c r="V97" s="6" t="s">
        <v>443</v>
      </c>
      <c r="W97" s="6" t="s">
        <v>443</v>
      </c>
      <c r="X97" s="6" t="s">
        <v>443</v>
      </c>
      <c r="Y97" s="6" t="s">
        <v>443</v>
      </c>
      <c r="Z97" s="6" t="s">
        <v>443</v>
      </c>
      <c r="AA97" s="6" t="s">
        <v>443</v>
      </c>
      <c r="AB97" s="6" t="s">
        <v>443</v>
      </c>
      <c r="AC97" s="6" t="s">
        <v>443</v>
      </c>
      <c r="AD97" s="6">
        <v>20.987792163561288</v>
      </c>
      <c r="AE97" s="55"/>
      <c r="AF97" s="6" t="s">
        <v>444</v>
      </c>
      <c r="AG97" s="6" t="s">
        <v>444</v>
      </c>
      <c r="AH97" s="6" t="s">
        <v>444</v>
      </c>
      <c r="AI97" s="6" t="s">
        <v>444</v>
      </c>
      <c r="AJ97" s="6" t="s">
        <v>444</v>
      </c>
      <c r="AK97" s="6" t="s">
        <v>444</v>
      </c>
      <c r="AL97" s="44" t="s">
        <v>410</v>
      </c>
    </row>
    <row r="98" spans="1:38" s="2" customFormat="1" ht="26.25" customHeight="1" thickBot="1" x14ac:dyDescent="0.25">
      <c r="A98" s="65" t="s">
        <v>53</v>
      </c>
      <c r="B98" s="69" t="s">
        <v>239</v>
      </c>
      <c r="C98" s="71" t="s">
        <v>240</v>
      </c>
      <c r="D98" s="79"/>
      <c r="E98" s="6">
        <v>4.4581434942070185E-3</v>
      </c>
      <c r="F98" s="6" t="s">
        <v>443</v>
      </c>
      <c r="G98" s="6">
        <v>1.5226664760656327E-2</v>
      </c>
      <c r="H98" s="6">
        <v>6.0000000000000001E-3</v>
      </c>
      <c r="I98" s="6" t="s">
        <v>442</v>
      </c>
      <c r="J98" s="6" t="s">
        <v>442</v>
      </c>
      <c r="K98" s="6" t="s">
        <v>442</v>
      </c>
      <c r="L98" s="6" t="s">
        <v>442</v>
      </c>
      <c r="M98" s="6">
        <v>2.2203027755411113E-3</v>
      </c>
      <c r="N98" s="6">
        <v>4.15E-4</v>
      </c>
      <c r="O98" s="6">
        <v>4.4628099173550001E-5</v>
      </c>
      <c r="P98" s="6" t="s">
        <v>443</v>
      </c>
      <c r="Q98" s="6" t="s">
        <v>443</v>
      </c>
      <c r="R98" s="6">
        <v>2.0699999999999999E-4</v>
      </c>
      <c r="S98" s="6">
        <v>3.1100000000000002E-4</v>
      </c>
      <c r="T98" s="6">
        <v>1.14E-3</v>
      </c>
      <c r="U98" s="6" t="s">
        <v>443</v>
      </c>
      <c r="V98" s="6" t="s">
        <v>443</v>
      </c>
      <c r="W98" s="6">
        <v>0.29608110000800003</v>
      </c>
      <c r="X98" s="6">
        <v>3.6005E-3</v>
      </c>
      <c r="Y98" s="6" t="s">
        <v>443</v>
      </c>
      <c r="Z98" s="6">
        <v>6.6324999999999999E-4</v>
      </c>
      <c r="AA98" s="6">
        <v>8.3379999999999999E-4</v>
      </c>
      <c r="AB98" s="6">
        <v>5.0975500000000002E-3</v>
      </c>
      <c r="AC98" s="6" t="s">
        <v>444</v>
      </c>
      <c r="AD98" s="6" t="s">
        <v>443</v>
      </c>
      <c r="AE98" s="55"/>
      <c r="AF98" s="6" t="s">
        <v>444</v>
      </c>
      <c r="AG98" s="6" t="s">
        <v>444</v>
      </c>
      <c r="AH98" s="6" t="s">
        <v>444</v>
      </c>
      <c r="AI98" s="6" t="s">
        <v>444</v>
      </c>
      <c r="AJ98" s="6" t="s">
        <v>444</v>
      </c>
      <c r="AK98" s="6" t="s">
        <v>444</v>
      </c>
      <c r="AL98" s="44" t="s">
        <v>410</v>
      </c>
    </row>
    <row r="99" spans="1:38" s="2" customFormat="1" ht="26.25" customHeight="1" thickBot="1" x14ac:dyDescent="0.25">
      <c r="A99" s="65" t="s">
        <v>241</v>
      </c>
      <c r="B99" s="65" t="s">
        <v>242</v>
      </c>
      <c r="C99" s="66" t="s">
        <v>405</v>
      </c>
      <c r="D99" s="79"/>
      <c r="E99" s="6">
        <v>0.32771208725068007</v>
      </c>
      <c r="F99" s="6">
        <v>8.7629375760410966</v>
      </c>
      <c r="G99" s="6" t="s">
        <v>444</v>
      </c>
      <c r="H99" s="6">
        <v>8.4316042446462802</v>
      </c>
      <c r="I99" s="6" t="s">
        <v>442</v>
      </c>
      <c r="J99" s="6" t="s">
        <v>442</v>
      </c>
      <c r="K99" s="6" t="s">
        <v>442</v>
      </c>
      <c r="L99" s="6" t="s">
        <v>444</v>
      </c>
      <c r="M99" s="6" t="s">
        <v>444</v>
      </c>
      <c r="N99" s="6" t="s">
        <v>444</v>
      </c>
      <c r="O99" s="6" t="s">
        <v>444</v>
      </c>
      <c r="P99" s="6" t="s">
        <v>444</v>
      </c>
      <c r="Q99" s="6" t="s">
        <v>444</v>
      </c>
      <c r="R99" s="6" t="s">
        <v>444</v>
      </c>
      <c r="S99" s="6" t="s">
        <v>444</v>
      </c>
      <c r="T99" s="6" t="s">
        <v>444</v>
      </c>
      <c r="U99" s="6" t="s">
        <v>444</v>
      </c>
      <c r="V99" s="6" t="s">
        <v>444</v>
      </c>
      <c r="W99" s="6" t="s">
        <v>444</v>
      </c>
      <c r="X99" s="6" t="s">
        <v>444</v>
      </c>
      <c r="Y99" s="6" t="s">
        <v>444</v>
      </c>
      <c r="Z99" s="6" t="s">
        <v>444</v>
      </c>
      <c r="AA99" s="6" t="s">
        <v>444</v>
      </c>
      <c r="AB99" s="6" t="s">
        <v>444</v>
      </c>
      <c r="AC99" s="6" t="s">
        <v>444</v>
      </c>
      <c r="AD99" s="6" t="s">
        <v>444</v>
      </c>
      <c r="AE99" s="55"/>
      <c r="AF99" s="6" t="s">
        <v>444</v>
      </c>
      <c r="AG99" s="6" t="s">
        <v>444</v>
      </c>
      <c r="AH99" s="6" t="s">
        <v>444</v>
      </c>
      <c r="AI99" s="6" t="s">
        <v>444</v>
      </c>
      <c r="AJ99" s="6" t="s">
        <v>444</v>
      </c>
      <c r="AK99" s="6">
        <v>688.42500000000007</v>
      </c>
      <c r="AL99" s="44" t="s">
        <v>243</v>
      </c>
    </row>
    <row r="100" spans="1:38" s="2" customFormat="1" ht="26.25" customHeight="1" thickBot="1" x14ac:dyDescent="0.25">
      <c r="A100" s="65" t="s">
        <v>241</v>
      </c>
      <c r="B100" s="65" t="s">
        <v>244</v>
      </c>
      <c r="C100" s="66" t="s">
        <v>406</v>
      </c>
      <c r="D100" s="79"/>
      <c r="E100" s="6">
        <v>0.65067842102010642</v>
      </c>
      <c r="F100" s="6">
        <v>20.22763179731507</v>
      </c>
      <c r="G100" s="6" t="s">
        <v>444</v>
      </c>
      <c r="H100" s="6">
        <v>14.519111542763863</v>
      </c>
      <c r="I100" s="6" t="s">
        <v>442</v>
      </c>
      <c r="J100" s="6" t="s">
        <v>442</v>
      </c>
      <c r="K100" s="6" t="s">
        <v>442</v>
      </c>
      <c r="L100" s="6" t="s">
        <v>444</v>
      </c>
      <c r="M100" s="6" t="s">
        <v>444</v>
      </c>
      <c r="N100" s="6" t="s">
        <v>444</v>
      </c>
      <c r="O100" s="6" t="s">
        <v>444</v>
      </c>
      <c r="P100" s="6" t="s">
        <v>444</v>
      </c>
      <c r="Q100" s="6" t="s">
        <v>444</v>
      </c>
      <c r="R100" s="6" t="s">
        <v>444</v>
      </c>
      <c r="S100" s="6" t="s">
        <v>444</v>
      </c>
      <c r="T100" s="6" t="s">
        <v>444</v>
      </c>
      <c r="U100" s="6" t="s">
        <v>444</v>
      </c>
      <c r="V100" s="6" t="s">
        <v>444</v>
      </c>
      <c r="W100" s="6" t="s">
        <v>444</v>
      </c>
      <c r="X100" s="6" t="s">
        <v>444</v>
      </c>
      <c r="Y100" s="6" t="s">
        <v>444</v>
      </c>
      <c r="Z100" s="6" t="s">
        <v>444</v>
      </c>
      <c r="AA100" s="6" t="s">
        <v>444</v>
      </c>
      <c r="AB100" s="6" t="s">
        <v>444</v>
      </c>
      <c r="AC100" s="6" t="s">
        <v>444</v>
      </c>
      <c r="AD100" s="6" t="s">
        <v>444</v>
      </c>
      <c r="AE100" s="55"/>
      <c r="AF100" s="6" t="s">
        <v>444</v>
      </c>
      <c r="AG100" s="6" t="s">
        <v>444</v>
      </c>
      <c r="AH100" s="6" t="s">
        <v>444</v>
      </c>
      <c r="AI100" s="6" t="s">
        <v>444</v>
      </c>
      <c r="AJ100" s="6" t="s">
        <v>444</v>
      </c>
      <c r="AK100" s="6">
        <v>2563.5349999999999</v>
      </c>
      <c r="AL100" s="44" t="s">
        <v>243</v>
      </c>
    </row>
    <row r="101" spans="1:38" s="2" customFormat="1" ht="26.25" customHeight="1" thickBot="1" x14ac:dyDescent="0.25">
      <c r="A101" s="65" t="s">
        <v>241</v>
      </c>
      <c r="B101" s="65" t="s">
        <v>245</v>
      </c>
      <c r="C101" s="66" t="s">
        <v>246</v>
      </c>
      <c r="D101" s="79"/>
      <c r="E101" s="6">
        <v>2.5817635780998353E-3</v>
      </c>
      <c r="F101" s="6">
        <v>5.0016075491339407E-2</v>
      </c>
      <c r="G101" s="6" t="s">
        <v>444</v>
      </c>
      <c r="H101" s="6">
        <v>9.3368774407049382E-2</v>
      </c>
      <c r="I101" s="6" t="s">
        <v>442</v>
      </c>
      <c r="J101" s="6" t="s">
        <v>442</v>
      </c>
      <c r="K101" s="6" t="s">
        <v>442</v>
      </c>
      <c r="L101" s="6" t="s">
        <v>444</v>
      </c>
      <c r="M101" s="6" t="s">
        <v>444</v>
      </c>
      <c r="N101" s="6" t="s">
        <v>444</v>
      </c>
      <c r="O101" s="6" t="s">
        <v>444</v>
      </c>
      <c r="P101" s="6" t="s">
        <v>444</v>
      </c>
      <c r="Q101" s="6" t="s">
        <v>444</v>
      </c>
      <c r="R101" s="6" t="s">
        <v>444</v>
      </c>
      <c r="S101" s="6" t="s">
        <v>444</v>
      </c>
      <c r="T101" s="6" t="s">
        <v>444</v>
      </c>
      <c r="U101" s="6" t="s">
        <v>444</v>
      </c>
      <c r="V101" s="6" t="s">
        <v>444</v>
      </c>
      <c r="W101" s="6" t="s">
        <v>444</v>
      </c>
      <c r="X101" s="6" t="s">
        <v>444</v>
      </c>
      <c r="Y101" s="6" t="s">
        <v>444</v>
      </c>
      <c r="Z101" s="6" t="s">
        <v>444</v>
      </c>
      <c r="AA101" s="6" t="s">
        <v>444</v>
      </c>
      <c r="AB101" s="6" t="s">
        <v>444</v>
      </c>
      <c r="AC101" s="6" t="s">
        <v>444</v>
      </c>
      <c r="AD101" s="6" t="s">
        <v>444</v>
      </c>
      <c r="AE101" s="55"/>
      <c r="AF101" s="6" t="s">
        <v>444</v>
      </c>
      <c r="AG101" s="6" t="s">
        <v>444</v>
      </c>
      <c r="AH101" s="6" t="s">
        <v>444</v>
      </c>
      <c r="AI101" s="6" t="s">
        <v>444</v>
      </c>
      <c r="AJ101" s="6" t="s">
        <v>444</v>
      </c>
      <c r="AK101" s="6">
        <v>179.28700000000001</v>
      </c>
      <c r="AL101" s="44" t="s">
        <v>243</v>
      </c>
    </row>
    <row r="102" spans="1:38" s="2" customFormat="1" ht="26.25" customHeight="1" thickBot="1" x14ac:dyDescent="0.25">
      <c r="A102" s="65" t="s">
        <v>241</v>
      </c>
      <c r="B102" s="65" t="s">
        <v>247</v>
      </c>
      <c r="C102" s="66" t="s">
        <v>384</v>
      </c>
      <c r="D102" s="79"/>
      <c r="E102" s="6">
        <v>5.2918385103542173E-2</v>
      </c>
      <c r="F102" s="6">
        <v>5.5247622610000002</v>
      </c>
      <c r="G102" s="6" t="s">
        <v>444</v>
      </c>
      <c r="H102" s="6">
        <v>19.459733821081109</v>
      </c>
      <c r="I102" s="6" t="s">
        <v>442</v>
      </c>
      <c r="J102" s="6" t="s">
        <v>442</v>
      </c>
      <c r="K102" s="6" t="s">
        <v>442</v>
      </c>
      <c r="L102" s="6" t="s">
        <v>444</v>
      </c>
      <c r="M102" s="6" t="s">
        <v>444</v>
      </c>
      <c r="N102" s="6" t="s">
        <v>444</v>
      </c>
      <c r="O102" s="6" t="s">
        <v>444</v>
      </c>
      <c r="P102" s="6" t="s">
        <v>444</v>
      </c>
      <c r="Q102" s="6" t="s">
        <v>444</v>
      </c>
      <c r="R102" s="6" t="s">
        <v>444</v>
      </c>
      <c r="S102" s="6" t="s">
        <v>444</v>
      </c>
      <c r="T102" s="6" t="s">
        <v>444</v>
      </c>
      <c r="U102" s="6" t="s">
        <v>444</v>
      </c>
      <c r="V102" s="6" t="s">
        <v>444</v>
      </c>
      <c r="W102" s="6" t="s">
        <v>444</v>
      </c>
      <c r="X102" s="6" t="s">
        <v>444</v>
      </c>
      <c r="Y102" s="6" t="s">
        <v>444</v>
      </c>
      <c r="Z102" s="6" t="s">
        <v>444</v>
      </c>
      <c r="AA102" s="6" t="s">
        <v>444</v>
      </c>
      <c r="AB102" s="6" t="s">
        <v>444</v>
      </c>
      <c r="AC102" s="6" t="s">
        <v>444</v>
      </c>
      <c r="AD102" s="6" t="s">
        <v>444</v>
      </c>
      <c r="AE102" s="55"/>
      <c r="AF102" s="6" t="s">
        <v>444</v>
      </c>
      <c r="AG102" s="6" t="s">
        <v>444</v>
      </c>
      <c r="AH102" s="6" t="s">
        <v>444</v>
      </c>
      <c r="AI102" s="6" t="s">
        <v>444</v>
      </c>
      <c r="AJ102" s="6" t="s">
        <v>444</v>
      </c>
      <c r="AK102" s="6">
        <v>7089.2089999999998</v>
      </c>
      <c r="AL102" s="44" t="s">
        <v>243</v>
      </c>
    </row>
    <row r="103" spans="1:38" s="2" customFormat="1" ht="26.25" customHeight="1" thickBot="1" x14ac:dyDescent="0.25">
      <c r="A103" s="65" t="s">
        <v>241</v>
      </c>
      <c r="B103" s="65" t="s">
        <v>248</v>
      </c>
      <c r="C103" s="66" t="s">
        <v>249</v>
      </c>
      <c r="D103" s="79"/>
      <c r="E103" s="6" t="s">
        <v>446</v>
      </c>
      <c r="F103" s="6" t="s">
        <v>446</v>
      </c>
      <c r="G103" s="6" t="s">
        <v>446</v>
      </c>
      <c r="H103" s="6" t="s">
        <v>446</v>
      </c>
      <c r="I103" s="6" t="s">
        <v>446</v>
      </c>
      <c r="J103" s="6" t="s">
        <v>446</v>
      </c>
      <c r="K103" s="6" t="s">
        <v>446</v>
      </c>
      <c r="L103" s="6" t="s">
        <v>446</v>
      </c>
      <c r="M103" s="6" t="s">
        <v>446</v>
      </c>
      <c r="N103" s="6" t="s">
        <v>446</v>
      </c>
      <c r="O103" s="6" t="s">
        <v>446</v>
      </c>
      <c r="P103" s="6" t="s">
        <v>446</v>
      </c>
      <c r="Q103" s="6" t="s">
        <v>446</v>
      </c>
      <c r="R103" s="6" t="s">
        <v>446</v>
      </c>
      <c r="S103" s="6" t="s">
        <v>446</v>
      </c>
      <c r="T103" s="6" t="s">
        <v>446</v>
      </c>
      <c r="U103" s="6" t="s">
        <v>446</v>
      </c>
      <c r="V103" s="6" t="s">
        <v>446</v>
      </c>
      <c r="W103" s="6" t="s">
        <v>446</v>
      </c>
      <c r="X103" s="6" t="s">
        <v>446</v>
      </c>
      <c r="Y103" s="6" t="s">
        <v>446</v>
      </c>
      <c r="Z103" s="6" t="s">
        <v>446</v>
      </c>
      <c r="AA103" s="6" t="s">
        <v>446</v>
      </c>
      <c r="AB103" s="6" t="s">
        <v>446</v>
      </c>
      <c r="AC103" s="6" t="s">
        <v>446</v>
      </c>
      <c r="AD103" s="6" t="s">
        <v>446</v>
      </c>
      <c r="AE103" s="55"/>
      <c r="AF103" s="6" t="s">
        <v>446</v>
      </c>
      <c r="AG103" s="6" t="s">
        <v>446</v>
      </c>
      <c r="AH103" s="6" t="s">
        <v>446</v>
      </c>
      <c r="AI103" s="6" t="s">
        <v>446</v>
      </c>
      <c r="AJ103" s="6" t="s">
        <v>446</v>
      </c>
      <c r="AK103" s="6" t="s">
        <v>446</v>
      </c>
      <c r="AL103" s="44" t="s">
        <v>243</v>
      </c>
    </row>
    <row r="104" spans="1:38" s="2" customFormat="1" ht="26.25" customHeight="1" thickBot="1" x14ac:dyDescent="0.25">
      <c r="A104" s="65" t="s">
        <v>241</v>
      </c>
      <c r="B104" s="65" t="s">
        <v>250</v>
      </c>
      <c r="C104" s="66" t="s">
        <v>251</v>
      </c>
      <c r="D104" s="79"/>
      <c r="E104" s="6">
        <v>6.4597000000000005E-4</v>
      </c>
      <c r="F104" s="6">
        <v>5.6322219999999992E-3</v>
      </c>
      <c r="G104" s="6" t="s">
        <v>444</v>
      </c>
      <c r="H104" s="6">
        <v>5.197595583E-3</v>
      </c>
      <c r="I104" s="6" t="s">
        <v>442</v>
      </c>
      <c r="J104" s="6" t="s">
        <v>442</v>
      </c>
      <c r="K104" s="6" t="s">
        <v>442</v>
      </c>
      <c r="L104" s="6" t="s">
        <v>444</v>
      </c>
      <c r="M104" s="6" t="s">
        <v>444</v>
      </c>
      <c r="N104" s="6" t="s">
        <v>444</v>
      </c>
      <c r="O104" s="6" t="s">
        <v>444</v>
      </c>
      <c r="P104" s="6" t="s">
        <v>444</v>
      </c>
      <c r="Q104" s="6" t="s">
        <v>444</v>
      </c>
      <c r="R104" s="6" t="s">
        <v>444</v>
      </c>
      <c r="S104" s="6" t="s">
        <v>444</v>
      </c>
      <c r="T104" s="6" t="s">
        <v>444</v>
      </c>
      <c r="U104" s="6" t="s">
        <v>444</v>
      </c>
      <c r="V104" s="6" t="s">
        <v>444</v>
      </c>
      <c r="W104" s="6" t="s">
        <v>444</v>
      </c>
      <c r="X104" s="6" t="s">
        <v>444</v>
      </c>
      <c r="Y104" s="6" t="s">
        <v>444</v>
      </c>
      <c r="Z104" s="6" t="s">
        <v>444</v>
      </c>
      <c r="AA104" s="6" t="s">
        <v>444</v>
      </c>
      <c r="AB104" s="6" t="s">
        <v>444</v>
      </c>
      <c r="AC104" s="6" t="s">
        <v>444</v>
      </c>
      <c r="AD104" s="6" t="s">
        <v>444</v>
      </c>
      <c r="AE104" s="55"/>
      <c r="AF104" s="6" t="s">
        <v>444</v>
      </c>
      <c r="AG104" s="6" t="s">
        <v>444</v>
      </c>
      <c r="AH104" s="6" t="s">
        <v>444</v>
      </c>
      <c r="AI104" s="6" t="s">
        <v>444</v>
      </c>
      <c r="AJ104" s="6" t="s">
        <v>444</v>
      </c>
      <c r="AK104" s="6">
        <v>9.0250000000000004</v>
      </c>
      <c r="AL104" s="44" t="s">
        <v>243</v>
      </c>
    </row>
    <row r="105" spans="1:38" s="2" customFormat="1" ht="26.25" customHeight="1" thickBot="1" x14ac:dyDescent="0.25">
      <c r="A105" s="65" t="s">
        <v>241</v>
      </c>
      <c r="B105" s="65" t="s">
        <v>252</v>
      </c>
      <c r="C105" s="66" t="s">
        <v>253</v>
      </c>
      <c r="D105" s="79"/>
      <c r="E105" s="6">
        <v>7.681933982441401E-3</v>
      </c>
      <c r="F105" s="6">
        <v>0.17109470315616437</v>
      </c>
      <c r="G105" s="6" t="s">
        <v>444</v>
      </c>
      <c r="H105" s="6">
        <v>0.16253456251752357</v>
      </c>
      <c r="I105" s="6" t="s">
        <v>442</v>
      </c>
      <c r="J105" s="6" t="s">
        <v>442</v>
      </c>
      <c r="K105" s="6" t="s">
        <v>442</v>
      </c>
      <c r="L105" s="6" t="s">
        <v>444</v>
      </c>
      <c r="M105" s="6" t="s">
        <v>444</v>
      </c>
      <c r="N105" s="6" t="s">
        <v>444</v>
      </c>
      <c r="O105" s="6" t="s">
        <v>444</v>
      </c>
      <c r="P105" s="6" t="s">
        <v>444</v>
      </c>
      <c r="Q105" s="6" t="s">
        <v>444</v>
      </c>
      <c r="R105" s="6" t="s">
        <v>444</v>
      </c>
      <c r="S105" s="6" t="s">
        <v>444</v>
      </c>
      <c r="T105" s="6" t="s">
        <v>444</v>
      </c>
      <c r="U105" s="6" t="s">
        <v>444</v>
      </c>
      <c r="V105" s="6" t="s">
        <v>444</v>
      </c>
      <c r="W105" s="6" t="s">
        <v>444</v>
      </c>
      <c r="X105" s="6" t="s">
        <v>444</v>
      </c>
      <c r="Y105" s="6" t="s">
        <v>444</v>
      </c>
      <c r="Z105" s="6" t="s">
        <v>444</v>
      </c>
      <c r="AA105" s="6" t="s">
        <v>444</v>
      </c>
      <c r="AB105" s="6" t="s">
        <v>444</v>
      </c>
      <c r="AC105" s="6" t="s">
        <v>444</v>
      </c>
      <c r="AD105" s="6" t="s">
        <v>444</v>
      </c>
      <c r="AE105" s="55"/>
      <c r="AF105" s="6" t="s">
        <v>444</v>
      </c>
      <c r="AG105" s="6" t="s">
        <v>444</v>
      </c>
      <c r="AH105" s="6" t="s">
        <v>444</v>
      </c>
      <c r="AI105" s="6" t="s">
        <v>444</v>
      </c>
      <c r="AJ105" s="6" t="s">
        <v>444</v>
      </c>
      <c r="AK105" s="6">
        <v>23.587</v>
      </c>
      <c r="AL105" s="44" t="s">
        <v>243</v>
      </c>
    </row>
    <row r="106" spans="1:38" s="2" customFormat="1" ht="26.25" customHeight="1" thickBot="1" x14ac:dyDescent="0.25">
      <c r="A106" s="65" t="s">
        <v>241</v>
      </c>
      <c r="B106" s="65" t="s">
        <v>254</v>
      </c>
      <c r="C106" s="66" t="s">
        <v>255</v>
      </c>
      <c r="D106" s="79"/>
      <c r="E106" s="6" t="s">
        <v>445</v>
      </c>
      <c r="F106" s="6" t="s">
        <v>445</v>
      </c>
      <c r="G106" s="6" t="s">
        <v>444</v>
      </c>
      <c r="H106" s="6" t="s">
        <v>445</v>
      </c>
      <c r="I106" s="6" t="s">
        <v>442</v>
      </c>
      <c r="J106" s="6" t="s">
        <v>442</v>
      </c>
      <c r="K106" s="6" t="s">
        <v>442</v>
      </c>
      <c r="L106" s="6" t="s">
        <v>444</v>
      </c>
      <c r="M106" s="6" t="s">
        <v>444</v>
      </c>
      <c r="N106" s="6" t="s">
        <v>444</v>
      </c>
      <c r="O106" s="6" t="s">
        <v>444</v>
      </c>
      <c r="P106" s="6" t="s">
        <v>444</v>
      </c>
      <c r="Q106" s="6" t="s">
        <v>444</v>
      </c>
      <c r="R106" s="6" t="s">
        <v>444</v>
      </c>
      <c r="S106" s="6" t="s">
        <v>444</v>
      </c>
      <c r="T106" s="6" t="s">
        <v>444</v>
      </c>
      <c r="U106" s="6" t="s">
        <v>444</v>
      </c>
      <c r="V106" s="6" t="s">
        <v>444</v>
      </c>
      <c r="W106" s="6" t="s">
        <v>444</v>
      </c>
      <c r="X106" s="6" t="s">
        <v>444</v>
      </c>
      <c r="Y106" s="6" t="s">
        <v>444</v>
      </c>
      <c r="Z106" s="6" t="s">
        <v>444</v>
      </c>
      <c r="AA106" s="6" t="s">
        <v>444</v>
      </c>
      <c r="AB106" s="6" t="s">
        <v>444</v>
      </c>
      <c r="AC106" s="6" t="s">
        <v>444</v>
      </c>
      <c r="AD106" s="6" t="s">
        <v>444</v>
      </c>
      <c r="AE106" s="55"/>
      <c r="AF106" s="6" t="s">
        <v>444</v>
      </c>
      <c r="AG106" s="6" t="s">
        <v>444</v>
      </c>
      <c r="AH106" s="6" t="s">
        <v>444</v>
      </c>
      <c r="AI106" s="6" t="s">
        <v>444</v>
      </c>
      <c r="AJ106" s="6" t="s">
        <v>444</v>
      </c>
      <c r="AK106" s="6" t="s">
        <v>445</v>
      </c>
      <c r="AL106" s="44" t="s">
        <v>243</v>
      </c>
    </row>
    <row r="107" spans="1:38" s="2" customFormat="1" ht="26.25" customHeight="1" thickBot="1" x14ac:dyDescent="0.25">
      <c r="A107" s="65" t="s">
        <v>241</v>
      </c>
      <c r="B107" s="65" t="s">
        <v>256</v>
      </c>
      <c r="C107" s="66" t="s">
        <v>377</v>
      </c>
      <c r="D107" s="79"/>
      <c r="E107" s="6">
        <v>5.667716072324562E-2</v>
      </c>
      <c r="F107" s="6">
        <v>1.57159019</v>
      </c>
      <c r="G107" s="6" t="s">
        <v>444</v>
      </c>
      <c r="H107" s="6">
        <v>1.0991795514285927</v>
      </c>
      <c r="I107" s="6" t="s">
        <v>442</v>
      </c>
      <c r="J107" s="6" t="s">
        <v>442</v>
      </c>
      <c r="K107" s="6" t="s">
        <v>442</v>
      </c>
      <c r="L107" s="6" t="s">
        <v>444</v>
      </c>
      <c r="M107" s="6" t="s">
        <v>444</v>
      </c>
      <c r="N107" s="6" t="s">
        <v>444</v>
      </c>
      <c r="O107" s="6" t="s">
        <v>444</v>
      </c>
      <c r="P107" s="6" t="s">
        <v>444</v>
      </c>
      <c r="Q107" s="6" t="s">
        <v>444</v>
      </c>
      <c r="R107" s="6" t="s">
        <v>444</v>
      </c>
      <c r="S107" s="6" t="s">
        <v>444</v>
      </c>
      <c r="T107" s="6" t="s">
        <v>444</v>
      </c>
      <c r="U107" s="6" t="s">
        <v>444</v>
      </c>
      <c r="V107" s="6" t="s">
        <v>444</v>
      </c>
      <c r="W107" s="6" t="s">
        <v>444</v>
      </c>
      <c r="X107" s="6" t="s">
        <v>444</v>
      </c>
      <c r="Y107" s="6" t="s">
        <v>444</v>
      </c>
      <c r="Z107" s="6" t="s">
        <v>444</v>
      </c>
      <c r="AA107" s="6" t="s">
        <v>444</v>
      </c>
      <c r="AB107" s="6" t="s">
        <v>444</v>
      </c>
      <c r="AC107" s="6" t="s">
        <v>444</v>
      </c>
      <c r="AD107" s="6" t="s">
        <v>444</v>
      </c>
      <c r="AE107" s="55"/>
      <c r="AF107" s="6" t="s">
        <v>444</v>
      </c>
      <c r="AG107" s="6" t="s">
        <v>444</v>
      </c>
      <c r="AH107" s="6" t="s">
        <v>444</v>
      </c>
      <c r="AI107" s="6" t="s">
        <v>444</v>
      </c>
      <c r="AJ107" s="6" t="s">
        <v>444</v>
      </c>
      <c r="AK107" s="6">
        <v>13132.216</v>
      </c>
      <c r="AL107" s="44" t="s">
        <v>243</v>
      </c>
    </row>
    <row r="108" spans="1:38" s="2" customFormat="1" ht="26.25" customHeight="1" thickBot="1" x14ac:dyDescent="0.25">
      <c r="A108" s="65" t="s">
        <v>241</v>
      </c>
      <c r="B108" s="65" t="s">
        <v>257</v>
      </c>
      <c r="C108" s="66" t="s">
        <v>378</v>
      </c>
      <c r="D108" s="79"/>
      <c r="E108" s="6">
        <v>0.45077396238368206</v>
      </c>
      <c r="F108" s="6">
        <v>2.2790914940000002</v>
      </c>
      <c r="G108" s="6" t="s">
        <v>444</v>
      </c>
      <c r="H108" s="6">
        <v>0.94615429573592913</v>
      </c>
      <c r="I108" s="6" t="s">
        <v>442</v>
      </c>
      <c r="J108" s="6" t="s">
        <v>442</v>
      </c>
      <c r="K108" s="6" t="s">
        <v>442</v>
      </c>
      <c r="L108" s="6" t="s">
        <v>444</v>
      </c>
      <c r="M108" s="6" t="s">
        <v>444</v>
      </c>
      <c r="N108" s="6" t="s">
        <v>444</v>
      </c>
      <c r="O108" s="6" t="s">
        <v>444</v>
      </c>
      <c r="P108" s="6" t="s">
        <v>444</v>
      </c>
      <c r="Q108" s="6" t="s">
        <v>444</v>
      </c>
      <c r="R108" s="6" t="s">
        <v>444</v>
      </c>
      <c r="S108" s="6" t="s">
        <v>444</v>
      </c>
      <c r="T108" s="6" t="s">
        <v>444</v>
      </c>
      <c r="U108" s="6" t="s">
        <v>444</v>
      </c>
      <c r="V108" s="6" t="s">
        <v>444</v>
      </c>
      <c r="W108" s="6" t="s">
        <v>444</v>
      </c>
      <c r="X108" s="6" t="s">
        <v>444</v>
      </c>
      <c r="Y108" s="6" t="s">
        <v>444</v>
      </c>
      <c r="Z108" s="6" t="s">
        <v>444</v>
      </c>
      <c r="AA108" s="6" t="s">
        <v>444</v>
      </c>
      <c r="AB108" s="6" t="s">
        <v>444</v>
      </c>
      <c r="AC108" s="6" t="s">
        <v>444</v>
      </c>
      <c r="AD108" s="6" t="s">
        <v>444</v>
      </c>
      <c r="AE108" s="55"/>
      <c r="AF108" s="6" t="s">
        <v>444</v>
      </c>
      <c r="AG108" s="6" t="s">
        <v>444</v>
      </c>
      <c r="AH108" s="6" t="s">
        <v>444</v>
      </c>
      <c r="AI108" s="6" t="s">
        <v>444</v>
      </c>
      <c r="AJ108" s="6" t="s">
        <v>444</v>
      </c>
      <c r="AK108" s="6">
        <v>17495.328000000001</v>
      </c>
      <c r="AL108" s="44" t="s">
        <v>243</v>
      </c>
    </row>
    <row r="109" spans="1:38" s="2" customFormat="1" ht="26.25" customHeight="1" thickBot="1" x14ac:dyDescent="0.25">
      <c r="A109" s="65" t="s">
        <v>241</v>
      </c>
      <c r="B109" s="65" t="s">
        <v>258</v>
      </c>
      <c r="C109" s="66" t="s">
        <v>379</v>
      </c>
      <c r="D109" s="79"/>
      <c r="E109" s="6" t="s">
        <v>445</v>
      </c>
      <c r="F109" s="6" t="s">
        <v>445</v>
      </c>
      <c r="G109" s="6" t="s">
        <v>444</v>
      </c>
      <c r="H109" s="6" t="s">
        <v>445</v>
      </c>
      <c r="I109" s="6" t="s">
        <v>442</v>
      </c>
      <c r="J109" s="6" t="s">
        <v>442</v>
      </c>
      <c r="K109" s="6" t="s">
        <v>442</v>
      </c>
      <c r="L109" s="6" t="s">
        <v>444</v>
      </c>
      <c r="M109" s="6" t="s">
        <v>444</v>
      </c>
      <c r="N109" s="6" t="s">
        <v>444</v>
      </c>
      <c r="O109" s="6" t="s">
        <v>444</v>
      </c>
      <c r="P109" s="6" t="s">
        <v>444</v>
      </c>
      <c r="Q109" s="6" t="s">
        <v>444</v>
      </c>
      <c r="R109" s="6" t="s">
        <v>444</v>
      </c>
      <c r="S109" s="6" t="s">
        <v>444</v>
      </c>
      <c r="T109" s="6" t="s">
        <v>444</v>
      </c>
      <c r="U109" s="6" t="s">
        <v>444</v>
      </c>
      <c r="V109" s="6" t="s">
        <v>444</v>
      </c>
      <c r="W109" s="6" t="s">
        <v>444</v>
      </c>
      <c r="X109" s="6" t="s">
        <v>444</v>
      </c>
      <c r="Y109" s="6" t="s">
        <v>444</v>
      </c>
      <c r="Z109" s="6" t="s">
        <v>444</v>
      </c>
      <c r="AA109" s="6" t="s">
        <v>444</v>
      </c>
      <c r="AB109" s="6" t="s">
        <v>444</v>
      </c>
      <c r="AC109" s="6" t="s">
        <v>444</v>
      </c>
      <c r="AD109" s="6" t="s">
        <v>444</v>
      </c>
      <c r="AE109" s="55"/>
      <c r="AF109" s="6" t="s">
        <v>444</v>
      </c>
      <c r="AG109" s="6" t="s">
        <v>444</v>
      </c>
      <c r="AH109" s="6" t="s">
        <v>444</v>
      </c>
      <c r="AI109" s="6" t="s">
        <v>444</v>
      </c>
      <c r="AJ109" s="6" t="s">
        <v>444</v>
      </c>
      <c r="AK109" s="6" t="s">
        <v>445</v>
      </c>
      <c r="AL109" s="44" t="s">
        <v>243</v>
      </c>
    </row>
    <row r="110" spans="1:38" s="2" customFormat="1" ht="26.25" customHeight="1" thickBot="1" x14ac:dyDescent="0.25">
      <c r="A110" s="65" t="s">
        <v>241</v>
      </c>
      <c r="B110" s="65" t="s">
        <v>259</v>
      </c>
      <c r="C110" s="66" t="s">
        <v>380</v>
      </c>
      <c r="D110" s="79"/>
      <c r="E110" s="6">
        <v>6.314677908721698E-3</v>
      </c>
      <c r="F110" s="6">
        <v>0.34846824500000001</v>
      </c>
      <c r="G110" s="6" t="s">
        <v>444</v>
      </c>
      <c r="H110" s="6">
        <v>0.11761950883472039</v>
      </c>
      <c r="I110" s="6" t="s">
        <v>442</v>
      </c>
      <c r="J110" s="6" t="s">
        <v>442</v>
      </c>
      <c r="K110" s="6" t="s">
        <v>442</v>
      </c>
      <c r="L110" s="6" t="s">
        <v>444</v>
      </c>
      <c r="M110" s="6" t="s">
        <v>444</v>
      </c>
      <c r="N110" s="6" t="s">
        <v>444</v>
      </c>
      <c r="O110" s="6" t="s">
        <v>444</v>
      </c>
      <c r="P110" s="6" t="s">
        <v>444</v>
      </c>
      <c r="Q110" s="6" t="s">
        <v>444</v>
      </c>
      <c r="R110" s="6" t="s">
        <v>444</v>
      </c>
      <c r="S110" s="6" t="s">
        <v>444</v>
      </c>
      <c r="T110" s="6" t="s">
        <v>444</v>
      </c>
      <c r="U110" s="6" t="s">
        <v>444</v>
      </c>
      <c r="V110" s="6" t="s">
        <v>444</v>
      </c>
      <c r="W110" s="6" t="s">
        <v>444</v>
      </c>
      <c r="X110" s="6" t="s">
        <v>444</v>
      </c>
      <c r="Y110" s="6" t="s">
        <v>444</v>
      </c>
      <c r="Z110" s="6" t="s">
        <v>444</v>
      </c>
      <c r="AA110" s="6" t="s">
        <v>444</v>
      </c>
      <c r="AB110" s="6" t="s">
        <v>444</v>
      </c>
      <c r="AC110" s="6" t="s">
        <v>444</v>
      </c>
      <c r="AD110" s="6" t="s">
        <v>444</v>
      </c>
      <c r="AE110" s="55"/>
      <c r="AF110" s="6" t="s">
        <v>444</v>
      </c>
      <c r="AG110" s="6" t="s">
        <v>444</v>
      </c>
      <c r="AH110" s="6" t="s">
        <v>444</v>
      </c>
      <c r="AI110" s="6" t="s">
        <v>444</v>
      </c>
      <c r="AJ110" s="6" t="s">
        <v>444</v>
      </c>
      <c r="AK110" s="6">
        <v>548.82299999999998</v>
      </c>
      <c r="AL110" s="44" t="s">
        <v>243</v>
      </c>
    </row>
    <row r="111" spans="1:38" s="2" customFormat="1" ht="26.25" customHeight="1" thickBot="1" x14ac:dyDescent="0.25">
      <c r="A111" s="65" t="s">
        <v>241</v>
      </c>
      <c r="B111" s="65" t="s">
        <v>260</v>
      </c>
      <c r="C111" s="66" t="s">
        <v>374</v>
      </c>
      <c r="D111" s="79"/>
      <c r="E111" s="6">
        <v>3.1996999999999999E-5</v>
      </c>
      <c r="F111" s="6">
        <v>1.7674038999999999E-2</v>
      </c>
      <c r="G111" s="6" t="s">
        <v>444</v>
      </c>
      <c r="H111" s="6">
        <v>2.8474040000000003E-2</v>
      </c>
      <c r="I111" s="6" t="s">
        <v>442</v>
      </c>
      <c r="J111" s="6" t="s">
        <v>442</v>
      </c>
      <c r="K111" s="6" t="s">
        <v>442</v>
      </c>
      <c r="L111" s="6" t="s">
        <v>444</v>
      </c>
      <c r="M111" s="6" t="s">
        <v>444</v>
      </c>
      <c r="N111" s="6" t="s">
        <v>444</v>
      </c>
      <c r="O111" s="6" t="s">
        <v>444</v>
      </c>
      <c r="P111" s="6" t="s">
        <v>444</v>
      </c>
      <c r="Q111" s="6" t="s">
        <v>444</v>
      </c>
      <c r="R111" s="6" t="s">
        <v>444</v>
      </c>
      <c r="S111" s="6" t="s">
        <v>444</v>
      </c>
      <c r="T111" s="6" t="s">
        <v>444</v>
      </c>
      <c r="U111" s="6" t="s">
        <v>444</v>
      </c>
      <c r="V111" s="6" t="s">
        <v>444</v>
      </c>
      <c r="W111" s="6" t="s">
        <v>444</v>
      </c>
      <c r="X111" s="6" t="s">
        <v>444</v>
      </c>
      <c r="Y111" s="6" t="s">
        <v>444</v>
      </c>
      <c r="Z111" s="6" t="s">
        <v>444</v>
      </c>
      <c r="AA111" s="6" t="s">
        <v>444</v>
      </c>
      <c r="AB111" s="6" t="s">
        <v>444</v>
      </c>
      <c r="AC111" s="6" t="s">
        <v>444</v>
      </c>
      <c r="AD111" s="6" t="s">
        <v>444</v>
      </c>
      <c r="AE111" s="55"/>
      <c r="AF111" s="6" t="s">
        <v>444</v>
      </c>
      <c r="AG111" s="6" t="s">
        <v>444</v>
      </c>
      <c r="AH111" s="6" t="s">
        <v>444</v>
      </c>
      <c r="AI111" s="6" t="s">
        <v>444</v>
      </c>
      <c r="AJ111" s="6" t="s">
        <v>444</v>
      </c>
      <c r="AK111" s="6">
        <v>31.997</v>
      </c>
      <c r="AL111" s="44" t="s">
        <v>243</v>
      </c>
    </row>
    <row r="112" spans="1:38" s="2" customFormat="1" ht="26.25" customHeight="1" thickBot="1" x14ac:dyDescent="0.25">
      <c r="A112" s="65" t="s">
        <v>261</v>
      </c>
      <c r="B112" s="65" t="s">
        <v>262</v>
      </c>
      <c r="C112" s="66" t="s">
        <v>263</v>
      </c>
      <c r="D112" s="67"/>
      <c r="E112" s="6">
        <v>7.5782458752000004</v>
      </c>
      <c r="F112" s="6" t="s">
        <v>444</v>
      </c>
      <c r="G112" s="6" t="s">
        <v>444</v>
      </c>
      <c r="H112" s="6">
        <v>5.9897806810000001</v>
      </c>
      <c r="I112" s="6" t="s">
        <v>442</v>
      </c>
      <c r="J112" s="6" t="s">
        <v>442</v>
      </c>
      <c r="K112" s="6" t="s">
        <v>442</v>
      </c>
      <c r="L112" s="6" t="s">
        <v>444</v>
      </c>
      <c r="M112" s="6" t="s">
        <v>444</v>
      </c>
      <c r="N112" s="6" t="s">
        <v>444</v>
      </c>
      <c r="O112" s="6" t="s">
        <v>444</v>
      </c>
      <c r="P112" s="6" t="s">
        <v>444</v>
      </c>
      <c r="Q112" s="6" t="s">
        <v>444</v>
      </c>
      <c r="R112" s="6" t="s">
        <v>444</v>
      </c>
      <c r="S112" s="6" t="s">
        <v>444</v>
      </c>
      <c r="T112" s="6" t="s">
        <v>444</v>
      </c>
      <c r="U112" s="6" t="s">
        <v>444</v>
      </c>
      <c r="V112" s="6" t="s">
        <v>444</v>
      </c>
      <c r="W112" s="6" t="s">
        <v>444</v>
      </c>
      <c r="X112" s="6" t="s">
        <v>444</v>
      </c>
      <c r="Y112" s="6" t="s">
        <v>444</v>
      </c>
      <c r="Z112" s="6" t="s">
        <v>444</v>
      </c>
      <c r="AA112" s="6" t="s">
        <v>444</v>
      </c>
      <c r="AB112" s="6" t="s">
        <v>444</v>
      </c>
      <c r="AC112" s="6" t="s">
        <v>444</v>
      </c>
      <c r="AD112" s="6" t="s">
        <v>444</v>
      </c>
      <c r="AE112" s="55"/>
      <c r="AF112" s="6" t="s">
        <v>444</v>
      </c>
      <c r="AG112" s="6" t="s">
        <v>444</v>
      </c>
      <c r="AH112" s="6" t="s">
        <v>444</v>
      </c>
      <c r="AI112" s="6" t="s">
        <v>444</v>
      </c>
      <c r="AJ112" s="6" t="s">
        <v>444</v>
      </c>
      <c r="AK112" s="6">
        <v>189456146.88</v>
      </c>
      <c r="AL112" s="44" t="s">
        <v>416</v>
      </c>
    </row>
    <row r="113" spans="1:38" s="2" customFormat="1" ht="26.25" customHeight="1" thickBot="1" x14ac:dyDescent="0.25">
      <c r="A113" s="65" t="s">
        <v>261</v>
      </c>
      <c r="B113" s="80" t="s">
        <v>264</v>
      </c>
      <c r="C113" s="81" t="s">
        <v>265</v>
      </c>
      <c r="D113" s="67"/>
      <c r="E113" s="6">
        <v>9.9195931698193753</v>
      </c>
      <c r="F113" s="6" t="s">
        <v>444</v>
      </c>
      <c r="G113" s="6" t="s">
        <v>444</v>
      </c>
      <c r="H113" s="6">
        <v>69.01489031469815</v>
      </c>
      <c r="I113" s="6" t="s">
        <v>444</v>
      </c>
      <c r="J113" s="6" t="s">
        <v>444</v>
      </c>
      <c r="K113" s="6" t="s">
        <v>444</v>
      </c>
      <c r="L113" s="6" t="s">
        <v>444</v>
      </c>
      <c r="M113" s="6" t="s">
        <v>444</v>
      </c>
      <c r="N113" s="6" t="s">
        <v>444</v>
      </c>
      <c r="O113" s="6" t="s">
        <v>444</v>
      </c>
      <c r="P113" s="6" t="s">
        <v>444</v>
      </c>
      <c r="Q113" s="6" t="s">
        <v>444</v>
      </c>
      <c r="R113" s="6" t="s">
        <v>444</v>
      </c>
      <c r="S113" s="6" t="s">
        <v>444</v>
      </c>
      <c r="T113" s="6" t="s">
        <v>444</v>
      </c>
      <c r="U113" s="6" t="s">
        <v>444</v>
      </c>
      <c r="V113" s="6" t="s">
        <v>444</v>
      </c>
      <c r="W113" s="6" t="s">
        <v>444</v>
      </c>
      <c r="X113" s="6" t="s">
        <v>444</v>
      </c>
      <c r="Y113" s="6" t="s">
        <v>444</v>
      </c>
      <c r="Z113" s="6" t="s">
        <v>444</v>
      </c>
      <c r="AA113" s="6" t="s">
        <v>444</v>
      </c>
      <c r="AB113" s="6" t="s">
        <v>444</v>
      </c>
      <c r="AC113" s="6" t="s">
        <v>444</v>
      </c>
      <c r="AD113" s="6" t="s">
        <v>444</v>
      </c>
      <c r="AE113" s="55"/>
      <c r="AF113" s="6" t="s">
        <v>444</v>
      </c>
      <c r="AG113" s="6" t="s">
        <v>444</v>
      </c>
      <c r="AH113" s="6" t="s">
        <v>444</v>
      </c>
      <c r="AI113" s="6" t="s">
        <v>444</v>
      </c>
      <c r="AJ113" s="6" t="s">
        <v>444</v>
      </c>
      <c r="AK113" s="6">
        <v>197747666.07282391</v>
      </c>
      <c r="AL113" s="138" t="s">
        <v>432</v>
      </c>
    </row>
    <row r="114" spans="1:38" s="2" customFormat="1" ht="26.25" customHeight="1" thickBot="1" x14ac:dyDescent="0.25">
      <c r="A114" s="65" t="s">
        <v>261</v>
      </c>
      <c r="B114" s="80" t="s">
        <v>266</v>
      </c>
      <c r="C114" s="81" t="s">
        <v>385</v>
      </c>
      <c r="D114" s="67"/>
      <c r="E114" s="6">
        <v>1.447648E-2</v>
      </c>
      <c r="F114" s="6" t="s">
        <v>444</v>
      </c>
      <c r="G114" s="6" t="s">
        <v>444</v>
      </c>
      <c r="H114" s="6">
        <v>7.3244099999999999E-3</v>
      </c>
      <c r="I114" s="6" t="s">
        <v>444</v>
      </c>
      <c r="J114" s="6" t="s">
        <v>444</v>
      </c>
      <c r="K114" s="6" t="s">
        <v>444</v>
      </c>
      <c r="L114" s="6" t="s">
        <v>444</v>
      </c>
      <c r="M114" s="6" t="s">
        <v>444</v>
      </c>
      <c r="N114" s="6" t="s">
        <v>444</v>
      </c>
      <c r="O114" s="6" t="s">
        <v>444</v>
      </c>
      <c r="P114" s="6" t="s">
        <v>444</v>
      </c>
      <c r="Q114" s="6" t="s">
        <v>444</v>
      </c>
      <c r="R114" s="6" t="s">
        <v>444</v>
      </c>
      <c r="S114" s="6" t="s">
        <v>444</v>
      </c>
      <c r="T114" s="6" t="s">
        <v>444</v>
      </c>
      <c r="U114" s="6" t="s">
        <v>444</v>
      </c>
      <c r="V114" s="6" t="s">
        <v>444</v>
      </c>
      <c r="W114" s="6" t="s">
        <v>444</v>
      </c>
      <c r="X114" s="6" t="s">
        <v>444</v>
      </c>
      <c r="Y114" s="6" t="s">
        <v>444</v>
      </c>
      <c r="Z114" s="6" t="s">
        <v>444</v>
      </c>
      <c r="AA114" s="6" t="s">
        <v>444</v>
      </c>
      <c r="AB114" s="6" t="s">
        <v>444</v>
      </c>
      <c r="AC114" s="6" t="s">
        <v>444</v>
      </c>
      <c r="AD114" s="6" t="s">
        <v>444</v>
      </c>
      <c r="AE114" s="55"/>
      <c r="AF114" s="6" t="s">
        <v>444</v>
      </c>
      <c r="AG114" s="6" t="s">
        <v>444</v>
      </c>
      <c r="AH114" s="6" t="s">
        <v>444</v>
      </c>
      <c r="AI114" s="6" t="s">
        <v>444</v>
      </c>
      <c r="AJ114" s="6" t="s">
        <v>444</v>
      </c>
      <c r="AK114" s="6">
        <v>361912.42447109235</v>
      </c>
      <c r="AL114" s="44" t="s">
        <v>410</v>
      </c>
    </row>
    <row r="115" spans="1:38" s="2" customFormat="1" ht="26.25" customHeight="1" thickBot="1" x14ac:dyDescent="0.25">
      <c r="A115" s="65" t="s">
        <v>261</v>
      </c>
      <c r="B115" s="80" t="s">
        <v>267</v>
      </c>
      <c r="C115" s="81" t="s">
        <v>268</v>
      </c>
      <c r="D115" s="67"/>
      <c r="E115" s="6">
        <v>1.8561277820000001E-3</v>
      </c>
      <c r="F115" s="6" t="s">
        <v>444</v>
      </c>
      <c r="G115" s="6" t="s">
        <v>444</v>
      </c>
      <c r="H115" s="6">
        <v>3.7122555640000002E-3</v>
      </c>
      <c r="I115" s="6" t="s">
        <v>444</v>
      </c>
      <c r="J115" s="6" t="s">
        <v>444</v>
      </c>
      <c r="K115" s="6" t="s">
        <v>444</v>
      </c>
      <c r="L115" s="6" t="s">
        <v>444</v>
      </c>
      <c r="M115" s="6" t="s">
        <v>444</v>
      </c>
      <c r="N115" s="6" t="s">
        <v>444</v>
      </c>
      <c r="O115" s="6" t="s">
        <v>444</v>
      </c>
      <c r="P115" s="6" t="s">
        <v>444</v>
      </c>
      <c r="Q115" s="6" t="s">
        <v>444</v>
      </c>
      <c r="R115" s="6" t="s">
        <v>444</v>
      </c>
      <c r="S115" s="6" t="s">
        <v>444</v>
      </c>
      <c r="T115" s="6" t="s">
        <v>444</v>
      </c>
      <c r="U115" s="6" t="s">
        <v>444</v>
      </c>
      <c r="V115" s="6" t="s">
        <v>444</v>
      </c>
      <c r="W115" s="6" t="s">
        <v>444</v>
      </c>
      <c r="X115" s="6" t="s">
        <v>444</v>
      </c>
      <c r="Y115" s="6" t="s">
        <v>444</v>
      </c>
      <c r="Z115" s="6" t="s">
        <v>444</v>
      </c>
      <c r="AA115" s="6" t="s">
        <v>444</v>
      </c>
      <c r="AB115" s="6" t="s">
        <v>444</v>
      </c>
      <c r="AC115" s="6" t="s">
        <v>444</v>
      </c>
      <c r="AD115" s="6" t="s">
        <v>444</v>
      </c>
      <c r="AE115" s="55"/>
      <c r="AF115" s="6" t="s">
        <v>444</v>
      </c>
      <c r="AG115" s="6" t="s">
        <v>444</v>
      </c>
      <c r="AH115" s="6" t="s">
        <v>444</v>
      </c>
      <c r="AI115" s="6" t="s">
        <v>444</v>
      </c>
      <c r="AJ115" s="6" t="s">
        <v>444</v>
      </c>
      <c r="AK115" s="6">
        <v>46403.194545454542</v>
      </c>
      <c r="AL115" s="44" t="s">
        <v>410</v>
      </c>
    </row>
    <row r="116" spans="1:38" s="2" customFormat="1" ht="26.25" customHeight="1" thickBot="1" x14ac:dyDescent="0.25">
      <c r="A116" s="65" t="s">
        <v>261</v>
      </c>
      <c r="B116" s="65" t="s">
        <v>269</v>
      </c>
      <c r="C116" s="71" t="s">
        <v>407</v>
      </c>
      <c r="D116" s="67"/>
      <c r="E116" s="6" t="s">
        <v>445</v>
      </c>
      <c r="F116" s="6" t="s">
        <v>444</v>
      </c>
      <c r="G116" s="6" t="s">
        <v>444</v>
      </c>
      <c r="H116" s="6">
        <v>7.627731183308839</v>
      </c>
      <c r="I116" s="6" t="s">
        <v>444</v>
      </c>
      <c r="J116" s="6" t="s">
        <v>444</v>
      </c>
      <c r="K116" s="6" t="s">
        <v>444</v>
      </c>
      <c r="L116" s="6" t="s">
        <v>444</v>
      </c>
      <c r="M116" s="6" t="s">
        <v>444</v>
      </c>
      <c r="N116" s="6" t="s">
        <v>444</v>
      </c>
      <c r="O116" s="6" t="s">
        <v>444</v>
      </c>
      <c r="P116" s="6" t="s">
        <v>444</v>
      </c>
      <c r="Q116" s="6" t="s">
        <v>444</v>
      </c>
      <c r="R116" s="6" t="s">
        <v>444</v>
      </c>
      <c r="S116" s="6" t="s">
        <v>444</v>
      </c>
      <c r="T116" s="6" t="s">
        <v>444</v>
      </c>
      <c r="U116" s="6" t="s">
        <v>444</v>
      </c>
      <c r="V116" s="6" t="s">
        <v>444</v>
      </c>
      <c r="W116" s="6" t="s">
        <v>444</v>
      </c>
      <c r="X116" s="6" t="s">
        <v>444</v>
      </c>
      <c r="Y116" s="6" t="s">
        <v>444</v>
      </c>
      <c r="Z116" s="6" t="s">
        <v>444</v>
      </c>
      <c r="AA116" s="6" t="s">
        <v>444</v>
      </c>
      <c r="AB116" s="6" t="s">
        <v>444</v>
      </c>
      <c r="AC116" s="6" t="s">
        <v>444</v>
      </c>
      <c r="AD116" s="6" t="s">
        <v>444</v>
      </c>
      <c r="AE116" s="55"/>
      <c r="AF116" s="6" t="s">
        <v>444</v>
      </c>
      <c r="AG116" s="6" t="s">
        <v>444</v>
      </c>
      <c r="AH116" s="6" t="s">
        <v>444</v>
      </c>
      <c r="AI116" s="6" t="s">
        <v>444</v>
      </c>
      <c r="AJ116" s="6" t="s">
        <v>444</v>
      </c>
      <c r="AK116" s="6">
        <v>94233188.745828882</v>
      </c>
      <c r="AL116" s="138" t="s">
        <v>432</v>
      </c>
    </row>
    <row r="117" spans="1:38" s="2" customFormat="1" ht="26.25" customHeight="1" thickBot="1" x14ac:dyDescent="0.25">
      <c r="A117" s="65" t="s">
        <v>261</v>
      </c>
      <c r="B117" s="65" t="s">
        <v>270</v>
      </c>
      <c r="C117" s="71" t="s">
        <v>271</v>
      </c>
      <c r="D117" s="67"/>
      <c r="E117" s="6" t="s">
        <v>444</v>
      </c>
      <c r="F117" s="6" t="s">
        <v>444</v>
      </c>
      <c r="G117" s="6" t="s">
        <v>444</v>
      </c>
      <c r="H117" s="6" t="s">
        <v>444</v>
      </c>
      <c r="I117" s="6" t="s">
        <v>444</v>
      </c>
      <c r="J117" s="6" t="s">
        <v>444</v>
      </c>
      <c r="K117" s="6" t="s">
        <v>444</v>
      </c>
      <c r="L117" s="6" t="s">
        <v>444</v>
      </c>
      <c r="M117" s="6" t="s">
        <v>444</v>
      </c>
      <c r="N117" s="6" t="s">
        <v>444</v>
      </c>
      <c r="O117" s="6" t="s">
        <v>444</v>
      </c>
      <c r="P117" s="6" t="s">
        <v>444</v>
      </c>
      <c r="Q117" s="6" t="s">
        <v>444</v>
      </c>
      <c r="R117" s="6" t="s">
        <v>444</v>
      </c>
      <c r="S117" s="6" t="s">
        <v>444</v>
      </c>
      <c r="T117" s="6" t="s">
        <v>444</v>
      </c>
      <c r="U117" s="6" t="s">
        <v>444</v>
      </c>
      <c r="V117" s="6" t="s">
        <v>444</v>
      </c>
      <c r="W117" s="6" t="s">
        <v>444</v>
      </c>
      <c r="X117" s="6" t="s">
        <v>444</v>
      </c>
      <c r="Y117" s="6" t="s">
        <v>444</v>
      </c>
      <c r="Z117" s="6" t="s">
        <v>444</v>
      </c>
      <c r="AA117" s="6" t="s">
        <v>444</v>
      </c>
      <c r="AB117" s="6" t="s">
        <v>444</v>
      </c>
      <c r="AC117" s="6" t="s">
        <v>444</v>
      </c>
      <c r="AD117" s="6" t="s">
        <v>444</v>
      </c>
      <c r="AE117" s="55"/>
      <c r="AF117" s="6" t="s">
        <v>444</v>
      </c>
      <c r="AG117" s="6" t="s">
        <v>444</v>
      </c>
      <c r="AH117" s="6" t="s">
        <v>444</v>
      </c>
      <c r="AI117" s="6" t="s">
        <v>444</v>
      </c>
      <c r="AJ117" s="6" t="s">
        <v>444</v>
      </c>
      <c r="AK117" s="6" t="s">
        <v>443</v>
      </c>
      <c r="AL117" s="44" t="s">
        <v>410</v>
      </c>
    </row>
    <row r="118" spans="1:38" s="2" customFormat="1" ht="26.25" customHeight="1" thickBot="1" x14ac:dyDescent="0.25">
      <c r="A118" s="65" t="s">
        <v>261</v>
      </c>
      <c r="B118" s="65" t="s">
        <v>272</v>
      </c>
      <c r="C118" s="71" t="s">
        <v>408</v>
      </c>
      <c r="D118" s="67"/>
      <c r="E118" s="6" t="s">
        <v>444</v>
      </c>
      <c r="F118" s="6" t="s">
        <v>444</v>
      </c>
      <c r="G118" s="6" t="s">
        <v>444</v>
      </c>
      <c r="H118" s="6" t="s">
        <v>444</v>
      </c>
      <c r="I118" s="6" t="s">
        <v>444</v>
      </c>
      <c r="J118" s="6" t="s">
        <v>444</v>
      </c>
      <c r="K118" s="6" t="s">
        <v>444</v>
      </c>
      <c r="L118" s="6" t="s">
        <v>444</v>
      </c>
      <c r="M118" s="6" t="s">
        <v>444</v>
      </c>
      <c r="N118" s="6" t="s">
        <v>444</v>
      </c>
      <c r="O118" s="6" t="s">
        <v>444</v>
      </c>
      <c r="P118" s="6" t="s">
        <v>444</v>
      </c>
      <c r="Q118" s="6" t="s">
        <v>444</v>
      </c>
      <c r="R118" s="6" t="s">
        <v>444</v>
      </c>
      <c r="S118" s="6" t="s">
        <v>444</v>
      </c>
      <c r="T118" s="6" t="s">
        <v>444</v>
      </c>
      <c r="U118" s="6" t="s">
        <v>444</v>
      </c>
      <c r="V118" s="6" t="s">
        <v>444</v>
      </c>
      <c r="W118" s="6" t="s">
        <v>444</v>
      </c>
      <c r="X118" s="6" t="s">
        <v>444</v>
      </c>
      <c r="Y118" s="6" t="s">
        <v>444</v>
      </c>
      <c r="Z118" s="6" t="s">
        <v>444</v>
      </c>
      <c r="AA118" s="6" t="s">
        <v>444</v>
      </c>
      <c r="AB118" s="6" t="s">
        <v>444</v>
      </c>
      <c r="AC118" s="6" t="s">
        <v>444</v>
      </c>
      <c r="AD118" s="6" t="s">
        <v>444</v>
      </c>
      <c r="AE118" s="55"/>
      <c r="AF118" s="6" t="s">
        <v>444</v>
      </c>
      <c r="AG118" s="6" t="s">
        <v>444</v>
      </c>
      <c r="AH118" s="6" t="s">
        <v>444</v>
      </c>
      <c r="AI118" s="6" t="s">
        <v>444</v>
      </c>
      <c r="AJ118" s="6" t="s">
        <v>444</v>
      </c>
      <c r="AK118" s="6" t="s">
        <v>443</v>
      </c>
      <c r="AL118" s="44" t="s">
        <v>410</v>
      </c>
    </row>
    <row r="119" spans="1:38" s="2" customFormat="1" ht="26.25" customHeight="1" thickBot="1" x14ac:dyDescent="0.25">
      <c r="A119" s="65" t="s">
        <v>261</v>
      </c>
      <c r="B119" s="65" t="s">
        <v>273</v>
      </c>
      <c r="C119" s="66" t="s">
        <v>274</v>
      </c>
      <c r="D119" s="67"/>
      <c r="E119" s="6" t="s">
        <v>444</v>
      </c>
      <c r="F119" s="6" t="s">
        <v>444</v>
      </c>
      <c r="G119" s="6" t="s">
        <v>444</v>
      </c>
      <c r="H119" s="6" t="s">
        <v>445</v>
      </c>
      <c r="I119" s="6" t="s">
        <v>442</v>
      </c>
      <c r="J119" s="6" t="s">
        <v>442</v>
      </c>
      <c r="K119" s="6" t="s">
        <v>442</v>
      </c>
      <c r="L119" s="6" t="s">
        <v>444</v>
      </c>
      <c r="M119" s="6" t="s">
        <v>444</v>
      </c>
      <c r="N119" s="6" t="s">
        <v>444</v>
      </c>
      <c r="O119" s="6" t="s">
        <v>444</v>
      </c>
      <c r="P119" s="6" t="s">
        <v>444</v>
      </c>
      <c r="Q119" s="6" t="s">
        <v>444</v>
      </c>
      <c r="R119" s="6" t="s">
        <v>444</v>
      </c>
      <c r="S119" s="6" t="s">
        <v>444</v>
      </c>
      <c r="T119" s="6" t="s">
        <v>444</v>
      </c>
      <c r="U119" s="6" t="s">
        <v>444</v>
      </c>
      <c r="V119" s="6" t="s">
        <v>444</v>
      </c>
      <c r="W119" s="6" t="s">
        <v>444</v>
      </c>
      <c r="X119" s="6" t="s">
        <v>444</v>
      </c>
      <c r="Y119" s="6" t="s">
        <v>444</v>
      </c>
      <c r="Z119" s="6" t="s">
        <v>444</v>
      </c>
      <c r="AA119" s="6" t="s">
        <v>444</v>
      </c>
      <c r="AB119" s="6" t="s">
        <v>444</v>
      </c>
      <c r="AC119" s="6" t="s">
        <v>444</v>
      </c>
      <c r="AD119" s="6" t="s">
        <v>444</v>
      </c>
      <c r="AE119" s="55"/>
      <c r="AF119" s="6" t="s">
        <v>444</v>
      </c>
      <c r="AG119" s="6" t="s">
        <v>444</v>
      </c>
      <c r="AH119" s="6" t="s">
        <v>444</v>
      </c>
      <c r="AI119" s="6" t="s">
        <v>444</v>
      </c>
      <c r="AJ119" s="6" t="s">
        <v>444</v>
      </c>
      <c r="AK119" s="6">
        <v>749039.84</v>
      </c>
      <c r="AL119" s="44" t="s">
        <v>410</v>
      </c>
    </row>
    <row r="120" spans="1:38" s="2" customFormat="1" ht="26.25" customHeight="1" thickBot="1" x14ac:dyDescent="0.25">
      <c r="A120" s="65" t="s">
        <v>261</v>
      </c>
      <c r="B120" s="65" t="s">
        <v>275</v>
      </c>
      <c r="C120" s="66" t="s">
        <v>276</v>
      </c>
      <c r="D120" s="67"/>
      <c r="E120" s="6" t="s">
        <v>444</v>
      </c>
      <c r="F120" s="6" t="s">
        <v>444</v>
      </c>
      <c r="G120" s="6" t="s">
        <v>444</v>
      </c>
      <c r="H120" s="6" t="s">
        <v>443</v>
      </c>
      <c r="I120" s="6" t="s">
        <v>442</v>
      </c>
      <c r="J120" s="6" t="s">
        <v>442</v>
      </c>
      <c r="K120" s="6" t="s">
        <v>442</v>
      </c>
      <c r="L120" s="6" t="s">
        <v>444</v>
      </c>
      <c r="M120" s="6" t="s">
        <v>444</v>
      </c>
      <c r="N120" s="6" t="s">
        <v>444</v>
      </c>
      <c r="O120" s="6" t="s">
        <v>444</v>
      </c>
      <c r="P120" s="6" t="s">
        <v>444</v>
      </c>
      <c r="Q120" s="6" t="s">
        <v>444</v>
      </c>
      <c r="R120" s="6" t="s">
        <v>444</v>
      </c>
      <c r="S120" s="6" t="s">
        <v>444</v>
      </c>
      <c r="T120" s="6" t="s">
        <v>444</v>
      </c>
      <c r="U120" s="6" t="s">
        <v>444</v>
      </c>
      <c r="V120" s="6" t="s">
        <v>444</v>
      </c>
      <c r="W120" s="6" t="s">
        <v>444</v>
      </c>
      <c r="X120" s="6" t="s">
        <v>444</v>
      </c>
      <c r="Y120" s="6" t="s">
        <v>444</v>
      </c>
      <c r="Z120" s="6" t="s">
        <v>444</v>
      </c>
      <c r="AA120" s="6" t="s">
        <v>444</v>
      </c>
      <c r="AB120" s="6" t="s">
        <v>444</v>
      </c>
      <c r="AC120" s="6" t="s">
        <v>444</v>
      </c>
      <c r="AD120" s="6" t="s">
        <v>444</v>
      </c>
      <c r="AE120" s="55"/>
      <c r="AF120" s="6" t="s">
        <v>444</v>
      </c>
      <c r="AG120" s="6" t="s">
        <v>444</v>
      </c>
      <c r="AH120" s="6" t="s">
        <v>444</v>
      </c>
      <c r="AI120" s="6" t="s">
        <v>444</v>
      </c>
      <c r="AJ120" s="6" t="s">
        <v>444</v>
      </c>
      <c r="AK120" s="6" t="s">
        <v>443</v>
      </c>
      <c r="AL120" s="138" t="s">
        <v>433</v>
      </c>
    </row>
    <row r="121" spans="1:38" s="2" customFormat="1" ht="26.25" customHeight="1" thickBot="1" x14ac:dyDescent="0.25">
      <c r="A121" s="65" t="s">
        <v>261</v>
      </c>
      <c r="B121" s="65" t="s">
        <v>277</v>
      </c>
      <c r="C121" s="71" t="s">
        <v>278</v>
      </c>
      <c r="D121" s="68"/>
      <c r="E121" s="6" t="s">
        <v>444</v>
      </c>
      <c r="F121" s="6">
        <v>1.166284251</v>
      </c>
      <c r="G121" s="6" t="s">
        <v>444</v>
      </c>
      <c r="H121" s="6" t="s">
        <v>444</v>
      </c>
      <c r="I121" s="6" t="s">
        <v>444</v>
      </c>
      <c r="J121" s="6" t="s">
        <v>444</v>
      </c>
      <c r="K121" s="6" t="s">
        <v>444</v>
      </c>
      <c r="L121" s="6" t="s">
        <v>444</v>
      </c>
      <c r="M121" s="6" t="s">
        <v>444</v>
      </c>
      <c r="N121" s="6" t="s">
        <v>444</v>
      </c>
      <c r="O121" s="6" t="s">
        <v>444</v>
      </c>
      <c r="P121" s="6" t="s">
        <v>444</v>
      </c>
      <c r="Q121" s="6" t="s">
        <v>444</v>
      </c>
      <c r="R121" s="6" t="s">
        <v>444</v>
      </c>
      <c r="S121" s="6" t="s">
        <v>444</v>
      </c>
      <c r="T121" s="6" t="s">
        <v>444</v>
      </c>
      <c r="U121" s="6" t="s">
        <v>444</v>
      </c>
      <c r="V121" s="6" t="s">
        <v>444</v>
      </c>
      <c r="W121" s="6" t="s">
        <v>444</v>
      </c>
      <c r="X121" s="6" t="s">
        <v>444</v>
      </c>
      <c r="Y121" s="6" t="s">
        <v>444</v>
      </c>
      <c r="Z121" s="6" t="s">
        <v>444</v>
      </c>
      <c r="AA121" s="6" t="s">
        <v>444</v>
      </c>
      <c r="AB121" s="6" t="s">
        <v>444</v>
      </c>
      <c r="AC121" s="6" t="s">
        <v>444</v>
      </c>
      <c r="AD121" s="6" t="s">
        <v>444</v>
      </c>
      <c r="AE121" s="55"/>
      <c r="AF121" s="6" t="s">
        <v>444</v>
      </c>
      <c r="AG121" s="6" t="s">
        <v>444</v>
      </c>
      <c r="AH121" s="6" t="s">
        <v>444</v>
      </c>
      <c r="AI121" s="6" t="s">
        <v>444</v>
      </c>
      <c r="AJ121" s="6" t="s">
        <v>444</v>
      </c>
      <c r="AK121" s="6">
        <v>1356144.48</v>
      </c>
      <c r="AL121" s="138" t="s">
        <v>434</v>
      </c>
    </row>
    <row r="122" spans="1:38" s="2" customFormat="1" ht="26.25" customHeight="1" thickBot="1" x14ac:dyDescent="0.25">
      <c r="A122" s="65" t="s">
        <v>261</v>
      </c>
      <c r="B122" s="80" t="s">
        <v>280</v>
      </c>
      <c r="C122" s="81" t="s">
        <v>281</v>
      </c>
      <c r="D122" s="67"/>
      <c r="E122" s="6" t="s">
        <v>446</v>
      </c>
      <c r="F122" s="6" t="s">
        <v>446</v>
      </c>
      <c r="G122" s="6" t="s">
        <v>446</v>
      </c>
      <c r="H122" s="6" t="s">
        <v>446</v>
      </c>
      <c r="I122" s="6" t="s">
        <v>446</v>
      </c>
      <c r="J122" s="6" t="s">
        <v>446</v>
      </c>
      <c r="K122" s="6" t="s">
        <v>446</v>
      </c>
      <c r="L122" s="6" t="s">
        <v>446</v>
      </c>
      <c r="M122" s="6" t="s">
        <v>446</v>
      </c>
      <c r="N122" s="6" t="s">
        <v>446</v>
      </c>
      <c r="O122" s="6" t="s">
        <v>446</v>
      </c>
      <c r="P122" s="6" t="s">
        <v>446</v>
      </c>
      <c r="Q122" s="6" t="s">
        <v>446</v>
      </c>
      <c r="R122" s="6" t="s">
        <v>446</v>
      </c>
      <c r="S122" s="6" t="s">
        <v>446</v>
      </c>
      <c r="T122" s="6" t="s">
        <v>446</v>
      </c>
      <c r="U122" s="6" t="s">
        <v>446</v>
      </c>
      <c r="V122" s="6" t="s">
        <v>446</v>
      </c>
      <c r="W122" s="6" t="s">
        <v>446</v>
      </c>
      <c r="X122" s="6" t="s">
        <v>446</v>
      </c>
      <c r="Y122" s="6" t="s">
        <v>446</v>
      </c>
      <c r="Z122" s="6" t="s">
        <v>446</v>
      </c>
      <c r="AA122" s="6" t="s">
        <v>446</v>
      </c>
      <c r="AB122" s="6" t="s">
        <v>446</v>
      </c>
      <c r="AC122" s="6" t="s">
        <v>446</v>
      </c>
      <c r="AD122" s="6" t="s">
        <v>446</v>
      </c>
      <c r="AE122" s="55"/>
      <c r="AF122" s="6" t="s">
        <v>446</v>
      </c>
      <c r="AG122" s="6" t="s">
        <v>446</v>
      </c>
      <c r="AH122" s="6" t="s">
        <v>446</v>
      </c>
      <c r="AI122" s="6" t="s">
        <v>446</v>
      </c>
      <c r="AJ122" s="6" t="s">
        <v>446</v>
      </c>
      <c r="AK122" s="6" t="s">
        <v>446</v>
      </c>
      <c r="AL122" s="44" t="s">
        <v>410</v>
      </c>
    </row>
    <row r="123" spans="1:38" s="2" customFormat="1" ht="26.25" customHeight="1" thickBot="1" x14ac:dyDescent="0.25">
      <c r="A123" s="65" t="s">
        <v>261</v>
      </c>
      <c r="B123" s="65" t="s">
        <v>282</v>
      </c>
      <c r="C123" s="66" t="s">
        <v>283</v>
      </c>
      <c r="D123" s="67"/>
      <c r="E123" s="6" t="s">
        <v>446</v>
      </c>
      <c r="F123" s="6" t="s">
        <v>446</v>
      </c>
      <c r="G123" s="6" t="s">
        <v>446</v>
      </c>
      <c r="H123" s="6" t="s">
        <v>446</v>
      </c>
      <c r="I123" s="6" t="s">
        <v>446</v>
      </c>
      <c r="J123" s="6" t="s">
        <v>446</v>
      </c>
      <c r="K123" s="6" t="s">
        <v>446</v>
      </c>
      <c r="L123" s="6" t="s">
        <v>446</v>
      </c>
      <c r="M123" s="6" t="s">
        <v>446</v>
      </c>
      <c r="N123" s="6" t="s">
        <v>446</v>
      </c>
      <c r="O123" s="6" t="s">
        <v>446</v>
      </c>
      <c r="P123" s="6" t="s">
        <v>446</v>
      </c>
      <c r="Q123" s="6" t="s">
        <v>446</v>
      </c>
      <c r="R123" s="6" t="s">
        <v>446</v>
      </c>
      <c r="S123" s="6" t="s">
        <v>446</v>
      </c>
      <c r="T123" s="6" t="s">
        <v>446</v>
      </c>
      <c r="U123" s="6" t="s">
        <v>446</v>
      </c>
      <c r="V123" s="6" t="s">
        <v>446</v>
      </c>
      <c r="W123" s="6" t="s">
        <v>446</v>
      </c>
      <c r="X123" s="6" t="s">
        <v>446</v>
      </c>
      <c r="Y123" s="6" t="s">
        <v>446</v>
      </c>
      <c r="Z123" s="6" t="s">
        <v>446</v>
      </c>
      <c r="AA123" s="6" t="s">
        <v>446</v>
      </c>
      <c r="AB123" s="6" t="s">
        <v>446</v>
      </c>
      <c r="AC123" s="6" t="s">
        <v>446</v>
      </c>
      <c r="AD123" s="6" t="s">
        <v>446</v>
      </c>
      <c r="AE123" s="55"/>
      <c r="AF123" s="6" t="s">
        <v>446</v>
      </c>
      <c r="AG123" s="6" t="s">
        <v>446</v>
      </c>
      <c r="AH123" s="6" t="s">
        <v>446</v>
      </c>
      <c r="AI123" s="6" t="s">
        <v>446</v>
      </c>
      <c r="AJ123" s="6" t="s">
        <v>446</v>
      </c>
      <c r="AK123" s="6" t="s">
        <v>446</v>
      </c>
      <c r="AL123" s="44" t="s">
        <v>415</v>
      </c>
    </row>
    <row r="124" spans="1:38" s="2" customFormat="1" ht="26.25" customHeight="1" thickBot="1" x14ac:dyDescent="0.25">
      <c r="A124" s="65" t="s">
        <v>261</v>
      </c>
      <c r="B124" s="82" t="s">
        <v>284</v>
      </c>
      <c r="C124" s="66" t="s">
        <v>285</v>
      </c>
      <c r="D124" s="67"/>
      <c r="E124" s="6" t="s">
        <v>444</v>
      </c>
      <c r="F124" s="6" t="s">
        <v>444</v>
      </c>
      <c r="G124" s="6" t="s">
        <v>444</v>
      </c>
      <c r="H124" s="6" t="s">
        <v>443</v>
      </c>
      <c r="I124" s="6" t="s">
        <v>444</v>
      </c>
      <c r="J124" s="6" t="s">
        <v>444</v>
      </c>
      <c r="K124" s="6" t="s">
        <v>444</v>
      </c>
      <c r="L124" s="6" t="s">
        <v>444</v>
      </c>
      <c r="M124" s="6" t="s">
        <v>444</v>
      </c>
      <c r="N124" s="6" t="s">
        <v>444</v>
      </c>
      <c r="O124" s="6" t="s">
        <v>444</v>
      </c>
      <c r="P124" s="6" t="s">
        <v>444</v>
      </c>
      <c r="Q124" s="6" t="s">
        <v>444</v>
      </c>
      <c r="R124" s="6" t="s">
        <v>444</v>
      </c>
      <c r="S124" s="6" t="s">
        <v>444</v>
      </c>
      <c r="T124" s="6" t="s">
        <v>444</v>
      </c>
      <c r="U124" s="6" t="s">
        <v>444</v>
      </c>
      <c r="V124" s="6" t="s">
        <v>444</v>
      </c>
      <c r="W124" s="6" t="s">
        <v>444</v>
      </c>
      <c r="X124" s="6" t="s">
        <v>444</v>
      </c>
      <c r="Y124" s="6" t="s">
        <v>444</v>
      </c>
      <c r="Z124" s="6" t="s">
        <v>444</v>
      </c>
      <c r="AA124" s="6" t="s">
        <v>444</v>
      </c>
      <c r="AB124" s="6" t="s">
        <v>444</v>
      </c>
      <c r="AC124" s="6" t="s">
        <v>444</v>
      </c>
      <c r="AD124" s="6" t="s">
        <v>444</v>
      </c>
      <c r="AE124" s="55"/>
      <c r="AF124" s="6" t="s">
        <v>444</v>
      </c>
      <c r="AG124" s="6" t="s">
        <v>444</v>
      </c>
      <c r="AH124" s="6" t="s">
        <v>444</v>
      </c>
      <c r="AI124" s="6" t="s">
        <v>444</v>
      </c>
      <c r="AJ124" s="6" t="s">
        <v>444</v>
      </c>
      <c r="AK124" s="6" t="s">
        <v>444</v>
      </c>
      <c r="AL124" s="44" t="s">
        <v>410</v>
      </c>
    </row>
    <row r="125" spans="1:38" s="2" customFormat="1" ht="26.25" customHeight="1" thickBot="1" x14ac:dyDescent="0.25">
      <c r="A125" s="65" t="s">
        <v>286</v>
      </c>
      <c r="B125" s="65" t="s">
        <v>287</v>
      </c>
      <c r="C125" s="66" t="s">
        <v>288</v>
      </c>
      <c r="D125" s="67"/>
      <c r="E125" s="6" t="s">
        <v>443</v>
      </c>
      <c r="F125" s="6">
        <v>2.4932340535379698</v>
      </c>
      <c r="G125" s="6" t="s">
        <v>443</v>
      </c>
      <c r="H125" s="6" t="s">
        <v>443</v>
      </c>
      <c r="I125" s="6" t="s">
        <v>442</v>
      </c>
      <c r="J125" s="6" t="s">
        <v>442</v>
      </c>
      <c r="K125" s="6" t="s">
        <v>442</v>
      </c>
      <c r="L125" s="6" t="s">
        <v>442</v>
      </c>
      <c r="M125" s="6" t="s">
        <v>443</v>
      </c>
      <c r="N125" s="6" t="s">
        <v>444</v>
      </c>
      <c r="O125" s="6" t="s">
        <v>444</v>
      </c>
      <c r="P125" s="6" t="s">
        <v>444</v>
      </c>
      <c r="Q125" s="6" t="s">
        <v>444</v>
      </c>
      <c r="R125" s="6" t="s">
        <v>444</v>
      </c>
      <c r="S125" s="6" t="s">
        <v>444</v>
      </c>
      <c r="T125" s="6" t="s">
        <v>444</v>
      </c>
      <c r="U125" s="6" t="s">
        <v>444</v>
      </c>
      <c r="V125" s="6" t="s">
        <v>444</v>
      </c>
      <c r="W125" s="6" t="s">
        <v>444</v>
      </c>
      <c r="X125" s="6" t="s">
        <v>444</v>
      </c>
      <c r="Y125" s="6" t="s">
        <v>444</v>
      </c>
      <c r="Z125" s="6" t="s">
        <v>444</v>
      </c>
      <c r="AA125" s="6" t="s">
        <v>444</v>
      </c>
      <c r="AB125" s="6" t="s">
        <v>444</v>
      </c>
      <c r="AC125" s="6" t="s">
        <v>444</v>
      </c>
      <c r="AD125" s="6" t="s">
        <v>444</v>
      </c>
      <c r="AE125" s="55"/>
      <c r="AF125" s="6" t="s">
        <v>444</v>
      </c>
      <c r="AG125" s="6" t="s">
        <v>444</v>
      </c>
      <c r="AH125" s="6" t="s">
        <v>444</v>
      </c>
      <c r="AI125" s="6" t="s">
        <v>444</v>
      </c>
      <c r="AJ125" s="6" t="s">
        <v>444</v>
      </c>
      <c r="AK125" s="6">
        <v>5104.732</v>
      </c>
      <c r="AL125" s="44" t="s">
        <v>421</v>
      </c>
    </row>
    <row r="126" spans="1:38" s="2" customFormat="1" ht="26.25" customHeight="1" thickBot="1" x14ac:dyDescent="0.25">
      <c r="A126" s="65" t="s">
        <v>286</v>
      </c>
      <c r="B126" s="65" t="s">
        <v>289</v>
      </c>
      <c r="C126" s="66" t="s">
        <v>290</v>
      </c>
      <c r="D126" s="67"/>
      <c r="E126" s="6" t="s">
        <v>443</v>
      </c>
      <c r="F126" s="6">
        <v>7.312117602469E-3</v>
      </c>
      <c r="G126" s="6" t="s">
        <v>444</v>
      </c>
      <c r="H126" s="6">
        <v>5.185824E-2</v>
      </c>
      <c r="I126" s="6" t="s">
        <v>442</v>
      </c>
      <c r="J126" s="6" t="s">
        <v>442</v>
      </c>
      <c r="K126" s="6" t="s">
        <v>442</v>
      </c>
      <c r="L126" s="6" t="s">
        <v>442</v>
      </c>
      <c r="M126" s="6" t="s">
        <v>443</v>
      </c>
      <c r="N126" s="6" t="s">
        <v>444</v>
      </c>
      <c r="O126" s="6" t="s">
        <v>444</v>
      </c>
      <c r="P126" s="6" t="s">
        <v>444</v>
      </c>
      <c r="Q126" s="6" t="s">
        <v>444</v>
      </c>
      <c r="R126" s="6" t="s">
        <v>444</v>
      </c>
      <c r="S126" s="6" t="s">
        <v>444</v>
      </c>
      <c r="T126" s="6" t="s">
        <v>444</v>
      </c>
      <c r="U126" s="6" t="s">
        <v>444</v>
      </c>
      <c r="V126" s="6" t="s">
        <v>444</v>
      </c>
      <c r="W126" s="6" t="s">
        <v>444</v>
      </c>
      <c r="X126" s="6" t="s">
        <v>444</v>
      </c>
      <c r="Y126" s="6" t="s">
        <v>444</v>
      </c>
      <c r="Z126" s="6" t="s">
        <v>444</v>
      </c>
      <c r="AA126" s="6" t="s">
        <v>444</v>
      </c>
      <c r="AB126" s="6" t="s">
        <v>444</v>
      </c>
      <c r="AC126" s="6" t="s">
        <v>444</v>
      </c>
      <c r="AD126" s="6" t="s">
        <v>444</v>
      </c>
      <c r="AE126" s="55"/>
      <c r="AF126" s="6" t="s">
        <v>444</v>
      </c>
      <c r="AG126" s="6" t="s">
        <v>444</v>
      </c>
      <c r="AH126" s="6" t="s">
        <v>444</v>
      </c>
      <c r="AI126" s="6" t="s">
        <v>444</v>
      </c>
      <c r="AJ126" s="6" t="s">
        <v>444</v>
      </c>
      <c r="AK126" s="6">
        <v>216.07599999999999</v>
      </c>
      <c r="AL126" s="138" t="s">
        <v>435</v>
      </c>
    </row>
    <row r="127" spans="1:38" s="2" customFormat="1" ht="26.25" customHeight="1" thickBot="1" x14ac:dyDescent="0.25">
      <c r="A127" s="65" t="s">
        <v>286</v>
      </c>
      <c r="B127" s="65" t="s">
        <v>291</v>
      </c>
      <c r="C127" s="66" t="s">
        <v>292</v>
      </c>
      <c r="D127" s="67"/>
      <c r="E127" s="6" t="s">
        <v>445</v>
      </c>
      <c r="F127" s="6" t="s">
        <v>445</v>
      </c>
      <c r="G127" s="6" t="s">
        <v>445</v>
      </c>
      <c r="H127" s="6" t="s">
        <v>445</v>
      </c>
      <c r="I127" s="6" t="s">
        <v>442</v>
      </c>
      <c r="J127" s="6" t="s">
        <v>442</v>
      </c>
      <c r="K127" s="6" t="s">
        <v>442</v>
      </c>
      <c r="L127" s="6" t="s">
        <v>442</v>
      </c>
      <c r="M127" s="6" t="s">
        <v>445</v>
      </c>
      <c r="N127" s="6" t="s">
        <v>444</v>
      </c>
      <c r="O127" s="6" t="s">
        <v>444</v>
      </c>
      <c r="P127" s="6" t="s">
        <v>444</v>
      </c>
      <c r="Q127" s="6" t="s">
        <v>444</v>
      </c>
      <c r="R127" s="6" t="s">
        <v>444</v>
      </c>
      <c r="S127" s="6" t="s">
        <v>444</v>
      </c>
      <c r="T127" s="6" t="s">
        <v>444</v>
      </c>
      <c r="U127" s="6" t="s">
        <v>444</v>
      </c>
      <c r="V127" s="6" t="s">
        <v>444</v>
      </c>
      <c r="W127" s="6" t="s">
        <v>444</v>
      </c>
      <c r="X127" s="6" t="s">
        <v>444</v>
      </c>
      <c r="Y127" s="6" t="s">
        <v>444</v>
      </c>
      <c r="Z127" s="6" t="s">
        <v>444</v>
      </c>
      <c r="AA127" s="6" t="s">
        <v>444</v>
      </c>
      <c r="AB127" s="6" t="s">
        <v>444</v>
      </c>
      <c r="AC127" s="6" t="s">
        <v>444</v>
      </c>
      <c r="AD127" s="6" t="s">
        <v>444</v>
      </c>
      <c r="AE127" s="55"/>
      <c r="AF127" s="6" t="s">
        <v>444</v>
      </c>
      <c r="AG127" s="6" t="s">
        <v>444</v>
      </c>
      <c r="AH127" s="6" t="s">
        <v>444</v>
      </c>
      <c r="AI127" s="6" t="s">
        <v>444</v>
      </c>
      <c r="AJ127" s="6" t="s">
        <v>444</v>
      </c>
      <c r="AK127" s="6" t="s">
        <v>445</v>
      </c>
      <c r="AL127" s="44" t="s">
        <v>422</v>
      </c>
    </row>
    <row r="128" spans="1:38" s="2" customFormat="1" ht="26.25" customHeight="1" thickBot="1" x14ac:dyDescent="0.25">
      <c r="A128" s="65" t="s">
        <v>286</v>
      </c>
      <c r="B128" s="69" t="s">
        <v>293</v>
      </c>
      <c r="C128" s="71" t="s">
        <v>294</v>
      </c>
      <c r="D128" s="67"/>
      <c r="E128" s="6">
        <v>0.45470434500000001</v>
      </c>
      <c r="F128" s="6">
        <v>2.796296714583513E-2</v>
      </c>
      <c r="G128" s="6">
        <v>0.20079385499999997</v>
      </c>
      <c r="H128" s="6">
        <v>4.3500000000000002E-7</v>
      </c>
      <c r="I128" s="6" t="s">
        <v>442</v>
      </c>
      <c r="J128" s="6" t="s">
        <v>442</v>
      </c>
      <c r="K128" s="6" t="s">
        <v>442</v>
      </c>
      <c r="L128" s="6" t="s">
        <v>442</v>
      </c>
      <c r="M128" s="6">
        <v>0.325468115</v>
      </c>
      <c r="N128" s="6">
        <v>0.92692766999999998</v>
      </c>
      <c r="O128" s="6">
        <v>7.8884286999999984E-2</v>
      </c>
      <c r="P128" s="6">
        <v>9.9951235999999999E-2</v>
      </c>
      <c r="Q128" s="6">
        <v>1.8044699000000001E-2</v>
      </c>
      <c r="R128" s="6">
        <v>0.18852405799999999</v>
      </c>
      <c r="S128" s="6">
        <v>0.1082710465</v>
      </c>
      <c r="T128" s="6">
        <v>0.21479477199999999</v>
      </c>
      <c r="U128" s="6">
        <v>6.1941865000000006E-3</v>
      </c>
      <c r="V128" s="6">
        <v>0.1656886125</v>
      </c>
      <c r="W128" s="6">
        <v>47.996685821499995</v>
      </c>
      <c r="X128" s="6">
        <v>1.551458E-6</v>
      </c>
      <c r="Y128" s="6">
        <v>3.3060755000000001E-6</v>
      </c>
      <c r="Z128" s="6">
        <v>1.7546174999999998E-6</v>
      </c>
      <c r="AA128" s="6">
        <v>2.1424819999999997E-6</v>
      </c>
      <c r="AB128" s="6">
        <v>8.7546329999999994E-6</v>
      </c>
      <c r="AC128" s="6">
        <v>0.21858230399999989</v>
      </c>
      <c r="AD128" s="6">
        <v>3.0300000492999999E-2</v>
      </c>
      <c r="AE128" s="55"/>
      <c r="AF128" s="6" t="s">
        <v>444</v>
      </c>
      <c r="AG128" s="6" t="s">
        <v>444</v>
      </c>
      <c r="AH128" s="6" t="s">
        <v>444</v>
      </c>
      <c r="AI128" s="6" t="s">
        <v>444</v>
      </c>
      <c r="AJ128" s="6" t="s">
        <v>444</v>
      </c>
      <c r="AK128" s="6">
        <v>595.34792967789917</v>
      </c>
      <c r="AL128" s="44" t="s">
        <v>298</v>
      </c>
    </row>
    <row r="129" spans="1:38" s="2" customFormat="1" ht="26.25" customHeight="1" thickBot="1" x14ac:dyDescent="0.25">
      <c r="A129" s="65" t="s">
        <v>286</v>
      </c>
      <c r="B129" s="69" t="s">
        <v>296</v>
      </c>
      <c r="C129" s="77" t="s">
        <v>297</v>
      </c>
      <c r="D129" s="67"/>
      <c r="E129" s="6">
        <v>6.307924499642399E-3</v>
      </c>
      <c r="F129" s="6">
        <v>2.0576908373610397E-2</v>
      </c>
      <c r="G129" s="6">
        <v>1.4544607272038559</v>
      </c>
      <c r="H129" s="6" t="s">
        <v>445</v>
      </c>
      <c r="I129" s="6" t="s">
        <v>442</v>
      </c>
      <c r="J129" s="6" t="s">
        <v>442</v>
      </c>
      <c r="K129" s="6" t="s">
        <v>442</v>
      </c>
      <c r="L129" s="6" t="s">
        <v>442</v>
      </c>
      <c r="M129" s="6">
        <v>0.36367870844465322</v>
      </c>
      <c r="N129" s="6" t="s">
        <v>445</v>
      </c>
      <c r="O129" s="6" t="s">
        <v>445</v>
      </c>
      <c r="P129" s="6" t="s">
        <v>445</v>
      </c>
      <c r="Q129" s="6" t="s">
        <v>445</v>
      </c>
      <c r="R129" s="6" t="s">
        <v>445</v>
      </c>
      <c r="S129" s="6" t="s">
        <v>445</v>
      </c>
      <c r="T129" s="6" t="s">
        <v>445</v>
      </c>
      <c r="U129" s="6" t="s">
        <v>445</v>
      </c>
      <c r="V129" s="6" t="s">
        <v>445</v>
      </c>
      <c r="W129" s="6">
        <v>12.5067483855938</v>
      </c>
      <c r="X129" s="6" t="s">
        <v>443</v>
      </c>
      <c r="Y129" s="6" t="s">
        <v>443</v>
      </c>
      <c r="Z129" s="6" t="s">
        <v>443</v>
      </c>
      <c r="AA129" s="6" t="s">
        <v>443</v>
      </c>
      <c r="AB129" s="6" t="s">
        <v>443</v>
      </c>
      <c r="AC129" s="6">
        <v>2.6055725803320402E-2</v>
      </c>
      <c r="AD129" s="6" t="s">
        <v>443</v>
      </c>
      <c r="AE129" s="55"/>
      <c r="AF129" s="6" t="s">
        <v>444</v>
      </c>
      <c r="AG129" s="6" t="s">
        <v>444</v>
      </c>
      <c r="AH129" s="6" t="s">
        <v>444</v>
      </c>
      <c r="AI129" s="6" t="s">
        <v>444</v>
      </c>
      <c r="AJ129" s="6" t="s">
        <v>444</v>
      </c>
      <c r="AK129" s="6">
        <v>60.586980322100828</v>
      </c>
      <c r="AL129" s="44" t="s">
        <v>298</v>
      </c>
    </row>
    <row r="130" spans="1:38" s="2" customFormat="1" ht="26.25" customHeight="1" thickBot="1" x14ac:dyDescent="0.25">
      <c r="A130" s="65" t="s">
        <v>286</v>
      </c>
      <c r="B130" s="69" t="s">
        <v>299</v>
      </c>
      <c r="C130" s="83" t="s">
        <v>300</v>
      </c>
      <c r="D130" s="67"/>
      <c r="E130" s="6" t="s">
        <v>445</v>
      </c>
      <c r="F130" s="6" t="s">
        <v>445</v>
      </c>
      <c r="G130" s="6" t="s">
        <v>445</v>
      </c>
      <c r="H130" s="6" t="s">
        <v>445</v>
      </c>
      <c r="I130" s="6" t="s">
        <v>442</v>
      </c>
      <c r="J130" s="6" t="s">
        <v>442</v>
      </c>
      <c r="K130" s="6" t="s">
        <v>442</v>
      </c>
      <c r="L130" s="6" t="s">
        <v>442</v>
      </c>
      <c r="M130" s="6" t="s">
        <v>445</v>
      </c>
      <c r="N130" s="6" t="s">
        <v>445</v>
      </c>
      <c r="O130" s="6" t="s">
        <v>445</v>
      </c>
      <c r="P130" s="6" t="s">
        <v>445</v>
      </c>
      <c r="Q130" s="6" t="s">
        <v>445</v>
      </c>
      <c r="R130" s="6" t="s">
        <v>445</v>
      </c>
      <c r="S130" s="6" t="s">
        <v>445</v>
      </c>
      <c r="T130" s="6" t="s">
        <v>445</v>
      </c>
      <c r="U130" s="6" t="s">
        <v>445</v>
      </c>
      <c r="V130" s="6" t="s">
        <v>445</v>
      </c>
      <c r="W130" s="6" t="s">
        <v>445</v>
      </c>
      <c r="X130" s="6" t="s">
        <v>443</v>
      </c>
      <c r="Y130" s="6" t="s">
        <v>443</v>
      </c>
      <c r="Z130" s="6" t="s">
        <v>443</v>
      </c>
      <c r="AA130" s="6" t="s">
        <v>443</v>
      </c>
      <c r="AB130" s="6" t="s">
        <v>443</v>
      </c>
      <c r="AC130" s="6" t="s">
        <v>445</v>
      </c>
      <c r="AD130" s="6" t="s">
        <v>444</v>
      </c>
      <c r="AE130" s="55"/>
      <c r="AF130" s="6" t="s">
        <v>444</v>
      </c>
      <c r="AG130" s="6" t="s">
        <v>444</v>
      </c>
      <c r="AH130" s="6" t="s">
        <v>444</v>
      </c>
      <c r="AI130" s="6" t="s">
        <v>444</v>
      </c>
      <c r="AJ130" s="6" t="s">
        <v>444</v>
      </c>
      <c r="AK130" s="6" t="s">
        <v>445</v>
      </c>
      <c r="AL130" s="44" t="s">
        <v>298</v>
      </c>
    </row>
    <row r="131" spans="1:38" s="2" customFormat="1" ht="26.25" customHeight="1" thickBot="1" x14ac:dyDescent="0.25">
      <c r="A131" s="65" t="s">
        <v>286</v>
      </c>
      <c r="B131" s="69" t="s">
        <v>301</v>
      </c>
      <c r="C131" s="77" t="s">
        <v>302</v>
      </c>
      <c r="D131" s="67"/>
      <c r="E131" s="6">
        <v>1.0579999999999999E-3</v>
      </c>
      <c r="F131" s="6">
        <v>4.0220610932580731E-4</v>
      </c>
      <c r="G131" s="6">
        <v>2.4840000000000002E-4</v>
      </c>
      <c r="H131" s="6">
        <v>4.1400000000000002E-6</v>
      </c>
      <c r="I131" s="6" t="s">
        <v>442</v>
      </c>
      <c r="J131" s="6" t="s">
        <v>442</v>
      </c>
      <c r="K131" s="6" t="s">
        <v>442</v>
      </c>
      <c r="L131" s="6" t="s">
        <v>442</v>
      </c>
      <c r="M131" s="6">
        <v>8.740000000000001E-5</v>
      </c>
      <c r="N131" s="6">
        <v>2.8520000000000004E-2</v>
      </c>
      <c r="O131" s="6">
        <v>3.6800000000000001E-3</v>
      </c>
      <c r="P131" s="6">
        <v>1.9779999999999999E-2</v>
      </c>
      <c r="Q131" s="6">
        <v>9.2000000000000014E-5</v>
      </c>
      <c r="R131" s="6">
        <v>9.2000000000000003E-4</v>
      </c>
      <c r="S131" s="6">
        <v>4.5080000000000002E-2</v>
      </c>
      <c r="T131" s="6">
        <v>9.2000000000000003E-4</v>
      </c>
      <c r="U131" s="6" t="s">
        <v>445</v>
      </c>
      <c r="V131" s="6">
        <v>4.3972657745800002E-4</v>
      </c>
      <c r="W131" s="6">
        <v>18.615295573361283</v>
      </c>
      <c r="X131" s="6" t="s">
        <v>443</v>
      </c>
      <c r="Y131" s="6" t="s">
        <v>443</v>
      </c>
      <c r="Z131" s="6" t="s">
        <v>443</v>
      </c>
      <c r="AA131" s="6" t="s">
        <v>443</v>
      </c>
      <c r="AB131" s="6">
        <v>1.8399999999999999E-8</v>
      </c>
      <c r="AC131" s="6">
        <v>0.1278253907426084</v>
      </c>
      <c r="AD131" s="6">
        <v>9.1999999999999998E-3</v>
      </c>
      <c r="AE131" s="55"/>
      <c r="AF131" s="6" t="s">
        <v>444</v>
      </c>
      <c r="AG131" s="6" t="s">
        <v>444</v>
      </c>
      <c r="AH131" s="6" t="s">
        <v>444</v>
      </c>
      <c r="AI131" s="6" t="s">
        <v>444</v>
      </c>
      <c r="AJ131" s="6" t="s">
        <v>444</v>
      </c>
      <c r="AK131" s="6">
        <v>460</v>
      </c>
      <c r="AL131" s="44" t="s">
        <v>298</v>
      </c>
    </row>
    <row r="132" spans="1:38" s="2" customFormat="1" ht="26.25" customHeight="1" thickBot="1" x14ac:dyDescent="0.25">
      <c r="A132" s="65" t="s">
        <v>286</v>
      </c>
      <c r="B132" s="69" t="s">
        <v>303</v>
      </c>
      <c r="C132" s="77" t="s">
        <v>304</v>
      </c>
      <c r="D132" s="67"/>
      <c r="E132" s="6" t="s">
        <v>445</v>
      </c>
      <c r="F132" s="6">
        <v>1.12788136704636E-3</v>
      </c>
      <c r="G132" s="6" t="s">
        <v>445</v>
      </c>
      <c r="H132" s="6" t="s">
        <v>445</v>
      </c>
      <c r="I132" s="6" t="s">
        <v>442</v>
      </c>
      <c r="J132" s="6" t="s">
        <v>442</v>
      </c>
      <c r="K132" s="6" t="s">
        <v>442</v>
      </c>
      <c r="L132" s="6" t="s">
        <v>442</v>
      </c>
      <c r="M132" s="6" t="s">
        <v>445</v>
      </c>
      <c r="N132" s="6" t="s">
        <v>445</v>
      </c>
      <c r="O132" s="6" t="s">
        <v>445</v>
      </c>
      <c r="P132" s="6" t="s">
        <v>445</v>
      </c>
      <c r="Q132" s="6" t="s">
        <v>445</v>
      </c>
      <c r="R132" s="6" t="s">
        <v>445</v>
      </c>
      <c r="S132" s="6" t="s">
        <v>445</v>
      </c>
      <c r="T132" s="6" t="s">
        <v>445</v>
      </c>
      <c r="U132" s="6" t="s">
        <v>445</v>
      </c>
      <c r="V132" s="6" t="s">
        <v>445</v>
      </c>
      <c r="W132" s="6">
        <v>0.76723652083642002</v>
      </c>
      <c r="X132" s="6" t="s">
        <v>443</v>
      </c>
      <c r="Y132" s="6" t="s">
        <v>443</v>
      </c>
      <c r="Z132" s="6" t="s">
        <v>443</v>
      </c>
      <c r="AA132" s="6" t="s">
        <v>443</v>
      </c>
      <c r="AB132" s="6" t="s">
        <v>443</v>
      </c>
      <c r="AC132" s="6">
        <v>22.740520474973501</v>
      </c>
      <c r="AD132" s="6" t="s">
        <v>444</v>
      </c>
      <c r="AE132" s="55"/>
      <c r="AF132" s="6" t="s">
        <v>444</v>
      </c>
      <c r="AG132" s="6" t="s">
        <v>444</v>
      </c>
      <c r="AH132" s="6" t="s">
        <v>444</v>
      </c>
      <c r="AI132" s="6" t="s">
        <v>444</v>
      </c>
      <c r="AJ132" s="6" t="s">
        <v>444</v>
      </c>
      <c r="AK132" s="6" t="s">
        <v>445</v>
      </c>
      <c r="AL132" s="44" t="s">
        <v>412</v>
      </c>
    </row>
    <row r="133" spans="1:38" s="2" customFormat="1" ht="26.25" customHeight="1" thickBot="1" x14ac:dyDescent="0.25">
      <c r="A133" s="65" t="s">
        <v>286</v>
      </c>
      <c r="B133" s="69" t="s">
        <v>305</v>
      </c>
      <c r="C133" s="77" t="s">
        <v>306</v>
      </c>
      <c r="D133" s="67"/>
      <c r="E133" s="6">
        <v>9.5741249999999993E-3</v>
      </c>
      <c r="F133" s="6">
        <v>1.5086900000000001E-4</v>
      </c>
      <c r="G133" s="6">
        <v>1.3113690000000002E-3</v>
      </c>
      <c r="H133" s="6" t="s">
        <v>443</v>
      </c>
      <c r="I133" s="6" t="s">
        <v>442</v>
      </c>
      <c r="J133" s="6" t="s">
        <v>442</v>
      </c>
      <c r="K133" s="6" t="s">
        <v>442</v>
      </c>
      <c r="L133" s="6" t="s">
        <v>442</v>
      </c>
      <c r="M133" s="6">
        <v>1.6247000000000002E-3</v>
      </c>
      <c r="N133" s="6">
        <v>3.4849328999999999E-4</v>
      </c>
      <c r="O133" s="6">
        <v>5.8368290000000001E-5</v>
      </c>
      <c r="P133" s="6">
        <v>2.0434069999999999E-2</v>
      </c>
      <c r="Q133" s="6">
        <v>1.5793923000000001E-4</v>
      </c>
      <c r="R133" s="6">
        <v>1.5736708000000001E-4</v>
      </c>
      <c r="S133" s="6">
        <v>1.4424649000000002E-4</v>
      </c>
      <c r="T133" s="6">
        <v>2.0111719000000001E-4</v>
      </c>
      <c r="U133" s="6">
        <v>2.2954254000000002E-4</v>
      </c>
      <c r="V133" s="6">
        <v>1.85819316E-3</v>
      </c>
      <c r="W133" s="6">
        <v>6.2702130999999994E-2</v>
      </c>
      <c r="X133" s="6">
        <v>1.5318759999999999E-7</v>
      </c>
      <c r="Y133" s="6">
        <v>8.3674030000000002E-8</v>
      </c>
      <c r="Z133" s="6">
        <v>7.4732920000000012E-8</v>
      </c>
      <c r="AA133" s="6">
        <v>8.111657E-8</v>
      </c>
      <c r="AB133" s="6">
        <v>3.9271112000000007E-7</v>
      </c>
      <c r="AC133" s="6">
        <v>1.7364500000000001E-3</v>
      </c>
      <c r="AD133" s="6">
        <v>4.7616300000000002E-3</v>
      </c>
      <c r="AE133" s="55"/>
      <c r="AF133" s="6" t="s">
        <v>444</v>
      </c>
      <c r="AG133" s="6" t="s">
        <v>444</v>
      </c>
      <c r="AH133" s="6" t="s">
        <v>444</v>
      </c>
      <c r="AI133" s="6" t="s">
        <v>444</v>
      </c>
      <c r="AJ133" s="6" t="s">
        <v>444</v>
      </c>
      <c r="AK133" s="6">
        <v>27202.199999999997</v>
      </c>
      <c r="AL133" s="44" t="s">
        <v>413</v>
      </c>
    </row>
    <row r="134" spans="1:38" s="2" customFormat="1" ht="26.25" customHeight="1" thickBot="1" x14ac:dyDescent="0.25">
      <c r="A134" s="65" t="s">
        <v>286</v>
      </c>
      <c r="B134" s="69" t="s">
        <v>307</v>
      </c>
      <c r="C134" s="66" t="s">
        <v>308</v>
      </c>
      <c r="D134" s="67"/>
      <c r="E134" s="6">
        <v>1.4460451352776601E-2</v>
      </c>
      <c r="F134" s="6" t="s">
        <v>443</v>
      </c>
      <c r="G134" s="6">
        <v>6.9742208484025305E-4</v>
      </c>
      <c r="H134" s="6" t="s">
        <v>443</v>
      </c>
      <c r="I134" s="6" t="s">
        <v>442</v>
      </c>
      <c r="J134" s="6" t="s">
        <v>442</v>
      </c>
      <c r="K134" s="6" t="s">
        <v>442</v>
      </c>
      <c r="L134" s="6" t="s">
        <v>442</v>
      </c>
      <c r="M134" s="6">
        <v>8.23847066768964E-4</v>
      </c>
      <c r="N134" s="6" t="s">
        <v>443</v>
      </c>
      <c r="O134" s="6" t="s">
        <v>443</v>
      </c>
      <c r="P134" s="6" t="s">
        <v>443</v>
      </c>
      <c r="Q134" s="6" t="s">
        <v>443</v>
      </c>
      <c r="R134" s="6" t="s">
        <v>443</v>
      </c>
      <c r="S134" s="6" t="s">
        <v>443</v>
      </c>
      <c r="T134" s="6" t="s">
        <v>443</v>
      </c>
      <c r="U134" s="6" t="s">
        <v>443</v>
      </c>
      <c r="V134" s="6" t="s">
        <v>443</v>
      </c>
      <c r="W134" s="6" t="s">
        <v>443</v>
      </c>
      <c r="X134" s="6" t="s">
        <v>443</v>
      </c>
      <c r="Y134" s="6" t="s">
        <v>443</v>
      </c>
      <c r="Z134" s="6" t="s">
        <v>443</v>
      </c>
      <c r="AA134" s="6" t="s">
        <v>443</v>
      </c>
      <c r="AB134" s="6" t="s">
        <v>443</v>
      </c>
      <c r="AC134" s="6" t="s">
        <v>443</v>
      </c>
      <c r="AD134" s="6" t="s">
        <v>443</v>
      </c>
      <c r="AE134" s="55"/>
      <c r="AF134" s="6" t="s">
        <v>444</v>
      </c>
      <c r="AG134" s="6" t="s">
        <v>444</v>
      </c>
      <c r="AH134" s="6" t="s">
        <v>444</v>
      </c>
      <c r="AI134" s="6" t="s">
        <v>444</v>
      </c>
      <c r="AJ134" s="6" t="s">
        <v>444</v>
      </c>
      <c r="AK134" s="6" t="s">
        <v>443</v>
      </c>
      <c r="AL134" s="44" t="s">
        <v>410</v>
      </c>
    </row>
    <row r="135" spans="1:38" s="2" customFormat="1" ht="26.25" customHeight="1" thickBot="1" x14ac:dyDescent="0.25">
      <c r="A135" s="65" t="s">
        <v>286</v>
      </c>
      <c r="B135" s="65" t="s">
        <v>309</v>
      </c>
      <c r="C135" s="66" t="s">
        <v>310</v>
      </c>
      <c r="D135" s="67"/>
      <c r="E135" s="6">
        <v>7.4149368243035904E-2</v>
      </c>
      <c r="F135" s="6">
        <v>2.86804160185327E-2</v>
      </c>
      <c r="G135" s="6">
        <v>2.5649152536899198E-3</v>
      </c>
      <c r="H135" s="6" t="s">
        <v>443</v>
      </c>
      <c r="I135" s="6" t="s">
        <v>442</v>
      </c>
      <c r="J135" s="6" t="s">
        <v>442</v>
      </c>
      <c r="K135" s="6" t="s">
        <v>442</v>
      </c>
      <c r="L135" s="6" t="s">
        <v>442</v>
      </c>
      <c r="M135" s="6">
        <v>1.30181107830462</v>
      </c>
      <c r="N135" s="6">
        <v>1.1425531584618733E-2</v>
      </c>
      <c r="O135" s="6">
        <v>2.3317411397181091E-3</v>
      </c>
      <c r="P135" s="6" t="s">
        <v>443</v>
      </c>
      <c r="Q135" s="6">
        <v>9.5601386728442449E-3</v>
      </c>
      <c r="R135" s="6">
        <v>2.3317411397181086E-4</v>
      </c>
      <c r="S135" s="6">
        <v>4.6634822794362181E-3</v>
      </c>
      <c r="T135" s="6" t="s">
        <v>443</v>
      </c>
      <c r="U135" s="6">
        <v>1.6322187978026763E-3</v>
      </c>
      <c r="V135" s="6">
        <v>0.40875422179258453</v>
      </c>
      <c r="W135" s="6">
        <v>21.005751717981699</v>
      </c>
      <c r="X135" s="6">
        <v>2.3735312675685499E-2</v>
      </c>
      <c r="Y135" s="6">
        <v>3.1567965858661798E-2</v>
      </c>
      <c r="Z135" s="6">
        <v>1.25797157181133E-2</v>
      </c>
      <c r="AA135" s="6">
        <v>1.92256032673052E-2</v>
      </c>
      <c r="AB135" s="6">
        <v>8.7108597519766004E-2</v>
      </c>
      <c r="AC135" s="6" t="s">
        <v>444</v>
      </c>
      <c r="AD135" s="6" t="s">
        <v>444</v>
      </c>
      <c r="AE135" s="55"/>
      <c r="AF135" s="6" t="s">
        <v>444</v>
      </c>
      <c r="AG135" s="6" t="s">
        <v>444</v>
      </c>
      <c r="AH135" s="6" t="s">
        <v>444</v>
      </c>
      <c r="AI135" s="6" t="s">
        <v>444</v>
      </c>
      <c r="AJ135" s="6" t="s">
        <v>444</v>
      </c>
      <c r="AK135" s="6" t="s">
        <v>444</v>
      </c>
      <c r="AL135" s="44" t="s">
        <v>410</v>
      </c>
    </row>
    <row r="136" spans="1:38" s="2" customFormat="1" ht="26.25" customHeight="1" thickBot="1" x14ac:dyDescent="0.3">
      <c r="A136" s="65" t="s">
        <v>286</v>
      </c>
      <c r="B136" s="65" t="s">
        <v>311</v>
      </c>
      <c r="C136" s="66" t="s">
        <v>312</v>
      </c>
      <c r="D136" s="67"/>
      <c r="E136" s="6" t="s">
        <v>444</v>
      </c>
      <c r="F136" s="6">
        <v>4.3062007571171004E-3</v>
      </c>
      <c r="G136" s="6" t="s">
        <v>444</v>
      </c>
      <c r="H136" s="6" t="s">
        <v>443</v>
      </c>
      <c r="I136" s="6" t="s">
        <v>444</v>
      </c>
      <c r="J136" s="6" t="s">
        <v>444</v>
      </c>
      <c r="K136" s="6" t="s">
        <v>444</v>
      </c>
      <c r="L136" s="6" t="s">
        <v>444</v>
      </c>
      <c r="M136" s="6" t="s">
        <v>444</v>
      </c>
      <c r="N136" s="6" t="s">
        <v>444</v>
      </c>
      <c r="O136" s="6" t="s">
        <v>444</v>
      </c>
      <c r="P136" s="6" t="s">
        <v>444</v>
      </c>
      <c r="Q136" s="6" t="s">
        <v>444</v>
      </c>
      <c r="R136" s="6" t="s">
        <v>444</v>
      </c>
      <c r="S136" s="6" t="s">
        <v>444</v>
      </c>
      <c r="T136" s="6" t="s">
        <v>444</v>
      </c>
      <c r="U136" s="6" t="s">
        <v>444</v>
      </c>
      <c r="V136" s="6" t="s">
        <v>444</v>
      </c>
      <c r="W136" s="6" t="s">
        <v>444</v>
      </c>
      <c r="X136" s="6" t="s">
        <v>444</v>
      </c>
      <c r="Y136" s="6" t="s">
        <v>444</v>
      </c>
      <c r="Z136" s="6" t="s">
        <v>444</v>
      </c>
      <c r="AA136" s="6" t="s">
        <v>444</v>
      </c>
      <c r="AB136" s="6" t="s">
        <v>444</v>
      </c>
      <c r="AC136" s="6" t="s">
        <v>444</v>
      </c>
      <c r="AD136" s="6" t="s">
        <v>444</v>
      </c>
      <c r="AE136" s="55"/>
      <c r="AF136" s="6" t="s">
        <v>444</v>
      </c>
      <c r="AG136" s="6" t="s">
        <v>444</v>
      </c>
      <c r="AH136" s="6" t="s">
        <v>444</v>
      </c>
      <c r="AI136" s="6" t="s">
        <v>444</v>
      </c>
      <c r="AJ136" s="6" t="s">
        <v>444</v>
      </c>
      <c r="AK136" s="6">
        <v>146877969.11855552</v>
      </c>
      <c r="AL136" s="139" t="s">
        <v>436</v>
      </c>
    </row>
    <row r="137" spans="1:38" s="2" customFormat="1" ht="26.25" customHeight="1" thickBot="1" x14ac:dyDescent="0.25">
      <c r="A137" s="65" t="s">
        <v>286</v>
      </c>
      <c r="B137" s="65" t="s">
        <v>313</v>
      </c>
      <c r="C137" s="66" t="s">
        <v>314</v>
      </c>
      <c r="D137" s="67"/>
      <c r="E137" s="6" t="s">
        <v>443</v>
      </c>
      <c r="F137" s="6" t="s">
        <v>443</v>
      </c>
      <c r="G137" s="6" t="s">
        <v>443</v>
      </c>
      <c r="H137" s="6" t="s">
        <v>443</v>
      </c>
      <c r="I137" s="6" t="s">
        <v>444</v>
      </c>
      <c r="J137" s="6" t="s">
        <v>444</v>
      </c>
      <c r="K137" s="6" t="s">
        <v>444</v>
      </c>
      <c r="L137" s="6" t="s">
        <v>444</v>
      </c>
      <c r="M137" s="6" t="s">
        <v>443</v>
      </c>
      <c r="N137" s="6" t="s">
        <v>444</v>
      </c>
      <c r="O137" s="6" t="s">
        <v>444</v>
      </c>
      <c r="P137" s="6" t="s">
        <v>443</v>
      </c>
      <c r="Q137" s="6" t="s">
        <v>444</v>
      </c>
      <c r="R137" s="6" t="s">
        <v>444</v>
      </c>
      <c r="S137" s="6" t="s">
        <v>444</v>
      </c>
      <c r="T137" s="6" t="s">
        <v>444</v>
      </c>
      <c r="U137" s="6" t="s">
        <v>444</v>
      </c>
      <c r="V137" s="6" t="s">
        <v>444</v>
      </c>
      <c r="W137" s="6" t="s">
        <v>444</v>
      </c>
      <c r="X137" s="6" t="s">
        <v>444</v>
      </c>
      <c r="Y137" s="6" t="s">
        <v>444</v>
      </c>
      <c r="Z137" s="6" t="s">
        <v>444</v>
      </c>
      <c r="AA137" s="6" t="s">
        <v>444</v>
      </c>
      <c r="AB137" s="6" t="s">
        <v>444</v>
      </c>
      <c r="AC137" s="6" t="s">
        <v>444</v>
      </c>
      <c r="AD137" s="6" t="s">
        <v>444</v>
      </c>
      <c r="AE137" s="55"/>
      <c r="AF137" s="6" t="s">
        <v>444</v>
      </c>
      <c r="AG137" s="6" t="s">
        <v>444</v>
      </c>
      <c r="AH137" s="6" t="s">
        <v>444</v>
      </c>
      <c r="AI137" s="6" t="s">
        <v>444</v>
      </c>
      <c r="AJ137" s="6" t="s">
        <v>444</v>
      </c>
      <c r="AK137" s="6" t="s">
        <v>444</v>
      </c>
      <c r="AL137" s="44" t="s">
        <v>414</v>
      </c>
    </row>
    <row r="138" spans="1:38" s="2" customFormat="1" ht="26.25" customHeight="1" thickBot="1" x14ac:dyDescent="0.25">
      <c r="A138" s="69" t="s">
        <v>286</v>
      </c>
      <c r="B138" s="69" t="s">
        <v>315</v>
      </c>
      <c r="C138" s="71" t="s">
        <v>316</v>
      </c>
      <c r="D138" s="68"/>
      <c r="E138" s="6" t="s">
        <v>443</v>
      </c>
      <c r="F138" s="6" t="s">
        <v>443</v>
      </c>
      <c r="G138" s="6" t="s">
        <v>443</v>
      </c>
      <c r="H138" s="6" t="s">
        <v>443</v>
      </c>
      <c r="I138" s="6" t="s">
        <v>444</v>
      </c>
      <c r="J138" s="6" t="s">
        <v>444</v>
      </c>
      <c r="K138" s="6" t="s">
        <v>444</v>
      </c>
      <c r="L138" s="6" t="s">
        <v>444</v>
      </c>
      <c r="M138" s="6" t="s">
        <v>443</v>
      </c>
      <c r="N138" s="6" t="s">
        <v>444</v>
      </c>
      <c r="O138" s="6" t="s">
        <v>444</v>
      </c>
      <c r="P138" s="6" t="s">
        <v>444</v>
      </c>
      <c r="Q138" s="6" t="s">
        <v>444</v>
      </c>
      <c r="R138" s="6" t="s">
        <v>444</v>
      </c>
      <c r="S138" s="6" t="s">
        <v>444</v>
      </c>
      <c r="T138" s="6" t="s">
        <v>444</v>
      </c>
      <c r="U138" s="6" t="s">
        <v>444</v>
      </c>
      <c r="V138" s="6" t="s">
        <v>444</v>
      </c>
      <c r="W138" s="6" t="s">
        <v>444</v>
      </c>
      <c r="X138" s="6" t="s">
        <v>444</v>
      </c>
      <c r="Y138" s="6" t="s">
        <v>444</v>
      </c>
      <c r="Z138" s="6" t="s">
        <v>444</v>
      </c>
      <c r="AA138" s="6" t="s">
        <v>444</v>
      </c>
      <c r="AB138" s="6" t="s">
        <v>444</v>
      </c>
      <c r="AC138" s="6" t="s">
        <v>444</v>
      </c>
      <c r="AD138" s="6" t="s">
        <v>444</v>
      </c>
      <c r="AE138" s="55"/>
      <c r="AF138" s="6" t="s">
        <v>444</v>
      </c>
      <c r="AG138" s="6" t="s">
        <v>444</v>
      </c>
      <c r="AH138" s="6" t="s">
        <v>444</v>
      </c>
      <c r="AI138" s="6" t="s">
        <v>444</v>
      </c>
      <c r="AJ138" s="6" t="s">
        <v>444</v>
      </c>
      <c r="AK138" s="6" t="s">
        <v>443</v>
      </c>
      <c r="AL138" s="44" t="s">
        <v>414</v>
      </c>
    </row>
    <row r="139" spans="1:38" s="2" customFormat="1" ht="26.25" customHeight="1" thickBot="1" x14ac:dyDescent="0.25">
      <c r="A139" s="69" t="s">
        <v>286</v>
      </c>
      <c r="B139" s="69" t="s">
        <v>317</v>
      </c>
      <c r="C139" s="71" t="s">
        <v>375</v>
      </c>
      <c r="D139" s="68"/>
      <c r="E139" s="6" t="s">
        <v>443</v>
      </c>
      <c r="F139" s="6" t="s">
        <v>443</v>
      </c>
      <c r="G139" s="6" t="s">
        <v>443</v>
      </c>
      <c r="H139" s="6" t="s">
        <v>443</v>
      </c>
      <c r="I139" s="6" t="s">
        <v>442</v>
      </c>
      <c r="J139" s="6" t="s">
        <v>442</v>
      </c>
      <c r="K139" s="6" t="s">
        <v>442</v>
      </c>
      <c r="L139" s="6" t="s">
        <v>442</v>
      </c>
      <c r="M139" s="6" t="s">
        <v>443</v>
      </c>
      <c r="N139" s="6">
        <v>1.760590028558E-3</v>
      </c>
      <c r="O139" s="6">
        <v>3.5425103086520002E-3</v>
      </c>
      <c r="P139" s="6">
        <v>3.5425103086520002E-3</v>
      </c>
      <c r="Q139" s="6">
        <v>5.6464892255089997E-3</v>
      </c>
      <c r="R139" s="6">
        <v>5.3788310318339996E-3</v>
      </c>
      <c r="S139" s="6">
        <v>1.2501206042284999E-2</v>
      </c>
      <c r="T139" s="6" t="s">
        <v>443</v>
      </c>
      <c r="U139" s="6" t="s">
        <v>443</v>
      </c>
      <c r="V139" s="6" t="s">
        <v>443</v>
      </c>
      <c r="W139" s="6">
        <v>6.2216584703838604</v>
      </c>
      <c r="X139" s="6" t="s">
        <v>444</v>
      </c>
      <c r="Y139" s="6" t="s">
        <v>444</v>
      </c>
      <c r="Z139" s="6" t="s">
        <v>444</v>
      </c>
      <c r="AA139" s="6" t="s">
        <v>444</v>
      </c>
      <c r="AB139" s="6" t="s">
        <v>443</v>
      </c>
      <c r="AC139" s="6" t="s">
        <v>444</v>
      </c>
      <c r="AD139" s="6" t="s">
        <v>444</v>
      </c>
      <c r="AE139" s="55"/>
      <c r="AF139" s="6" t="s">
        <v>444</v>
      </c>
      <c r="AG139" s="6" t="s">
        <v>444</v>
      </c>
      <c r="AH139" s="6" t="s">
        <v>444</v>
      </c>
      <c r="AI139" s="6" t="s">
        <v>444</v>
      </c>
      <c r="AJ139" s="6" t="s">
        <v>444</v>
      </c>
      <c r="AK139" s="141" t="s">
        <v>443</v>
      </c>
      <c r="AL139" s="44" t="s">
        <v>410</v>
      </c>
    </row>
    <row r="140" spans="1:38" s="2" customFormat="1" ht="26.25" customHeight="1" thickBot="1" x14ac:dyDescent="0.25">
      <c r="A140" s="65" t="s">
        <v>319</v>
      </c>
      <c r="B140" s="69" t="s">
        <v>320</v>
      </c>
      <c r="C140" s="66" t="s">
        <v>376</v>
      </c>
      <c r="D140" s="67"/>
      <c r="E140" s="6" t="s">
        <v>446</v>
      </c>
      <c r="F140" s="6" t="s">
        <v>446</v>
      </c>
      <c r="G140" s="6" t="s">
        <v>446</v>
      </c>
      <c r="H140" s="6" t="s">
        <v>446</v>
      </c>
      <c r="I140" s="6" t="s">
        <v>446</v>
      </c>
      <c r="J140" s="6" t="s">
        <v>446</v>
      </c>
      <c r="K140" s="6" t="s">
        <v>446</v>
      </c>
      <c r="L140" s="6" t="s">
        <v>446</v>
      </c>
      <c r="M140" s="6" t="s">
        <v>446</v>
      </c>
      <c r="N140" s="6" t="s">
        <v>446</v>
      </c>
      <c r="O140" s="6" t="s">
        <v>446</v>
      </c>
      <c r="P140" s="6" t="s">
        <v>446</v>
      </c>
      <c r="Q140" s="6" t="s">
        <v>446</v>
      </c>
      <c r="R140" s="6" t="s">
        <v>446</v>
      </c>
      <c r="S140" s="6" t="s">
        <v>446</v>
      </c>
      <c r="T140" s="6" t="s">
        <v>446</v>
      </c>
      <c r="U140" s="6" t="s">
        <v>446</v>
      </c>
      <c r="V140" s="6" t="s">
        <v>446</v>
      </c>
      <c r="W140" s="6" t="s">
        <v>446</v>
      </c>
      <c r="X140" s="6" t="s">
        <v>446</v>
      </c>
      <c r="Y140" s="6" t="s">
        <v>446</v>
      </c>
      <c r="Z140" s="6" t="s">
        <v>446</v>
      </c>
      <c r="AA140" s="6" t="s">
        <v>446</v>
      </c>
      <c r="AB140" s="6" t="s">
        <v>446</v>
      </c>
      <c r="AC140" s="6" t="s">
        <v>446</v>
      </c>
      <c r="AD140" s="6" t="s">
        <v>446</v>
      </c>
      <c r="AE140" s="55"/>
      <c r="AF140" s="6" t="s">
        <v>446</v>
      </c>
      <c r="AG140" s="6" t="s">
        <v>446</v>
      </c>
      <c r="AH140" s="6" t="s">
        <v>446</v>
      </c>
      <c r="AI140" s="6" t="s">
        <v>446</v>
      </c>
      <c r="AJ140" s="6" t="s">
        <v>446</v>
      </c>
      <c r="AK140" s="6" t="s">
        <v>446</v>
      </c>
      <c r="AL140" s="44" t="s">
        <v>410</v>
      </c>
    </row>
    <row r="141" spans="1:38" s="9" customFormat="1" ht="37.5" customHeight="1" thickBot="1" x14ac:dyDescent="0.25">
      <c r="A141" s="84"/>
      <c r="B141" s="85" t="s">
        <v>321</v>
      </c>
      <c r="C141" s="86" t="s">
        <v>386</v>
      </c>
      <c r="D141" s="84" t="s">
        <v>140</v>
      </c>
      <c r="E141" s="19">
        <f>SUM(E14:E140)</f>
        <v>421.79771783719212</v>
      </c>
      <c r="F141" s="19">
        <f t="shared" ref="F141:AD141" si="0">SUM(F14:F140)</f>
        <v>314.90243032820274</v>
      </c>
      <c r="G141" s="19">
        <f t="shared" si="0"/>
        <v>290.22140549506736</v>
      </c>
      <c r="H141" s="19">
        <f t="shared" si="0"/>
        <v>131.43461446419161</v>
      </c>
      <c r="I141" s="6" t="s">
        <v>442</v>
      </c>
      <c r="J141" s="6" t="s">
        <v>442</v>
      </c>
      <c r="K141" s="6" t="s">
        <v>442</v>
      </c>
      <c r="L141" s="6" t="s">
        <v>442</v>
      </c>
      <c r="M141" s="19">
        <f t="shared" si="0"/>
        <v>1274.415386486879</v>
      </c>
      <c r="N141" s="19">
        <f t="shared" si="0"/>
        <v>163.83718749160153</v>
      </c>
      <c r="O141" s="19">
        <f t="shared" si="0"/>
        <v>3.8517255531296182</v>
      </c>
      <c r="P141" s="19">
        <f t="shared" si="0"/>
        <v>4.1212687309193941</v>
      </c>
      <c r="Q141" s="19">
        <f t="shared" si="0"/>
        <v>6.6732018112726381</v>
      </c>
      <c r="R141" s="19">
        <f>SUM(R14:R140)</f>
        <v>26.056310229595844</v>
      </c>
      <c r="S141" s="19">
        <f t="shared" si="0"/>
        <v>55.671423332561403</v>
      </c>
      <c r="T141" s="19">
        <f t="shared" si="0"/>
        <v>76.337724859369374</v>
      </c>
      <c r="U141" s="19">
        <f t="shared" si="0"/>
        <v>4.857992060613463</v>
      </c>
      <c r="V141" s="19">
        <f t="shared" si="0"/>
        <v>137.13614750746831</v>
      </c>
      <c r="W141" s="19">
        <f t="shared" si="0"/>
        <v>391.13146054090851</v>
      </c>
      <c r="X141" s="19">
        <f t="shared" si="0"/>
        <v>12.060430297933843</v>
      </c>
      <c r="Y141" s="19">
        <f t="shared" si="0"/>
        <v>14.226456493152199</v>
      </c>
      <c r="Z141" s="19">
        <f t="shared" si="0"/>
        <v>7.8044655270850907</v>
      </c>
      <c r="AA141" s="19">
        <f t="shared" si="0"/>
        <v>5.9119575153397959</v>
      </c>
      <c r="AB141" s="19">
        <f t="shared" si="0"/>
        <v>40.003314526333668</v>
      </c>
      <c r="AC141" s="19">
        <f t="shared" si="0"/>
        <v>86.394933678665367</v>
      </c>
      <c r="AD141" s="19">
        <f t="shared" si="0"/>
        <v>96.849610174692273</v>
      </c>
      <c r="AE141" s="56"/>
      <c r="AF141" s="19"/>
      <c r="AG141" s="19"/>
      <c r="AH141" s="19"/>
      <c r="AI141" s="19"/>
      <c r="AJ141" s="19"/>
      <c r="AK141" s="19"/>
      <c r="AL141" s="45"/>
    </row>
    <row r="142" spans="1:38" s="18" customFormat="1" ht="15" customHeight="1" thickBot="1" x14ac:dyDescent="0.3">
      <c r="A142" s="87"/>
      <c r="B142" s="46"/>
      <c r="C142" s="88"/>
      <c r="D142" s="89"/>
      <c r="E142" s="113"/>
      <c r="F142" s="113"/>
      <c r="G142" s="113"/>
      <c r="H142" s="113"/>
      <c r="I142" s="113"/>
      <c r="J142"/>
      <c r="K142"/>
      <c r="L142"/>
      <c r="M142"/>
      <c r="N142"/>
      <c r="O142" s="10"/>
      <c r="P142" s="10"/>
      <c r="Q142" s="10"/>
      <c r="R142" s="10"/>
      <c r="S142" s="10"/>
      <c r="T142" s="10"/>
      <c r="U142" s="10"/>
      <c r="V142" s="10"/>
      <c r="W142" s="10"/>
      <c r="X142" s="10"/>
      <c r="Y142" s="10"/>
      <c r="Z142" s="10"/>
      <c r="AA142" s="10"/>
      <c r="AB142" s="10"/>
      <c r="AC142" s="10"/>
      <c r="AD142" s="10"/>
      <c r="AE142" s="57"/>
      <c r="AF142" s="11"/>
      <c r="AG142" s="11"/>
      <c r="AH142" s="11"/>
      <c r="AI142" s="11"/>
      <c r="AJ142" s="11"/>
      <c r="AK142" s="11"/>
      <c r="AL142" s="46"/>
    </row>
    <row r="143" spans="1:38" s="1" customFormat="1" ht="26.25" customHeight="1" thickBot="1" x14ac:dyDescent="0.25">
      <c r="A143" s="91"/>
      <c r="B143" s="47" t="s">
        <v>345</v>
      </c>
      <c r="C143" s="92" t="s">
        <v>352</v>
      </c>
      <c r="D143" s="93" t="s">
        <v>279</v>
      </c>
      <c r="E143" s="6">
        <v>97.787559403000117</v>
      </c>
      <c r="F143" s="6">
        <v>52.841098828409393</v>
      </c>
      <c r="G143" s="6">
        <v>5.4156834105192235</v>
      </c>
      <c r="H143" s="6">
        <v>0.51952086734691294</v>
      </c>
      <c r="I143" s="6" t="s">
        <v>442</v>
      </c>
      <c r="J143" s="6" t="s">
        <v>442</v>
      </c>
      <c r="K143" s="6" t="s">
        <v>442</v>
      </c>
      <c r="L143" s="6" t="s">
        <v>442</v>
      </c>
      <c r="M143" s="6">
        <v>424.93816482702039</v>
      </c>
      <c r="N143" s="6">
        <v>64.947020684882716</v>
      </c>
      <c r="O143" s="6">
        <v>5.1345308112349473E-4</v>
      </c>
      <c r="P143" s="6">
        <v>2.7278224548194389E-2</v>
      </c>
      <c r="Q143" s="6">
        <v>8.0972374583982126E-4</v>
      </c>
      <c r="R143" s="6">
        <v>2.7127494446208461E-2</v>
      </c>
      <c r="S143" s="6">
        <v>1.8789269045566583E-2</v>
      </c>
      <c r="T143" s="6">
        <v>5.3115485706015037E-3</v>
      </c>
      <c r="U143" s="6">
        <v>5.9254132943265285E-4</v>
      </c>
      <c r="V143" s="6">
        <v>0.10014196680566244</v>
      </c>
      <c r="W143" s="6">
        <v>1.7183518000000002</v>
      </c>
      <c r="X143" s="6">
        <v>6.3906554830999995E-2</v>
      </c>
      <c r="Y143" s="6">
        <v>8.1764500544600008E-2</v>
      </c>
      <c r="Z143" s="6">
        <v>5.2426798027699999E-2</v>
      </c>
      <c r="AA143" s="6">
        <v>7.7430785376999989E-2</v>
      </c>
      <c r="AB143" s="6">
        <v>0.27552863878029998</v>
      </c>
      <c r="AC143" s="6">
        <v>1.7183509000000001E-3</v>
      </c>
      <c r="AD143" s="6">
        <v>3.695754E-4</v>
      </c>
      <c r="AE143" s="58"/>
      <c r="AF143" s="6">
        <v>165887.37889075861</v>
      </c>
      <c r="AG143" s="6" t="s">
        <v>444</v>
      </c>
      <c r="AH143" s="6" t="s">
        <v>444</v>
      </c>
      <c r="AI143" s="6" t="s">
        <v>444</v>
      </c>
      <c r="AJ143" s="6" t="s">
        <v>444</v>
      </c>
      <c r="AK143" s="6" t="s">
        <v>444</v>
      </c>
      <c r="AL143" s="47" t="s">
        <v>49</v>
      </c>
    </row>
    <row r="144" spans="1:38" s="1" customFormat="1" ht="26.25" customHeight="1" thickBot="1" x14ac:dyDescent="0.25">
      <c r="A144" s="91"/>
      <c r="B144" s="47" t="s">
        <v>346</v>
      </c>
      <c r="C144" s="92" t="s">
        <v>353</v>
      </c>
      <c r="D144" s="93" t="s">
        <v>279</v>
      </c>
      <c r="E144" s="6">
        <v>10.181076860102735</v>
      </c>
      <c r="F144" s="6">
        <v>1.21661107761811</v>
      </c>
      <c r="G144" s="6">
        <v>1.2562593540988054</v>
      </c>
      <c r="H144" s="6">
        <v>6.2937143957074518E-3</v>
      </c>
      <c r="I144" s="6" t="s">
        <v>442</v>
      </c>
      <c r="J144" s="6" t="s">
        <v>442</v>
      </c>
      <c r="K144" s="6" t="s">
        <v>442</v>
      </c>
      <c r="L144" s="6" t="s">
        <v>442</v>
      </c>
      <c r="M144" s="6">
        <v>13.225944529613987</v>
      </c>
      <c r="N144" s="6">
        <v>0.49867104612797719</v>
      </c>
      <c r="O144" s="6">
        <v>2.7300057143538504E-5</v>
      </c>
      <c r="P144" s="6">
        <v>2.6854596064941672E-3</v>
      </c>
      <c r="Q144" s="6">
        <v>5.2933342681309696E-5</v>
      </c>
      <c r="R144" s="6">
        <v>4.179313979604E-3</v>
      </c>
      <c r="S144" s="6">
        <v>2.8071873105079705E-3</v>
      </c>
      <c r="T144" s="6">
        <v>1.3420180266066368E-4</v>
      </c>
      <c r="U144" s="6">
        <v>5.1266571075542371E-5</v>
      </c>
      <c r="V144" s="6">
        <v>9.1779796454246054E-3</v>
      </c>
      <c r="W144" s="6">
        <v>2.5170600000000001E-2</v>
      </c>
      <c r="X144" s="6">
        <v>1.0008076220700001E-2</v>
      </c>
      <c r="Y144" s="6">
        <v>1.1288605061799999E-2</v>
      </c>
      <c r="Z144" s="6">
        <v>8.7742167503000006E-3</v>
      </c>
      <c r="AA144" s="6">
        <v>9.4419765674999996E-3</v>
      </c>
      <c r="AB144" s="6">
        <v>3.9512874600300001E-2</v>
      </c>
      <c r="AC144" s="6">
        <v>2.51708E-5</v>
      </c>
      <c r="AD144" s="6">
        <v>1.4418799999999998E-5</v>
      </c>
      <c r="AE144" s="58"/>
      <c r="AF144" s="6">
        <v>21198.834526649</v>
      </c>
      <c r="AG144" s="6" t="s">
        <v>444</v>
      </c>
      <c r="AH144" s="6" t="s">
        <v>444</v>
      </c>
      <c r="AI144" s="6" t="s">
        <v>444</v>
      </c>
      <c r="AJ144" s="6" t="s">
        <v>444</v>
      </c>
      <c r="AK144" s="6" t="s">
        <v>444</v>
      </c>
      <c r="AL144" s="47" t="s">
        <v>49</v>
      </c>
    </row>
    <row r="145" spans="1:38" s="1" customFormat="1" ht="26.25" customHeight="1" thickBot="1" x14ac:dyDescent="0.25">
      <c r="A145" s="91"/>
      <c r="B145" s="47" t="s">
        <v>347</v>
      </c>
      <c r="C145" s="92" t="s">
        <v>354</v>
      </c>
      <c r="D145" s="93" t="s">
        <v>279</v>
      </c>
      <c r="E145" s="6">
        <v>74.328403923025022</v>
      </c>
      <c r="F145" s="6">
        <v>4.0284006829970345</v>
      </c>
      <c r="G145" s="6">
        <v>4.8369618178533269</v>
      </c>
      <c r="H145" s="6">
        <v>2.107812135399903E-2</v>
      </c>
      <c r="I145" s="6" t="s">
        <v>442</v>
      </c>
      <c r="J145" s="6" t="s">
        <v>442</v>
      </c>
      <c r="K145" s="6" t="s">
        <v>442</v>
      </c>
      <c r="L145" s="6" t="s">
        <v>442</v>
      </c>
      <c r="M145" s="6">
        <v>16.503553835452905</v>
      </c>
      <c r="N145" s="6">
        <v>2.0910348398281983E-2</v>
      </c>
      <c r="O145" s="6">
        <v>9.3144416336283375E-5</v>
      </c>
      <c r="P145" s="6">
        <v>9.8649563055830166E-3</v>
      </c>
      <c r="Q145" s="6">
        <v>1.8622201806406255E-4</v>
      </c>
      <c r="R145" s="6">
        <v>1.5816043130612516E-2</v>
      </c>
      <c r="S145" s="6">
        <v>1.0606236388980039E-2</v>
      </c>
      <c r="T145" s="6">
        <v>3.7357988447269611E-4</v>
      </c>
      <c r="U145" s="6">
        <v>1.8615520345555836E-4</v>
      </c>
      <c r="V145" s="6">
        <v>3.3505932183745382E-2</v>
      </c>
      <c r="W145" s="6">
        <v>0.44838709999999998</v>
      </c>
      <c r="X145" s="6">
        <v>6.4055415053000005E-3</v>
      </c>
      <c r="Y145" s="6">
        <v>3.8789112446699997E-2</v>
      </c>
      <c r="Z145" s="6">
        <v>4.3344164183200001E-2</v>
      </c>
      <c r="AA145" s="6">
        <v>9.9641756743E-3</v>
      </c>
      <c r="AB145" s="6">
        <v>9.8502993809500006E-2</v>
      </c>
      <c r="AC145" s="6">
        <v>1.371519E-4</v>
      </c>
      <c r="AD145" s="6">
        <v>7.9521099999999993E-5</v>
      </c>
      <c r="AE145" s="58"/>
      <c r="AF145" s="6">
        <v>79451.158547875297</v>
      </c>
      <c r="AG145" s="6" t="s">
        <v>444</v>
      </c>
      <c r="AH145" s="6">
        <v>11.808706347599999</v>
      </c>
      <c r="AI145" s="6" t="s">
        <v>444</v>
      </c>
      <c r="AJ145" s="6" t="s">
        <v>444</v>
      </c>
      <c r="AK145" s="6" t="s">
        <v>444</v>
      </c>
      <c r="AL145" s="47" t="s">
        <v>49</v>
      </c>
    </row>
    <row r="146" spans="1:38" s="1" customFormat="1" ht="26.25" customHeight="1" thickBot="1" x14ac:dyDescent="0.25">
      <c r="A146" s="91"/>
      <c r="B146" s="47" t="s">
        <v>348</v>
      </c>
      <c r="C146" s="92" t="s">
        <v>355</v>
      </c>
      <c r="D146" s="93" t="s">
        <v>279</v>
      </c>
      <c r="E146" s="6">
        <v>0.29599374592320937</v>
      </c>
      <c r="F146" s="6">
        <v>5.4344598224437526</v>
      </c>
      <c r="G146" s="6">
        <v>2.6557139663388612E-2</v>
      </c>
      <c r="H146" s="6">
        <v>2.1123215325369099E-3</v>
      </c>
      <c r="I146" s="6" t="s">
        <v>442</v>
      </c>
      <c r="J146" s="6" t="s">
        <v>442</v>
      </c>
      <c r="K146" s="6" t="s">
        <v>442</v>
      </c>
      <c r="L146" s="6" t="s">
        <v>442</v>
      </c>
      <c r="M146" s="6">
        <v>24.166918752160264</v>
      </c>
      <c r="N146" s="6">
        <v>1.3236199857230779</v>
      </c>
      <c r="O146" s="6">
        <v>1.6769470498004253E-3</v>
      </c>
      <c r="P146" s="6">
        <v>3.8507852511913488E-4</v>
      </c>
      <c r="Q146" s="6">
        <v>1.3278569831694306E-5</v>
      </c>
      <c r="R146" s="6">
        <v>7.3024064713608627E-3</v>
      </c>
      <c r="S146" s="6">
        <v>0.28479954108958627</v>
      </c>
      <c r="T146" s="6">
        <v>1.1767490751059166E-2</v>
      </c>
      <c r="U146" s="6">
        <v>1.669630845107826E-3</v>
      </c>
      <c r="V146" s="6">
        <v>0.16614841031189553</v>
      </c>
      <c r="W146" s="6">
        <v>2.82793E-2</v>
      </c>
      <c r="X146" s="6">
        <v>4.3091885989999997E-4</v>
      </c>
      <c r="Y146" s="6">
        <v>7.9001790980000005E-4</v>
      </c>
      <c r="Z146" s="6">
        <v>2.6932428730000002E-4</v>
      </c>
      <c r="AA146" s="6">
        <v>9.2468005370000017E-4</v>
      </c>
      <c r="AB146" s="6">
        <v>2.4149411106999998E-3</v>
      </c>
      <c r="AC146" s="6">
        <v>2.8279000000000001E-5</v>
      </c>
      <c r="AD146" s="6">
        <v>2.8279000000000001E-5</v>
      </c>
      <c r="AE146" s="58"/>
      <c r="AF146" s="6">
        <v>1947.5635506127001</v>
      </c>
      <c r="AG146" s="6" t="s">
        <v>444</v>
      </c>
      <c r="AH146" s="6" t="s">
        <v>444</v>
      </c>
      <c r="AI146" s="6" t="s">
        <v>444</v>
      </c>
      <c r="AJ146" s="6" t="s">
        <v>444</v>
      </c>
      <c r="AK146" s="6" t="s">
        <v>444</v>
      </c>
      <c r="AL146" s="47" t="s">
        <v>49</v>
      </c>
    </row>
    <row r="147" spans="1:38" s="1" customFormat="1" ht="26.25" customHeight="1" thickBot="1" x14ac:dyDescent="0.25">
      <c r="A147" s="91"/>
      <c r="B147" s="47" t="s">
        <v>349</v>
      </c>
      <c r="C147" s="92" t="s">
        <v>356</v>
      </c>
      <c r="D147" s="93" t="s">
        <v>279</v>
      </c>
      <c r="E147" s="6" t="s">
        <v>444</v>
      </c>
      <c r="F147" s="6">
        <v>10.72057054300406</v>
      </c>
      <c r="G147" s="6" t="s">
        <v>444</v>
      </c>
      <c r="H147" s="6" t="s">
        <v>444</v>
      </c>
      <c r="I147" s="6" t="s">
        <v>442</v>
      </c>
      <c r="J147" s="6" t="s">
        <v>442</v>
      </c>
      <c r="K147" s="6" t="s">
        <v>442</v>
      </c>
      <c r="L147" s="6" t="s">
        <v>442</v>
      </c>
      <c r="M147" s="6" t="s">
        <v>444</v>
      </c>
      <c r="N147" s="6" t="s">
        <v>444</v>
      </c>
      <c r="O147" s="6" t="s">
        <v>444</v>
      </c>
      <c r="P147" s="6" t="s">
        <v>444</v>
      </c>
      <c r="Q147" s="6" t="s">
        <v>444</v>
      </c>
      <c r="R147" s="6" t="s">
        <v>444</v>
      </c>
      <c r="S147" s="6" t="s">
        <v>444</v>
      </c>
      <c r="T147" s="6" t="s">
        <v>444</v>
      </c>
      <c r="U147" s="6" t="s">
        <v>444</v>
      </c>
      <c r="V147" s="6" t="s">
        <v>444</v>
      </c>
      <c r="W147" s="6" t="s">
        <v>444</v>
      </c>
      <c r="X147" s="6" t="s">
        <v>444</v>
      </c>
      <c r="Y147" s="6" t="s">
        <v>444</v>
      </c>
      <c r="Z147" s="6" t="s">
        <v>444</v>
      </c>
      <c r="AA147" s="6" t="s">
        <v>444</v>
      </c>
      <c r="AB147" s="6" t="s">
        <v>444</v>
      </c>
      <c r="AC147" s="6" t="s">
        <v>444</v>
      </c>
      <c r="AD147" s="6" t="s">
        <v>444</v>
      </c>
      <c r="AE147" s="58"/>
      <c r="AF147" s="6">
        <v>497.4391902464273</v>
      </c>
      <c r="AG147" s="6" t="s">
        <v>444</v>
      </c>
      <c r="AH147" s="6" t="s">
        <v>444</v>
      </c>
      <c r="AI147" s="6" t="s">
        <v>444</v>
      </c>
      <c r="AJ147" s="6" t="s">
        <v>444</v>
      </c>
      <c r="AK147" s="6" t="s">
        <v>444</v>
      </c>
      <c r="AL147" s="47" t="s">
        <v>49</v>
      </c>
    </row>
    <row r="148" spans="1:38" s="1" customFormat="1" ht="26.25" customHeight="1" thickBot="1" x14ac:dyDescent="0.25">
      <c r="A148" s="91"/>
      <c r="B148" s="47" t="s">
        <v>350</v>
      </c>
      <c r="C148" s="92" t="s">
        <v>357</v>
      </c>
      <c r="D148" s="93" t="s">
        <v>279</v>
      </c>
      <c r="E148" s="6" t="s">
        <v>444</v>
      </c>
      <c r="F148" s="6" t="s">
        <v>444</v>
      </c>
      <c r="G148" s="6" t="s">
        <v>444</v>
      </c>
      <c r="H148" s="6" t="s">
        <v>444</v>
      </c>
      <c r="I148" s="6" t="s">
        <v>442</v>
      </c>
      <c r="J148" s="6" t="s">
        <v>442</v>
      </c>
      <c r="K148" s="6" t="s">
        <v>442</v>
      </c>
      <c r="L148" s="6" t="s">
        <v>442</v>
      </c>
      <c r="M148" s="6" t="s">
        <v>444</v>
      </c>
      <c r="N148" s="6">
        <v>1.7572118444202398</v>
      </c>
      <c r="O148" s="6">
        <v>8.5970831922056908E-3</v>
      </c>
      <c r="P148" s="6" t="s">
        <v>443</v>
      </c>
      <c r="Q148" s="6">
        <v>2.0496580576741898E-2</v>
      </c>
      <c r="R148" s="6">
        <v>0.64624960661823694</v>
      </c>
      <c r="S148" s="6">
        <v>14.109039730500625</v>
      </c>
      <c r="T148" s="6">
        <v>0.10529329453043687</v>
      </c>
      <c r="U148" s="6">
        <v>1.5925965892833401E-2</v>
      </c>
      <c r="V148" s="6">
        <v>6.2603180003084464</v>
      </c>
      <c r="W148" s="6" t="s">
        <v>444</v>
      </c>
      <c r="X148" s="6" t="s">
        <v>444</v>
      </c>
      <c r="Y148" s="6" t="s">
        <v>444</v>
      </c>
      <c r="Z148" s="6" t="s">
        <v>444</v>
      </c>
      <c r="AA148" s="6" t="s">
        <v>444</v>
      </c>
      <c r="AB148" s="6" t="s">
        <v>444</v>
      </c>
      <c r="AC148" s="6" t="s">
        <v>443</v>
      </c>
      <c r="AD148" s="6" t="s">
        <v>443</v>
      </c>
      <c r="AE148" s="58"/>
      <c r="AF148" s="6" t="s">
        <v>444</v>
      </c>
      <c r="AG148" s="6" t="s">
        <v>444</v>
      </c>
      <c r="AH148" s="6" t="s">
        <v>444</v>
      </c>
      <c r="AI148" s="6" t="s">
        <v>444</v>
      </c>
      <c r="AJ148" s="6" t="s">
        <v>444</v>
      </c>
      <c r="AK148" s="6">
        <v>79201.471783999601</v>
      </c>
      <c r="AL148" s="47" t="s">
        <v>411</v>
      </c>
    </row>
    <row r="149" spans="1:38" s="1" customFormat="1" ht="26.25" customHeight="1" thickBot="1" x14ac:dyDescent="0.25">
      <c r="A149" s="91"/>
      <c r="B149" s="47" t="s">
        <v>351</v>
      </c>
      <c r="C149" s="92" t="s">
        <v>358</v>
      </c>
      <c r="D149" s="93" t="s">
        <v>279</v>
      </c>
      <c r="E149" s="6" t="s">
        <v>444</v>
      </c>
      <c r="F149" s="6" t="s">
        <v>444</v>
      </c>
      <c r="G149" s="6" t="s">
        <v>444</v>
      </c>
      <c r="H149" s="6" t="s">
        <v>444</v>
      </c>
      <c r="I149" s="6" t="s">
        <v>442</v>
      </c>
      <c r="J149" s="6" t="s">
        <v>442</v>
      </c>
      <c r="K149" s="6" t="s">
        <v>442</v>
      </c>
      <c r="L149" s="6" t="s">
        <v>442</v>
      </c>
      <c r="M149" s="6" t="s">
        <v>444</v>
      </c>
      <c r="N149" s="6" t="s">
        <v>443</v>
      </c>
      <c r="O149" s="6" t="s">
        <v>443</v>
      </c>
      <c r="P149" s="6" t="s">
        <v>443</v>
      </c>
      <c r="Q149" s="6" t="s">
        <v>443</v>
      </c>
      <c r="R149" s="6" t="s">
        <v>443</v>
      </c>
      <c r="S149" s="6" t="s">
        <v>443</v>
      </c>
      <c r="T149" s="6" t="s">
        <v>443</v>
      </c>
      <c r="U149" s="6" t="s">
        <v>443</v>
      </c>
      <c r="V149" s="6" t="s">
        <v>443</v>
      </c>
      <c r="W149" s="6" t="s">
        <v>444</v>
      </c>
      <c r="X149" s="6" t="s">
        <v>444</v>
      </c>
      <c r="Y149" s="6" t="s">
        <v>444</v>
      </c>
      <c r="Z149" s="6" t="s">
        <v>444</v>
      </c>
      <c r="AA149" s="6" t="s">
        <v>444</v>
      </c>
      <c r="AB149" s="6" t="s">
        <v>444</v>
      </c>
      <c r="AC149" s="6" t="s">
        <v>443</v>
      </c>
      <c r="AD149" s="6" t="s">
        <v>443</v>
      </c>
      <c r="AE149" s="58"/>
      <c r="AF149" s="6" t="s">
        <v>444</v>
      </c>
      <c r="AG149" s="6" t="s">
        <v>444</v>
      </c>
      <c r="AH149" s="6" t="s">
        <v>444</v>
      </c>
      <c r="AI149" s="6" t="s">
        <v>444</v>
      </c>
      <c r="AJ149" s="6" t="s">
        <v>444</v>
      </c>
      <c r="AK149" s="6">
        <v>79201.471783999601</v>
      </c>
      <c r="AL149" s="47" t="s">
        <v>411</v>
      </c>
    </row>
    <row r="150" spans="1:38" s="2" customFormat="1" ht="15" customHeight="1" thickBot="1" x14ac:dyDescent="0.3">
      <c r="A150" s="99"/>
      <c r="B150" s="100"/>
      <c r="C150" s="100"/>
      <c r="D150" s="89"/>
      <c r="E150" s="114"/>
      <c r="F150" s="114"/>
      <c r="G150" s="114"/>
      <c r="H150" s="114"/>
      <c r="I150" s="114"/>
      <c r="J150" s="90"/>
      <c r="K150" s="90"/>
      <c r="L150" s="90"/>
      <c r="M150" s="90"/>
      <c r="N150" s="90"/>
      <c r="O150" s="89"/>
      <c r="P150" s="89"/>
      <c r="Q150" s="89"/>
      <c r="R150" s="89"/>
      <c r="S150" s="89"/>
      <c r="T150" s="89"/>
      <c r="U150" s="89"/>
      <c r="V150" s="89"/>
      <c r="W150" s="89"/>
      <c r="X150" s="89"/>
      <c r="Y150" s="89"/>
      <c r="Z150" s="89"/>
      <c r="AA150" s="89"/>
      <c r="AB150" s="89"/>
      <c r="AC150" s="89"/>
      <c r="AD150" s="89"/>
      <c r="AE150" s="61"/>
      <c r="AF150" s="89"/>
      <c r="AG150" s="89"/>
      <c r="AH150" s="89"/>
      <c r="AI150" s="89"/>
      <c r="AJ150" s="89"/>
      <c r="AK150" s="89"/>
      <c r="AL150" s="50"/>
    </row>
    <row r="151" spans="1:38" s="2" customFormat="1" ht="26.25" customHeight="1" thickBot="1" x14ac:dyDescent="0.25">
      <c r="A151" s="94"/>
      <c r="B151" s="48" t="s">
        <v>323</v>
      </c>
      <c r="C151" s="95" t="s">
        <v>367</v>
      </c>
      <c r="D151" s="94"/>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59"/>
      <c r="AF151" s="12"/>
      <c r="AG151" s="12"/>
      <c r="AH151" s="12"/>
      <c r="AI151" s="12"/>
      <c r="AJ151" s="12"/>
      <c r="AK151" s="12"/>
      <c r="AL151" s="48"/>
    </row>
    <row r="152" spans="1:38" s="2" customFormat="1" ht="37.5" customHeight="1" thickBot="1" x14ac:dyDescent="0.25">
      <c r="A152" s="96"/>
      <c r="B152" s="97" t="s">
        <v>365</v>
      </c>
      <c r="C152" s="98" t="s">
        <v>362</v>
      </c>
      <c r="D152" s="96" t="s">
        <v>295</v>
      </c>
      <c r="E152" s="13">
        <f>SUM(E$141, E$151, IF(AND(ISNUMBER(SEARCH($B$4,"AT|BE|CH|GB|IE|LT|LU|NL")),SUM(E$143:E$149)&gt;0),SUM(E$143:E$149)-SUM(E$27:E$33),0))</f>
        <v>400.62104229384306</v>
      </c>
      <c r="F152" s="13">
        <f t="shared" ref="F152:AD152" si="1">SUM(F$141, F$151, IF(AND(ISNUMBER(SEARCH($B$4,"AT|BE|CH|GB|IE|LT|LU|NL")),SUM(F$143:F$149)&gt;0),SUM(F$143:F$149)-SUM(F$27:F$33),0))</f>
        <v>299.42028931369987</v>
      </c>
      <c r="G152" s="13">
        <f t="shared" si="1"/>
        <v>289.73320660163563</v>
      </c>
      <c r="H152" s="13">
        <f t="shared" si="1"/>
        <v>131.30675956593132</v>
      </c>
      <c r="I152" s="6" t="s">
        <v>442</v>
      </c>
      <c r="J152" s="6" t="s">
        <v>442</v>
      </c>
      <c r="K152" s="6" t="s">
        <v>442</v>
      </c>
      <c r="L152" s="6" t="s">
        <v>442</v>
      </c>
      <c r="M152" s="13">
        <f t="shared" si="1"/>
        <v>1166.2630705047468</v>
      </c>
      <c r="N152" s="13">
        <f t="shared" si="1"/>
        <v>146.76431153361239</v>
      </c>
      <c r="O152" s="13">
        <f t="shared" si="1"/>
        <v>3.850336694370887</v>
      </c>
      <c r="P152" s="13">
        <f t="shared" si="1"/>
        <v>4.1160482465790711</v>
      </c>
      <c r="Q152" s="13">
        <f t="shared" si="1"/>
        <v>6.6710003109014631</v>
      </c>
      <c r="R152" s="13">
        <f t="shared" si="1"/>
        <v>25.986609770838729</v>
      </c>
      <c r="S152" s="13">
        <f t="shared" si="1"/>
        <v>54.2020005405262</v>
      </c>
      <c r="T152" s="13">
        <f t="shared" si="1"/>
        <v>76.323047387974157</v>
      </c>
      <c r="U152" s="13">
        <f t="shared" si="1"/>
        <v>4.8558757575497147</v>
      </c>
      <c r="V152" s="13">
        <f t="shared" si="1"/>
        <v>136.45499832908732</v>
      </c>
      <c r="W152" s="13">
        <f t="shared" si="1"/>
        <v>390.82257334090849</v>
      </c>
      <c r="X152" s="13">
        <f t="shared" si="1"/>
        <v>12.055204619050842</v>
      </c>
      <c r="Y152" s="13">
        <f t="shared" si="1"/>
        <v>14.217464947911498</v>
      </c>
      <c r="Z152" s="13">
        <f t="shared" si="1"/>
        <v>7.8003013241759911</v>
      </c>
      <c r="AA152" s="13">
        <f t="shared" si="1"/>
        <v>5.9023329228788954</v>
      </c>
      <c r="AB152" s="13">
        <f t="shared" si="1"/>
        <v>39.975308506839966</v>
      </c>
      <c r="AC152" s="13">
        <f t="shared" si="1"/>
        <v>86.394629396865369</v>
      </c>
      <c r="AD152" s="13">
        <f t="shared" si="1"/>
        <v>96.849540957592268</v>
      </c>
      <c r="AE152" s="58"/>
      <c r="AF152" s="13"/>
      <c r="AG152" s="13"/>
      <c r="AH152" s="13"/>
      <c r="AI152" s="13"/>
      <c r="AJ152" s="13"/>
      <c r="AK152" s="13"/>
      <c r="AL152" s="49"/>
    </row>
    <row r="153" spans="1:38" s="2" customFormat="1" ht="26.25" customHeight="1" thickBot="1" x14ac:dyDescent="0.25">
      <c r="A153" s="94"/>
      <c r="B153" s="48" t="s">
        <v>324</v>
      </c>
      <c r="C153" s="95" t="s">
        <v>368</v>
      </c>
      <c r="D153" s="94" t="s">
        <v>318</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59"/>
      <c r="AF153" s="12"/>
      <c r="AG153" s="12"/>
      <c r="AH153" s="12"/>
      <c r="AI153" s="12"/>
      <c r="AJ153" s="12"/>
      <c r="AK153" s="12"/>
      <c r="AL153" s="48"/>
    </row>
    <row r="154" spans="1:38" s="2" customFormat="1" ht="37.5" customHeight="1" thickBot="1" x14ac:dyDescent="0.25">
      <c r="A154" s="96"/>
      <c r="B154" s="97" t="s">
        <v>366</v>
      </c>
      <c r="C154" s="98" t="s">
        <v>363</v>
      </c>
      <c r="D154" s="96" t="s">
        <v>322</v>
      </c>
      <c r="E154" s="13">
        <f>SUM(E$141, E$153, -1 * IF(OR($B$6=2005,$B$6&gt;=2020),SUM(E$99:E$122),0), IF(AND(ISNUMBER(SEARCH($B$4,"AT|BE|CH|GB|IE|LT|LU|NL")),SUM(E$143:E$149)&gt;0),SUM(E$143:E$149)-SUM(E$27:E$33),0))</f>
        <v>400.62104229384306</v>
      </c>
      <c r="F154" s="13">
        <f>SUM(F$141, F$153, -1 * IF(OR($B$6=2005,$B$6&gt;=2020),SUM(F$99:F$122),0), IF(AND(ISNUMBER(SEARCH($B$4,"AT|BE|CH|GB|IE|LT|LU|NL")),SUM(F$143:F$149)&gt;0),SUM(F$143:F$149)-SUM(F$27:F$33),0))</f>
        <v>299.42028931369987</v>
      </c>
      <c r="G154" s="13">
        <f>SUM(G$141, G$153, IF(AND(ISNUMBER(SEARCH($B$4,"AT|BE|CH|GB|IE|LT|LU|NL")),SUM(G$143:G$149)&gt;0),SUM(G$143:G$149)-SUM(G$27:G$33),0))</f>
        <v>289.73320660163563</v>
      </c>
      <c r="H154" s="13">
        <f>SUM(H$141, H$153, IF(AND(ISNUMBER(SEARCH($B$4,"AT|BE|CH|GB|IE|LT|LU|NL")),SUM(H$143:H$149)&gt;0),SUM(H$143:H$149)-SUM(H$27:H$33),0))</f>
        <v>131.30675956593132</v>
      </c>
      <c r="I154" s="6" t="s">
        <v>442</v>
      </c>
      <c r="J154" s="6" t="s">
        <v>442</v>
      </c>
      <c r="K154" s="6" t="s">
        <v>442</v>
      </c>
      <c r="L154" s="6" t="s">
        <v>442</v>
      </c>
      <c r="M154" s="13">
        <f t="shared" ref="M154:AD154" si="2">SUM(M$141, M$153, IF(AND(ISNUMBER(SEARCH($B$4,"AT|BE|CH|GB|IE|LT|LU|NL")),SUM(M$143:M$149)&gt;0),SUM(M$143:M$149)-SUM(M$27:M$33),0))</f>
        <v>1166.2630705047468</v>
      </c>
      <c r="N154" s="13">
        <f t="shared" si="2"/>
        <v>146.76431153361239</v>
      </c>
      <c r="O154" s="13">
        <f t="shared" si="2"/>
        <v>3.850336694370887</v>
      </c>
      <c r="P154" s="13">
        <f t="shared" si="2"/>
        <v>4.1160482465790711</v>
      </c>
      <c r="Q154" s="13">
        <f t="shared" si="2"/>
        <v>6.6710003109014631</v>
      </c>
      <c r="R154" s="13">
        <f t="shared" si="2"/>
        <v>25.986609770838729</v>
      </c>
      <c r="S154" s="13">
        <f t="shared" si="2"/>
        <v>54.2020005405262</v>
      </c>
      <c r="T154" s="13">
        <f t="shared" si="2"/>
        <v>76.323047387974157</v>
      </c>
      <c r="U154" s="13">
        <f t="shared" si="2"/>
        <v>4.8558757575497147</v>
      </c>
      <c r="V154" s="13">
        <f t="shared" si="2"/>
        <v>136.45499832908732</v>
      </c>
      <c r="W154" s="13">
        <f t="shared" si="2"/>
        <v>390.82257334090849</v>
      </c>
      <c r="X154" s="13">
        <f t="shared" si="2"/>
        <v>12.055204619050842</v>
      </c>
      <c r="Y154" s="13">
        <f t="shared" si="2"/>
        <v>14.217464947911498</v>
      </c>
      <c r="Z154" s="13">
        <f t="shared" si="2"/>
        <v>7.8003013241759911</v>
      </c>
      <c r="AA154" s="13">
        <f t="shared" si="2"/>
        <v>5.9023329228788954</v>
      </c>
      <c r="AB154" s="13">
        <f t="shared" si="2"/>
        <v>39.975308506839966</v>
      </c>
      <c r="AC154" s="13">
        <f t="shared" si="2"/>
        <v>86.394629396865369</v>
      </c>
      <c r="AD154" s="13">
        <f t="shared" si="2"/>
        <v>96.849540957592268</v>
      </c>
      <c r="AE154" s="60"/>
      <c r="AF154" s="13"/>
      <c r="AG154" s="13"/>
      <c r="AH154" s="13"/>
      <c r="AI154" s="13"/>
      <c r="AJ154" s="13"/>
      <c r="AK154" s="13"/>
      <c r="AL154" s="49"/>
    </row>
    <row r="155" spans="1:38" s="2" customFormat="1" ht="15" customHeight="1" thickBot="1" x14ac:dyDescent="0.3">
      <c r="A155" s="99"/>
      <c r="B155" s="100"/>
      <c r="C155" s="100"/>
      <c r="D155" s="89"/>
      <c r="E155" s="114"/>
      <c r="F155" s="114"/>
      <c r="G155" s="114"/>
      <c r="H155" s="114"/>
      <c r="I155" s="114"/>
      <c r="J155" s="90"/>
      <c r="K155" s="90"/>
      <c r="L155" s="90"/>
      <c r="M155" s="90"/>
      <c r="N155" s="90"/>
      <c r="O155" s="89"/>
      <c r="P155" s="89"/>
      <c r="Q155" s="89"/>
      <c r="R155" s="89"/>
      <c r="S155" s="89"/>
      <c r="T155" s="89"/>
      <c r="U155" s="89"/>
      <c r="V155" s="89"/>
      <c r="W155" s="89"/>
      <c r="X155" s="89"/>
      <c r="Y155" s="89"/>
      <c r="Z155" s="89"/>
      <c r="AA155" s="89"/>
      <c r="AB155" s="89"/>
      <c r="AC155" s="89"/>
      <c r="AD155" s="89"/>
      <c r="AE155" s="61"/>
      <c r="AF155" s="89"/>
      <c r="AG155" s="89"/>
      <c r="AH155" s="89"/>
      <c r="AI155" s="89"/>
      <c r="AJ155" s="89"/>
      <c r="AK155" s="89"/>
      <c r="AL155" s="50"/>
    </row>
    <row r="156" spans="1:38" s="1" customFormat="1" ht="26.25" customHeight="1" thickBot="1" x14ac:dyDescent="0.25">
      <c r="A156" s="101" t="s">
        <v>361</v>
      </c>
      <c r="B156" s="102"/>
      <c r="C156" s="102"/>
      <c r="D156" s="102"/>
      <c r="E156" s="102"/>
      <c r="F156" s="102"/>
      <c r="G156" s="102"/>
      <c r="H156" s="102"/>
      <c r="I156" s="102"/>
      <c r="J156" s="102"/>
      <c r="K156" s="102"/>
      <c r="L156" s="102"/>
      <c r="M156" s="102"/>
      <c r="N156" s="102"/>
      <c r="O156" s="102"/>
      <c r="P156" s="102"/>
      <c r="Q156" s="102"/>
      <c r="R156" s="102"/>
      <c r="S156" s="102"/>
      <c r="T156" s="102"/>
      <c r="U156" s="102"/>
      <c r="V156" s="102"/>
      <c r="W156" s="102"/>
      <c r="X156" s="102"/>
      <c r="Y156" s="102"/>
      <c r="Z156" s="102"/>
      <c r="AA156" s="102"/>
      <c r="AB156" s="102"/>
      <c r="AC156" s="102"/>
      <c r="AD156" s="102"/>
      <c r="AE156" s="62"/>
      <c r="AF156" s="102"/>
      <c r="AG156" s="102"/>
      <c r="AH156" s="102"/>
      <c r="AI156" s="102"/>
      <c r="AJ156" s="102"/>
      <c r="AK156" s="102"/>
      <c r="AL156" s="51"/>
    </row>
    <row r="157" spans="1:38" s="1" customFormat="1" ht="26.25" customHeight="1" thickBot="1" x14ac:dyDescent="0.25">
      <c r="A157" s="52" t="s">
        <v>325</v>
      </c>
      <c r="B157" s="52" t="s">
        <v>326</v>
      </c>
      <c r="C157" s="103" t="s">
        <v>327</v>
      </c>
      <c r="D157" s="104"/>
      <c r="E157" s="6">
        <v>10.158867641399802</v>
      </c>
      <c r="F157" s="6">
        <v>0.15326570729997499</v>
      </c>
      <c r="G157" s="6">
        <v>0.600368505931691</v>
      </c>
      <c r="H157" s="6" t="s">
        <v>443</v>
      </c>
      <c r="I157" s="6" t="s">
        <v>442</v>
      </c>
      <c r="J157" s="6" t="s">
        <v>442</v>
      </c>
      <c r="K157" s="6" t="s">
        <v>442</v>
      </c>
      <c r="L157" s="6" t="s">
        <v>442</v>
      </c>
      <c r="M157" s="6">
        <v>1.53407783528881</v>
      </c>
      <c r="N157" s="6">
        <v>5.5999999999999993E-7</v>
      </c>
      <c r="O157" s="6">
        <v>5.0000000000000004E-8</v>
      </c>
      <c r="P157" s="6">
        <v>5.5500000000000002E-6</v>
      </c>
      <c r="Q157" s="6">
        <v>9.0000000000000012E-8</v>
      </c>
      <c r="R157" s="6">
        <v>9.2499999999999995E-6</v>
      </c>
      <c r="S157" s="6">
        <v>6.02E-6</v>
      </c>
      <c r="T157" s="6">
        <v>2.2999999999999999E-7</v>
      </c>
      <c r="U157" s="6">
        <v>9.0000000000000012E-8</v>
      </c>
      <c r="V157" s="6">
        <v>1.9429999999999999E-5</v>
      </c>
      <c r="W157" s="6" t="s">
        <v>443</v>
      </c>
      <c r="X157" s="6">
        <v>6.3590000000000002E-7</v>
      </c>
      <c r="Y157" s="6">
        <v>6.3590000000000002E-7</v>
      </c>
      <c r="Z157" s="6">
        <v>6.3590000000000002E-7</v>
      </c>
      <c r="AA157" s="6">
        <v>6.3590000000000002E-7</v>
      </c>
      <c r="AB157" s="6">
        <v>2.5436000000000001E-6</v>
      </c>
      <c r="AC157" s="6" t="s">
        <v>444</v>
      </c>
      <c r="AD157" s="6" t="s">
        <v>444</v>
      </c>
      <c r="AE157" s="58"/>
      <c r="AF157" s="6">
        <v>46.27131017</v>
      </c>
      <c r="AG157" s="6" t="s">
        <v>444</v>
      </c>
      <c r="AH157" s="6" t="s">
        <v>444</v>
      </c>
      <c r="AI157" s="6" t="s">
        <v>444</v>
      </c>
      <c r="AJ157" s="6" t="s">
        <v>444</v>
      </c>
      <c r="AK157" s="6" t="s">
        <v>444</v>
      </c>
      <c r="AL157" s="52" t="s">
        <v>49</v>
      </c>
    </row>
    <row r="158" spans="1:38" s="1" customFormat="1" ht="26.25" customHeight="1" thickBot="1" x14ac:dyDescent="0.25">
      <c r="A158" s="52" t="s">
        <v>325</v>
      </c>
      <c r="B158" s="52" t="s">
        <v>328</v>
      </c>
      <c r="C158" s="103" t="s">
        <v>329</v>
      </c>
      <c r="D158" s="104"/>
      <c r="E158" s="6">
        <v>3.8508261566558101E-2</v>
      </c>
      <c r="F158" s="6">
        <v>1.1498380395999711E-2</v>
      </c>
      <c r="G158" s="6">
        <v>2.3801787797228498E-3</v>
      </c>
      <c r="H158" s="6" t="s">
        <v>443</v>
      </c>
      <c r="I158" s="6" t="s">
        <v>442</v>
      </c>
      <c r="J158" s="6" t="s">
        <v>442</v>
      </c>
      <c r="K158" s="6" t="s">
        <v>442</v>
      </c>
      <c r="L158" s="6" t="s">
        <v>442</v>
      </c>
      <c r="M158" s="6">
        <v>0.7172220119550381</v>
      </c>
      <c r="N158" s="6">
        <v>0.15471126000000002</v>
      </c>
      <c r="O158" s="6">
        <v>2.2499999999999996E-6</v>
      </c>
      <c r="P158" s="6">
        <v>4.2400000000000001E-6</v>
      </c>
      <c r="Q158" s="6">
        <v>1.0000000000000001E-7</v>
      </c>
      <c r="R158" s="6">
        <v>7.3699999999999997E-6</v>
      </c>
      <c r="S158" s="6">
        <v>1.131E-5</v>
      </c>
      <c r="T158" s="6">
        <v>2.7800000000000001E-6</v>
      </c>
      <c r="U158" s="6">
        <v>8.0000000000000002E-8</v>
      </c>
      <c r="V158" s="6">
        <v>4.5473999999999997E-4</v>
      </c>
      <c r="W158" s="6" t="s">
        <v>443</v>
      </c>
      <c r="X158" s="6">
        <v>1.02492E-6</v>
      </c>
      <c r="Y158" s="6">
        <v>1.02492E-6</v>
      </c>
      <c r="Z158" s="6">
        <v>1.02492E-6</v>
      </c>
      <c r="AA158" s="6">
        <v>1.02492E-6</v>
      </c>
      <c r="AB158" s="6">
        <v>4.0996699999999995E-6</v>
      </c>
      <c r="AC158" s="6" t="s">
        <v>444</v>
      </c>
      <c r="AD158" s="6" t="s">
        <v>444</v>
      </c>
      <c r="AE158" s="58"/>
      <c r="AF158" s="6">
        <v>28.99984203</v>
      </c>
      <c r="AG158" s="6" t="s">
        <v>444</v>
      </c>
      <c r="AH158" s="6" t="s">
        <v>444</v>
      </c>
      <c r="AI158" s="6" t="s">
        <v>444</v>
      </c>
      <c r="AJ158" s="6" t="s">
        <v>444</v>
      </c>
      <c r="AK158" s="6" t="s">
        <v>444</v>
      </c>
      <c r="AL158" s="52" t="s">
        <v>49</v>
      </c>
    </row>
    <row r="159" spans="1:38" s="1" customFormat="1" ht="26.25" customHeight="1" thickBot="1" x14ac:dyDescent="0.25">
      <c r="A159" s="52" t="s">
        <v>330</v>
      </c>
      <c r="B159" s="52" t="s">
        <v>331</v>
      </c>
      <c r="C159" s="103" t="s">
        <v>409</v>
      </c>
      <c r="D159" s="104"/>
      <c r="E159" s="6">
        <v>19.396851434282013</v>
      </c>
      <c r="F159" s="6">
        <v>1.1675077328231196</v>
      </c>
      <c r="G159" s="6">
        <v>12.190428326207776</v>
      </c>
      <c r="H159" s="6">
        <v>2.6223467493483874E-3</v>
      </c>
      <c r="I159" s="6" t="s">
        <v>442</v>
      </c>
      <c r="J159" s="6" t="s">
        <v>442</v>
      </c>
      <c r="K159" s="6" t="s">
        <v>442</v>
      </c>
      <c r="L159" s="6" t="s">
        <v>442</v>
      </c>
      <c r="M159" s="6">
        <v>5.884829154608485</v>
      </c>
      <c r="N159" s="6">
        <v>4.8220875262182855E-2</v>
      </c>
      <c r="O159" s="6">
        <v>6.6408398646263297E-3</v>
      </c>
      <c r="P159" s="6">
        <v>9.5604189238271409E-3</v>
      </c>
      <c r="Q159" s="6">
        <v>9.6860531167412348E-2</v>
      </c>
      <c r="R159" s="6" t="s">
        <v>443</v>
      </c>
      <c r="S159" s="6">
        <v>9.6860531167412361E-2</v>
      </c>
      <c r="T159" s="6">
        <v>5.4645490951698861</v>
      </c>
      <c r="U159" s="6">
        <v>9.6441750524365516E-2</v>
      </c>
      <c r="V159" s="6">
        <v>0.22291685292683339</v>
      </c>
      <c r="W159" s="6" t="s">
        <v>443</v>
      </c>
      <c r="X159" s="6">
        <v>1.2024835005116249E-2</v>
      </c>
      <c r="Y159" s="6">
        <v>1.1351558765001218E-2</v>
      </c>
      <c r="Z159" s="6">
        <v>4.7302796447213202E-3</v>
      </c>
      <c r="AA159" s="6" t="s">
        <v>443</v>
      </c>
      <c r="AB159" s="6">
        <v>2.8106673414838839E-2</v>
      </c>
      <c r="AC159" s="6" t="s">
        <v>444</v>
      </c>
      <c r="AD159" s="6" t="s">
        <v>444</v>
      </c>
      <c r="AE159" s="58"/>
      <c r="AF159" s="6">
        <v>185165.776576</v>
      </c>
      <c r="AG159" s="6" t="s">
        <v>444</v>
      </c>
      <c r="AH159" s="6" t="s">
        <v>444</v>
      </c>
      <c r="AI159" s="6" t="s">
        <v>444</v>
      </c>
      <c r="AJ159" s="6" t="s">
        <v>444</v>
      </c>
      <c r="AK159" s="6" t="s">
        <v>444</v>
      </c>
      <c r="AL159" s="52" t="s">
        <v>49</v>
      </c>
    </row>
    <row r="160" spans="1:38" s="1" customFormat="1" ht="26.25" customHeight="1" thickBot="1" x14ac:dyDescent="0.25">
      <c r="A160" s="52" t="s">
        <v>332</v>
      </c>
      <c r="B160" s="52" t="s">
        <v>333</v>
      </c>
      <c r="C160" s="103" t="s">
        <v>334</v>
      </c>
      <c r="D160" s="104"/>
      <c r="E160" s="6" t="s">
        <v>446</v>
      </c>
      <c r="F160" s="6" t="s">
        <v>446</v>
      </c>
      <c r="G160" s="6" t="s">
        <v>446</v>
      </c>
      <c r="H160" s="6" t="s">
        <v>446</v>
      </c>
      <c r="I160" s="6" t="s">
        <v>446</v>
      </c>
      <c r="J160" s="6" t="s">
        <v>446</v>
      </c>
      <c r="K160" s="6" t="s">
        <v>446</v>
      </c>
      <c r="L160" s="6" t="s">
        <v>446</v>
      </c>
      <c r="M160" s="6" t="s">
        <v>446</v>
      </c>
      <c r="N160" s="6" t="s">
        <v>446</v>
      </c>
      <c r="O160" s="6" t="s">
        <v>446</v>
      </c>
      <c r="P160" s="6" t="s">
        <v>446</v>
      </c>
      <c r="Q160" s="6" t="s">
        <v>446</v>
      </c>
      <c r="R160" s="6" t="s">
        <v>446</v>
      </c>
      <c r="S160" s="6" t="s">
        <v>446</v>
      </c>
      <c r="T160" s="6" t="s">
        <v>446</v>
      </c>
      <c r="U160" s="6" t="s">
        <v>446</v>
      </c>
      <c r="V160" s="6" t="s">
        <v>446</v>
      </c>
      <c r="W160" s="6" t="s">
        <v>446</v>
      </c>
      <c r="X160" s="6" t="s">
        <v>446</v>
      </c>
      <c r="Y160" s="6" t="s">
        <v>446</v>
      </c>
      <c r="Z160" s="6" t="s">
        <v>446</v>
      </c>
      <c r="AA160" s="6" t="s">
        <v>446</v>
      </c>
      <c r="AB160" s="6" t="s">
        <v>446</v>
      </c>
      <c r="AC160" s="6" t="s">
        <v>446</v>
      </c>
      <c r="AD160" s="6" t="s">
        <v>446</v>
      </c>
      <c r="AE160" s="58"/>
      <c r="AF160" s="6" t="s">
        <v>446</v>
      </c>
      <c r="AG160" s="6" t="s">
        <v>446</v>
      </c>
      <c r="AH160" s="6" t="s">
        <v>446</v>
      </c>
      <c r="AI160" s="6" t="s">
        <v>446</v>
      </c>
      <c r="AJ160" s="6" t="s">
        <v>446</v>
      </c>
      <c r="AK160" s="6" t="s">
        <v>446</v>
      </c>
      <c r="AL160" s="52" t="s">
        <v>49</v>
      </c>
    </row>
    <row r="161" spans="1:38" s="2" customFormat="1" ht="26.25" customHeight="1" thickBot="1" x14ac:dyDescent="0.25">
      <c r="A161" s="53" t="s">
        <v>332</v>
      </c>
      <c r="B161" s="53" t="s">
        <v>335</v>
      </c>
      <c r="C161" s="105" t="s">
        <v>336</v>
      </c>
      <c r="D161" s="106"/>
      <c r="E161" s="6" t="s">
        <v>446</v>
      </c>
      <c r="F161" s="6" t="s">
        <v>446</v>
      </c>
      <c r="G161" s="6" t="s">
        <v>446</v>
      </c>
      <c r="H161" s="6" t="s">
        <v>446</v>
      </c>
      <c r="I161" s="6" t="s">
        <v>446</v>
      </c>
      <c r="J161" s="6" t="s">
        <v>446</v>
      </c>
      <c r="K161" s="6" t="s">
        <v>446</v>
      </c>
      <c r="L161" s="6" t="s">
        <v>446</v>
      </c>
      <c r="M161" s="6" t="s">
        <v>446</v>
      </c>
      <c r="N161" s="6" t="s">
        <v>446</v>
      </c>
      <c r="O161" s="6" t="s">
        <v>446</v>
      </c>
      <c r="P161" s="6" t="s">
        <v>446</v>
      </c>
      <c r="Q161" s="6" t="s">
        <v>446</v>
      </c>
      <c r="R161" s="6" t="s">
        <v>446</v>
      </c>
      <c r="S161" s="6" t="s">
        <v>446</v>
      </c>
      <c r="T161" s="6" t="s">
        <v>446</v>
      </c>
      <c r="U161" s="6" t="s">
        <v>446</v>
      </c>
      <c r="V161" s="6" t="s">
        <v>446</v>
      </c>
      <c r="W161" s="6" t="s">
        <v>446</v>
      </c>
      <c r="X161" s="6" t="s">
        <v>446</v>
      </c>
      <c r="Y161" s="6" t="s">
        <v>446</v>
      </c>
      <c r="Z161" s="6" t="s">
        <v>446</v>
      </c>
      <c r="AA161" s="6" t="s">
        <v>446</v>
      </c>
      <c r="AB161" s="6" t="s">
        <v>446</v>
      </c>
      <c r="AC161" s="6" t="s">
        <v>446</v>
      </c>
      <c r="AD161" s="6" t="s">
        <v>446</v>
      </c>
      <c r="AE161" s="59"/>
      <c r="AF161" s="6" t="s">
        <v>446</v>
      </c>
      <c r="AG161" s="6" t="s">
        <v>446</v>
      </c>
      <c r="AH161" s="6" t="s">
        <v>446</v>
      </c>
      <c r="AI161" s="6" t="s">
        <v>446</v>
      </c>
      <c r="AJ161" s="6" t="s">
        <v>446</v>
      </c>
      <c r="AK161" s="6" t="s">
        <v>446</v>
      </c>
      <c r="AL161" s="53" t="s">
        <v>410</v>
      </c>
    </row>
    <row r="162" spans="1:38" s="2" customFormat="1" ht="26.25" customHeight="1" thickBot="1" x14ac:dyDescent="0.25">
      <c r="A162" s="54" t="s">
        <v>337</v>
      </c>
      <c r="B162" s="54" t="s">
        <v>338</v>
      </c>
      <c r="C162" s="107" t="s">
        <v>339</v>
      </c>
      <c r="D162" s="108"/>
      <c r="E162" s="6" t="s">
        <v>446</v>
      </c>
      <c r="F162" s="6" t="s">
        <v>446</v>
      </c>
      <c r="G162" s="6" t="s">
        <v>446</v>
      </c>
      <c r="H162" s="6" t="s">
        <v>446</v>
      </c>
      <c r="I162" s="6" t="s">
        <v>446</v>
      </c>
      <c r="J162" s="6" t="s">
        <v>446</v>
      </c>
      <c r="K162" s="6" t="s">
        <v>446</v>
      </c>
      <c r="L162" s="6" t="s">
        <v>446</v>
      </c>
      <c r="M162" s="6" t="s">
        <v>446</v>
      </c>
      <c r="N162" s="6" t="s">
        <v>446</v>
      </c>
      <c r="O162" s="6" t="s">
        <v>446</v>
      </c>
      <c r="P162" s="6" t="s">
        <v>446</v>
      </c>
      <c r="Q162" s="6" t="s">
        <v>446</v>
      </c>
      <c r="R162" s="6" t="s">
        <v>446</v>
      </c>
      <c r="S162" s="6" t="s">
        <v>446</v>
      </c>
      <c r="T162" s="6" t="s">
        <v>446</v>
      </c>
      <c r="U162" s="6" t="s">
        <v>446</v>
      </c>
      <c r="V162" s="6" t="s">
        <v>446</v>
      </c>
      <c r="W162" s="6" t="s">
        <v>446</v>
      </c>
      <c r="X162" s="6" t="s">
        <v>446</v>
      </c>
      <c r="Y162" s="6" t="s">
        <v>446</v>
      </c>
      <c r="Z162" s="6" t="s">
        <v>446</v>
      </c>
      <c r="AA162" s="6" t="s">
        <v>446</v>
      </c>
      <c r="AB162" s="6" t="s">
        <v>446</v>
      </c>
      <c r="AC162" s="6" t="s">
        <v>446</v>
      </c>
      <c r="AD162" s="6" t="s">
        <v>446</v>
      </c>
      <c r="AE162" s="59"/>
      <c r="AF162" s="6" t="s">
        <v>446</v>
      </c>
      <c r="AG162" s="6" t="s">
        <v>446</v>
      </c>
      <c r="AH162" s="6" t="s">
        <v>446</v>
      </c>
      <c r="AI162" s="6" t="s">
        <v>446</v>
      </c>
      <c r="AJ162" s="6" t="s">
        <v>446</v>
      </c>
      <c r="AK162" s="6" t="s">
        <v>446</v>
      </c>
      <c r="AL162" s="54" t="s">
        <v>410</v>
      </c>
    </row>
    <row r="163" spans="1:38" s="2" customFormat="1" ht="26.25" customHeight="1" thickBot="1" x14ac:dyDescent="0.25">
      <c r="A163" s="54" t="s">
        <v>337</v>
      </c>
      <c r="B163" s="54" t="s">
        <v>340</v>
      </c>
      <c r="C163" s="107" t="s">
        <v>341</v>
      </c>
      <c r="D163" s="108"/>
      <c r="E163" s="6" t="s">
        <v>446</v>
      </c>
      <c r="F163" s="6" t="s">
        <v>446</v>
      </c>
      <c r="G163" s="6" t="s">
        <v>446</v>
      </c>
      <c r="H163" s="6" t="s">
        <v>446</v>
      </c>
      <c r="I163" s="6" t="s">
        <v>446</v>
      </c>
      <c r="J163" s="6" t="s">
        <v>446</v>
      </c>
      <c r="K163" s="6" t="s">
        <v>446</v>
      </c>
      <c r="L163" s="6" t="s">
        <v>446</v>
      </c>
      <c r="M163" s="6" t="s">
        <v>446</v>
      </c>
      <c r="N163" s="6" t="s">
        <v>446</v>
      </c>
      <c r="O163" s="6" t="s">
        <v>446</v>
      </c>
      <c r="P163" s="6" t="s">
        <v>446</v>
      </c>
      <c r="Q163" s="6" t="s">
        <v>446</v>
      </c>
      <c r="R163" s="6" t="s">
        <v>446</v>
      </c>
      <c r="S163" s="6" t="s">
        <v>446</v>
      </c>
      <c r="T163" s="6" t="s">
        <v>446</v>
      </c>
      <c r="U163" s="6" t="s">
        <v>446</v>
      </c>
      <c r="V163" s="6" t="s">
        <v>446</v>
      </c>
      <c r="W163" s="6" t="s">
        <v>446</v>
      </c>
      <c r="X163" s="6" t="s">
        <v>446</v>
      </c>
      <c r="Y163" s="6" t="s">
        <v>446</v>
      </c>
      <c r="Z163" s="6" t="s">
        <v>446</v>
      </c>
      <c r="AA163" s="6" t="s">
        <v>446</v>
      </c>
      <c r="AB163" s="6" t="s">
        <v>446</v>
      </c>
      <c r="AC163" s="6" t="s">
        <v>446</v>
      </c>
      <c r="AD163" s="6" t="s">
        <v>446</v>
      </c>
      <c r="AE163" s="59"/>
      <c r="AF163" s="6" t="s">
        <v>446</v>
      </c>
      <c r="AG163" s="6" t="s">
        <v>446</v>
      </c>
      <c r="AH163" s="6" t="s">
        <v>446</v>
      </c>
      <c r="AI163" s="6" t="s">
        <v>446</v>
      </c>
      <c r="AJ163" s="6" t="s">
        <v>446</v>
      </c>
      <c r="AK163" s="6" t="s">
        <v>446</v>
      </c>
      <c r="AL163" s="54" t="s">
        <v>342</v>
      </c>
    </row>
    <row r="164" spans="1:38" s="2" customFormat="1" ht="26.25" customHeight="1" thickBot="1" x14ac:dyDescent="0.25">
      <c r="A164" s="54" t="s">
        <v>337</v>
      </c>
      <c r="B164" s="54" t="s">
        <v>343</v>
      </c>
      <c r="C164" s="107" t="s">
        <v>344</v>
      </c>
      <c r="D164" s="108"/>
      <c r="E164" s="6" t="s">
        <v>444</v>
      </c>
      <c r="F164" s="6">
        <v>52.788217696729234</v>
      </c>
      <c r="G164" s="6" t="s">
        <v>444</v>
      </c>
      <c r="H164" s="6" t="s">
        <v>444</v>
      </c>
      <c r="I164" s="6" t="s">
        <v>444</v>
      </c>
      <c r="J164" s="6" t="s">
        <v>444</v>
      </c>
      <c r="K164" s="6" t="s">
        <v>444</v>
      </c>
      <c r="L164" s="6" t="s">
        <v>444</v>
      </c>
      <c r="M164" s="6" t="s">
        <v>444</v>
      </c>
      <c r="N164" s="6" t="s">
        <v>444</v>
      </c>
      <c r="O164" s="6" t="s">
        <v>444</v>
      </c>
      <c r="P164" s="6" t="s">
        <v>444</v>
      </c>
      <c r="Q164" s="6" t="s">
        <v>444</v>
      </c>
      <c r="R164" s="6" t="s">
        <v>444</v>
      </c>
      <c r="S164" s="6" t="s">
        <v>444</v>
      </c>
      <c r="T164" s="6" t="s">
        <v>444</v>
      </c>
      <c r="U164" s="6" t="s">
        <v>444</v>
      </c>
      <c r="V164" s="6" t="s">
        <v>444</v>
      </c>
      <c r="W164" s="6" t="s">
        <v>444</v>
      </c>
      <c r="X164" s="6" t="s">
        <v>444</v>
      </c>
      <c r="Y164" s="6" t="s">
        <v>444</v>
      </c>
      <c r="Z164" s="6" t="s">
        <v>444</v>
      </c>
      <c r="AA164" s="6" t="s">
        <v>444</v>
      </c>
      <c r="AB164" s="6" t="s">
        <v>444</v>
      </c>
      <c r="AC164" s="6" t="s">
        <v>444</v>
      </c>
      <c r="AD164" s="6" t="s">
        <v>444</v>
      </c>
      <c r="AE164" s="63"/>
      <c r="AF164" s="6" t="s">
        <v>444</v>
      </c>
      <c r="AG164" s="6" t="s">
        <v>444</v>
      </c>
      <c r="AH164" s="6" t="s">
        <v>444</v>
      </c>
      <c r="AI164" s="6" t="s">
        <v>444</v>
      </c>
      <c r="AJ164" s="6" t="s">
        <v>444</v>
      </c>
      <c r="AK164" s="6" t="s">
        <v>443</v>
      </c>
      <c r="AL164" s="54" t="s">
        <v>410</v>
      </c>
    </row>
    <row r="165" spans="1:38" s="3" customFormat="1" ht="15" customHeight="1" x14ac:dyDescent="0.2">
      <c r="A165" s="109"/>
      <c r="B165" s="109"/>
      <c r="C165" s="110"/>
      <c r="D165" s="111"/>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4"/>
      <c r="AF165" s="16"/>
      <c r="AG165" s="16"/>
      <c r="AH165" s="16"/>
      <c r="AI165" s="16"/>
      <c r="AJ165" s="16"/>
      <c r="AK165" s="16"/>
      <c r="AL165" s="21"/>
    </row>
    <row r="166" spans="1:38" s="134" customFormat="1" ht="52.5" customHeight="1" x14ac:dyDescent="0.25">
      <c r="A166" s="142" t="s">
        <v>369</v>
      </c>
      <c r="B166" s="142"/>
      <c r="C166" s="142"/>
      <c r="D166" s="142"/>
      <c r="E166" s="142"/>
      <c r="F166" s="142"/>
      <c r="G166" s="142"/>
      <c r="H166" s="128"/>
      <c r="I166" s="129"/>
      <c r="J166" s="129"/>
      <c r="K166" s="129"/>
      <c r="L166" s="129"/>
      <c r="M166" s="129"/>
      <c r="N166" s="129"/>
      <c r="O166" s="129"/>
      <c r="P166" s="129"/>
      <c r="Q166" s="129"/>
      <c r="R166" s="129"/>
      <c r="S166" s="129"/>
      <c r="T166" s="129"/>
      <c r="U166" s="129"/>
      <c r="V166" s="130"/>
      <c r="W166" s="130"/>
      <c r="X166" s="130"/>
      <c r="Y166" s="130"/>
      <c r="Z166" s="130"/>
      <c r="AA166" s="130"/>
      <c r="AB166" s="130"/>
      <c r="AC166" s="131"/>
      <c r="AD166" s="132"/>
      <c r="AE166" s="133"/>
      <c r="AG166" s="135"/>
      <c r="AH166" s="135"/>
      <c r="AI166" s="135"/>
      <c r="AJ166" s="135"/>
      <c r="AK166" s="135"/>
      <c r="AL166" s="135"/>
    </row>
    <row r="167" spans="1:38" s="136" customFormat="1" ht="63.75" customHeight="1" x14ac:dyDescent="0.25">
      <c r="A167" s="142" t="s">
        <v>373</v>
      </c>
      <c r="B167" s="142"/>
      <c r="C167" s="142"/>
      <c r="D167" s="142"/>
      <c r="E167" s="142"/>
      <c r="F167" s="142"/>
      <c r="G167" s="142"/>
      <c r="H167" s="128"/>
      <c r="I167" s="129"/>
      <c r="J167"/>
      <c r="K167"/>
      <c r="L167"/>
      <c r="M167" s="129"/>
      <c r="N167" s="129"/>
      <c r="O167" s="129"/>
      <c r="P167" s="129"/>
      <c r="Q167" s="129"/>
      <c r="R167" s="129"/>
      <c r="S167" s="129"/>
      <c r="T167" s="129"/>
      <c r="U167" s="129"/>
      <c r="AE167" s="137"/>
    </row>
    <row r="168" spans="1:38" s="136" customFormat="1" ht="26.25" customHeight="1" x14ac:dyDescent="0.25">
      <c r="A168" s="142" t="s">
        <v>370</v>
      </c>
      <c r="B168" s="142"/>
      <c r="C168" s="142"/>
      <c r="D168" s="142"/>
      <c r="E168" s="142"/>
      <c r="F168" s="142"/>
      <c r="G168" s="142"/>
      <c r="H168" s="128"/>
      <c r="I168" s="129"/>
      <c r="J168"/>
      <c r="K168"/>
      <c r="L168"/>
      <c r="M168" s="129"/>
      <c r="N168" s="129"/>
      <c r="O168" s="129"/>
      <c r="P168" s="129"/>
      <c r="Q168" s="129"/>
      <c r="R168" s="129"/>
      <c r="S168" s="129"/>
      <c r="T168" s="129"/>
      <c r="U168" s="129"/>
      <c r="AE168" s="137"/>
    </row>
    <row r="169" spans="1:38" s="134" customFormat="1" ht="26.25" customHeight="1" x14ac:dyDescent="0.25">
      <c r="A169" s="142" t="s">
        <v>371</v>
      </c>
      <c r="B169" s="142"/>
      <c r="C169" s="142"/>
      <c r="D169" s="142"/>
      <c r="E169" s="142"/>
      <c r="F169" s="142"/>
      <c r="G169" s="142"/>
      <c r="H169" s="128"/>
      <c r="I169" s="129"/>
      <c r="J169"/>
      <c r="K169"/>
      <c r="L169"/>
      <c r="M169" s="129"/>
      <c r="N169" s="129"/>
      <c r="O169" s="129"/>
      <c r="P169" s="129"/>
      <c r="Q169" s="129"/>
      <c r="R169" s="129"/>
      <c r="S169" s="129"/>
      <c r="T169" s="129"/>
      <c r="U169" s="129"/>
      <c r="V169" s="130"/>
      <c r="W169" s="130"/>
      <c r="X169" s="130"/>
      <c r="Y169" s="130"/>
      <c r="Z169" s="130"/>
      <c r="AA169" s="130"/>
      <c r="AB169" s="130"/>
      <c r="AC169" s="131"/>
      <c r="AD169" s="132"/>
      <c r="AE169" s="133"/>
      <c r="AG169" s="135"/>
      <c r="AH169" s="135"/>
      <c r="AI169" s="135"/>
      <c r="AJ169" s="135"/>
      <c r="AK169" s="135"/>
      <c r="AL169" s="135"/>
    </row>
    <row r="170" spans="1:38" s="136" customFormat="1" ht="52.5" customHeight="1" x14ac:dyDescent="0.25">
      <c r="A170" s="142" t="s">
        <v>372</v>
      </c>
      <c r="B170" s="142"/>
      <c r="C170" s="142"/>
      <c r="D170" s="142"/>
      <c r="E170" s="142"/>
      <c r="F170" s="142"/>
      <c r="G170" s="142"/>
      <c r="H170" s="128"/>
      <c r="I170" s="129"/>
      <c r="J170"/>
      <c r="K170"/>
      <c r="L170"/>
      <c r="M170" s="129"/>
      <c r="N170" s="129"/>
      <c r="O170" s="129"/>
      <c r="P170" s="129"/>
      <c r="Q170" s="129"/>
      <c r="R170" s="129"/>
      <c r="S170" s="129"/>
      <c r="T170" s="129"/>
      <c r="U170" s="129"/>
      <c r="AE170" s="137"/>
    </row>
  </sheetData>
  <mergeCells count="15">
    <mergeCell ref="AF10:AL11"/>
    <mergeCell ref="X11:AB11"/>
    <mergeCell ref="A166:G166"/>
    <mergeCell ref="A167:G167"/>
    <mergeCell ref="A10:A12"/>
    <mergeCell ref="A168:G168"/>
    <mergeCell ref="A169:G169"/>
    <mergeCell ref="A170:G170"/>
    <mergeCell ref="Q10:V11"/>
    <mergeCell ref="W10:AD10"/>
    <mergeCell ref="B10:D12"/>
    <mergeCell ref="E10:H11"/>
    <mergeCell ref="I10:L11"/>
    <mergeCell ref="M10:M11"/>
    <mergeCell ref="N10:P11"/>
  </mergeCells>
  <pageMargins left="0.7" right="0.7" top="0.78740157499999996" bottom="0.78740157499999996" header="0.3" footer="0.3"/>
  <pageSetup paperSize="9" scale="1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L170"/>
  <sheetViews>
    <sheetView zoomScale="80" zoomScaleNormal="80" workbookViewId="0">
      <selection activeCell="E157" sqref="E157:AD164"/>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2" t="s">
        <v>360</v>
      </c>
      <c r="B1" s="23"/>
      <c r="C1" s="24"/>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row>
    <row r="2" spans="1:38" s="2" customFormat="1" x14ac:dyDescent="0.2">
      <c r="A2" s="127" t="s">
        <v>359</v>
      </c>
      <c r="B2" s="23"/>
      <c r="C2" s="24"/>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row>
    <row r="3" spans="1:38" s="2" customFormat="1" x14ac:dyDescent="0.2">
      <c r="A3" s="25"/>
      <c r="B3" s="23"/>
      <c r="C3" s="24"/>
      <c r="D3" s="25"/>
      <c r="E3" s="25"/>
      <c r="F3" s="26"/>
      <c r="G3" s="25"/>
      <c r="H3" s="25"/>
      <c r="I3" s="25"/>
      <c r="J3" s="25"/>
      <c r="K3" s="25"/>
      <c r="L3" s="25"/>
      <c r="M3" s="25"/>
      <c r="N3" s="25"/>
      <c r="O3" s="25"/>
      <c r="P3" s="27"/>
      <c r="Q3" s="27"/>
      <c r="R3" s="28"/>
      <c r="S3" s="28"/>
      <c r="T3" s="28"/>
      <c r="U3" s="28"/>
      <c r="V3" s="28"/>
      <c r="W3" s="25"/>
      <c r="X3" s="25"/>
      <c r="Y3" s="25"/>
      <c r="Z3" s="25"/>
      <c r="AA3" s="25"/>
      <c r="AB3" s="25"/>
      <c r="AC3" s="25"/>
      <c r="AD3" s="25"/>
      <c r="AE3" s="25"/>
      <c r="AF3" s="25"/>
      <c r="AG3" s="25"/>
      <c r="AH3" s="25"/>
      <c r="AI3" s="25"/>
      <c r="AJ3" s="25"/>
      <c r="AK3" s="25"/>
      <c r="AL3" s="25"/>
    </row>
    <row r="4" spans="1:38" s="2" customFormat="1" x14ac:dyDescent="0.2">
      <c r="A4" s="29" t="s">
        <v>0</v>
      </c>
      <c r="B4" s="20" t="s">
        <v>437</v>
      </c>
      <c r="C4" s="30" t="s">
        <v>1</v>
      </c>
      <c r="D4" s="25"/>
      <c r="E4" s="25"/>
      <c r="F4" s="25"/>
      <c r="G4" s="25"/>
      <c r="H4" s="25"/>
      <c r="I4" s="25"/>
      <c r="J4" s="25"/>
      <c r="K4" s="25"/>
      <c r="L4" s="25"/>
      <c r="M4" s="25"/>
      <c r="N4" s="25"/>
      <c r="O4" s="25"/>
      <c r="P4" s="27"/>
      <c r="Q4" s="27"/>
      <c r="R4" s="28"/>
      <c r="S4" s="28"/>
      <c r="T4" s="28"/>
      <c r="U4" s="28"/>
      <c r="V4" s="28"/>
      <c r="W4" s="25"/>
      <c r="X4" s="25"/>
      <c r="Y4" s="25"/>
      <c r="Z4" s="25"/>
      <c r="AA4" s="25"/>
      <c r="AB4" s="25"/>
      <c r="AC4" s="25"/>
      <c r="AD4" s="25"/>
      <c r="AE4" s="25"/>
      <c r="AF4" s="25"/>
      <c r="AG4" s="25"/>
      <c r="AH4" s="25"/>
      <c r="AI4" s="25"/>
      <c r="AJ4" s="25"/>
      <c r="AK4" s="25"/>
      <c r="AL4" s="25"/>
    </row>
    <row r="5" spans="1:38" s="2" customFormat="1" x14ac:dyDescent="0.2">
      <c r="A5" s="29" t="s">
        <v>2</v>
      </c>
      <c r="B5" s="20" t="s">
        <v>440</v>
      </c>
      <c r="C5" s="30" t="s">
        <v>3</v>
      </c>
      <c r="D5" s="25"/>
      <c r="E5" s="25"/>
      <c r="F5" s="25"/>
      <c r="G5" s="25"/>
      <c r="H5" s="25"/>
      <c r="I5" s="25"/>
      <c r="J5" s="25"/>
      <c r="K5" s="25"/>
      <c r="L5" s="25"/>
      <c r="M5" s="25"/>
      <c r="N5" s="25"/>
      <c r="O5" s="25"/>
      <c r="P5" s="27"/>
      <c r="Q5" s="27"/>
      <c r="R5" s="28"/>
      <c r="S5" s="28"/>
      <c r="T5" s="28"/>
      <c r="U5" s="28"/>
      <c r="V5" s="28"/>
      <c r="W5" s="25"/>
      <c r="X5" s="25"/>
      <c r="Y5" s="25"/>
      <c r="Z5" s="25"/>
      <c r="AA5" s="25"/>
      <c r="AB5" s="25"/>
      <c r="AC5" s="25"/>
      <c r="AD5" s="25"/>
      <c r="AE5" s="25"/>
      <c r="AF5" s="25"/>
      <c r="AG5" s="25"/>
      <c r="AH5" s="25"/>
      <c r="AI5" s="25"/>
      <c r="AJ5" s="25"/>
      <c r="AK5" s="25"/>
      <c r="AL5" s="25"/>
    </row>
    <row r="6" spans="1:38" s="2" customFormat="1" x14ac:dyDescent="0.2">
      <c r="A6" s="29" t="s">
        <v>4</v>
      </c>
      <c r="B6" s="20">
        <v>1995</v>
      </c>
      <c r="C6" s="30" t="s">
        <v>5</v>
      </c>
      <c r="D6" s="25"/>
      <c r="E6" s="25"/>
      <c r="F6" s="25"/>
      <c r="G6" s="25"/>
      <c r="H6" s="25"/>
      <c r="I6" s="25"/>
      <c r="J6" s="25"/>
      <c r="K6" s="25"/>
      <c r="L6" s="25"/>
      <c r="M6" s="25"/>
      <c r="N6" s="25"/>
      <c r="O6" s="25"/>
      <c r="P6" s="25"/>
      <c r="Q6" s="25"/>
      <c r="R6" s="31"/>
      <c r="S6" s="31"/>
      <c r="T6" s="31"/>
      <c r="U6" s="31"/>
      <c r="V6" s="31"/>
      <c r="W6" s="25"/>
      <c r="X6" s="25"/>
      <c r="Y6" s="25"/>
      <c r="Z6" s="25"/>
      <c r="AA6" s="25"/>
      <c r="AB6" s="25"/>
      <c r="AC6" s="25"/>
      <c r="AD6" s="25"/>
      <c r="AE6" s="25"/>
      <c r="AF6" s="25"/>
      <c r="AG6" s="25"/>
      <c r="AH6" s="25"/>
      <c r="AI6" s="25"/>
      <c r="AJ6" s="25"/>
      <c r="AK6" s="25"/>
      <c r="AL6" s="25"/>
    </row>
    <row r="7" spans="1:38" s="2" customFormat="1" x14ac:dyDescent="0.2">
      <c r="A7" s="29" t="s">
        <v>6</v>
      </c>
      <c r="B7" s="20" t="s">
        <v>441</v>
      </c>
      <c r="C7" s="32" t="s">
        <v>7</v>
      </c>
      <c r="D7" s="27"/>
      <c r="E7" s="27"/>
      <c r="F7" s="27"/>
      <c r="G7" s="27"/>
      <c r="H7" s="27"/>
      <c r="I7" s="27"/>
      <c r="J7" s="27"/>
      <c r="K7" s="27"/>
      <c r="L7" s="27"/>
      <c r="M7" s="27"/>
      <c r="N7" s="27"/>
      <c r="O7" s="27"/>
      <c r="P7" s="27"/>
      <c r="Q7" s="27"/>
      <c r="R7" s="28"/>
      <c r="S7" s="28"/>
      <c r="T7" s="28"/>
      <c r="U7" s="28"/>
      <c r="V7" s="28"/>
      <c r="W7" s="25"/>
      <c r="X7" s="25"/>
      <c r="Y7" s="25"/>
      <c r="Z7" s="25"/>
      <c r="AA7" s="25"/>
      <c r="AB7" s="25"/>
      <c r="AC7" s="25"/>
      <c r="AD7" s="27"/>
      <c r="AE7" s="25"/>
      <c r="AF7" s="25"/>
      <c r="AG7" s="27"/>
      <c r="AH7" s="27"/>
      <c r="AI7" s="27"/>
      <c r="AJ7" s="27"/>
      <c r="AK7" s="27"/>
      <c r="AL7" s="27"/>
    </row>
    <row r="8" spans="1:38" s="1" customFormat="1" x14ac:dyDescent="0.2">
      <c r="A8" s="123"/>
      <c r="B8" s="124"/>
      <c r="C8" s="125"/>
      <c r="D8" s="126"/>
      <c r="E8" s="126"/>
      <c r="F8" s="126"/>
      <c r="G8" s="126"/>
      <c r="H8" s="126"/>
      <c r="I8" s="126"/>
      <c r="J8" s="126"/>
      <c r="K8" s="126"/>
      <c r="L8" s="126"/>
      <c r="M8" s="126"/>
      <c r="N8" s="126"/>
      <c r="O8" s="126"/>
      <c r="P8" s="126"/>
      <c r="Q8" s="126"/>
      <c r="R8" s="28"/>
      <c r="S8" s="28"/>
      <c r="T8" s="28"/>
      <c r="U8" s="28"/>
      <c r="V8" s="28"/>
      <c r="W8" s="25"/>
      <c r="X8" s="25"/>
      <c r="Y8" s="25"/>
      <c r="Z8" s="25"/>
      <c r="AA8" s="25"/>
      <c r="AB8" s="25"/>
      <c r="AC8" s="25"/>
      <c r="AD8" s="25"/>
      <c r="AE8" s="25"/>
      <c r="AF8" s="31"/>
      <c r="AG8" s="27"/>
      <c r="AH8" s="27"/>
      <c r="AI8" s="27"/>
      <c r="AJ8" s="27"/>
      <c r="AK8" s="27"/>
      <c r="AL8" s="27"/>
    </row>
    <row r="9" spans="1:38" s="1" customFormat="1" ht="13.5" thickBot="1" x14ac:dyDescent="0.25">
      <c r="A9" s="33"/>
      <c r="B9" s="34"/>
      <c r="C9" s="35"/>
      <c r="D9" s="36"/>
      <c r="E9" s="36"/>
      <c r="F9" s="36"/>
      <c r="G9" s="36"/>
      <c r="H9" s="36"/>
      <c r="I9" s="36"/>
      <c r="J9" s="36"/>
      <c r="K9" s="36"/>
      <c r="L9" s="36"/>
      <c r="M9" s="36"/>
      <c r="N9" s="36"/>
      <c r="O9" s="36"/>
      <c r="P9" s="36"/>
      <c r="Q9" s="36"/>
      <c r="R9" s="28"/>
      <c r="S9" s="28"/>
      <c r="T9" s="28"/>
      <c r="U9" s="28"/>
      <c r="V9" s="28"/>
      <c r="W9" s="25"/>
      <c r="X9" s="25"/>
      <c r="Y9" s="25"/>
      <c r="Z9" s="25"/>
      <c r="AA9" s="25"/>
      <c r="AB9" s="25"/>
      <c r="AC9" s="25"/>
      <c r="AD9" s="25"/>
      <c r="AE9" s="25"/>
      <c r="AF9" s="31"/>
      <c r="AG9" s="27"/>
      <c r="AH9" s="27"/>
      <c r="AI9" s="27"/>
      <c r="AJ9" s="27"/>
      <c r="AK9" s="27"/>
      <c r="AL9" s="27"/>
    </row>
    <row r="10" spans="1:38" s="4" customFormat="1" ht="37.5" customHeight="1" thickBot="1" x14ac:dyDescent="0.25">
      <c r="A10" s="160" t="str">
        <f>B4&amp;": "&amp;B5&amp;": "&amp;B6</f>
        <v>BE: 08.03.2021: 1995</v>
      </c>
      <c r="B10" s="149" t="s">
        <v>8</v>
      </c>
      <c r="C10" s="150"/>
      <c r="D10" s="151"/>
      <c r="E10" s="143" t="s">
        <v>9</v>
      </c>
      <c r="F10" s="144"/>
      <c r="G10" s="144"/>
      <c r="H10" s="145"/>
      <c r="I10" s="143" t="s">
        <v>10</v>
      </c>
      <c r="J10" s="144"/>
      <c r="K10" s="144"/>
      <c r="L10" s="145"/>
      <c r="M10" s="155" t="s">
        <v>11</v>
      </c>
      <c r="N10" s="143" t="s">
        <v>12</v>
      </c>
      <c r="O10" s="144"/>
      <c r="P10" s="145"/>
      <c r="Q10" s="143" t="s">
        <v>13</v>
      </c>
      <c r="R10" s="144"/>
      <c r="S10" s="144"/>
      <c r="T10" s="144"/>
      <c r="U10" s="144"/>
      <c r="V10" s="145"/>
      <c r="W10" s="143" t="s">
        <v>364</v>
      </c>
      <c r="X10" s="144"/>
      <c r="Y10" s="144"/>
      <c r="Z10" s="144"/>
      <c r="AA10" s="144"/>
      <c r="AB10" s="144"/>
      <c r="AC10" s="144"/>
      <c r="AD10" s="145"/>
      <c r="AE10" s="37"/>
      <c r="AF10" s="143" t="s">
        <v>381</v>
      </c>
      <c r="AG10" s="144"/>
      <c r="AH10" s="144"/>
      <c r="AI10" s="144"/>
      <c r="AJ10" s="144"/>
      <c r="AK10" s="144"/>
      <c r="AL10" s="145"/>
    </row>
    <row r="11" spans="1:38" s="1" customFormat="1" ht="15" customHeight="1" thickBot="1" x14ac:dyDescent="0.25">
      <c r="A11" s="161"/>
      <c r="B11" s="152"/>
      <c r="C11" s="153"/>
      <c r="D11" s="154"/>
      <c r="E11" s="146"/>
      <c r="F11" s="147"/>
      <c r="G11" s="147"/>
      <c r="H11" s="148"/>
      <c r="I11" s="146"/>
      <c r="J11" s="147"/>
      <c r="K11" s="147"/>
      <c r="L11" s="148"/>
      <c r="M11" s="156"/>
      <c r="N11" s="146"/>
      <c r="O11" s="147"/>
      <c r="P11" s="148"/>
      <c r="Q11" s="146"/>
      <c r="R11" s="147"/>
      <c r="S11" s="147"/>
      <c r="T11" s="147"/>
      <c r="U11" s="147"/>
      <c r="V11" s="148"/>
      <c r="W11" s="120"/>
      <c r="X11" s="157" t="s">
        <v>31</v>
      </c>
      <c r="Y11" s="158"/>
      <c r="Z11" s="158"/>
      <c r="AA11" s="158"/>
      <c r="AB11" s="159"/>
      <c r="AC11" s="121"/>
      <c r="AD11" s="122"/>
      <c r="AE11" s="38"/>
      <c r="AF11" s="146"/>
      <c r="AG11" s="147"/>
      <c r="AH11" s="147"/>
      <c r="AI11" s="147"/>
      <c r="AJ11" s="147"/>
      <c r="AK11" s="147"/>
      <c r="AL11" s="148"/>
    </row>
    <row r="12" spans="1:38" s="1" customFormat="1" ht="52.5" customHeight="1" thickBot="1" x14ac:dyDescent="0.25">
      <c r="A12" s="161"/>
      <c r="B12" s="152"/>
      <c r="C12" s="153"/>
      <c r="D12" s="154"/>
      <c r="E12" s="115" t="s">
        <v>382</v>
      </c>
      <c r="F12" s="115" t="s">
        <v>14</v>
      </c>
      <c r="G12" s="115" t="s">
        <v>15</v>
      </c>
      <c r="H12" s="115" t="s">
        <v>16</v>
      </c>
      <c r="I12" s="115" t="s">
        <v>17</v>
      </c>
      <c r="J12" s="116" t="s">
        <v>18</v>
      </c>
      <c r="K12" s="116" t="s">
        <v>19</v>
      </c>
      <c r="L12" s="117" t="s">
        <v>392</v>
      </c>
      <c r="M12" s="118" t="s">
        <v>20</v>
      </c>
      <c r="N12" s="116" t="s">
        <v>21</v>
      </c>
      <c r="O12" s="116" t="s">
        <v>22</v>
      </c>
      <c r="P12" s="116" t="s">
        <v>23</v>
      </c>
      <c r="Q12" s="116" t="s">
        <v>24</v>
      </c>
      <c r="R12" s="116" t="s">
        <v>25</v>
      </c>
      <c r="S12" s="116" t="s">
        <v>26</v>
      </c>
      <c r="T12" s="116" t="s">
        <v>27</v>
      </c>
      <c r="U12" s="116" t="s">
        <v>28</v>
      </c>
      <c r="V12" s="116" t="s">
        <v>29</v>
      </c>
      <c r="W12" s="118" t="s">
        <v>30</v>
      </c>
      <c r="X12" s="115" t="s">
        <v>393</v>
      </c>
      <c r="Y12" s="115" t="s">
        <v>394</v>
      </c>
      <c r="Z12" s="115" t="s">
        <v>395</v>
      </c>
      <c r="AA12" s="115" t="s">
        <v>396</v>
      </c>
      <c r="AB12" s="115" t="s">
        <v>41</v>
      </c>
      <c r="AC12" s="116" t="s">
        <v>32</v>
      </c>
      <c r="AD12" s="116" t="s">
        <v>33</v>
      </c>
      <c r="AE12" s="39"/>
      <c r="AF12" s="118" t="s">
        <v>34</v>
      </c>
      <c r="AG12" s="118" t="s">
        <v>35</v>
      </c>
      <c r="AH12" s="118" t="s">
        <v>36</v>
      </c>
      <c r="AI12" s="118" t="s">
        <v>37</v>
      </c>
      <c r="AJ12" s="118" t="s">
        <v>38</v>
      </c>
      <c r="AK12" s="118" t="s">
        <v>39</v>
      </c>
      <c r="AL12" s="119" t="s">
        <v>40</v>
      </c>
    </row>
    <row r="13" spans="1:38" ht="37.5" customHeight="1" thickBot="1" x14ac:dyDescent="0.25">
      <c r="A13" s="40" t="s">
        <v>42</v>
      </c>
      <c r="B13" s="40" t="s">
        <v>43</v>
      </c>
      <c r="C13" s="41" t="s">
        <v>423</v>
      </c>
      <c r="D13" s="40" t="s">
        <v>44</v>
      </c>
      <c r="E13" s="40" t="s">
        <v>45</v>
      </c>
      <c r="F13" s="40" t="s">
        <v>45</v>
      </c>
      <c r="G13" s="40" t="s">
        <v>45</v>
      </c>
      <c r="H13" s="40" t="s">
        <v>45</v>
      </c>
      <c r="I13" s="40" t="s">
        <v>45</v>
      </c>
      <c r="J13" s="40" t="s">
        <v>45</v>
      </c>
      <c r="K13" s="40" t="s">
        <v>45</v>
      </c>
      <c r="L13" s="40" t="s">
        <v>45</v>
      </c>
      <c r="M13" s="40" t="s">
        <v>45</v>
      </c>
      <c r="N13" s="40" t="s">
        <v>46</v>
      </c>
      <c r="O13" s="40" t="s">
        <v>46</v>
      </c>
      <c r="P13" s="40" t="s">
        <v>46</v>
      </c>
      <c r="Q13" s="40" t="s">
        <v>46</v>
      </c>
      <c r="R13" s="40" t="s">
        <v>46</v>
      </c>
      <c r="S13" s="40" t="s">
        <v>46</v>
      </c>
      <c r="T13" s="40" t="s">
        <v>46</v>
      </c>
      <c r="U13" s="40" t="s">
        <v>46</v>
      </c>
      <c r="V13" s="40" t="s">
        <v>46</v>
      </c>
      <c r="W13" s="40" t="s">
        <v>47</v>
      </c>
      <c r="X13" s="40" t="s">
        <v>46</v>
      </c>
      <c r="Y13" s="40" t="s">
        <v>46</v>
      </c>
      <c r="Z13" s="40" t="s">
        <v>46</v>
      </c>
      <c r="AA13" s="40" t="s">
        <v>46</v>
      </c>
      <c r="AB13" s="40" t="s">
        <v>46</v>
      </c>
      <c r="AC13" s="40" t="s">
        <v>48</v>
      </c>
      <c r="AD13" s="40" t="s">
        <v>48</v>
      </c>
      <c r="AE13" s="42"/>
      <c r="AF13" s="40" t="s">
        <v>49</v>
      </c>
      <c r="AG13" s="40" t="s">
        <v>49</v>
      </c>
      <c r="AH13" s="40" t="s">
        <v>49</v>
      </c>
      <c r="AI13" s="40" t="s">
        <v>49</v>
      </c>
      <c r="AJ13" s="40" t="s">
        <v>49</v>
      </c>
      <c r="AK13" s="40"/>
      <c r="AL13" s="43"/>
    </row>
    <row r="14" spans="1:38" s="1" customFormat="1" ht="26.25" customHeight="1" thickBot="1" x14ac:dyDescent="0.25">
      <c r="A14" s="65" t="s">
        <v>50</v>
      </c>
      <c r="B14" s="65" t="s">
        <v>51</v>
      </c>
      <c r="C14" s="66" t="s">
        <v>52</v>
      </c>
      <c r="D14" s="67"/>
      <c r="E14" s="6">
        <v>56.543867370410261</v>
      </c>
      <c r="F14" s="6">
        <v>0.27021440451080836</v>
      </c>
      <c r="G14" s="6">
        <v>78.400368602253948</v>
      </c>
      <c r="H14" s="6">
        <v>4.1238019338502671E-2</v>
      </c>
      <c r="I14" s="6" t="s">
        <v>442</v>
      </c>
      <c r="J14" s="6" t="s">
        <v>442</v>
      </c>
      <c r="K14" s="6" t="s">
        <v>442</v>
      </c>
      <c r="L14" s="6" t="s">
        <v>442</v>
      </c>
      <c r="M14" s="6">
        <v>2.5271839473354403</v>
      </c>
      <c r="N14" s="6">
        <v>9.523371106471096</v>
      </c>
      <c r="O14" s="6">
        <v>0.41820953456418275</v>
      </c>
      <c r="P14" s="6">
        <v>1.1192633025819789</v>
      </c>
      <c r="Q14" s="6">
        <v>0.61566290489420061</v>
      </c>
      <c r="R14" s="6">
        <v>2.0175349258628557</v>
      </c>
      <c r="S14" s="6">
        <v>1.5026485886074357</v>
      </c>
      <c r="T14" s="6">
        <v>3.3481989127886731</v>
      </c>
      <c r="U14" s="6">
        <v>2.3384236788409352</v>
      </c>
      <c r="V14" s="6">
        <v>4.2201356333160964</v>
      </c>
      <c r="W14" s="6">
        <v>110.60150529709628</v>
      </c>
      <c r="X14" s="6">
        <v>6.81067181945427E-3</v>
      </c>
      <c r="Y14" s="6">
        <v>5.6751914842739035E-3</v>
      </c>
      <c r="Z14" s="6">
        <v>1.8451627034739037E-3</v>
      </c>
      <c r="AA14" s="6">
        <v>1.2564547949539037E-3</v>
      </c>
      <c r="AB14" s="6">
        <v>1.558743230778098E-2</v>
      </c>
      <c r="AC14" s="6">
        <v>76.795686612372009</v>
      </c>
      <c r="AD14" s="6">
        <v>3.9215754993100004E-2</v>
      </c>
      <c r="AE14" s="55"/>
      <c r="AF14" s="6">
        <v>9219.28161</v>
      </c>
      <c r="AG14" s="6">
        <v>172013.34792999999</v>
      </c>
      <c r="AH14" s="6">
        <v>78931.773550837781</v>
      </c>
      <c r="AI14" s="6">
        <v>6796.6991271653442</v>
      </c>
      <c r="AJ14" s="6">
        <v>6463.8688090033156</v>
      </c>
      <c r="AK14" s="6" t="s">
        <v>444</v>
      </c>
      <c r="AL14" s="44" t="s">
        <v>49</v>
      </c>
    </row>
    <row r="15" spans="1:38" s="1" customFormat="1" ht="26.25" customHeight="1" thickBot="1" x14ac:dyDescent="0.25">
      <c r="A15" s="65" t="s">
        <v>53</v>
      </c>
      <c r="B15" s="65" t="s">
        <v>54</v>
      </c>
      <c r="C15" s="66" t="s">
        <v>55</v>
      </c>
      <c r="D15" s="67"/>
      <c r="E15" s="6">
        <v>6.7067536919999995</v>
      </c>
      <c r="F15" s="6">
        <v>0.39149661498184429</v>
      </c>
      <c r="G15" s="6">
        <v>34.770197414999998</v>
      </c>
      <c r="H15" s="6" t="s">
        <v>443</v>
      </c>
      <c r="I15" s="6" t="s">
        <v>442</v>
      </c>
      <c r="J15" s="6" t="s">
        <v>442</v>
      </c>
      <c r="K15" s="6" t="s">
        <v>442</v>
      </c>
      <c r="L15" s="6" t="s">
        <v>442</v>
      </c>
      <c r="M15" s="6">
        <v>17.197773986000001</v>
      </c>
      <c r="N15" s="6">
        <v>0.35261800000000004</v>
      </c>
      <c r="O15" s="6">
        <v>1.1183E-2</v>
      </c>
      <c r="P15" s="6">
        <v>6.5799999999999999E-3</v>
      </c>
      <c r="Q15" s="6">
        <v>1.1828999999999999E-2</v>
      </c>
      <c r="R15" s="6">
        <v>0.76046499999999995</v>
      </c>
      <c r="S15" s="6">
        <v>0.11286599999999999</v>
      </c>
      <c r="T15" s="6">
        <v>11.487055999999999</v>
      </c>
      <c r="U15" s="6">
        <v>6.2649999999999997E-3</v>
      </c>
      <c r="V15" s="6">
        <v>0.2</v>
      </c>
      <c r="W15" s="6">
        <v>4.8253882400000003E-2</v>
      </c>
      <c r="X15" s="6" t="s">
        <v>443</v>
      </c>
      <c r="Y15" s="6" t="s">
        <v>443</v>
      </c>
      <c r="Z15" s="6" t="s">
        <v>443</v>
      </c>
      <c r="AA15" s="6" t="s">
        <v>443</v>
      </c>
      <c r="AB15" s="6" t="s">
        <v>443</v>
      </c>
      <c r="AC15" s="6" t="s">
        <v>444</v>
      </c>
      <c r="AD15" s="6" t="s">
        <v>444</v>
      </c>
      <c r="AE15" s="55"/>
      <c r="AF15" s="6">
        <v>61500.502568999997</v>
      </c>
      <c r="AG15" s="6" t="s">
        <v>444</v>
      </c>
      <c r="AH15" s="6">
        <v>2933.8299295813799</v>
      </c>
      <c r="AI15" s="6" t="s">
        <v>444</v>
      </c>
      <c r="AJ15" s="6" t="s">
        <v>444</v>
      </c>
      <c r="AK15" s="6" t="s">
        <v>444</v>
      </c>
      <c r="AL15" s="44" t="s">
        <v>49</v>
      </c>
    </row>
    <row r="16" spans="1:38" s="1" customFormat="1" ht="26.25" customHeight="1" thickBot="1" x14ac:dyDescent="0.25">
      <c r="A16" s="65" t="s">
        <v>53</v>
      </c>
      <c r="B16" s="65" t="s">
        <v>56</v>
      </c>
      <c r="C16" s="66" t="s">
        <v>57</v>
      </c>
      <c r="D16" s="67"/>
      <c r="E16" s="6">
        <v>4.3086601289999997</v>
      </c>
      <c r="F16" s="6">
        <v>1.02946364281544</v>
      </c>
      <c r="G16" s="6">
        <v>6.8216449419999998</v>
      </c>
      <c r="H16" s="6">
        <v>4.9725799999999999E-3</v>
      </c>
      <c r="I16" s="6" t="s">
        <v>442</v>
      </c>
      <c r="J16" s="6" t="s">
        <v>442</v>
      </c>
      <c r="K16" s="6" t="s">
        <v>442</v>
      </c>
      <c r="L16" s="6" t="s">
        <v>442</v>
      </c>
      <c r="M16" s="6">
        <v>1.633754106</v>
      </c>
      <c r="N16" s="6">
        <v>0.25926950999999998</v>
      </c>
      <c r="O16" s="6">
        <v>1.2917620000000001E-2</v>
      </c>
      <c r="P16" s="6">
        <v>0.23837891999999999</v>
      </c>
      <c r="Q16" s="6">
        <v>8.8903419999999997E-2</v>
      </c>
      <c r="R16" s="6">
        <v>4.8590219999999996E-2</v>
      </c>
      <c r="S16" s="6">
        <v>0.20162217999999998</v>
      </c>
      <c r="T16" s="6">
        <v>0.12022986999999999</v>
      </c>
      <c r="U16" s="6">
        <v>2.307878E-2</v>
      </c>
      <c r="V16" s="6">
        <v>0.36533908999999998</v>
      </c>
      <c r="W16" s="6">
        <v>2.0610711440000005</v>
      </c>
      <c r="X16" s="6">
        <v>4.816154315E-2</v>
      </c>
      <c r="Y16" s="6">
        <v>2.204163747E-2</v>
      </c>
      <c r="Z16" s="6">
        <v>4.953074222E-2</v>
      </c>
      <c r="AA16" s="6">
        <v>1.167674097E-2</v>
      </c>
      <c r="AB16" s="6">
        <v>0.13141066383</v>
      </c>
      <c r="AC16" s="6">
        <v>1.4734606899999999E-4</v>
      </c>
      <c r="AD16" s="6" t="s">
        <v>444</v>
      </c>
      <c r="AE16" s="55"/>
      <c r="AF16" s="6">
        <v>1189.2144019999998</v>
      </c>
      <c r="AG16" s="6">
        <v>12262.99762</v>
      </c>
      <c r="AH16" s="6">
        <v>0.22459999999999999</v>
      </c>
      <c r="AI16" s="6" t="s">
        <v>444</v>
      </c>
      <c r="AJ16" s="6" t="s">
        <v>444</v>
      </c>
      <c r="AK16" s="6" t="s">
        <v>444</v>
      </c>
      <c r="AL16" s="44" t="s">
        <v>49</v>
      </c>
    </row>
    <row r="17" spans="1:38" s="2" customFormat="1" ht="26.25" customHeight="1" thickBot="1" x14ac:dyDescent="0.25">
      <c r="A17" s="65" t="s">
        <v>53</v>
      </c>
      <c r="B17" s="65" t="s">
        <v>58</v>
      </c>
      <c r="C17" s="66" t="s">
        <v>59</v>
      </c>
      <c r="D17" s="67"/>
      <c r="E17" s="6">
        <v>14.175136730310001</v>
      </c>
      <c r="F17" s="6">
        <v>1.1052928051891358</v>
      </c>
      <c r="G17" s="6">
        <v>7.0182975606599998</v>
      </c>
      <c r="H17" s="6">
        <v>2.0520330000000003E-2</v>
      </c>
      <c r="I17" s="6" t="s">
        <v>442</v>
      </c>
      <c r="J17" s="6" t="s">
        <v>442</v>
      </c>
      <c r="K17" s="6" t="s">
        <v>442</v>
      </c>
      <c r="L17" s="6" t="s">
        <v>442</v>
      </c>
      <c r="M17" s="6">
        <v>201.25295354032804</v>
      </c>
      <c r="N17" s="6">
        <v>1.13917399</v>
      </c>
      <c r="O17" s="6">
        <v>5.3661510000000003E-2</v>
      </c>
      <c r="P17" s="6">
        <v>5.2395999999999996E-3</v>
      </c>
      <c r="Q17" s="6">
        <v>0.2865027</v>
      </c>
      <c r="R17" s="6">
        <v>0.24978207999999999</v>
      </c>
      <c r="S17" s="6">
        <v>0.34716698000000001</v>
      </c>
      <c r="T17" s="6">
        <v>0.85895867000000004</v>
      </c>
      <c r="U17" s="6">
        <v>1.089207E-2</v>
      </c>
      <c r="V17" s="6">
        <v>1.5996073099999999</v>
      </c>
      <c r="W17" s="6">
        <v>0.16705007844</v>
      </c>
      <c r="X17" s="6">
        <v>6.8731063699999997E-3</v>
      </c>
      <c r="Y17" s="6">
        <v>1.8620527000000001E-2</v>
      </c>
      <c r="Z17" s="6">
        <v>4.4386665200000005E-3</v>
      </c>
      <c r="AA17" s="6">
        <v>3.73748609E-3</v>
      </c>
      <c r="AB17" s="6">
        <v>3.3669785989999999E-2</v>
      </c>
      <c r="AC17" s="6" t="s">
        <v>444</v>
      </c>
      <c r="AD17" s="6" t="s">
        <v>444</v>
      </c>
      <c r="AE17" s="55"/>
      <c r="AF17" s="6">
        <v>4126.5864463674598</v>
      </c>
      <c r="AG17" s="6">
        <v>16963.759999999998</v>
      </c>
      <c r="AH17" s="6">
        <v>27738.302906000001</v>
      </c>
      <c r="AI17" s="6" t="s">
        <v>444</v>
      </c>
      <c r="AJ17" s="6" t="s">
        <v>444</v>
      </c>
      <c r="AK17" s="6" t="s">
        <v>444</v>
      </c>
      <c r="AL17" s="44" t="s">
        <v>49</v>
      </c>
    </row>
    <row r="18" spans="1:38" s="2" customFormat="1" ht="26.25" customHeight="1" thickBot="1" x14ac:dyDescent="0.25">
      <c r="A18" s="65" t="s">
        <v>53</v>
      </c>
      <c r="B18" s="65" t="s">
        <v>60</v>
      </c>
      <c r="C18" s="66" t="s">
        <v>61</v>
      </c>
      <c r="D18" s="67"/>
      <c r="E18" s="6">
        <v>0.70327190679999996</v>
      </c>
      <c r="F18" s="6">
        <v>2.4566355921001502E-2</v>
      </c>
      <c r="G18" s="6">
        <v>1.1536465592999998</v>
      </c>
      <c r="H18" s="6">
        <v>5.4376000000000001E-4</v>
      </c>
      <c r="I18" s="6" t="s">
        <v>442</v>
      </c>
      <c r="J18" s="6" t="s">
        <v>442</v>
      </c>
      <c r="K18" s="6" t="s">
        <v>442</v>
      </c>
      <c r="L18" s="6" t="s">
        <v>442</v>
      </c>
      <c r="M18" s="6">
        <v>0.37177941009999993</v>
      </c>
      <c r="N18" s="6">
        <v>4.6095040000000004E-2</v>
      </c>
      <c r="O18" s="6">
        <v>1.6527099999999999E-3</v>
      </c>
      <c r="P18" s="6">
        <v>1.0284600000000001E-3</v>
      </c>
      <c r="Q18" s="6">
        <v>6.8014799999999995E-3</v>
      </c>
      <c r="R18" s="6">
        <v>2.9953150000000001E-2</v>
      </c>
      <c r="S18" s="6">
        <v>2.039769E-2</v>
      </c>
      <c r="T18" s="6">
        <v>1.1259289400000001</v>
      </c>
      <c r="U18" s="6">
        <v>1.3568299999999998E-3</v>
      </c>
      <c r="V18" s="6">
        <v>0.10006714</v>
      </c>
      <c r="W18" s="6">
        <v>3.2098975950000004E-2</v>
      </c>
      <c r="X18" s="6">
        <v>2.0940743999999997E-4</v>
      </c>
      <c r="Y18" s="6">
        <v>1.6501373199999999E-3</v>
      </c>
      <c r="Z18" s="6">
        <v>1.8765601999999999E-4</v>
      </c>
      <c r="AA18" s="6">
        <v>1.6566382000000001E-4</v>
      </c>
      <c r="AB18" s="6">
        <v>2.2128645999999999E-3</v>
      </c>
      <c r="AC18" s="6" t="s">
        <v>443</v>
      </c>
      <c r="AD18" s="6" t="s">
        <v>443</v>
      </c>
      <c r="AE18" s="55"/>
      <c r="AF18" s="6">
        <v>2204.7510649742699</v>
      </c>
      <c r="AG18" s="6">
        <v>1660.5482</v>
      </c>
      <c r="AH18" s="6">
        <v>4405.4655659999999</v>
      </c>
      <c r="AI18" s="6" t="s">
        <v>444</v>
      </c>
      <c r="AJ18" s="6" t="s">
        <v>444</v>
      </c>
      <c r="AK18" s="6" t="s">
        <v>444</v>
      </c>
      <c r="AL18" s="44" t="s">
        <v>49</v>
      </c>
    </row>
    <row r="19" spans="1:38" s="2" customFormat="1" ht="26.25" customHeight="1" thickBot="1" x14ac:dyDescent="0.25">
      <c r="A19" s="65" t="s">
        <v>53</v>
      </c>
      <c r="B19" s="65" t="s">
        <v>62</v>
      </c>
      <c r="C19" s="66" t="s">
        <v>63</v>
      </c>
      <c r="D19" s="67"/>
      <c r="E19" s="6">
        <v>7.9391666971000001</v>
      </c>
      <c r="F19" s="6">
        <v>0.397545590453521</v>
      </c>
      <c r="G19" s="6">
        <v>8.3913760149999987</v>
      </c>
      <c r="H19" s="6">
        <v>1.2905079999999999E-2</v>
      </c>
      <c r="I19" s="6" t="s">
        <v>442</v>
      </c>
      <c r="J19" s="6" t="s">
        <v>442</v>
      </c>
      <c r="K19" s="6" t="s">
        <v>442</v>
      </c>
      <c r="L19" s="6" t="s">
        <v>442</v>
      </c>
      <c r="M19" s="6">
        <v>1.6520838849700001</v>
      </c>
      <c r="N19" s="6">
        <v>0.38060607999999996</v>
      </c>
      <c r="O19" s="6">
        <v>2.969604E-2</v>
      </c>
      <c r="P19" s="6">
        <v>2.1207780000000002E-2</v>
      </c>
      <c r="Q19" s="6">
        <v>3.9364250000000003E-2</v>
      </c>
      <c r="R19" s="6">
        <v>0.46963850000000001</v>
      </c>
      <c r="S19" s="6">
        <v>0.24634554</v>
      </c>
      <c r="T19" s="6">
        <v>14.37905383</v>
      </c>
      <c r="U19" s="6">
        <v>2.1482640000000001E-2</v>
      </c>
      <c r="V19" s="6">
        <v>1.37230403</v>
      </c>
      <c r="W19" s="6">
        <v>0.12053309711169069</v>
      </c>
      <c r="X19" s="6">
        <v>8.1487658400000006E-3</v>
      </c>
      <c r="Y19" s="6">
        <v>5.3188310570000001E-2</v>
      </c>
      <c r="Z19" s="6">
        <v>6.6710998699999998E-3</v>
      </c>
      <c r="AA19" s="6">
        <v>5.7994364699999997E-3</v>
      </c>
      <c r="AB19" s="6">
        <v>7.380761274E-2</v>
      </c>
      <c r="AC19" s="6">
        <v>2.0000000000000002E-5</v>
      </c>
      <c r="AD19" s="6">
        <v>6.2700000000000004E-3</v>
      </c>
      <c r="AE19" s="55"/>
      <c r="AF19" s="6">
        <v>22206.5654744606</v>
      </c>
      <c r="AG19" s="6">
        <v>537.67093075057301</v>
      </c>
      <c r="AH19" s="6">
        <v>56330.866412000003</v>
      </c>
      <c r="AI19" s="6" t="s">
        <v>444</v>
      </c>
      <c r="AJ19" s="6">
        <v>1388.4780000000001</v>
      </c>
      <c r="AK19" s="6" t="s">
        <v>444</v>
      </c>
      <c r="AL19" s="44" t="s">
        <v>49</v>
      </c>
    </row>
    <row r="20" spans="1:38" s="2" customFormat="1" ht="26.25" customHeight="1" thickBot="1" x14ac:dyDescent="0.25">
      <c r="A20" s="65" t="s">
        <v>53</v>
      </c>
      <c r="B20" s="65" t="s">
        <v>64</v>
      </c>
      <c r="C20" s="66" t="s">
        <v>65</v>
      </c>
      <c r="D20" s="67"/>
      <c r="E20" s="6">
        <v>2.2073889408000005</v>
      </c>
      <c r="F20" s="6">
        <v>9.7825802530313699E-2</v>
      </c>
      <c r="G20" s="6">
        <v>3.1657797423000007</v>
      </c>
      <c r="H20" s="6">
        <v>1.8433620000000001E-2</v>
      </c>
      <c r="I20" s="6" t="s">
        <v>442</v>
      </c>
      <c r="J20" s="6" t="s">
        <v>442</v>
      </c>
      <c r="K20" s="6" t="s">
        <v>442</v>
      </c>
      <c r="L20" s="6" t="s">
        <v>442</v>
      </c>
      <c r="M20" s="6">
        <v>0.91004148534999996</v>
      </c>
      <c r="N20" s="6">
        <v>0.13689049</v>
      </c>
      <c r="O20" s="6">
        <v>6.6598199999999995E-3</v>
      </c>
      <c r="P20" s="6">
        <v>3.5048900000000001E-3</v>
      </c>
      <c r="Q20" s="6">
        <v>2.3274349999999999E-2</v>
      </c>
      <c r="R20" s="6">
        <v>3.459856E-2</v>
      </c>
      <c r="S20" s="6">
        <v>4.5782379999999998E-2</v>
      </c>
      <c r="T20" s="6">
        <v>1.3394597099999999</v>
      </c>
      <c r="U20" s="6">
        <v>1.0086369999999999E-2</v>
      </c>
      <c r="V20" s="6">
        <v>0.63823709999999989</v>
      </c>
      <c r="W20" s="6">
        <v>0.10190757990026619</v>
      </c>
      <c r="X20" s="6">
        <v>2.4651508109999998E-2</v>
      </c>
      <c r="Y20" s="6">
        <v>5.4313017290000001E-2</v>
      </c>
      <c r="Z20" s="6">
        <v>1.1072213209999999E-2</v>
      </c>
      <c r="AA20" s="6">
        <v>1.0866934619999999E-2</v>
      </c>
      <c r="AB20" s="6">
        <v>0.10090367323000002</v>
      </c>
      <c r="AC20" s="6">
        <v>4.3699999999999998E-3</v>
      </c>
      <c r="AD20" s="6">
        <v>3.0599999999999998E-3</v>
      </c>
      <c r="AE20" s="55"/>
      <c r="AF20" s="6">
        <v>4113.428529036375</v>
      </c>
      <c r="AG20" s="6">
        <v>1261.442</v>
      </c>
      <c r="AH20" s="6">
        <v>5756.82395</v>
      </c>
      <c r="AI20" s="6">
        <v>4494.973</v>
      </c>
      <c r="AJ20" s="6" t="s">
        <v>444</v>
      </c>
      <c r="AK20" s="6" t="s">
        <v>444</v>
      </c>
      <c r="AL20" s="44" t="s">
        <v>49</v>
      </c>
    </row>
    <row r="21" spans="1:38" s="2" customFormat="1" ht="26.25" customHeight="1" thickBot="1" x14ac:dyDescent="0.25">
      <c r="A21" s="65" t="s">
        <v>53</v>
      </c>
      <c r="B21" s="65" t="s">
        <v>66</v>
      </c>
      <c r="C21" s="66" t="s">
        <v>67</v>
      </c>
      <c r="D21" s="67"/>
      <c r="E21" s="6">
        <v>4.8719898080000004</v>
      </c>
      <c r="F21" s="6">
        <v>0.269645627289059</v>
      </c>
      <c r="G21" s="6">
        <v>10.909663205000001</v>
      </c>
      <c r="H21" s="6">
        <v>1.2896419999999999E-2</v>
      </c>
      <c r="I21" s="6" t="s">
        <v>442</v>
      </c>
      <c r="J21" s="6" t="s">
        <v>442</v>
      </c>
      <c r="K21" s="6" t="s">
        <v>442</v>
      </c>
      <c r="L21" s="6" t="s">
        <v>442</v>
      </c>
      <c r="M21" s="6">
        <v>1.0062362547999999</v>
      </c>
      <c r="N21" s="6">
        <v>5.2622765000000005</v>
      </c>
      <c r="O21" s="6">
        <v>3.3592299999999999E-2</v>
      </c>
      <c r="P21" s="6">
        <v>1.8505630000000002E-2</v>
      </c>
      <c r="Q21" s="6">
        <v>4.8299079999999994E-2</v>
      </c>
      <c r="R21" s="6">
        <v>0.52686535000000012</v>
      </c>
      <c r="S21" s="6">
        <v>0.2860374</v>
      </c>
      <c r="T21" s="6">
        <v>16.50061423</v>
      </c>
      <c r="U21" s="6">
        <v>2.5417309999999999E-2</v>
      </c>
      <c r="V21" s="6">
        <v>0.92880280999999998</v>
      </c>
      <c r="W21" s="6">
        <v>9.4527396380474707E-2</v>
      </c>
      <c r="X21" s="6">
        <v>7.8499311400000004E-3</v>
      </c>
      <c r="Y21" s="6">
        <v>6.1963050799999995E-2</v>
      </c>
      <c r="Z21" s="6">
        <v>7.0286456799999999E-3</v>
      </c>
      <c r="AA21" s="6">
        <v>6.2127813300000001E-3</v>
      </c>
      <c r="AB21" s="6">
        <v>8.3054408960000006E-2</v>
      </c>
      <c r="AC21" s="6" t="s">
        <v>443</v>
      </c>
      <c r="AD21" s="6" t="s">
        <v>443</v>
      </c>
      <c r="AE21" s="55"/>
      <c r="AF21" s="6">
        <v>23843.042491355896</v>
      </c>
      <c r="AG21" s="6">
        <v>2329.14747781504</v>
      </c>
      <c r="AH21" s="6">
        <v>13619.267102</v>
      </c>
      <c r="AI21" s="6">
        <v>47.753359017296077</v>
      </c>
      <c r="AJ21" s="6">
        <v>227.35421506404899</v>
      </c>
      <c r="AK21" s="6" t="s">
        <v>444</v>
      </c>
      <c r="AL21" s="44" t="s">
        <v>49</v>
      </c>
    </row>
    <row r="22" spans="1:38" s="2" customFormat="1" ht="26.25" customHeight="1" thickBot="1" x14ac:dyDescent="0.25">
      <c r="A22" s="65" t="s">
        <v>53</v>
      </c>
      <c r="B22" s="69" t="s">
        <v>68</v>
      </c>
      <c r="C22" s="66" t="s">
        <v>69</v>
      </c>
      <c r="D22" s="67"/>
      <c r="E22" s="6">
        <v>1.2084795848999998</v>
      </c>
      <c r="F22" s="6">
        <v>6.1543713632542602E-2</v>
      </c>
      <c r="G22" s="6">
        <v>1.6997138623999999</v>
      </c>
      <c r="H22" s="6">
        <v>1.7421100000000001E-3</v>
      </c>
      <c r="I22" s="6" t="s">
        <v>442</v>
      </c>
      <c r="J22" s="6" t="s">
        <v>442</v>
      </c>
      <c r="K22" s="6" t="s">
        <v>442</v>
      </c>
      <c r="L22" s="6" t="s">
        <v>442</v>
      </c>
      <c r="M22" s="6">
        <v>2.1099175587399999</v>
      </c>
      <c r="N22" s="6">
        <v>9.1388390000000014E-2</v>
      </c>
      <c r="O22" s="6">
        <v>5.5674299999999999E-3</v>
      </c>
      <c r="P22" s="6">
        <v>6.3986099999999999E-3</v>
      </c>
      <c r="Q22" s="6">
        <v>8.4978099999999997E-3</v>
      </c>
      <c r="R22" s="6">
        <v>8.506445E-2</v>
      </c>
      <c r="S22" s="6">
        <v>4.8574069999999997E-2</v>
      </c>
      <c r="T22" s="6">
        <v>2.4467632699999999</v>
      </c>
      <c r="U22" s="6">
        <v>5.5967599999999992E-3</v>
      </c>
      <c r="V22" s="6">
        <v>0.20578590000000002</v>
      </c>
      <c r="W22" s="6">
        <v>8.0134899926649295E-2</v>
      </c>
      <c r="X22" s="6">
        <v>2.1207897480000001E-2</v>
      </c>
      <c r="Y22" s="6">
        <v>3.7940324630000001E-2</v>
      </c>
      <c r="Z22" s="6">
        <v>1.1642129630000001E-2</v>
      </c>
      <c r="AA22" s="6">
        <v>9.2328684300000009E-3</v>
      </c>
      <c r="AB22" s="6">
        <v>8.0023220150000005E-2</v>
      </c>
      <c r="AC22" s="6" t="s">
        <v>445</v>
      </c>
      <c r="AD22" s="6">
        <v>2.0639999999999999E-2</v>
      </c>
      <c r="AE22" s="55"/>
      <c r="AF22" s="6">
        <v>22755.113859078403</v>
      </c>
      <c r="AG22" s="6">
        <v>16381.783793000001</v>
      </c>
      <c r="AH22" s="6">
        <v>26246.114525999998</v>
      </c>
      <c r="AI22" s="6">
        <v>372.7</v>
      </c>
      <c r="AJ22" s="6">
        <v>4529.0241900000001</v>
      </c>
      <c r="AK22" s="6" t="s">
        <v>444</v>
      </c>
      <c r="AL22" s="44" t="s">
        <v>49</v>
      </c>
    </row>
    <row r="23" spans="1:38" s="2" customFormat="1" ht="26.25" customHeight="1" thickBot="1" x14ac:dyDescent="0.25">
      <c r="A23" s="65" t="s">
        <v>70</v>
      </c>
      <c r="B23" s="69" t="s">
        <v>391</v>
      </c>
      <c r="C23" s="66" t="s">
        <v>387</v>
      </c>
      <c r="D23" s="112"/>
      <c r="E23" s="6">
        <v>5.586161649851622</v>
      </c>
      <c r="F23" s="6">
        <v>1.6815269783821898</v>
      </c>
      <c r="G23" s="6">
        <v>0.36797285402128244</v>
      </c>
      <c r="H23" s="6">
        <v>1.0400591535424933E-3</v>
      </c>
      <c r="I23" s="6" t="s">
        <v>442</v>
      </c>
      <c r="J23" s="6" t="s">
        <v>442</v>
      </c>
      <c r="K23" s="6" t="s">
        <v>442</v>
      </c>
      <c r="L23" s="6" t="s">
        <v>442</v>
      </c>
      <c r="M23" s="6">
        <v>5.6279770578093737</v>
      </c>
      <c r="N23" s="6">
        <v>0.14825120238650963</v>
      </c>
      <c r="O23" s="6">
        <v>2.0017802063671498E-3</v>
      </c>
      <c r="P23" s="6">
        <v>1.0421899999999999E-3</v>
      </c>
      <c r="Q23" s="6">
        <v>1.38704E-3</v>
      </c>
      <c r="R23" s="6">
        <v>6.8893574712398384E-3</v>
      </c>
      <c r="S23" s="6">
        <v>0.3095979765543993</v>
      </c>
      <c r="T23" s="6">
        <v>9.5380656331594937E-3</v>
      </c>
      <c r="U23" s="6">
        <v>1.2797764750345593E-3</v>
      </c>
      <c r="V23" s="6">
        <v>0.17009726536385597</v>
      </c>
      <c r="W23" s="6" t="s">
        <v>443</v>
      </c>
      <c r="X23" s="6">
        <v>4.2998431652718017E-3</v>
      </c>
      <c r="Y23" s="6">
        <v>6.2905155064638917E-3</v>
      </c>
      <c r="Z23" s="6" t="s">
        <v>443</v>
      </c>
      <c r="AA23" s="6" t="s">
        <v>443</v>
      </c>
      <c r="AB23" s="6">
        <v>1.0590358661735692E-2</v>
      </c>
      <c r="AC23" s="6" t="s">
        <v>444</v>
      </c>
      <c r="AD23" s="6" t="s">
        <v>444</v>
      </c>
      <c r="AE23" s="55"/>
      <c r="AF23" s="6">
        <v>5882.349899085033</v>
      </c>
      <c r="AG23" s="6" t="s">
        <v>444</v>
      </c>
      <c r="AH23" s="6" t="s">
        <v>444</v>
      </c>
      <c r="AI23" s="6" t="s">
        <v>444</v>
      </c>
      <c r="AJ23" s="6" t="s">
        <v>444</v>
      </c>
      <c r="AK23" s="6" t="s">
        <v>444</v>
      </c>
      <c r="AL23" s="44" t="s">
        <v>49</v>
      </c>
    </row>
    <row r="24" spans="1:38" s="2" customFormat="1" ht="26.25" customHeight="1" thickBot="1" x14ac:dyDescent="0.25">
      <c r="A24" s="70" t="s">
        <v>53</v>
      </c>
      <c r="B24" s="69" t="s">
        <v>71</v>
      </c>
      <c r="C24" s="66" t="s">
        <v>72</v>
      </c>
      <c r="D24" s="67"/>
      <c r="E24" s="6">
        <v>3.162682514893763</v>
      </c>
      <c r="F24" s="6">
        <v>0.2259758156564346</v>
      </c>
      <c r="G24" s="6">
        <v>3.589062337128643</v>
      </c>
      <c r="H24" s="6">
        <v>5.1795635142742212E-3</v>
      </c>
      <c r="I24" s="6" t="s">
        <v>442</v>
      </c>
      <c r="J24" s="6" t="s">
        <v>442</v>
      </c>
      <c r="K24" s="6" t="s">
        <v>442</v>
      </c>
      <c r="L24" s="6" t="s">
        <v>442</v>
      </c>
      <c r="M24" s="6">
        <v>1.7166904567054313</v>
      </c>
      <c r="N24" s="6">
        <v>0.12489356200386945</v>
      </c>
      <c r="O24" s="6">
        <v>1.197357341812624E-2</v>
      </c>
      <c r="P24" s="6">
        <v>1.0064397554611276E-2</v>
      </c>
      <c r="Q24" s="6">
        <v>1.7498810287820181E-2</v>
      </c>
      <c r="R24" s="6">
        <v>0.15260303883108478</v>
      </c>
      <c r="S24" s="6">
        <v>8.6316602771725121E-2</v>
      </c>
      <c r="T24" s="6">
        <v>4.5470917666421755</v>
      </c>
      <c r="U24" s="6">
        <v>1.6670370872123186E-2</v>
      </c>
      <c r="V24" s="6">
        <v>0.29908905034536593</v>
      </c>
      <c r="W24" s="6">
        <v>7.146231879422979E-2</v>
      </c>
      <c r="X24" s="6">
        <v>1.4750439054029157E-2</v>
      </c>
      <c r="Y24" s="6">
        <v>5.383602158575336E-2</v>
      </c>
      <c r="Z24" s="6">
        <v>9.6254529612605638E-3</v>
      </c>
      <c r="AA24" s="6">
        <v>7.9979840607967163E-3</v>
      </c>
      <c r="AB24" s="6">
        <v>8.6209897671839786E-2</v>
      </c>
      <c r="AC24" s="6">
        <v>3.1005404316520354E-4</v>
      </c>
      <c r="AD24" s="6">
        <v>3.2754818287233228E-2</v>
      </c>
      <c r="AE24" s="55"/>
      <c r="AF24" s="6">
        <v>9044.7027278814548</v>
      </c>
      <c r="AG24" s="6">
        <v>192.64316639548957</v>
      </c>
      <c r="AH24" s="6">
        <v>26662.604160957344</v>
      </c>
      <c r="AI24" s="6">
        <v>461.57875574979909</v>
      </c>
      <c r="AJ24" s="6">
        <v>37.673999999999999</v>
      </c>
      <c r="AK24" s="6" t="s">
        <v>444</v>
      </c>
      <c r="AL24" s="44" t="s">
        <v>49</v>
      </c>
    </row>
    <row r="25" spans="1:38" s="2" customFormat="1" ht="26.25" customHeight="1" thickBot="1" x14ac:dyDescent="0.25">
      <c r="A25" s="65" t="s">
        <v>73</v>
      </c>
      <c r="B25" s="69" t="s">
        <v>74</v>
      </c>
      <c r="C25" s="71" t="s">
        <v>75</v>
      </c>
      <c r="D25" s="67"/>
      <c r="E25" s="6">
        <v>1.0042683440523421</v>
      </c>
      <c r="F25" s="6">
        <v>8.9596204353124514E-2</v>
      </c>
      <c r="G25" s="6">
        <v>6.4547106886684857E-2</v>
      </c>
      <c r="H25" s="6" t="s">
        <v>443</v>
      </c>
      <c r="I25" s="6" t="s">
        <v>442</v>
      </c>
      <c r="J25" s="6" t="s">
        <v>442</v>
      </c>
      <c r="K25" s="6" t="s">
        <v>442</v>
      </c>
      <c r="L25" s="6" t="s">
        <v>442</v>
      </c>
      <c r="M25" s="6">
        <v>0.81860097712388269</v>
      </c>
      <c r="N25" s="6">
        <v>1.3E-7</v>
      </c>
      <c r="O25" s="6">
        <v>1.1238752169999998E-8</v>
      </c>
      <c r="P25" s="6">
        <v>1.35E-6</v>
      </c>
      <c r="Q25" s="6">
        <v>2E-8</v>
      </c>
      <c r="R25" s="6">
        <v>2.2499999999999996E-6</v>
      </c>
      <c r="S25" s="6">
        <v>1.46E-6</v>
      </c>
      <c r="T25" s="6">
        <v>6.0000000000000008E-8</v>
      </c>
      <c r="U25" s="6">
        <v>2E-8</v>
      </c>
      <c r="V25" s="6">
        <v>4.7200000000000005E-6</v>
      </c>
      <c r="W25" s="6" t="s">
        <v>443</v>
      </c>
      <c r="X25" s="6">
        <v>7.4580000000000002E-7</v>
      </c>
      <c r="Y25" s="6">
        <v>7.4580000000000002E-7</v>
      </c>
      <c r="Z25" s="6">
        <v>7.4580000000000002E-7</v>
      </c>
      <c r="AA25" s="6">
        <v>7.4580000000000002E-7</v>
      </c>
      <c r="AB25" s="6">
        <v>2.98318E-6</v>
      </c>
      <c r="AC25" s="6" t="s">
        <v>444</v>
      </c>
      <c r="AD25" s="6" t="s">
        <v>444</v>
      </c>
      <c r="AE25" s="55"/>
      <c r="AF25" s="6">
        <v>40538.687698200461</v>
      </c>
      <c r="AG25" s="6" t="s">
        <v>444</v>
      </c>
      <c r="AH25" s="6" t="s">
        <v>444</v>
      </c>
      <c r="AI25" s="6" t="s">
        <v>444</v>
      </c>
      <c r="AJ25" s="6" t="s">
        <v>444</v>
      </c>
      <c r="AK25" s="6" t="s">
        <v>444</v>
      </c>
      <c r="AL25" s="44" t="s">
        <v>49</v>
      </c>
    </row>
    <row r="26" spans="1:38" s="2" customFormat="1" ht="26.25" customHeight="1" thickBot="1" x14ac:dyDescent="0.25">
      <c r="A26" s="65" t="s">
        <v>73</v>
      </c>
      <c r="B26" s="65" t="s">
        <v>76</v>
      </c>
      <c r="C26" s="66" t="s">
        <v>77</v>
      </c>
      <c r="D26" s="67"/>
      <c r="E26" s="6">
        <v>1.1743410147231299E-2</v>
      </c>
      <c r="F26" s="6">
        <v>2.2929537330943925E-2</v>
      </c>
      <c r="G26" s="6">
        <v>1.1778720924822141E-3</v>
      </c>
      <c r="H26" s="6" t="s">
        <v>443</v>
      </c>
      <c r="I26" s="6" t="s">
        <v>442</v>
      </c>
      <c r="J26" s="6" t="s">
        <v>442</v>
      </c>
      <c r="K26" s="6" t="s">
        <v>442</v>
      </c>
      <c r="L26" s="6" t="s">
        <v>442</v>
      </c>
      <c r="M26" s="6">
        <v>1.0080777364292339</v>
      </c>
      <c r="N26" s="6">
        <v>3.865582E-2</v>
      </c>
      <c r="O26" s="6">
        <v>5.9999999999999997E-7</v>
      </c>
      <c r="P26" s="6">
        <v>5.0499999999999999E-6</v>
      </c>
      <c r="Q26" s="6">
        <v>9.0000000000000012E-8</v>
      </c>
      <c r="R26" s="6">
        <v>8.4999999999999999E-6</v>
      </c>
      <c r="S26" s="6">
        <v>7.1500000000000002E-6</v>
      </c>
      <c r="T26" s="6">
        <v>8.6000000000000002E-7</v>
      </c>
      <c r="U26" s="6">
        <v>9.0000000000000012E-8</v>
      </c>
      <c r="V26" s="6">
        <v>1.2759999999999998E-4</v>
      </c>
      <c r="W26" s="6" t="s">
        <v>443</v>
      </c>
      <c r="X26" s="6">
        <v>1.13933E-6</v>
      </c>
      <c r="Y26" s="6">
        <v>1.13933E-6</v>
      </c>
      <c r="Z26" s="6">
        <v>1.13933E-6</v>
      </c>
      <c r="AA26" s="6">
        <v>1.13933E-6</v>
      </c>
      <c r="AB26" s="6">
        <v>4.5572999999999995E-6</v>
      </c>
      <c r="AC26" s="6" t="s">
        <v>444</v>
      </c>
      <c r="AD26" s="6" t="s">
        <v>444</v>
      </c>
      <c r="AE26" s="55"/>
      <c r="AF26" s="6">
        <v>173.50625006886611</v>
      </c>
      <c r="AG26" s="6" t="s">
        <v>444</v>
      </c>
      <c r="AH26" s="6" t="s">
        <v>444</v>
      </c>
      <c r="AI26" s="6" t="s">
        <v>444</v>
      </c>
      <c r="AJ26" s="6" t="s">
        <v>444</v>
      </c>
      <c r="AK26" s="6" t="s">
        <v>444</v>
      </c>
      <c r="AL26" s="44" t="s">
        <v>49</v>
      </c>
    </row>
    <row r="27" spans="1:38" s="2" customFormat="1" ht="26.25" customHeight="1" thickBot="1" x14ac:dyDescent="0.25">
      <c r="A27" s="65" t="s">
        <v>78</v>
      </c>
      <c r="B27" s="65" t="s">
        <v>79</v>
      </c>
      <c r="C27" s="66" t="s">
        <v>80</v>
      </c>
      <c r="D27" s="67"/>
      <c r="E27" s="6">
        <v>109.59223512833125</v>
      </c>
      <c r="F27" s="6">
        <v>60.240104883453455</v>
      </c>
      <c r="G27" s="6">
        <v>5.925134923390674</v>
      </c>
      <c r="H27" s="6">
        <v>0.91449813764659749</v>
      </c>
      <c r="I27" s="6" t="s">
        <v>442</v>
      </c>
      <c r="J27" s="6" t="s">
        <v>442</v>
      </c>
      <c r="K27" s="6" t="s">
        <v>442</v>
      </c>
      <c r="L27" s="6" t="s">
        <v>442</v>
      </c>
      <c r="M27" s="6">
        <v>487.70316979504662</v>
      </c>
      <c r="N27" s="6">
        <v>77.87102710526527</v>
      </c>
      <c r="O27" s="6">
        <v>6.2404353584724853E-4</v>
      </c>
      <c r="P27" s="6">
        <v>3.2315542171407516E-2</v>
      </c>
      <c r="Q27" s="6">
        <v>9.7742249066729014E-4</v>
      </c>
      <c r="R27" s="6">
        <v>3.1113312149496003E-2</v>
      </c>
      <c r="S27" s="6">
        <v>2.160934475860752E-2</v>
      </c>
      <c r="T27" s="6">
        <v>6.5561428587970925E-3</v>
      </c>
      <c r="U27" s="6">
        <v>7.0675790964008387E-4</v>
      </c>
      <c r="V27" s="6">
        <v>0.1190964863043989</v>
      </c>
      <c r="W27" s="6">
        <v>2.3001214000000001</v>
      </c>
      <c r="X27" s="6">
        <v>6.9976789545699997E-2</v>
      </c>
      <c r="Y27" s="6">
        <v>8.9635509928799983E-2</v>
      </c>
      <c r="Z27" s="6">
        <v>5.7256994738099989E-2</v>
      </c>
      <c r="AA27" s="6">
        <v>8.5444821208700006E-2</v>
      </c>
      <c r="AB27" s="6">
        <v>0.30231411542129999</v>
      </c>
      <c r="AC27" s="6">
        <v>2.3001208E-3</v>
      </c>
      <c r="AD27" s="6">
        <v>4.82182E-4</v>
      </c>
      <c r="AE27" s="55"/>
      <c r="AF27" s="6">
        <v>192215.2790128717</v>
      </c>
      <c r="AG27" s="6" t="s">
        <v>444</v>
      </c>
      <c r="AH27" s="6" t="s">
        <v>444</v>
      </c>
      <c r="AI27" s="6" t="s">
        <v>444</v>
      </c>
      <c r="AJ27" s="6" t="s">
        <v>444</v>
      </c>
      <c r="AK27" s="6" t="s">
        <v>444</v>
      </c>
      <c r="AL27" s="44" t="s">
        <v>49</v>
      </c>
    </row>
    <row r="28" spans="1:38" s="2" customFormat="1" ht="26.25" customHeight="1" thickBot="1" x14ac:dyDescent="0.25">
      <c r="A28" s="65" t="s">
        <v>78</v>
      </c>
      <c r="B28" s="65" t="s">
        <v>81</v>
      </c>
      <c r="C28" s="66" t="s">
        <v>82</v>
      </c>
      <c r="D28" s="67"/>
      <c r="E28" s="6">
        <v>10.420786459628079</v>
      </c>
      <c r="F28" s="6">
        <v>1.3611145250496923</v>
      </c>
      <c r="G28" s="6">
        <v>1.2943956172034712</v>
      </c>
      <c r="H28" s="6">
        <v>7.9119929161595003E-3</v>
      </c>
      <c r="I28" s="6" t="s">
        <v>442</v>
      </c>
      <c r="J28" s="6" t="s">
        <v>442</v>
      </c>
      <c r="K28" s="6" t="s">
        <v>442</v>
      </c>
      <c r="L28" s="6" t="s">
        <v>442</v>
      </c>
      <c r="M28" s="6">
        <v>14.471356907965063</v>
      </c>
      <c r="N28" s="6">
        <v>0.63724893312288056</v>
      </c>
      <c r="O28" s="6">
        <v>2.906498960606088E-5</v>
      </c>
      <c r="P28" s="6">
        <v>2.804123793253047E-3</v>
      </c>
      <c r="Q28" s="6">
        <v>5.5915858372206514E-5</v>
      </c>
      <c r="R28" s="6">
        <v>4.327736760373826E-3</v>
      </c>
      <c r="S28" s="6">
        <v>2.9082247013864498E-3</v>
      </c>
      <c r="T28" s="6">
        <v>1.4947177102297236E-4</v>
      </c>
      <c r="U28" s="6">
        <v>5.3701737532291261E-5</v>
      </c>
      <c r="V28" s="6">
        <v>9.5998891306149706E-3</v>
      </c>
      <c r="W28" s="6">
        <v>7.8679300000000008E-2</v>
      </c>
      <c r="X28" s="6">
        <v>1.04480199669E-2</v>
      </c>
      <c r="Y28" s="6">
        <v>1.1798489752099999E-2</v>
      </c>
      <c r="Z28" s="6">
        <v>9.1546159186999994E-3</v>
      </c>
      <c r="AA28" s="6">
        <v>9.8821696369000012E-3</v>
      </c>
      <c r="AB28" s="6">
        <v>4.12832952746E-2</v>
      </c>
      <c r="AC28" s="6">
        <v>7.8679300000000004E-5</v>
      </c>
      <c r="AD28" s="6">
        <v>2.5007500000000001E-5</v>
      </c>
      <c r="AE28" s="55"/>
      <c r="AF28" s="6">
        <v>22011.404454676802</v>
      </c>
      <c r="AG28" s="6" t="s">
        <v>444</v>
      </c>
      <c r="AH28" s="6" t="s">
        <v>445</v>
      </c>
      <c r="AI28" s="6" t="s">
        <v>444</v>
      </c>
      <c r="AJ28" s="6" t="s">
        <v>444</v>
      </c>
      <c r="AK28" s="6" t="s">
        <v>444</v>
      </c>
      <c r="AL28" s="44" t="s">
        <v>49</v>
      </c>
    </row>
    <row r="29" spans="1:38" s="2" customFormat="1" ht="26.25" customHeight="1" thickBot="1" x14ac:dyDescent="0.25">
      <c r="A29" s="65" t="s">
        <v>78</v>
      </c>
      <c r="B29" s="65" t="s">
        <v>83</v>
      </c>
      <c r="C29" s="66" t="s">
        <v>84</v>
      </c>
      <c r="D29" s="67"/>
      <c r="E29" s="6">
        <v>72.251552120155594</v>
      </c>
      <c r="F29" s="6">
        <v>3.9117685347116353</v>
      </c>
      <c r="G29" s="6">
        <v>4.8191110032991293</v>
      </c>
      <c r="H29" s="6">
        <v>2.1587268768186695E-2</v>
      </c>
      <c r="I29" s="6" t="s">
        <v>442</v>
      </c>
      <c r="J29" s="6" t="s">
        <v>442</v>
      </c>
      <c r="K29" s="6" t="s">
        <v>442</v>
      </c>
      <c r="L29" s="6" t="s">
        <v>442</v>
      </c>
      <c r="M29" s="6">
        <v>16.233846503039985</v>
      </c>
      <c r="N29" s="6">
        <v>2.4073691794125815E-2</v>
      </c>
      <c r="O29" s="6">
        <v>9.2826839177780551E-5</v>
      </c>
      <c r="P29" s="6">
        <v>9.8295880217918567E-3</v>
      </c>
      <c r="Q29" s="6">
        <v>1.8557322290713803E-4</v>
      </c>
      <c r="R29" s="6">
        <v>1.5758276501009503E-2</v>
      </c>
      <c r="S29" s="6">
        <v>1.0567536319205562E-2</v>
      </c>
      <c r="T29" s="6">
        <v>3.7251418843746816E-4</v>
      </c>
      <c r="U29" s="6">
        <v>1.8549276745871495E-4</v>
      </c>
      <c r="V29" s="6">
        <v>3.3386284479115992E-2</v>
      </c>
      <c r="W29" s="6">
        <v>0.45218849999999999</v>
      </c>
      <c r="X29" s="6">
        <v>6.4598225707999998E-3</v>
      </c>
      <c r="Y29" s="6">
        <v>3.9117814459199998E-2</v>
      </c>
      <c r="Z29" s="6">
        <v>4.3711466065399995E-2</v>
      </c>
      <c r="AA29" s="6">
        <v>1.0048612888300001E-2</v>
      </c>
      <c r="AB29" s="6">
        <v>9.9337715983700003E-2</v>
      </c>
      <c r="AC29" s="6">
        <v>1.8056490000000001E-4</v>
      </c>
      <c r="AD29" s="6">
        <v>8.1574499999999996E-5</v>
      </c>
      <c r="AE29" s="55"/>
      <c r="AF29" s="6">
        <v>79162.939442855699</v>
      </c>
      <c r="AG29" s="6" t="s">
        <v>444</v>
      </c>
      <c r="AH29" s="6">
        <v>20.7603303305</v>
      </c>
      <c r="AI29" s="6" t="s">
        <v>444</v>
      </c>
      <c r="AJ29" s="6" t="s">
        <v>444</v>
      </c>
      <c r="AK29" s="6" t="s">
        <v>444</v>
      </c>
      <c r="AL29" s="44" t="s">
        <v>49</v>
      </c>
    </row>
    <row r="30" spans="1:38" s="2" customFormat="1" ht="26.25" customHeight="1" thickBot="1" x14ac:dyDescent="0.25">
      <c r="A30" s="65" t="s">
        <v>78</v>
      </c>
      <c r="B30" s="65" t="s">
        <v>85</v>
      </c>
      <c r="C30" s="66" t="s">
        <v>86</v>
      </c>
      <c r="D30" s="67"/>
      <c r="E30" s="6">
        <v>0.430598851788764</v>
      </c>
      <c r="F30" s="6">
        <v>7.3029796723424756</v>
      </c>
      <c r="G30" s="6">
        <v>3.7854937416606838E-2</v>
      </c>
      <c r="H30" s="6">
        <v>3.0267553097500944E-3</v>
      </c>
      <c r="I30" s="6" t="s">
        <v>442</v>
      </c>
      <c r="J30" s="6" t="s">
        <v>442</v>
      </c>
      <c r="K30" s="6" t="s">
        <v>442</v>
      </c>
      <c r="L30" s="6" t="s">
        <v>442</v>
      </c>
      <c r="M30" s="6">
        <v>34.345312649584088</v>
      </c>
      <c r="N30" s="6">
        <v>1.8151600211160341</v>
      </c>
      <c r="O30" s="6">
        <v>2.1788916016272251E-3</v>
      </c>
      <c r="P30" s="6">
        <v>5.4889659254079909E-4</v>
      </c>
      <c r="Q30" s="6">
        <v>1.8927468708303415E-5</v>
      </c>
      <c r="R30" s="6">
        <v>9.5186275340534178E-3</v>
      </c>
      <c r="S30" s="6">
        <v>0.36988053899610873</v>
      </c>
      <c r="T30" s="6">
        <v>1.5294771819560522E-2</v>
      </c>
      <c r="U30" s="6">
        <v>2.1693904029905803E-3</v>
      </c>
      <c r="V30" s="6">
        <v>0.21595400286878869</v>
      </c>
      <c r="W30" s="6">
        <v>4.1140099999999999E-2</v>
      </c>
      <c r="X30" s="6">
        <v>6.2690031350000005E-4</v>
      </c>
      <c r="Y30" s="6">
        <v>1.1493172410000001E-3</v>
      </c>
      <c r="Z30" s="6">
        <v>3.9181269590000001E-4</v>
      </c>
      <c r="AA30" s="6">
        <v>1.3452235892E-3</v>
      </c>
      <c r="AB30" s="6">
        <v>3.5132538395999998E-3</v>
      </c>
      <c r="AC30" s="6">
        <v>4.1140299999999996E-5</v>
      </c>
      <c r="AD30" s="6">
        <v>4.1140299999999996E-5</v>
      </c>
      <c r="AE30" s="55"/>
      <c r="AF30" s="6">
        <v>2772.8089831548</v>
      </c>
      <c r="AG30" s="6" t="s">
        <v>444</v>
      </c>
      <c r="AH30" s="6" t="s">
        <v>444</v>
      </c>
      <c r="AI30" s="6" t="s">
        <v>444</v>
      </c>
      <c r="AJ30" s="6" t="s">
        <v>444</v>
      </c>
      <c r="AK30" s="6" t="s">
        <v>444</v>
      </c>
      <c r="AL30" s="44" t="s">
        <v>49</v>
      </c>
    </row>
    <row r="31" spans="1:38" s="2" customFormat="1" ht="26.25" customHeight="1" thickBot="1" x14ac:dyDescent="0.25">
      <c r="A31" s="65" t="s">
        <v>78</v>
      </c>
      <c r="B31" s="65" t="s">
        <v>87</v>
      </c>
      <c r="C31" s="66" t="s">
        <v>88</v>
      </c>
      <c r="D31" s="67"/>
      <c r="E31" s="6" t="s">
        <v>444</v>
      </c>
      <c r="F31" s="6">
        <v>11.462849162956051</v>
      </c>
      <c r="G31" s="6" t="s">
        <v>444</v>
      </c>
      <c r="H31" s="6" t="s">
        <v>444</v>
      </c>
      <c r="I31" s="6" t="s">
        <v>444</v>
      </c>
      <c r="J31" s="6" t="s">
        <v>444</v>
      </c>
      <c r="K31" s="6" t="s">
        <v>444</v>
      </c>
      <c r="L31" s="6" t="s">
        <v>444</v>
      </c>
      <c r="M31" s="6" t="s">
        <v>444</v>
      </c>
      <c r="N31" s="6" t="s">
        <v>444</v>
      </c>
      <c r="O31" s="6" t="s">
        <v>444</v>
      </c>
      <c r="P31" s="6" t="s">
        <v>444</v>
      </c>
      <c r="Q31" s="6" t="s">
        <v>444</v>
      </c>
      <c r="R31" s="6" t="s">
        <v>444</v>
      </c>
      <c r="S31" s="6" t="s">
        <v>444</v>
      </c>
      <c r="T31" s="6" t="s">
        <v>444</v>
      </c>
      <c r="U31" s="6" t="s">
        <v>444</v>
      </c>
      <c r="V31" s="6" t="s">
        <v>444</v>
      </c>
      <c r="W31" s="6" t="s">
        <v>444</v>
      </c>
      <c r="X31" s="6" t="s">
        <v>444</v>
      </c>
      <c r="Y31" s="6" t="s">
        <v>444</v>
      </c>
      <c r="Z31" s="6" t="s">
        <v>444</v>
      </c>
      <c r="AA31" s="6" t="s">
        <v>444</v>
      </c>
      <c r="AB31" s="6" t="s">
        <v>444</v>
      </c>
      <c r="AC31" s="6" t="s">
        <v>444</v>
      </c>
      <c r="AD31" s="6" t="s">
        <v>444</v>
      </c>
      <c r="AE31" s="55"/>
      <c r="AF31" s="6">
        <v>531.88124481479247</v>
      </c>
      <c r="AG31" s="6" t="s">
        <v>444</v>
      </c>
      <c r="AH31" s="6" t="s">
        <v>444</v>
      </c>
      <c r="AI31" s="6" t="s">
        <v>444</v>
      </c>
      <c r="AJ31" s="6" t="s">
        <v>444</v>
      </c>
      <c r="AK31" s="6" t="s">
        <v>444</v>
      </c>
      <c r="AL31" s="44" t="s">
        <v>49</v>
      </c>
    </row>
    <row r="32" spans="1:38" s="2" customFormat="1" ht="26.25" customHeight="1" thickBot="1" x14ac:dyDescent="0.25">
      <c r="A32" s="65" t="s">
        <v>78</v>
      </c>
      <c r="B32" s="65" t="s">
        <v>89</v>
      </c>
      <c r="C32" s="66" t="s">
        <v>90</v>
      </c>
      <c r="D32" s="67"/>
      <c r="E32" s="6" t="s">
        <v>444</v>
      </c>
      <c r="F32" s="6" t="s">
        <v>444</v>
      </c>
      <c r="G32" s="6" t="s">
        <v>444</v>
      </c>
      <c r="H32" s="6" t="s">
        <v>444</v>
      </c>
      <c r="I32" s="6" t="s">
        <v>442</v>
      </c>
      <c r="J32" s="6" t="s">
        <v>442</v>
      </c>
      <c r="K32" s="6" t="s">
        <v>442</v>
      </c>
      <c r="L32" s="6" t="s">
        <v>442</v>
      </c>
      <c r="M32" s="6" t="s">
        <v>444</v>
      </c>
      <c r="N32" s="6">
        <v>1.9412374747321748</v>
      </c>
      <c r="O32" s="6">
        <v>9.5138425223997708E-3</v>
      </c>
      <c r="P32" s="6" t="s">
        <v>443</v>
      </c>
      <c r="Q32" s="6">
        <v>2.2650577438132785E-2</v>
      </c>
      <c r="R32" s="6">
        <v>0.71375361592630981</v>
      </c>
      <c r="S32" s="6">
        <v>15.581321214267746</v>
      </c>
      <c r="T32" s="6">
        <v>0.11640302275536046</v>
      </c>
      <c r="U32" s="6">
        <v>1.7672558309732914E-2</v>
      </c>
      <c r="V32" s="6">
        <v>6.9450539247988381</v>
      </c>
      <c r="W32" s="6" t="s">
        <v>443</v>
      </c>
      <c r="X32" s="6" t="s">
        <v>443</v>
      </c>
      <c r="Y32" s="6" t="s">
        <v>443</v>
      </c>
      <c r="Z32" s="6" t="s">
        <v>443</v>
      </c>
      <c r="AA32" s="6" t="s">
        <v>443</v>
      </c>
      <c r="AB32" s="6" t="s">
        <v>443</v>
      </c>
      <c r="AC32" s="6" t="s">
        <v>443</v>
      </c>
      <c r="AD32" s="6" t="s">
        <v>443</v>
      </c>
      <c r="AE32" s="55"/>
      <c r="AF32" s="6" t="s">
        <v>444</v>
      </c>
      <c r="AG32" s="6" t="s">
        <v>444</v>
      </c>
      <c r="AH32" s="6" t="s">
        <v>444</v>
      </c>
      <c r="AI32" s="6" t="s">
        <v>444</v>
      </c>
      <c r="AJ32" s="6" t="s">
        <v>444</v>
      </c>
      <c r="AK32" s="6">
        <v>90683.803721606397</v>
      </c>
      <c r="AL32" s="44" t="s">
        <v>411</v>
      </c>
    </row>
    <row r="33" spans="1:38" s="2" customFormat="1" ht="26.25" customHeight="1" thickBot="1" x14ac:dyDescent="0.25">
      <c r="A33" s="65" t="s">
        <v>78</v>
      </c>
      <c r="B33" s="65" t="s">
        <v>91</v>
      </c>
      <c r="C33" s="66" t="s">
        <v>92</v>
      </c>
      <c r="D33" s="67"/>
      <c r="E33" s="6" t="s">
        <v>444</v>
      </c>
      <c r="F33" s="6" t="s">
        <v>444</v>
      </c>
      <c r="G33" s="6" t="s">
        <v>444</v>
      </c>
      <c r="H33" s="6" t="s">
        <v>444</v>
      </c>
      <c r="I33" s="6" t="s">
        <v>442</v>
      </c>
      <c r="J33" s="6" t="s">
        <v>442</v>
      </c>
      <c r="K33" s="6" t="s">
        <v>442</v>
      </c>
      <c r="L33" s="6" t="s">
        <v>442</v>
      </c>
      <c r="M33" s="6" t="s">
        <v>444</v>
      </c>
      <c r="N33" s="6" t="s">
        <v>443</v>
      </c>
      <c r="O33" s="6" t="s">
        <v>443</v>
      </c>
      <c r="P33" s="6" t="s">
        <v>443</v>
      </c>
      <c r="Q33" s="6" t="s">
        <v>443</v>
      </c>
      <c r="R33" s="6" t="s">
        <v>443</v>
      </c>
      <c r="S33" s="6" t="s">
        <v>443</v>
      </c>
      <c r="T33" s="6" t="s">
        <v>443</v>
      </c>
      <c r="U33" s="6" t="s">
        <v>443</v>
      </c>
      <c r="V33" s="6" t="s">
        <v>443</v>
      </c>
      <c r="W33" s="6" t="s">
        <v>444</v>
      </c>
      <c r="X33" s="6" t="s">
        <v>444</v>
      </c>
      <c r="Y33" s="6" t="s">
        <v>444</v>
      </c>
      <c r="Z33" s="6" t="s">
        <v>444</v>
      </c>
      <c r="AA33" s="6" t="s">
        <v>444</v>
      </c>
      <c r="AB33" s="6" t="s">
        <v>444</v>
      </c>
      <c r="AC33" s="6" t="s">
        <v>443</v>
      </c>
      <c r="AD33" s="6" t="s">
        <v>443</v>
      </c>
      <c r="AE33" s="55"/>
      <c r="AF33" s="6" t="s">
        <v>444</v>
      </c>
      <c r="AG33" s="6" t="s">
        <v>444</v>
      </c>
      <c r="AH33" s="6" t="s">
        <v>444</v>
      </c>
      <c r="AI33" s="6" t="s">
        <v>444</v>
      </c>
      <c r="AJ33" s="6" t="s">
        <v>444</v>
      </c>
      <c r="AK33" s="6">
        <v>90683.803721606397</v>
      </c>
      <c r="AL33" s="44" t="s">
        <v>411</v>
      </c>
    </row>
    <row r="34" spans="1:38" s="2" customFormat="1" ht="26.25" customHeight="1" thickBot="1" x14ac:dyDescent="0.25">
      <c r="A34" s="65" t="s">
        <v>70</v>
      </c>
      <c r="B34" s="65" t="s">
        <v>93</v>
      </c>
      <c r="C34" s="66" t="s">
        <v>94</v>
      </c>
      <c r="D34" s="67"/>
      <c r="E34" s="6">
        <v>3.9116755384561808</v>
      </c>
      <c r="F34" s="6">
        <v>0.33832231579720401</v>
      </c>
      <c r="G34" s="6">
        <v>0.19957801943390002</v>
      </c>
      <c r="H34" s="6">
        <v>5.1761873378186E-4</v>
      </c>
      <c r="I34" s="6" t="s">
        <v>442</v>
      </c>
      <c r="J34" s="6" t="s">
        <v>442</v>
      </c>
      <c r="K34" s="6" t="s">
        <v>442</v>
      </c>
      <c r="L34" s="6" t="s">
        <v>442</v>
      </c>
      <c r="M34" s="6">
        <v>1.7259897385485581</v>
      </c>
      <c r="N34" s="6">
        <v>4.5829599999999996E-3</v>
      </c>
      <c r="O34" s="6">
        <v>6.0323852173726003E-4</v>
      </c>
      <c r="P34" s="6">
        <v>1.53141E-3</v>
      </c>
      <c r="Q34" s="6">
        <v>2.03812E-3</v>
      </c>
      <c r="R34" s="6">
        <v>3.0159986500018603E-3</v>
      </c>
      <c r="S34" s="6">
        <v>1.7558924266913789</v>
      </c>
      <c r="T34" s="6">
        <v>4.2223849691341601E-3</v>
      </c>
      <c r="U34" s="6">
        <v>6.0323852173726003E-4</v>
      </c>
      <c r="V34" s="6">
        <v>6.0320003000037203E-2</v>
      </c>
      <c r="W34" s="6">
        <v>1.6247062000000001</v>
      </c>
      <c r="X34" s="6">
        <v>4.4462280208695595E-3</v>
      </c>
      <c r="Y34" s="6">
        <v>5.0168914300018595E-3</v>
      </c>
      <c r="Z34" s="6">
        <v>2.17819205E-3</v>
      </c>
      <c r="AA34" s="6">
        <v>2.0832948E-4</v>
      </c>
      <c r="AB34" s="6">
        <v>1.1849641880871422E-2</v>
      </c>
      <c r="AC34" s="6" t="s">
        <v>444</v>
      </c>
      <c r="AD34" s="6" t="s">
        <v>444</v>
      </c>
      <c r="AE34" s="55"/>
      <c r="AF34" s="6">
        <v>2562.9145210398201</v>
      </c>
      <c r="AG34" s="6" t="s">
        <v>444</v>
      </c>
      <c r="AH34" s="6" t="s">
        <v>444</v>
      </c>
      <c r="AI34" s="6" t="s">
        <v>444</v>
      </c>
      <c r="AJ34" s="6" t="s">
        <v>444</v>
      </c>
      <c r="AK34" s="6" t="s">
        <v>444</v>
      </c>
      <c r="AL34" s="44" t="s">
        <v>49</v>
      </c>
    </row>
    <row r="35" spans="1:38" s="7" customFormat="1" ht="26.25" customHeight="1" thickBot="1" x14ac:dyDescent="0.25">
      <c r="A35" s="65" t="s">
        <v>95</v>
      </c>
      <c r="B35" s="65" t="s">
        <v>96</v>
      </c>
      <c r="C35" s="66" t="s">
        <v>97</v>
      </c>
      <c r="D35" s="67"/>
      <c r="E35" s="6">
        <v>2.3811735105840781</v>
      </c>
      <c r="F35" s="6">
        <v>0.10915525726983961</v>
      </c>
      <c r="G35" s="6">
        <v>0.89590023200846425</v>
      </c>
      <c r="H35" s="6">
        <v>3.8231908417855361E-4</v>
      </c>
      <c r="I35" s="6" t="s">
        <v>442</v>
      </c>
      <c r="J35" s="6" t="s">
        <v>442</v>
      </c>
      <c r="K35" s="6" t="s">
        <v>442</v>
      </c>
      <c r="L35" s="6" t="s">
        <v>442</v>
      </c>
      <c r="M35" s="6">
        <v>0.53852364928872698</v>
      </c>
      <c r="N35" s="6">
        <v>4.2544396378848201E-3</v>
      </c>
      <c r="O35" s="6">
        <v>4.5759560981116992E-4</v>
      </c>
      <c r="P35" s="6">
        <v>1.8700066507622399E-3</v>
      </c>
      <c r="Q35" s="6">
        <v>3.4132856598426096E-3</v>
      </c>
      <c r="R35" s="6" t="s">
        <v>443</v>
      </c>
      <c r="S35" s="6">
        <v>3.4132856598426092E-3</v>
      </c>
      <c r="T35" s="6">
        <v>9.898292276973554E-2</v>
      </c>
      <c r="U35" s="6">
        <v>8.5088792757694303E-3</v>
      </c>
      <c r="V35" s="6">
        <v>2.0950681729198728E-2</v>
      </c>
      <c r="W35" s="6" t="s">
        <v>443</v>
      </c>
      <c r="X35" s="6">
        <v>1.7777361951093701E-3</v>
      </c>
      <c r="Y35" s="6">
        <v>1.7663795256557802E-3</v>
      </c>
      <c r="Z35" s="6">
        <v>6.7899832265180999E-4</v>
      </c>
      <c r="AA35" s="6" t="s">
        <v>443</v>
      </c>
      <c r="AB35" s="6">
        <v>4.2231140434173904E-3</v>
      </c>
      <c r="AC35" s="6" t="s">
        <v>444</v>
      </c>
      <c r="AD35" s="6" t="s">
        <v>444</v>
      </c>
      <c r="AE35" s="55"/>
      <c r="AF35" s="6" t="s">
        <v>445</v>
      </c>
      <c r="AG35" s="6" t="s">
        <v>444</v>
      </c>
      <c r="AH35" s="6" t="s">
        <v>444</v>
      </c>
      <c r="AI35" s="6" t="s">
        <v>444</v>
      </c>
      <c r="AJ35" s="6" t="s">
        <v>444</v>
      </c>
      <c r="AK35" s="6" t="s">
        <v>444</v>
      </c>
      <c r="AL35" s="44" t="s">
        <v>49</v>
      </c>
    </row>
    <row r="36" spans="1:38" s="2" customFormat="1" ht="26.25" customHeight="1" thickBot="1" x14ac:dyDescent="0.25">
      <c r="A36" s="65" t="s">
        <v>95</v>
      </c>
      <c r="B36" s="65" t="s">
        <v>98</v>
      </c>
      <c r="C36" s="66" t="s">
        <v>99</v>
      </c>
      <c r="D36" s="67"/>
      <c r="E36" s="6">
        <v>4.6276988506788417</v>
      </c>
      <c r="F36" s="6">
        <v>0.22717600382257355</v>
      </c>
      <c r="G36" s="6">
        <v>0.3227716662706962</v>
      </c>
      <c r="H36" s="6">
        <v>6.4276503144349852E-4</v>
      </c>
      <c r="I36" s="6" t="s">
        <v>442</v>
      </c>
      <c r="J36" s="6" t="s">
        <v>442</v>
      </c>
      <c r="K36" s="6" t="s">
        <v>442</v>
      </c>
      <c r="L36" s="6" t="s">
        <v>442</v>
      </c>
      <c r="M36" s="6">
        <v>0.8783238309813528</v>
      </c>
      <c r="N36" s="6">
        <v>1.0456769960090179E-2</v>
      </c>
      <c r="O36" s="6">
        <v>8.0442069778236219E-4</v>
      </c>
      <c r="P36" s="6">
        <v>3.1975572415005983E-3</v>
      </c>
      <c r="Q36" s="6">
        <v>4.2594230874360315E-3</v>
      </c>
      <c r="R36" s="6">
        <v>4.0220737852183939E-3</v>
      </c>
      <c r="S36" s="6">
        <v>4.9446846442060578E-2</v>
      </c>
      <c r="T36" s="6">
        <v>8.0441415704369149E-2</v>
      </c>
      <c r="U36" s="6">
        <v>8.0441375704372285E-3</v>
      </c>
      <c r="V36" s="6">
        <v>9.6529651141549488E-2</v>
      </c>
      <c r="W36" s="6">
        <v>7.5130762418177455E-2</v>
      </c>
      <c r="X36" s="6">
        <v>1.1232266699762101E-3</v>
      </c>
      <c r="Y36" s="6">
        <v>9.8510737961637982E-4</v>
      </c>
      <c r="Z36" s="6">
        <v>4.0880438980831E-4</v>
      </c>
      <c r="AA36" s="6">
        <v>2.8069895878099998E-5</v>
      </c>
      <c r="AB36" s="6">
        <v>2.546933031163945E-3</v>
      </c>
      <c r="AC36" s="6">
        <v>2.2862244347660633E-3</v>
      </c>
      <c r="AD36" s="6">
        <v>1.0819690324372043E-3</v>
      </c>
      <c r="AE36" s="55"/>
      <c r="AF36" s="6">
        <v>5107.3726730176486</v>
      </c>
      <c r="AG36" s="6" t="s">
        <v>444</v>
      </c>
      <c r="AH36" s="6" t="s">
        <v>444</v>
      </c>
      <c r="AI36" s="6" t="s">
        <v>444</v>
      </c>
      <c r="AJ36" s="6" t="s">
        <v>444</v>
      </c>
      <c r="AK36" s="6" t="s">
        <v>444</v>
      </c>
      <c r="AL36" s="44" t="s">
        <v>49</v>
      </c>
    </row>
    <row r="37" spans="1:38" s="2" customFormat="1" ht="26.25" customHeight="1" thickBot="1" x14ac:dyDescent="0.25">
      <c r="A37" s="65" t="s">
        <v>70</v>
      </c>
      <c r="B37" s="65" t="s">
        <v>100</v>
      </c>
      <c r="C37" s="66" t="s">
        <v>397</v>
      </c>
      <c r="D37" s="67"/>
      <c r="E37" s="6">
        <v>0.67436302100000012</v>
      </c>
      <c r="F37" s="6">
        <v>3.9757820490599199E-2</v>
      </c>
      <c r="G37" s="6">
        <v>5.2874699999999998E-4</v>
      </c>
      <c r="H37" s="6" t="s">
        <v>443</v>
      </c>
      <c r="I37" s="6" t="s">
        <v>444</v>
      </c>
      <c r="J37" s="6" t="s">
        <v>444</v>
      </c>
      <c r="K37" s="6" t="s">
        <v>444</v>
      </c>
      <c r="L37" s="6" t="s">
        <v>444</v>
      </c>
      <c r="M37" s="6">
        <v>0.231938441</v>
      </c>
      <c r="N37" s="6">
        <v>5.0099999999999995E-6</v>
      </c>
      <c r="O37" s="6">
        <v>4.0999999999999999E-7</v>
      </c>
      <c r="P37" s="6">
        <v>3.0506000000000001E-4</v>
      </c>
      <c r="Q37" s="6">
        <v>4.5569999999999999E-5</v>
      </c>
      <c r="R37" s="6">
        <v>5.9200000000000001E-6</v>
      </c>
      <c r="S37" s="6">
        <v>1.1800000000000001E-6</v>
      </c>
      <c r="T37" s="6">
        <v>5.9200000000000001E-6</v>
      </c>
      <c r="U37" s="6">
        <v>2.6429999999999999E-5</v>
      </c>
      <c r="V37" s="6">
        <v>3.3262999999999999E-4</v>
      </c>
      <c r="W37" s="6">
        <v>2.3694000000000002E-4</v>
      </c>
      <c r="X37" s="6">
        <v>3.2807999999999996E-7</v>
      </c>
      <c r="Y37" s="6">
        <v>1.3214200000000001E-6</v>
      </c>
      <c r="Z37" s="6">
        <v>5.0122999999999994E-7</v>
      </c>
      <c r="AA37" s="6">
        <v>4.9212000000000004E-7</v>
      </c>
      <c r="AB37" s="6">
        <v>2.64285E-6</v>
      </c>
      <c r="AC37" s="6" t="s">
        <v>444</v>
      </c>
      <c r="AD37" s="6" t="s">
        <v>444</v>
      </c>
      <c r="AE37" s="55"/>
      <c r="AF37" s="6" t="s">
        <v>444</v>
      </c>
      <c r="AG37" s="6" t="s">
        <v>444</v>
      </c>
      <c r="AH37" s="6">
        <v>3232.0787627811092</v>
      </c>
      <c r="AI37" s="6" t="s">
        <v>444</v>
      </c>
      <c r="AJ37" s="6" t="s">
        <v>444</v>
      </c>
      <c r="AK37" s="6" t="s">
        <v>444</v>
      </c>
      <c r="AL37" s="44" t="s">
        <v>49</v>
      </c>
    </row>
    <row r="38" spans="1:38" s="2" customFormat="1" ht="26.25" customHeight="1" thickBot="1" x14ac:dyDescent="0.25">
      <c r="A38" s="65" t="s">
        <v>70</v>
      </c>
      <c r="B38" s="65" t="s">
        <v>101</v>
      </c>
      <c r="C38" s="66" t="s">
        <v>102</v>
      </c>
      <c r="D38" s="72"/>
      <c r="E38" s="6">
        <v>2.0960923830818845</v>
      </c>
      <c r="F38" s="6">
        <v>0.22831239760136135</v>
      </c>
      <c r="G38" s="6">
        <v>0.12219410451635182</v>
      </c>
      <c r="H38" s="6">
        <v>3.6161889378710359E-4</v>
      </c>
      <c r="I38" s="6" t="s">
        <v>442</v>
      </c>
      <c r="J38" s="6" t="s">
        <v>442</v>
      </c>
      <c r="K38" s="6" t="s">
        <v>442</v>
      </c>
      <c r="L38" s="6" t="s">
        <v>442</v>
      </c>
      <c r="M38" s="6">
        <v>0.90942339359386293</v>
      </c>
      <c r="N38" s="6">
        <v>5.6181389390793082E-3</v>
      </c>
      <c r="O38" s="6">
        <v>6.3251428347581469E-4</v>
      </c>
      <c r="P38" s="6" t="s">
        <v>443</v>
      </c>
      <c r="Q38" s="6" t="s">
        <v>443</v>
      </c>
      <c r="R38" s="6">
        <v>2.5855967338106914E-3</v>
      </c>
      <c r="S38" s="6">
        <v>9.2697065393274589E-2</v>
      </c>
      <c r="T38" s="6">
        <v>3.2795661399505406E-3</v>
      </c>
      <c r="U38" s="6">
        <v>4.396589276420104E-4</v>
      </c>
      <c r="V38" s="6">
        <v>5.4744699179642926E-2</v>
      </c>
      <c r="W38" s="6" t="s">
        <v>443</v>
      </c>
      <c r="X38" s="6">
        <v>1.3204702677115123E-3</v>
      </c>
      <c r="Y38" s="6">
        <v>2.0647806166369451E-3</v>
      </c>
      <c r="Z38" s="6" t="s">
        <v>443</v>
      </c>
      <c r="AA38" s="6" t="s">
        <v>443</v>
      </c>
      <c r="AB38" s="6">
        <v>3.3852508843484571E-3</v>
      </c>
      <c r="AC38" s="6" t="s">
        <v>444</v>
      </c>
      <c r="AD38" s="6" t="s">
        <v>444</v>
      </c>
      <c r="AE38" s="55"/>
      <c r="AF38" s="6">
        <v>2014.6847594829499</v>
      </c>
      <c r="AG38" s="6" t="s">
        <v>444</v>
      </c>
      <c r="AH38" s="6" t="s">
        <v>444</v>
      </c>
      <c r="AI38" s="6" t="s">
        <v>444</v>
      </c>
      <c r="AJ38" s="6" t="s">
        <v>444</v>
      </c>
      <c r="AK38" s="6" t="s">
        <v>444</v>
      </c>
      <c r="AL38" s="44" t="s">
        <v>49</v>
      </c>
    </row>
    <row r="39" spans="1:38" s="2" customFormat="1" ht="26.25" customHeight="1" thickBot="1" x14ac:dyDescent="0.25">
      <c r="A39" s="65" t="s">
        <v>103</v>
      </c>
      <c r="B39" s="65" t="s">
        <v>104</v>
      </c>
      <c r="C39" s="66" t="s">
        <v>388</v>
      </c>
      <c r="D39" s="67"/>
      <c r="E39" s="6">
        <v>4.100159795082094</v>
      </c>
      <c r="F39" s="6">
        <v>0.86062180424311563</v>
      </c>
      <c r="G39" s="6">
        <v>3.6451572588341237</v>
      </c>
      <c r="H39" s="6">
        <v>1.4276580213838047E-2</v>
      </c>
      <c r="I39" s="6" t="s">
        <v>442</v>
      </c>
      <c r="J39" s="6" t="s">
        <v>442</v>
      </c>
      <c r="K39" s="6" t="s">
        <v>442</v>
      </c>
      <c r="L39" s="6" t="s">
        <v>442</v>
      </c>
      <c r="M39" s="6">
        <v>3.1892415918680959</v>
      </c>
      <c r="N39" s="6">
        <v>6.3662716427590263E-2</v>
      </c>
      <c r="O39" s="6">
        <v>1.4116354718118665E-3</v>
      </c>
      <c r="P39" s="6">
        <v>1.4267926337351456E-2</v>
      </c>
      <c r="Q39" s="6">
        <v>8.8444498299778285E-3</v>
      </c>
      <c r="R39" s="6">
        <v>6.433983685687418E-2</v>
      </c>
      <c r="S39" s="6">
        <v>2.3774870707877586E-2</v>
      </c>
      <c r="T39" s="6">
        <v>0.70166328948471723</v>
      </c>
      <c r="U39" s="6">
        <v>1.8159426773218803E-3</v>
      </c>
      <c r="V39" s="6">
        <v>0.15932953651073042</v>
      </c>
      <c r="W39" s="6">
        <v>0.4159084119596238</v>
      </c>
      <c r="X39" s="6">
        <v>0.26575371238786893</v>
      </c>
      <c r="Y39" s="6">
        <v>0.30063775983768665</v>
      </c>
      <c r="Z39" s="6">
        <v>0.19708243109716894</v>
      </c>
      <c r="AA39" s="6">
        <v>9.9920753672790213E-2</v>
      </c>
      <c r="AB39" s="6">
        <v>0.86339465692865658</v>
      </c>
      <c r="AC39" s="6">
        <v>1.6349166880282916E-4</v>
      </c>
      <c r="AD39" s="6">
        <v>1.5310774674567989E-2</v>
      </c>
      <c r="AE39" s="55"/>
      <c r="AF39" s="6">
        <v>37880.432738727453</v>
      </c>
      <c r="AG39" s="6">
        <v>90.041014913529096</v>
      </c>
      <c r="AH39" s="6">
        <v>47582.921526849153</v>
      </c>
      <c r="AI39" s="6">
        <v>19.613</v>
      </c>
      <c r="AJ39" s="6">
        <v>1093.8730307922201</v>
      </c>
      <c r="AK39" s="6" t="s">
        <v>444</v>
      </c>
      <c r="AL39" s="44" t="s">
        <v>49</v>
      </c>
    </row>
    <row r="40" spans="1:38" s="2" customFormat="1" ht="26.25" customHeight="1" thickBot="1" x14ac:dyDescent="0.25">
      <c r="A40" s="65" t="s">
        <v>70</v>
      </c>
      <c r="B40" s="65" t="s">
        <v>105</v>
      </c>
      <c r="C40" s="66" t="s">
        <v>389</v>
      </c>
      <c r="D40" s="67"/>
      <c r="E40" s="6" t="s">
        <v>445</v>
      </c>
      <c r="F40" s="6" t="s">
        <v>445</v>
      </c>
      <c r="G40" s="6" t="s">
        <v>445</v>
      </c>
      <c r="H40" s="6" t="s">
        <v>445</v>
      </c>
      <c r="I40" s="6" t="s">
        <v>442</v>
      </c>
      <c r="J40" s="6" t="s">
        <v>442</v>
      </c>
      <c r="K40" s="6" t="s">
        <v>442</v>
      </c>
      <c r="L40" s="6" t="s">
        <v>442</v>
      </c>
      <c r="M40" s="6" t="s">
        <v>445</v>
      </c>
      <c r="N40" s="6" t="s">
        <v>445</v>
      </c>
      <c r="O40" s="6" t="s">
        <v>445</v>
      </c>
      <c r="P40" s="6" t="s">
        <v>444</v>
      </c>
      <c r="Q40" s="6" t="s">
        <v>444</v>
      </c>
      <c r="R40" s="6" t="s">
        <v>445</v>
      </c>
      <c r="S40" s="6" t="s">
        <v>445</v>
      </c>
      <c r="T40" s="6" t="s">
        <v>445</v>
      </c>
      <c r="U40" s="6" t="s">
        <v>445</v>
      </c>
      <c r="V40" s="6" t="s">
        <v>445</v>
      </c>
      <c r="W40" s="6" t="s">
        <v>444</v>
      </c>
      <c r="X40" s="6" t="s">
        <v>445</v>
      </c>
      <c r="Y40" s="6" t="s">
        <v>445</v>
      </c>
      <c r="Z40" s="6" t="s">
        <v>445</v>
      </c>
      <c r="AA40" s="6" t="s">
        <v>445</v>
      </c>
      <c r="AB40" s="6" t="s">
        <v>445</v>
      </c>
      <c r="AC40" s="6" t="s">
        <v>444</v>
      </c>
      <c r="AD40" s="6" t="s">
        <v>444</v>
      </c>
      <c r="AE40" s="55"/>
      <c r="AF40" s="6" t="s">
        <v>445</v>
      </c>
      <c r="AG40" s="6" t="s">
        <v>444</v>
      </c>
      <c r="AH40" s="6" t="s">
        <v>444</v>
      </c>
      <c r="AI40" s="6" t="s">
        <v>444</v>
      </c>
      <c r="AJ40" s="6" t="s">
        <v>444</v>
      </c>
      <c r="AK40" s="6" t="s">
        <v>444</v>
      </c>
      <c r="AL40" s="44" t="s">
        <v>49</v>
      </c>
    </row>
    <row r="41" spans="1:38" s="2" customFormat="1" ht="26.25" customHeight="1" thickBot="1" x14ac:dyDescent="0.25">
      <c r="A41" s="65" t="s">
        <v>103</v>
      </c>
      <c r="B41" s="65" t="s">
        <v>106</v>
      </c>
      <c r="C41" s="66" t="s">
        <v>398</v>
      </c>
      <c r="D41" s="67"/>
      <c r="E41" s="6">
        <v>16.338285322135576</v>
      </c>
      <c r="F41" s="6">
        <v>12.693067049041552</v>
      </c>
      <c r="G41" s="6">
        <v>24.073912362932298</v>
      </c>
      <c r="H41" s="6">
        <v>0.88156330200510313</v>
      </c>
      <c r="I41" s="6" t="s">
        <v>442</v>
      </c>
      <c r="J41" s="6" t="s">
        <v>442</v>
      </c>
      <c r="K41" s="6" t="s">
        <v>442</v>
      </c>
      <c r="L41" s="6" t="s">
        <v>442</v>
      </c>
      <c r="M41" s="6">
        <v>94.760454854813474</v>
      </c>
      <c r="N41" s="6">
        <v>1.5031471552475897</v>
      </c>
      <c r="O41" s="6">
        <v>0.17736396859979336</v>
      </c>
      <c r="P41" s="6">
        <v>0.11958263421500026</v>
      </c>
      <c r="Q41" s="6">
        <v>3.7166864947321729E-2</v>
      </c>
      <c r="R41" s="6">
        <v>0.4431639123734914</v>
      </c>
      <c r="S41" s="6">
        <v>0.30474164821658323</v>
      </c>
      <c r="T41" s="6">
        <v>0.14190059009313488</v>
      </c>
      <c r="U41" s="6">
        <v>9.914397037924505E-2</v>
      </c>
      <c r="V41" s="6">
        <v>8.8713283291689056</v>
      </c>
      <c r="W41" s="6">
        <v>18.552939833760636</v>
      </c>
      <c r="X41" s="6">
        <v>3.7558754816747157</v>
      </c>
      <c r="Y41" s="6">
        <v>4.7460688613047433</v>
      </c>
      <c r="Z41" s="6">
        <v>1.9490307929861435</v>
      </c>
      <c r="AA41" s="6">
        <v>2.0081332511306105</v>
      </c>
      <c r="AB41" s="6">
        <v>12.459108387207213</v>
      </c>
      <c r="AC41" s="6">
        <v>7.0625463934286078E-2</v>
      </c>
      <c r="AD41" s="6">
        <v>1.924576120576337</v>
      </c>
      <c r="AE41" s="55"/>
      <c r="AF41" s="6">
        <v>187398.52902588161</v>
      </c>
      <c r="AG41" s="6">
        <v>11316.942240602726</v>
      </c>
      <c r="AH41" s="6">
        <v>131705.98500000002</v>
      </c>
      <c r="AI41" s="6">
        <v>12723.265184960292</v>
      </c>
      <c r="AJ41" s="6" t="s">
        <v>444</v>
      </c>
      <c r="AK41" s="6" t="s">
        <v>444</v>
      </c>
      <c r="AL41" s="44" t="s">
        <v>49</v>
      </c>
    </row>
    <row r="42" spans="1:38" s="2" customFormat="1" ht="26.25" customHeight="1" thickBot="1" x14ac:dyDescent="0.25">
      <c r="A42" s="65" t="s">
        <v>70</v>
      </c>
      <c r="B42" s="65" t="s">
        <v>107</v>
      </c>
      <c r="C42" s="66" t="s">
        <v>108</v>
      </c>
      <c r="D42" s="67"/>
      <c r="E42" s="6">
        <v>0.15287541274322744</v>
      </c>
      <c r="F42" s="6">
        <v>1.6509509761429055</v>
      </c>
      <c r="G42" s="6">
        <v>1.1614318964732103E-2</v>
      </c>
      <c r="H42" s="6">
        <v>1.6301790103569647E-4</v>
      </c>
      <c r="I42" s="6" t="s">
        <v>442</v>
      </c>
      <c r="J42" s="6" t="s">
        <v>442</v>
      </c>
      <c r="K42" s="6" t="s">
        <v>442</v>
      </c>
      <c r="L42" s="6" t="s">
        <v>442</v>
      </c>
      <c r="M42" s="6">
        <v>12.271928693823298</v>
      </c>
      <c r="N42" s="6">
        <v>0.55314658379815373</v>
      </c>
      <c r="O42" s="6">
        <v>1.9150088701650839E-4</v>
      </c>
      <c r="P42" s="6" t="s">
        <v>443</v>
      </c>
      <c r="Q42" s="6" t="s">
        <v>443</v>
      </c>
      <c r="R42" s="6">
        <v>1.3495277162673674E-3</v>
      </c>
      <c r="S42" s="6">
        <v>4.2442961114916841E-2</v>
      </c>
      <c r="T42" s="6">
        <v>1.3690864657790033E-3</v>
      </c>
      <c r="U42" s="6">
        <v>1.8620561607886839E-4</v>
      </c>
      <c r="V42" s="6">
        <v>2.2613927427171832E-2</v>
      </c>
      <c r="W42" s="6" t="s">
        <v>443</v>
      </c>
      <c r="X42" s="6">
        <v>6.5568656045714342E-4</v>
      </c>
      <c r="Y42" s="6">
        <v>6.6992119562514344E-4</v>
      </c>
      <c r="Z42" s="6" t="s">
        <v>443</v>
      </c>
      <c r="AA42" s="6" t="s">
        <v>443</v>
      </c>
      <c r="AB42" s="6">
        <v>1.3256077560822868E-3</v>
      </c>
      <c r="AC42" s="6" t="s">
        <v>444</v>
      </c>
      <c r="AD42" s="6" t="s">
        <v>444</v>
      </c>
      <c r="AE42" s="55"/>
      <c r="AF42" s="6">
        <v>847.34966517743055</v>
      </c>
      <c r="AG42" s="6" t="s">
        <v>444</v>
      </c>
      <c r="AH42" s="6" t="s">
        <v>444</v>
      </c>
      <c r="AI42" s="6" t="s">
        <v>444</v>
      </c>
      <c r="AJ42" s="6" t="s">
        <v>444</v>
      </c>
      <c r="AK42" s="6" t="s">
        <v>444</v>
      </c>
      <c r="AL42" s="44" t="s">
        <v>49</v>
      </c>
    </row>
    <row r="43" spans="1:38" s="2" customFormat="1" ht="26.25" customHeight="1" thickBot="1" x14ac:dyDescent="0.25">
      <c r="A43" s="65" t="s">
        <v>103</v>
      </c>
      <c r="B43" s="65" t="s">
        <v>109</v>
      </c>
      <c r="C43" s="66" t="s">
        <v>110</v>
      </c>
      <c r="D43" s="67"/>
      <c r="E43" s="6">
        <v>2.46077043373</v>
      </c>
      <c r="F43" s="6">
        <v>0.38244981612100004</v>
      </c>
      <c r="G43" s="6">
        <v>8.8147975514500008</v>
      </c>
      <c r="H43" s="6">
        <v>4.1950000000000003E-5</v>
      </c>
      <c r="I43" s="6" t="s">
        <v>442</v>
      </c>
      <c r="J43" s="6" t="s">
        <v>442</v>
      </c>
      <c r="K43" s="6" t="s">
        <v>442</v>
      </c>
      <c r="L43" s="6" t="s">
        <v>442</v>
      </c>
      <c r="M43" s="6">
        <v>2.8778385116999998</v>
      </c>
      <c r="N43" s="6">
        <v>0.34263476890999994</v>
      </c>
      <c r="O43" s="6">
        <v>7.492300843E-3</v>
      </c>
      <c r="P43" s="6">
        <v>9.2911671049999995E-3</v>
      </c>
      <c r="Q43" s="6">
        <v>2.0617637285000004E-2</v>
      </c>
      <c r="R43" s="6">
        <v>0.32809397471599999</v>
      </c>
      <c r="S43" s="6">
        <v>7.5887568151199986E-2</v>
      </c>
      <c r="T43" s="6">
        <v>3.1440063192209999</v>
      </c>
      <c r="U43" s="6">
        <v>1.9517700850000001E-3</v>
      </c>
      <c r="V43" s="6">
        <v>0.37282510106700001</v>
      </c>
      <c r="W43" s="6">
        <v>0.60592109500000002</v>
      </c>
      <c r="X43" s="6">
        <v>0.16899407138700001</v>
      </c>
      <c r="Y43" s="6">
        <v>0.22009362613899999</v>
      </c>
      <c r="Z43" s="6">
        <v>0.107373419437</v>
      </c>
      <c r="AA43" s="6">
        <v>7.5469407914000017E-2</v>
      </c>
      <c r="AB43" s="6">
        <v>0.57193052487400009</v>
      </c>
      <c r="AC43" s="6">
        <v>5.7734400000000003E-4</v>
      </c>
      <c r="AD43" s="6">
        <v>0.158304</v>
      </c>
      <c r="AE43" s="55"/>
      <c r="AF43" s="6">
        <v>23586.526264054297</v>
      </c>
      <c r="AG43" s="6">
        <v>931.2</v>
      </c>
      <c r="AH43" s="6">
        <v>2551.1</v>
      </c>
      <c r="AI43" s="6" t="s">
        <v>444</v>
      </c>
      <c r="AJ43" s="6" t="s">
        <v>444</v>
      </c>
      <c r="AK43" s="6" t="s">
        <v>444</v>
      </c>
      <c r="AL43" s="44" t="s">
        <v>49</v>
      </c>
    </row>
    <row r="44" spans="1:38" s="2" customFormat="1" ht="26.25" customHeight="1" thickBot="1" x14ac:dyDescent="0.25">
      <c r="A44" s="65" t="s">
        <v>70</v>
      </c>
      <c r="B44" s="65" t="s">
        <v>111</v>
      </c>
      <c r="C44" s="66" t="s">
        <v>112</v>
      </c>
      <c r="D44" s="67"/>
      <c r="E44" s="6">
        <v>6.7803006653470632</v>
      </c>
      <c r="F44" s="6">
        <v>4.068585051827263</v>
      </c>
      <c r="G44" s="6">
        <v>0.56541609299619888</v>
      </c>
      <c r="H44" s="6">
        <v>1.3588540313709025E-3</v>
      </c>
      <c r="I44" s="6" t="s">
        <v>442</v>
      </c>
      <c r="J44" s="6" t="s">
        <v>442</v>
      </c>
      <c r="K44" s="6" t="s">
        <v>442</v>
      </c>
      <c r="L44" s="6" t="s">
        <v>442</v>
      </c>
      <c r="M44" s="6">
        <v>8.9429133054789851</v>
      </c>
      <c r="N44" s="6">
        <v>0.31569618797198429</v>
      </c>
      <c r="O44" s="6">
        <v>4.0555830566364878E-3</v>
      </c>
      <c r="P44" s="6">
        <v>4.0727999999999999E-4</v>
      </c>
      <c r="Q44" s="6">
        <v>6.1430800000000004E-3</v>
      </c>
      <c r="R44" s="6">
        <v>1.3304430208871881E-2</v>
      </c>
      <c r="S44" s="6">
        <v>0.56818896293943011</v>
      </c>
      <c r="T44" s="6">
        <v>1.6911747904286838E-2</v>
      </c>
      <c r="U44" s="6">
        <v>1.7389280140543803E-3</v>
      </c>
      <c r="V44" s="6">
        <v>0.32917383781580495</v>
      </c>
      <c r="W44" s="6">
        <v>4.0048799999999997E-3</v>
      </c>
      <c r="X44" s="6">
        <v>5.4211165507728424E-3</v>
      </c>
      <c r="Y44" s="6">
        <v>8.7778698163022036E-3</v>
      </c>
      <c r="Z44" s="6" t="s">
        <v>443</v>
      </c>
      <c r="AA44" s="6" t="s">
        <v>443</v>
      </c>
      <c r="AB44" s="6">
        <v>1.4198986367075044E-2</v>
      </c>
      <c r="AC44" s="6" t="s">
        <v>444</v>
      </c>
      <c r="AD44" s="6" t="s">
        <v>444</v>
      </c>
      <c r="AE44" s="55"/>
      <c r="AF44" s="6">
        <v>7742.5507458936809</v>
      </c>
      <c r="AG44" s="6" t="s">
        <v>444</v>
      </c>
      <c r="AH44" s="6" t="s">
        <v>444</v>
      </c>
      <c r="AI44" s="6" t="s">
        <v>444</v>
      </c>
      <c r="AJ44" s="6" t="s">
        <v>444</v>
      </c>
      <c r="AK44" s="6" t="s">
        <v>444</v>
      </c>
      <c r="AL44" s="44" t="s">
        <v>49</v>
      </c>
    </row>
    <row r="45" spans="1:38" s="2" customFormat="1" ht="26.25" customHeight="1" thickBot="1" x14ac:dyDescent="0.25">
      <c r="A45" s="65" t="s">
        <v>70</v>
      </c>
      <c r="B45" s="65" t="s">
        <v>113</v>
      </c>
      <c r="C45" s="66" t="s">
        <v>114</v>
      </c>
      <c r="D45" s="67"/>
      <c r="E45" s="6">
        <v>0.48252346808015301</v>
      </c>
      <c r="F45" s="6">
        <v>2.1097540749035401E-2</v>
      </c>
      <c r="G45" s="6">
        <v>0.1603068</v>
      </c>
      <c r="H45" s="6">
        <v>8.0153400000000004E-5</v>
      </c>
      <c r="I45" s="6" t="s">
        <v>442</v>
      </c>
      <c r="J45" s="6" t="s">
        <v>442</v>
      </c>
      <c r="K45" s="6" t="s">
        <v>442</v>
      </c>
      <c r="L45" s="6" t="s">
        <v>442</v>
      </c>
      <c r="M45" s="6">
        <v>0.104345153461103</v>
      </c>
      <c r="N45" s="6">
        <v>8.0153400000000001E-4</v>
      </c>
      <c r="O45" s="6">
        <v>8.0153400000000004E-5</v>
      </c>
      <c r="P45" s="6">
        <v>4.0076700000000001E-4</v>
      </c>
      <c r="Q45" s="6">
        <v>4.0076700000000001E-4</v>
      </c>
      <c r="R45" s="6" t="s">
        <v>443</v>
      </c>
      <c r="S45" s="6">
        <v>4.0076700000000001E-4</v>
      </c>
      <c r="T45" s="6">
        <v>5.6107379999999999E-4</v>
      </c>
      <c r="U45" s="6">
        <v>1.603068E-3</v>
      </c>
      <c r="V45" s="6">
        <v>4.0076699999999996E-3</v>
      </c>
      <c r="W45" s="6" t="s">
        <v>443</v>
      </c>
      <c r="X45" s="6">
        <v>3.7140462360281E-4</v>
      </c>
      <c r="Y45" s="6">
        <v>3.7140462360281E-4</v>
      </c>
      <c r="Z45" s="6">
        <v>1.4130956980863999E-4</v>
      </c>
      <c r="AA45" s="6" t="s">
        <v>443</v>
      </c>
      <c r="AB45" s="6">
        <v>8.8411881701425999E-4</v>
      </c>
      <c r="AC45" s="6" t="s">
        <v>444</v>
      </c>
      <c r="AD45" s="6" t="s">
        <v>444</v>
      </c>
      <c r="AE45" s="55"/>
      <c r="AF45" s="6">
        <v>4958.74</v>
      </c>
      <c r="AG45" s="6" t="s">
        <v>444</v>
      </c>
      <c r="AH45" s="6" t="s">
        <v>444</v>
      </c>
      <c r="AI45" s="6" t="s">
        <v>444</v>
      </c>
      <c r="AJ45" s="6" t="s">
        <v>444</v>
      </c>
      <c r="AK45" s="6" t="s">
        <v>444</v>
      </c>
      <c r="AL45" s="44" t="s">
        <v>49</v>
      </c>
    </row>
    <row r="46" spans="1:38" s="2" customFormat="1" ht="26.25" customHeight="1" thickBot="1" x14ac:dyDescent="0.25">
      <c r="A46" s="65" t="s">
        <v>103</v>
      </c>
      <c r="B46" s="65" t="s">
        <v>115</v>
      </c>
      <c r="C46" s="66" t="s">
        <v>116</v>
      </c>
      <c r="D46" s="67"/>
      <c r="E46" s="6" t="s">
        <v>443</v>
      </c>
      <c r="F46" s="6" t="s">
        <v>443</v>
      </c>
      <c r="G46" s="6" t="s">
        <v>443</v>
      </c>
      <c r="H46" s="6" t="s">
        <v>443</v>
      </c>
      <c r="I46" s="6" t="s">
        <v>442</v>
      </c>
      <c r="J46" s="6" t="s">
        <v>442</v>
      </c>
      <c r="K46" s="6" t="s">
        <v>442</v>
      </c>
      <c r="L46" s="6" t="s">
        <v>442</v>
      </c>
      <c r="M46" s="6" t="s">
        <v>443</v>
      </c>
      <c r="N46" s="6" t="s">
        <v>443</v>
      </c>
      <c r="O46" s="6" t="s">
        <v>443</v>
      </c>
      <c r="P46" s="6" t="s">
        <v>443</v>
      </c>
      <c r="Q46" s="6" t="s">
        <v>443</v>
      </c>
      <c r="R46" s="6" t="s">
        <v>443</v>
      </c>
      <c r="S46" s="6" t="s">
        <v>443</v>
      </c>
      <c r="T46" s="6" t="s">
        <v>443</v>
      </c>
      <c r="U46" s="6" t="s">
        <v>443</v>
      </c>
      <c r="V46" s="6" t="s">
        <v>443</v>
      </c>
      <c r="W46" s="6" t="s">
        <v>443</v>
      </c>
      <c r="X46" s="6" t="s">
        <v>443</v>
      </c>
      <c r="Y46" s="6" t="s">
        <v>443</v>
      </c>
      <c r="Z46" s="6" t="s">
        <v>443</v>
      </c>
      <c r="AA46" s="6" t="s">
        <v>443</v>
      </c>
      <c r="AB46" s="6" t="s">
        <v>443</v>
      </c>
      <c r="AC46" s="6" t="s">
        <v>444</v>
      </c>
      <c r="AD46" s="6" t="s">
        <v>444</v>
      </c>
      <c r="AE46" s="55"/>
      <c r="AF46" s="6" t="s">
        <v>443</v>
      </c>
      <c r="AG46" s="6" t="s">
        <v>444</v>
      </c>
      <c r="AH46" s="6" t="s">
        <v>444</v>
      </c>
      <c r="AI46" s="6" t="s">
        <v>444</v>
      </c>
      <c r="AJ46" s="6" t="s">
        <v>444</v>
      </c>
      <c r="AK46" s="6" t="s">
        <v>444</v>
      </c>
      <c r="AL46" s="44" t="s">
        <v>49</v>
      </c>
    </row>
    <row r="47" spans="1:38" s="2" customFormat="1" ht="26.25" customHeight="1" thickBot="1" x14ac:dyDescent="0.25">
      <c r="A47" s="65" t="s">
        <v>70</v>
      </c>
      <c r="B47" s="65" t="s">
        <v>117</v>
      </c>
      <c r="C47" s="66" t="s">
        <v>118</v>
      </c>
      <c r="D47" s="67"/>
      <c r="E47" s="6">
        <v>0.9855645250532532</v>
      </c>
      <c r="F47" s="6">
        <v>0.20915279263283162</v>
      </c>
      <c r="G47" s="6">
        <v>2.7396559308753635E-2</v>
      </c>
      <c r="H47" s="6">
        <v>1.0562324911927822E-5</v>
      </c>
      <c r="I47" s="6" t="s">
        <v>442</v>
      </c>
      <c r="J47" s="6" t="s">
        <v>442</v>
      </c>
      <c r="K47" s="6" t="s">
        <v>442</v>
      </c>
      <c r="L47" s="6" t="s">
        <v>442</v>
      </c>
      <c r="M47" s="6">
        <v>6.6386896950321646</v>
      </c>
      <c r="N47" s="6">
        <v>5.5970652594020274E-5</v>
      </c>
      <c r="O47" s="6">
        <v>1.891698231936603E-5</v>
      </c>
      <c r="P47" s="6" t="s">
        <v>443</v>
      </c>
      <c r="Q47" s="6" t="s">
        <v>443</v>
      </c>
      <c r="R47" s="6">
        <v>1.0597119579666895E-4</v>
      </c>
      <c r="S47" s="6">
        <v>3.5133982887518341E-3</v>
      </c>
      <c r="T47" s="6">
        <v>1.0728161423073526E-4</v>
      </c>
      <c r="U47" s="6">
        <v>1.4501388687338853E-5</v>
      </c>
      <c r="V47" s="6">
        <v>1.722890338949051E-3</v>
      </c>
      <c r="W47" s="6" t="s">
        <v>443</v>
      </c>
      <c r="X47" s="6">
        <v>4.1409250372906445E-5</v>
      </c>
      <c r="Y47" s="6">
        <v>5.7084218005989682E-5</v>
      </c>
      <c r="Z47" s="6" t="s">
        <v>443</v>
      </c>
      <c r="AA47" s="6" t="s">
        <v>443</v>
      </c>
      <c r="AB47" s="6">
        <v>9.8493478378896128E-5</v>
      </c>
      <c r="AC47" s="6" t="s">
        <v>444</v>
      </c>
      <c r="AD47" s="6" t="s">
        <v>444</v>
      </c>
      <c r="AE47" s="55"/>
      <c r="AF47" s="6">
        <v>2869.3242144210835</v>
      </c>
      <c r="AG47" s="6" t="s">
        <v>444</v>
      </c>
      <c r="AH47" s="6" t="s">
        <v>444</v>
      </c>
      <c r="AI47" s="6" t="s">
        <v>444</v>
      </c>
      <c r="AJ47" s="6" t="s">
        <v>444</v>
      </c>
      <c r="AK47" s="6" t="s">
        <v>444</v>
      </c>
      <c r="AL47" s="44" t="s">
        <v>49</v>
      </c>
    </row>
    <row r="48" spans="1:38" s="2" customFormat="1" ht="26.25" customHeight="1" thickBot="1" x14ac:dyDescent="0.25">
      <c r="A48" s="65" t="s">
        <v>119</v>
      </c>
      <c r="B48" s="65" t="s">
        <v>120</v>
      </c>
      <c r="C48" s="66" t="s">
        <v>121</v>
      </c>
      <c r="D48" s="67"/>
      <c r="E48" s="6" t="s">
        <v>443</v>
      </c>
      <c r="F48" s="6" t="s">
        <v>443</v>
      </c>
      <c r="G48" s="6" t="s">
        <v>443</v>
      </c>
      <c r="H48" s="6" t="s">
        <v>443</v>
      </c>
      <c r="I48" s="6" t="s">
        <v>446</v>
      </c>
      <c r="J48" s="6" t="s">
        <v>446</v>
      </c>
      <c r="K48" s="6" t="s">
        <v>446</v>
      </c>
      <c r="L48" s="6" t="s">
        <v>446</v>
      </c>
      <c r="M48" s="6" t="s">
        <v>443</v>
      </c>
      <c r="N48" s="6" t="s">
        <v>446</v>
      </c>
      <c r="O48" s="6" t="s">
        <v>446</v>
      </c>
      <c r="P48" s="6" t="s">
        <v>446</v>
      </c>
      <c r="Q48" s="6" t="s">
        <v>446</v>
      </c>
      <c r="R48" s="6" t="s">
        <v>446</v>
      </c>
      <c r="S48" s="6" t="s">
        <v>446</v>
      </c>
      <c r="T48" s="6" t="s">
        <v>446</v>
      </c>
      <c r="U48" s="6" t="s">
        <v>446</v>
      </c>
      <c r="V48" s="6" t="s">
        <v>446</v>
      </c>
      <c r="W48" s="6" t="s">
        <v>446</v>
      </c>
      <c r="X48" s="6" t="s">
        <v>446</v>
      </c>
      <c r="Y48" s="6" t="s">
        <v>446</v>
      </c>
      <c r="Z48" s="6" t="s">
        <v>446</v>
      </c>
      <c r="AA48" s="6" t="s">
        <v>446</v>
      </c>
      <c r="AB48" s="6" t="s">
        <v>446</v>
      </c>
      <c r="AC48" s="6" t="s">
        <v>446</v>
      </c>
      <c r="AD48" s="6" t="s">
        <v>446</v>
      </c>
      <c r="AE48" s="55"/>
      <c r="AF48" s="6" t="s">
        <v>444</v>
      </c>
      <c r="AG48" s="6" t="s">
        <v>444</v>
      </c>
      <c r="AH48" s="6" t="s">
        <v>444</v>
      </c>
      <c r="AI48" s="6" t="s">
        <v>444</v>
      </c>
      <c r="AJ48" s="6" t="s">
        <v>444</v>
      </c>
      <c r="AK48" s="6" t="s">
        <v>444</v>
      </c>
      <c r="AL48" s="44" t="s">
        <v>122</v>
      </c>
    </row>
    <row r="49" spans="1:38" s="2" customFormat="1" ht="26.25" customHeight="1" thickBot="1" x14ac:dyDescent="0.25">
      <c r="A49" s="65" t="s">
        <v>119</v>
      </c>
      <c r="B49" s="65" t="s">
        <v>123</v>
      </c>
      <c r="C49" s="66" t="s">
        <v>124</v>
      </c>
      <c r="D49" s="67"/>
      <c r="E49" s="6">
        <v>1.25692867</v>
      </c>
      <c r="F49" s="6">
        <v>2.49961382</v>
      </c>
      <c r="G49" s="6">
        <v>0.68001354000000003</v>
      </c>
      <c r="H49" s="6">
        <v>0.28793547999999997</v>
      </c>
      <c r="I49" s="6" t="s">
        <v>442</v>
      </c>
      <c r="J49" s="6" t="s">
        <v>442</v>
      </c>
      <c r="K49" s="6" t="s">
        <v>442</v>
      </c>
      <c r="L49" s="6" t="s">
        <v>442</v>
      </c>
      <c r="M49" s="6">
        <v>2.2865098599999998</v>
      </c>
      <c r="N49" s="6">
        <v>1.1940030400000001</v>
      </c>
      <c r="O49" s="6">
        <v>0.25663815000000001</v>
      </c>
      <c r="P49" s="6">
        <v>6.2594670000000005E-2</v>
      </c>
      <c r="Q49" s="6">
        <v>0.10223796</v>
      </c>
      <c r="R49" s="6">
        <v>0.87215239999999994</v>
      </c>
      <c r="S49" s="6">
        <v>0.46320055999999998</v>
      </c>
      <c r="T49" s="6">
        <v>0.33383824000000001</v>
      </c>
      <c r="U49" s="6">
        <v>7.5169499999999997E-3</v>
      </c>
      <c r="V49" s="6">
        <v>1.1308770400000001</v>
      </c>
      <c r="W49" s="6">
        <v>0.62594669999999997</v>
      </c>
      <c r="X49" s="6">
        <v>2.8167601499999999</v>
      </c>
      <c r="Y49" s="6">
        <v>2.2951378999999998</v>
      </c>
      <c r="Z49" s="6">
        <v>1.98216455</v>
      </c>
      <c r="AA49" s="6">
        <v>1.2727582900000001</v>
      </c>
      <c r="AB49" s="6">
        <v>8.3668208899999996</v>
      </c>
      <c r="AC49" s="6" t="s">
        <v>444</v>
      </c>
      <c r="AD49" s="6" t="s">
        <v>444</v>
      </c>
      <c r="AE49" s="55"/>
      <c r="AF49" s="6" t="s">
        <v>444</v>
      </c>
      <c r="AG49" s="6" t="s">
        <v>444</v>
      </c>
      <c r="AH49" s="6" t="s">
        <v>444</v>
      </c>
      <c r="AI49" s="6" t="s">
        <v>444</v>
      </c>
      <c r="AJ49" s="6" t="s">
        <v>444</v>
      </c>
      <c r="AK49" s="6">
        <v>3536.567</v>
      </c>
      <c r="AL49" s="138" t="s">
        <v>430</v>
      </c>
    </row>
    <row r="50" spans="1:38" s="2" customFormat="1" ht="26.25" customHeight="1" thickBot="1" x14ac:dyDescent="0.25">
      <c r="A50" s="65" t="s">
        <v>119</v>
      </c>
      <c r="B50" s="65" t="s">
        <v>125</v>
      </c>
      <c r="C50" s="66" t="s">
        <v>126</v>
      </c>
      <c r="D50" s="67"/>
      <c r="E50" s="6" t="s">
        <v>446</v>
      </c>
      <c r="F50" s="6" t="s">
        <v>446</v>
      </c>
      <c r="G50" s="6" t="s">
        <v>446</v>
      </c>
      <c r="H50" s="6" t="s">
        <v>446</v>
      </c>
      <c r="I50" s="6" t="s">
        <v>446</v>
      </c>
      <c r="J50" s="6" t="s">
        <v>446</v>
      </c>
      <c r="K50" s="6" t="s">
        <v>446</v>
      </c>
      <c r="L50" s="6" t="s">
        <v>446</v>
      </c>
      <c r="M50" s="6" t="s">
        <v>446</v>
      </c>
      <c r="N50" s="6" t="s">
        <v>446</v>
      </c>
      <c r="O50" s="6" t="s">
        <v>446</v>
      </c>
      <c r="P50" s="6" t="s">
        <v>446</v>
      </c>
      <c r="Q50" s="6" t="s">
        <v>446</v>
      </c>
      <c r="R50" s="6" t="s">
        <v>446</v>
      </c>
      <c r="S50" s="6" t="s">
        <v>446</v>
      </c>
      <c r="T50" s="6" t="s">
        <v>446</v>
      </c>
      <c r="U50" s="6" t="s">
        <v>446</v>
      </c>
      <c r="V50" s="6" t="s">
        <v>446</v>
      </c>
      <c r="W50" s="6" t="s">
        <v>446</v>
      </c>
      <c r="X50" s="6" t="s">
        <v>446</v>
      </c>
      <c r="Y50" s="6" t="s">
        <v>446</v>
      </c>
      <c r="Z50" s="6" t="s">
        <v>446</v>
      </c>
      <c r="AA50" s="6" t="s">
        <v>446</v>
      </c>
      <c r="AB50" s="6" t="s">
        <v>446</v>
      </c>
      <c r="AC50" s="6" t="s">
        <v>446</v>
      </c>
      <c r="AD50" s="6" t="s">
        <v>446</v>
      </c>
      <c r="AE50" s="55"/>
      <c r="AF50" s="6" t="s">
        <v>446</v>
      </c>
      <c r="AG50" s="6" t="s">
        <v>446</v>
      </c>
      <c r="AH50" s="6" t="s">
        <v>446</v>
      </c>
      <c r="AI50" s="6" t="s">
        <v>446</v>
      </c>
      <c r="AJ50" s="6" t="s">
        <v>446</v>
      </c>
      <c r="AK50" s="6" t="s">
        <v>446</v>
      </c>
      <c r="AL50" s="44" t="s">
        <v>410</v>
      </c>
    </row>
    <row r="51" spans="1:38" s="2" customFormat="1" ht="26.25" customHeight="1" thickBot="1" x14ac:dyDescent="0.25">
      <c r="A51" s="65" t="s">
        <v>119</v>
      </c>
      <c r="B51" s="69" t="s">
        <v>127</v>
      </c>
      <c r="C51" s="66" t="s">
        <v>128</v>
      </c>
      <c r="D51" s="67"/>
      <c r="E51" s="6" t="s">
        <v>444</v>
      </c>
      <c r="F51" s="6" t="s">
        <v>445</v>
      </c>
      <c r="G51" s="6" t="s">
        <v>444</v>
      </c>
      <c r="H51" s="6" t="s">
        <v>444</v>
      </c>
      <c r="I51" s="6" t="s">
        <v>444</v>
      </c>
      <c r="J51" s="6" t="s">
        <v>444</v>
      </c>
      <c r="K51" s="6" t="s">
        <v>444</v>
      </c>
      <c r="L51" s="6" t="s">
        <v>444</v>
      </c>
      <c r="M51" s="6" t="s">
        <v>444</v>
      </c>
      <c r="N51" s="6" t="s">
        <v>444</v>
      </c>
      <c r="O51" s="6" t="s">
        <v>444</v>
      </c>
      <c r="P51" s="6" t="s">
        <v>444</v>
      </c>
      <c r="Q51" s="6" t="s">
        <v>444</v>
      </c>
      <c r="R51" s="6" t="s">
        <v>444</v>
      </c>
      <c r="S51" s="6" t="s">
        <v>444</v>
      </c>
      <c r="T51" s="6" t="s">
        <v>444</v>
      </c>
      <c r="U51" s="6" t="s">
        <v>444</v>
      </c>
      <c r="V51" s="6" t="s">
        <v>444</v>
      </c>
      <c r="W51" s="6" t="s">
        <v>444</v>
      </c>
      <c r="X51" s="6" t="s">
        <v>444</v>
      </c>
      <c r="Y51" s="6" t="s">
        <v>444</v>
      </c>
      <c r="Z51" s="6" t="s">
        <v>444</v>
      </c>
      <c r="AA51" s="6" t="s">
        <v>444</v>
      </c>
      <c r="AB51" s="6" t="s">
        <v>444</v>
      </c>
      <c r="AC51" s="6" t="s">
        <v>444</v>
      </c>
      <c r="AD51" s="6" t="s">
        <v>444</v>
      </c>
      <c r="AE51" s="55"/>
      <c r="AF51" s="6" t="s">
        <v>444</v>
      </c>
      <c r="AG51" s="6" t="s">
        <v>444</v>
      </c>
      <c r="AH51" s="6" t="s">
        <v>444</v>
      </c>
      <c r="AI51" s="6" t="s">
        <v>444</v>
      </c>
      <c r="AJ51" s="6" t="s">
        <v>444</v>
      </c>
      <c r="AK51" s="6">
        <v>1101.7564200000002</v>
      </c>
      <c r="AL51" s="138" t="s">
        <v>431</v>
      </c>
    </row>
    <row r="52" spans="1:38" s="2" customFormat="1" ht="26.25" customHeight="1" thickBot="1" x14ac:dyDescent="0.25">
      <c r="A52" s="65" t="s">
        <v>119</v>
      </c>
      <c r="B52" s="69" t="s">
        <v>129</v>
      </c>
      <c r="C52" s="71" t="s">
        <v>390</v>
      </c>
      <c r="D52" s="68"/>
      <c r="E52" s="6">
        <v>2.5168E-3</v>
      </c>
      <c r="F52" s="6">
        <v>15.520261285714291</v>
      </c>
      <c r="G52" s="6">
        <v>8.7538879999999996E-3</v>
      </c>
      <c r="H52" s="6" t="s">
        <v>444</v>
      </c>
      <c r="I52" s="6" t="s">
        <v>442</v>
      </c>
      <c r="J52" s="6" t="s">
        <v>442</v>
      </c>
      <c r="K52" s="6" t="s">
        <v>442</v>
      </c>
      <c r="L52" s="6" t="s">
        <v>442</v>
      </c>
      <c r="M52" s="6">
        <v>3.5463999999999998E-4</v>
      </c>
      <c r="N52" s="6">
        <v>2.2900000000000001E-4</v>
      </c>
      <c r="O52" s="6" t="s">
        <v>443</v>
      </c>
      <c r="P52" s="6" t="s">
        <v>443</v>
      </c>
      <c r="Q52" s="6" t="s">
        <v>443</v>
      </c>
      <c r="R52" s="6" t="s">
        <v>443</v>
      </c>
      <c r="S52" s="6" t="s">
        <v>443</v>
      </c>
      <c r="T52" s="6" t="s">
        <v>443</v>
      </c>
      <c r="U52" s="6" t="s">
        <v>443</v>
      </c>
      <c r="V52" s="6" t="s">
        <v>443</v>
      </c>
      <c r="W52" s="6">
        <v>0.26167235900000002</v>
      </c>
      <c r="X52" s="6">
        <v>0.01</v>
      </c>
      <c r="Y52" s="6" t="s">
        <v>443</v>
      </c>
      <c r="Z52" s="6" t="s">
        <v>443</v>
      </c>
      <c r="AA52" s="6" t="s">
        <v>443</v>
      </c>
      <c r="AB52" s="6">
        <v>0.01</v>
      </c>
      <c r="AC52" s="6" t="s">
        <v>444</v>
      </c>
      <c r="AD52" s="6" t="s">
        <v>444</v>
      </c>
      <c r="AE52" s="55"/>
      <c r="AF52" s="6" t="s">
        <v>444</v>
      </c>
      <c r="AG52" s="6" t="s">
        <v>444</v>
      </c>
      <c r="AH52" s="6" t="s">
        <v>444</v>
      </c>
      <c r="AI52" s="6" t="s">
        <v>444</v>
      </c>
      <c r="AJ52" s="6" t="s">
        <v>444</v>
      </c>
      <c r="AK52" s="6" t="s">
        <v>443</v>
      </c>
      <c r="AL52" s="44" t="s">
        <v>130</v>
      </c>
    </row>
    <row r="53" spans="1:38" s="2" customFormat="1" ht="26.25" customHeight="1" thickBot="1" x14ac:dyDescent="0.25">
      <c r="A53" s="65" t="s">
        <v>119</v>
      </c>
      <c r="B53" s="69" t="s">
        <v>131</v>
      </c>
      <c r="C53" s="71" t="s">
        <v>132</v>
      </c>
      <c r="D53" s="68"/>
      <c r="E53" s="6" t="s">
        <v>443</v>
      </c>
      <c r="F53" s="6">
        <v>9.0549575792734984</v>
      </c>
      <c r="G53" s="6" t="s">
        <v>444</v>
      </c>
      <c r="H53" s="6" t="s">
        <v>444</v>
      </c>
      <c r="I53" s="6" t="s">
        <v>444</v>
      </c>
      <c r="J53" s="6" t="s">
        <v>444</v>
      </c>
      <c r="K53" s="6" t="s">
        <v>444</v>
      </c>
      <c r="L53" s="6" t="s">
        <v>444</v>
      </c>
      <c r="M53" s="6" t="s">
        <v>443</v>
      </c>
      <c r="N53" s="6" t="s">
        <v>444</v>
      </c>
      <c r="O53" s="6" t="s">
        <v>444</v>
      </c>
      <c r="P53" s="6" t="s">
        <v>444</v>
      </c>
      <c r="Q53" s="6" t="s">
        <v>444</v>
      </c>
      <c r="R53" s="6" t="s">
        <v>444</v>
      </c>
      <c r="S53" s="6" t="s">
        <v>444</v>
      </c>
      <c r="T53" s="6" t="s">
        <v>444</v>
      </c>
      <c r="U53" s="6" t="s">
        <v>444</v>
      </c>
      <c r="V53" s="6" t="s">
        <v>444</v>
      </c>
      <c r="W53" s="6" t="s">
        <v>444</v>
      </c>
      <c r="X53" s="6" t="s">
        <v>444</v>
      </c>
      <c r="Y53" s="6" t="s">
        <v>444</v>
      </c>
      <c r="Z53" s="6" t="s">
        <v>444</v>
      </c>
      <c r="AA53" s="6" t="s">
        <v>444</v>
      </c>
      <c r="AB53" s="6" t="s">
        <v>444</v>
      </c>
      <c r="AC53" s="6" t="s">
        <v>444</v>
      </c>
      <c r="AD53" s="6" t="s">
        <v>444</v>
      </c>
      <c r="AE53" s="55"/>
      <c r="AF53" s="6" t="s">
        <v>444</v>
      </c>
      <c r="AG53" s="6" t="s">
        <v>444</v>
      </c>
      <c r="AH53" s="6" t="s">
        <v>444</v>
      </c>
      <c r="AI53" s="6" t="s">
        <v>444</v>
      </c>
      <c r="AJ53" s="6" t="s">
        <v>444</v>
      </c>
      <c r="AK53" s="6">
        <v>2.9610270622436099</v>
      </c>
      <c r="AL53" s="44" t="s">
        <v>133</v>
      </c>
    </row>
    <row r="54" spans="1:38" s="2" customFormat="1" ht="37.5" customHeight="1" thickBot="1" x14ac:dyDescent="0.25">
      <c r="A54" s="65" t="s">
        <v>119</v>
      </c>
      <c r="B54" s="69" t="s">
        <v>134</v>
      </c>
      <c r="C54" s="71" t="s">
        <v>135</v>
      </c>
      <c r="D54" s="68"/>
      <c r="E54" s="6" t="s">
        <v>444</v>
      </c>
      <c r="F54" s="6">
        <v>5.0336794312510449</v>
      </c>
      <c r="G54" s="6" t="s">
        <v>444</v>
      </c>
      <c r="H54" s="6" t="s">
        <v>444</v>
      </c>
      <c r="I54" s="6" t="s">
        <v>442</v>
      </c>
      <c r="J54" s="6" t="s">
        <v>442</v>
      </c>
      <c r="K54" s="6" t="s">
        <v>442</v>
      </c>
      <c r="L54" s="6" t="s">
        <v>442</v>
      </c>
      <c r="M54" s="6" t="s">
        <v>444</v>
      </c>
      <c r="N54" s="6" t="s">
        <v>444</v>
      </c>
      <c r="O54" s="6" t="s">
        <v>444</v>
      </c>
      <c r="P54" s="6" t="s">
        <v>444</v>
      </c>
      <c r="Q54" s="6" t="s">
        <v>444</v>
      </c>
      <c r="R54" s="6" t="s">
        <v>444</v>
      </c>
      <c r="S54" s="6" t="s">
        <v>444</v>
      </c>
      <c r="T54" s="6" t="s">
        <v>444</v>
      </c>
      <c r="U54" s="6" t="s">
        <v>444</v>
      </c>
      <c r="V54" s="6" t="s">
        <v>444</v>
      </c>
      <c r="W54" s="6" t="s">
        <v>444</v>
      </c>
      <c r="X54" s="6" t="s">
        <v>444</v>
      </c>
      <c r="Y54" s="6" t="s">
        <v>444</v>
      </c>
      <c r="Z54" s="6" t="s">
        <v>444</v>
      </c>
      <c r="AA54" s="6" t="s">
        <v>444</v>
      </c>
      <c r="AB54" s="6" t="s">
        <v>444</v>
      </c>
      <c r="AC54" s="6" t="s">
        <v>444</v>
      </c>
      <c r="AD54" s="6" t="s">
        <v>444</v>
      </c>
      <c r="AE54" s="55"/>
      <c r="AF54" s="6" t="s">
        <v>444</v>
      </c>
      <c r="AG54" s="6" t="s">
        <v>444</v>
      </c>
      <c r="AH54" s="6" t="s">
        <v>444</v>
      </c>
      <c r="AI54" s="6" t="s">
        <v>444</v>
      </c>
      <c r="AJ54" s="6" t="s">
        <v>444</v>
      </c>
      <c r="AK54" s="6">
        <v>445390.36449948035</v>
      </c>
      <c r="AL54" s="44" t="s">
        <v>439</v>
      </c>
    </row>
    <row r="55" spans="1:38" s="2" customFormat="1" ht="26.25" customHeight="1" thickBot="1" x14ac:dyDescent="0.25">
      <c r="A55" s="65" t="s">
        <v>119</v>
      </c>
      <c r="B55" s="69" t="s">
        <v>136</v>
      </c>
      <c r="C55" s="71" t="s">
        <v>137</v>
      </c>
      <c r="D55" s="68"/>
      <c r="E55" s="6">
        <v>2.2776E-4</v>
      </c>
      <c r="F55" s="6">
        <v>3.5160375667312997E-2</v>
      </c>
      <c r="G55" s="6">
        <v>0.24679404000000002</v>
      </c>
      <c r="H55" s="6" t="s">
        <v>443</v>
      </c>
      <c r="I55" s="6" t="s">
        <v>442</v>
      </c>
      <c r="J55" s="6" t="s">
        <v>442</v>
      </c>
      <c r="K55" s="6" t="s">
        <v>442</v>
      </c>
      <c r="L55" s="6" t="s">
        <v>442</v>
      </c>
      <c r="M55" s="6" t="s">
        <v>443</v>
      </c>
      <c r="N55" s="6" t="s">
        <v>444</v>
      </c>
      <c r="O55" s="6" t="s">
        <v>444</v>
      </c>
      <c r="P55" s="6" t="s">
        <v>444</v>
      </c>
      <c r="Q55" s="6" t="s">
        <v>444</v>
      </c>
      <c r="R55" s="6" t="s">
        <v>444</v>
      </c>
      <c r="S55" s="6" t="s">
        <v>444</v>
      </c>
      <c r="T55" s="6" t="s">
        <v>444</v>
      </c>
      <c r="U55" s="6" t="s">
        <v>444</v>
      </c>
      <c r="V55" s="6" t="s">
        <v>444</v>
      </c>
      <c r="W55" s="6" t="s">
        <v>444</v>
      </c>
      <c r="X55" s="6" t="s">
        <v>444</v>
      </c>
      <c r="Y55" s="6" t="s">
        <v>444</v>
      </c>
      <c r="Z55" s="6" t="s">
        <v>444</v>
      </c>
      <c r="AA55" s="6" t="s">
        <v>444</v>
      </c>
      <c r="AB55" s="6" t="s">
        <v>444</v>
      </c>
      <c r="AC55" s="6" t="s">
        <v>444</v>
      </c>
      <c r="AD55" s="6" t="s">
        <v>444</v>
      </c>
      <c r="AE55" s="55"/>
      <c r="AF55" s="6" t="s">
        <v>444</v>
      </c>
      <c r="AG55" s="6" t="s">
        <v>444</v>
      </c>
      <c r="AH55" s="6">
        <v>283.96827208299999</v>
      </c>
      <c r="AI55" s="6" t="s">
        <v>444</v>
      </c>
      <c r="AJ55" s="6" t="s">
        <v>444</v>
      </c>
      <c r="AK55" s="6" t="s">
        <v>444</v>
      </c>
      <c r="AL55" s="44" t="s">
        <v>138</v>
      </c>
    </row>
    <row r="56" spans="1:38" s="2" customFormat="1" ht="26.25" customHeight="1" thickBot="1" x14ac:dyDescent="0.25">
      <c r="A56" s="69" t="s">
        <v>119</v>
      </c>
      <c r="B56" s="69" t="s">
        <v>139</v>
      </c>
      <c r="C56" s="71" t="s">
        <v>399</v>
      </c>
      <c r="D56" s="68"/>
      <c r="E56" s="6" t="s">
        <v>444</v>
      </c>
      <c r="F56" s="6" t="s">
        <v>443</v>
      </c>
      <c r="G56" s="6" t="s">
        <v>444</v>
      </c>
      <c r="H56" s="6" t="s">
        <v>444</v>
      </c>
      <c r="I56" s="6" t="s">
        <v>444</v>
      </c>
      <c r="J56" s="6" t="s">
        <v>444</v>
      </c>
      <c r="K56" s="6" t="s">
        <v>444</v>
      </c>
      <c r="L56" s="6" t="s">
        <v>444</v>
      </c>
      <c r="M56" s="6" t="s">
        <v>443</v>
      </c>
      <c r="N56" s="6" t="s">
        <v>444</v>
      </c>
      <c r="O56" s="6" t="s">
        <v>444</v>
      </c>
      <c r="P56" s="6" t="s">
        <v>444</v>
      </c>
      <c r="Q56" s="6" t="s">
        <v>444</v>
      </c>
      <c r="R56" s="6" t="s">
        <v>444</v>
      </c>
      <c r="S56" s="6" t="s">
        <v>444</v>
      </c>
      <c r="T56" s="6" t="s">
        <v>444</v>
      </c>
      <c r="U56" s="6" t="s">
        <v>444</v>
      </c>
      <c r="V56" s="6" t="s">
        <v>444</v>
      </c>
      <c r="W56" s="6" t="s">
        <v>444</v>
      </c>
      <c r="X56" s="6" t="s">
        <v>444</v>
      </c>
      <c r="Y56" s="6" t="s">
        <v>444</v>
      </c>
      <c r="Z56" s="6" t="s">
        <v>444</v>
      </c>
      <c r="AA56" s="6" t="s">
        <v>444</v>
      </c>
      <c r="AB56" s="6" t="s">
        <v>444</v>
      </c>
      <c r="AC56" s="6" t="s">
        <v>444</v>
      </c>
      <c r="AD56" s="6" t="s">
        <v>444</v>
      </c>
      <c r="AE56" s="55"/>
      <c r="AF56" s="6" t="s">
        <v>444</v>
      </c>
      <c r="AG56" s="6" t="s">
        <v>444</v>
      </c>
      <c r="AH56" s="6" t="s">
        <v>444</v>
      </c>
      <c r="AI56" s="6" t="s">
        <v>444</v>
      </c>
      <c r="AJ56" s="6" t="s">
        <v>444</v>
      </c>
      <c r="AK56" s="6" t="s">
        <v>444</v>
      </c>
      <c r="AL56" s="44" t="s">
        <v>410</v>
      </c>
    </row>
    <row r="57" spans="1:38" s="2" customFormat="1" ht="26.25" customHeight="1" thickBot="1" x14ac:dyDescent="0.25">
      <c r="A57" s="65" t="s">
        <v>53</v>
      </c>
      <c r="B57" s="65" t="s">
        <v>141</v>
      </c>
      <c r="C57" s="66" t="s">
        <v>142</v>
      </c>
      <c r="D57" s="67"/>
      <c r="E57" s="6">
        <v>16.67734076</v>
      </c>
      <c r="F57" s="6">
        <v>0.23599518</v>
      </c>
      <c r="G57" s="6">
        <v>4.6864601099999996</v>
      </c>
      <c r="H57" s="6">
        <v>0.25926663999999999</v>
      </c>
      <c r="I57" s="6" t="s">
        <v>442</v>
      </c>
      <c r="J57" s="6" t="s">
        <v>442</v>
      </c>
      <c r="K57" s="6" t="s">
        <v>442</v>
      </c>
      <c r="L57" s="6" t="s">
        <v>442</v>
      </c>
      <c r="M57" s="6">
        <v>16.58711452</v>
      </c>
      <c r="N57" s="6">
        <v>1.3144399200000001</v>
      </c>
      <c r="O57" s="6">
        <v>4.09927E-2</v>
      </c>
      <c r="P57" s="6">
        <v>0.34887441000000002</v>
      </c>
      <c r="Q57" s="6">
        <v>0.12456286</v>
      </c>
      <c r="R57" s="6">
        <v>0.34518297000000003</v>
      </c>
      <c r="S57" s="6">
        <v>0.24188714</v>
      </c>
      <c r="T57" s="6">
        <v>0.20292275000000001</v>
      </c>
      <c r="U57" s="6">
        <v>0.19511041000000001</v>
      </c>
      <c r="V57" s="6">
        <v>3.84913332</v>
      </c>
      <c r="W57" s="6">
        <v>0.57928270999999998</v>
      </c>
      <c r="X57" s="6">
        <v>5.088428868E-2</v>
      </c>
      <c r="Y57" s="6">
        <v>6.0557092389999997E-2</v>
      </c>
      <c r="Z57" s="6">
        <v>3.6585082730000003E-2</v>
      </c>
      <c r="AA57" s="6">
        <v>4.6274544220000005E-2</v>
      </c>
      <c r="AB57" s="6">
        <v>0.19430119058</v>
      </c>
      <c r="AC57" s="6">
        <v>9.2719500000000004</v>
      </c>
      <c r="AD57" s="6">
        <v>3.3606099999999999</v>
      </c>
      <c r="AE57" s="55"/>
      <c r="AF57" s="6" t="s">
        <v>444</v>
      </c>
      <c r="AG57" s="6" t="s">
        <v>444</v>
      </c>
      <c r="AH57" s="6" t="s">
        <v>444</v>
      </c>
      <c r="AI57" s="6" t="s">
        <v>444</v>
      </c>
      <c r="AJ57" s="6" t="s">
        <v>444</v>
      </c>
      <c r="AK57" s="6">
        <v>6055.1580000000004</v>
      </c>
      <c r="AL57" s="44" t="s">
        <v>143</v>
      </c>
    </row>
    <row r="58" spans="1:38" s="2" customFormat="1" ht="26.25" customHeight="1" thickBot="1" x14ac:dyDescent="0.25">
      <c r="A58" s="65" t="s">
        <v>53</v>
      </c>
      <c r="B58" s="65" t="s">
        <v>144</v>
      </c>
      <c r="C58" s="66" t="s">
        <v>145</v>
      </c>
      <c r="D58" s="67"/>
      <c r="E58" s="6">
        <v>2.3437446</v>
      </c>
      <c r="F58" s="6">
        <v>0.28777640000000004</v>
      </c>
      <c r="G58" s="6">
        <v>5.7886645999999997</v>
      </c>
      <c r="H58" s="6">
        <v>1.2515399999999999E-2</v>
      </c>
      <c r="I58" s="6" t="s">
        <v>442</v>
      </c>
      <c r="J58" s="6" t="s">
        <v>442</v>
      </c>
      <c r="K58" s="6" t="s">
        <v>442</v>
      </c>
      <c r="L58" s="6" t="s">
        <v>442</v>
      </c>
      <c r="M58" s="6">
        <v>12.28205436</v>
      </c>
      <c r="N58" s="6">
        <v>0.44739340000000005</v>
      </c>
      <c r="O58" s="6">
        <v>2.5693800000000003E-2</v>
      </c>
      <c r="P58" s="6">
        <v>3.6626899999999997E-2</v>
      </c>
      <c r="Q58" s="6">
        <v>2.1388999999999998E-2</v>
      </c>
      <c r="R58" s="6">
        <v>0.14306639999999998</v>
      </c>
      <c r="S58" s="6">
        <v>0.1823987</v>
      </c>
      <c r="T58" s="6">
        <v>0.33166299999999999</v>
      </c>
      <c r="U58" s="6">
        <v>0.32907530000000002</v>
      </c>
      <c r="V58" s="6">
        <v>0.70607350000000002</v>
      </c>
      <c r="W58" s="6">
        <v>0.13453615000000002</v>
      </c>
      <c r="X58" s="6">
        <v>4.2988310299999994E-3</v>
      </c>
      <c r="Y58" s="6">
        <v>3.4133026300000001E-3</v>
      </c>
      <c r="Z58" s="6">
        <v>1.6186456100000001E-3</v>
      </c>
      <c r="AA58" s="6">
        <v>1.45570018E-3</v>
      </c>
      <c r="AB58" s="6">
        <v>1.0786499999999999E-2</v>
      </c>
      <c r="AC58" s="6" t="s">
        <v>444</v>
      </c>
      <c r="AD58" s="6">
        <v>7.1799999999999998E-3</v>
      </c>
      <c r="AE58" s="55"/>
      <c r="AF58" s="6" t="s">
        <v>444</v>
      </c>
      <c r="AG58" s="6" t="s">
        <v>444</v>
      </c>
      <c r="AH58" s="6" t="s">
        <v>444</v>
      </c>
      <c r="AI58" s="6" t="s">
        <v>444</v>
      </c>
      <c r="AJ58" s="6" t="s">
        <v>444</v>
      </c>
      <c r="AK58" s="6">
        <v>2454</v>
      </c>
      <c r="AL58" s="44" t="s">
        <v>146</v>
      </c>
    </row>
    <row r="59" spans="1:38" s="2" customFormat="1" ht="26.25" customHeight="1" thickBot="1" x14ac:dyDescent="0.25">
      <c r="A59" s="65" t="s">
        <v>53</v>
      </c>
      <c r="B59" s="73" t="s">
        <v>147</v>
      </c>
      <c r="C59" s="66" t="s">
        <v>400</v>
      </c>
      <c r="D59" s="67"/>
      <c r="E59" s="6">
        <v>11.108190507999998</v>
      </c>
      <c r="F59" s="6">
        <v>0.89656190000000002</v>
      </c>
      <c r="G59" s="6">
        <v>4.2507051779999996</v>
      </c>
      <c r="H59" s="6">
        <v>0.25643786000000002</v>
      </c>
      <c r="I59" s="6" t="s">
        <v>442</v>
      </c>
      <c r="J59" s="6" t="s">
        <v>442</v>
      </c>
      <c r="K59" s="6" t="s">
        <v>442</v>
      </c>
      <c r="L59" s="6" t="s">
        <v>442</v>
      </c>
      <c r="M59" s="6">
        <v>0.24394565300000001</v>
      </c>
      <c r="N59" s="6">
        <v>18.3755168</v>
      </c>
      <c r="O59" s="6">
        <v>0.43680869999999999</v>
      </c>
      <c r="P59" s="6">
        <v>4.986633E-2</v>
      </c>
      <c r="Q59" s="6">
        <v>0.12569058</v>
      </c>
      <c r="R59" s="6">
        <v>5.4598207800000003</v>
      </c>
      <c r="S59" s="6">
        <v>0.64681569999999999</v>
      </c>
      <c r="T59" s="6">
        <v>1.3391216100000001</v>
      </c>
      <c r="U59" s="6">
        <v>1.26591363</v>
      </c>
      <c r="V59" s="6">
        <v>15.772472039999998</v>
      </c>
      <c r="W59" s="6">
        <v>0.12214335899999999</v>
      </c>
      <c r="X59" s="6">
        <v>4.6078491940000001E-2</v>
      </c>
      <c r="Y59" s="6">
        <v>7.0200911359999993E-2</v>
      </c>
      <c r="Z59" s="6">
        <v>6.9123398560000007E-2</v>
      </c>
      <c r="AA59" s="6">
        <v>6.9107195359999998E-2</v>
      </c>
      <c r="AB59" s="6">
        <v>0.25451099725000004</v>
      </c>
      <c r="AC59" s="6" t="s">
        <v>444</v>
      </c>
      <c r="AD59" s="6">
        <v>0.193</v>
      </c>
      <c r="AE59" s="55"/>
      <c r="AF59" s="6" t="s">
        <v>444</v>
      </c>
      <c r="AG59" s="6" t="s">
        <v>444</v>
      </c>
      <c r="AH59" s="6" t="s">
        <v>444</v>
      </c>
      <c r="AI59" s="6" t="s">
        <v>444</v>
      </c>
      <c r="AJ59" s="6" t="s">
        <v>444</v>
      </c>
      <c r="AK59" s="6">
        <v>2082.230744</v>
      </c>
      <c r="AL59" s="44" t="s">
        <v>417</v>
      </c>
    </row>
    <row r="60" spans="1:38" s="2" customFormat="1" ht="26.25" customHeight="1" thickBot="1" x14ac:dyDescent="0.25">
      <c r="A60" s="65" t="s">
        <v>53</v>
      </c>
      <c r="B60" s="73" t="s">
        <v>148</v>
      </c>
      <c r="C60" s="66" t="s">
        <v>149</v>
      </c>
      <c r="D60" s="112"/>
      <c r="E60" s="6" t="s">
        <v>444</v>
      </c>
      <c r="F60" s="6" t="s">
        <v>444</v>
      </c>
      <c r="G60" s="6" t="s">
        <v>444</v>
      </c>
      <c r="H60" s="6" t="s">
        <v>444</v>
      </c>
      <c r="I60" s="6" t="s">
        <v>442</v>
      </c>
      <c r="J60" s="6" t="s">
        <v>442</v>
      </c>
      <c r="K60" s="6" t="s">
        <v>442</v>
      </c>
      <c r="L60" s="6" t="s">
        <v>444</v>
      </c>
      <c r="M60" s="6" t="s">
        <v>444</v>
      </c>
      <c r="N60" s="6" t="s">
        <v>444</v>
      </c>
      <c r="O60" s="6" t="s">
        <v>444</v>
      </c>
      <c r="P60" s="6" t="s">
        <v>444</v>
      </c>
      <c r="Q60" s="6" t="s">
        <v>444</v>
      </c>
      <c r="R60" s="6" t="s">
        <v>444</v>
      </c>
      <c r="S60" s="6" t="s">
        <v>444</v>
      </c>
      <c r="T60" s="6" t="s">
        <v>444</v>
      </c>
      <c r="U60" s="6" t="s">
        <v>444</v>
      </c>
      <c r="V60" s="6" t="s">
        <v>444</v>
      </c>
      <c r="W60" s="6" t="s">
        <v>444</v>
      </c>
      <c r="X60" s="6" t="s">
        <v>444</v>
      </c>
      <c r="Y60" s="6" t="s">
        <v>444</v>
      </c>
      <c r="Z60" s="6" t="s">
        <v>444</v>
      </c>
      <c r="AA60" s="6" t="s">
        <v>444</v>
      </c>
      <c r="AB60" s="6" t="s">
        <v>444</v>
      </c>
      <c r="AC60" s="6" t="s">
        <v>444</v>
      </c>
      <c r="AD60" s="6" t="s">
        <v>444</v>
      </c>
      <c r="AE60" s="55"/>
      <c r="AF60" s="6" t="s">
        <v>444</v>
      </c>
      <c r="AG60" s="6" t="s">
        <v>444</v>
      </c>
      <c r="AH60" s="6" t="s">
        <v>444</v>
      </c>
      <c r="AI60" s="6" t="s">
        <v>444</v>
      </c>
      <c r="AJ60" s="6" t="s">
        <v>444</v>
      </c>
      <c r="AK60" s="6" t="s">
        <v>443</v>
      </c>
      <c r="AL60" s="44" t="s">
        <v>418</v>
      </c>
    </row>
    <row r="61" spans="1:38" s="2" customFormat="1" ht="26.25" customHeight="1" thickBot="1" x14ac:dyDescent="0.25">
      <c r="A61" s="65" t="s">
        <v>53</v>
      </c>
      <c r="B61" s="73" t="s">
        <v>150</v>
      </c>
      <c r="C61" s="66" t="s">
        <v>151</v>
      </c>
      <c r="D61" s="67"/>
      <c r="E61" s="6" t="s">
        <v>444</v>
      </c>
      <c r="F61" s="6" t="s">
        <v>444</v>
      </c>
      <c r="G61" s="6" t="s">
        <v>444</v>
      </c>
      <c r="H61" s="6" t="s">
        <v>444</v>
      </c>
      <c r="I61" s="6" t="s">
        <v>442</v>
      </c>
      <c r="J61" s="6" t="s">
        <v>442</v>
      </c>
      <c r="K61" s="6" t="s">
        <v>442</v>
      </c>
      <c r="L61" s="6" t="s">
        <v>444</v>
      </c>
      <c r="M61" s="6" t="s">
        <v>444</v>
      </c>
      <c r="N61" s="6" t="s">
        <v>444</v>
      </c>
      <c r="O61" s="6" t="s">
        <v>444</v>
      </c>
      <c r="P61" s="6" t="s">
        <v>444</v>
      </c>
      <c r="Q61" s="6" t="s">
        <v>444</v>
      </c>
      <c r="R61" s="6" t="s">
        <v>444</v>
      </c>
      <c r="S61" s="6" t="s">
        <v>444</v>
      </c>
      <c r="T61" s="6" t="s">
        <v>444</v>
      </c>
      <c r="U61" s="6" t="s">
        <v>444</v>
      </c>
      <c r="V61" s="6" t="s">
        <v>444</v>
      </c>
      <c r="W61" s="6" t="s">
        <v>444</v>
      </c>
      <c r="X61" s="6" t="s">
        <v>444</v>
      </c>
      <c r="Y61" s="6" t="s">
        <v>444</v>
      </c>
      <c r="Z61" s="6" t="s">
        <v>444</v>
      </c>
      <c r="AA61" s="6" t="s">
        <v>444</v>
      </c>
      <c r="AB61" s="6" t="s">
        <v>444</v>
      </c>
      <c r="AC61" s="6" t="s">
        <v>444</v>
      </c>
      <c r="AD61" s="6" t="s">
        <v>444</v>
      </c>
      <c r="AE61" s="55"/>
      <c r="AF61" s="6" t="s">
        <v>444</v>
      </c>
      <c r="AG61" s="6" t="s">
        <v>444</v>
      </c>
      <c r="AH61" s="6" t="s">
        <v>444</v>
      </c>
      <c r="AI61" s="6" t="s">
        <v>444</v>
      </c>
      <c r="AJ61" s="6" t="s">
        <v>444</v>
      </c>
      <c r="AK61" s="6">
        <v>63111.567354965591</v>
      </c>
      <c r="AL61" s="44" t="s">
        <v>419</v>
      </c>
    </row>
    <row r="62" spans="1:38" s="2" customFormat="1" ht="26.25" customHeight="1" thickBot="1" x14ac:dyDescent="0.25">
      <c r="A62" s="65" t="s">
        <v>53</v>
      </c>
      <c r="B62" s="73" t="s">
        <v>152</v>
      </c>
      <c r="C62" s="66" t="s">
        <v>153</v>
      </c>
      <c r="D62" s="67"/>
      <c r="E62" s="6" t="s">
        <v>444</v>
      </c>
      <c r="F62" s="6" t="s">
        <v>444</v>
      </c>
      <c r="G62" s="6" t="s">
        <v>444</v>
      </c>
      <c r="H62" s="6" t="s">
        <v>444</v>
      </c>
      <c r="I62" s="6" t="s">
        <v>442</v>
      </c>
      <c r="J62" s="6" t="s">
        <v>442</v>
      </c>
      <c r="K62" s="6" t="s">
        <v>442</v>
      </c>
      <c r="L62" s="6" t="s">
        <v>444</v>
      </c>
      <c r="M62" s="6" t="s">
        <v>444</v>
      </c>
      <c r="N62" s="6" t="s">
        <v>444</v>
      </c>
      <c r="O62" s="6" t="s">
        <v>444</v>
      </c>
      <c r="P62" s="6" t="s">
        <v>444</v>
      </c>
      <c r="Q62" s="6" t="s">
        <v>444</v>
      </c>
      <c r="R62" s="6" t="s">
        <v>444</v>
      </c>
      <c r="S62" s="6" t="s">
        <v>444</v>
      </c>
      <c r="T62" s="6" t="s">
        <v>444</v>
      </c>
      <c r="U62" s="6" t="s">
        <v>444</v>
      </c>
      <c r="V62" s="6" t="s">
        <v>444</v>
      </c>
      <c r="W62" s="6" t="s">
        <v>444</v>
      </c>
      <c r="X62" s="6" t="s">
        <v>444</v>
      </c>
      <c r="Y62" s="6" t="s">
        <v>444</v>
      </c>
      <c r="Z62" s="6" t="s">
        <v>444</v>
      </c>
      <c r="AA62" s="6" t="s">
        <v>444</v>
      </c>
      <c r="AB62" s="6" t="s">
        <v>444</v>
      </c>
      <c r="AC62" s="6" t="s">
        <v>444</v>
      </c>
      <c r="AD62" s="6" t="s">
        <v>444</v>
      </c>
      <c r="AE62" s="55"/>
      <c r="AF62" s="6" t="s">
        <v>444</v>
      </c>
      <c r="AG62" s="6" t="s">
        <v>444</v>
      </c>
      <c r="AH62" s="6" t="s">
        <v>444</v>
      </c>
      <c r="AI62" s="6" t="s">
        <v>444</v>
      </c>
      <c r="AJ62" s="6" t="s">
        <v>444</v>
      </c>
      <c r="AK62" s="6" t="s">
        <v>444</v>
      </c>
      <c r="AL62" s="44" t="s">
        <v>420</v>
      </c>
    </row>
    <row r="63" spans="1:38" s="2" customFormat="1" ht="26.25" customHeight="1" thickBot="1" x14ac:dyDescent="0.25">
      <c r="A63" s="65" t="s">
        <v>53</v>
      </c>
      <c r="B63" s="73" t="s">
        <v>154</v>
      </c>
      <c r="C63" s="71" t="s">
        <v>155</v>
      </c>
      <c r="D63" s="74"/>
      <c r="E63" s="6">
        <v>0.56822072000000001</v>
      </c>
      <c r="F63" s="6">
        <v>3.6442733029949403</v>
      </c>
      <c r="G63" s="6">
        <v>8.772240622</v>
      </c>
      <c r="H63" s="6" t="s">
        <v>443</v>
      </c>
      <c r="I63" s="6" t="s">
        <v>442</v>
      </c>
      <c r="J63" s="6" t="s">
        <v>442</v>
      </c>
      <c r="K63" s="6" t="s">
        <v>442</v>
      </c>
      <c r="L63" s="6" t="s">
        <v>442</v>
      </c>
      <c r="M63" s="6">
        <v>3.4103486520000006</v>
      </c>
      <c r="N63" s="6">
        <v>1.8257999999999996E-2</v>
      </c>
      <c r="O63" s="6">
        <v>4.5059999999999996E-3</v>
      </c>
      <c r="P63" s="6">
        <v>5.0000000000000001E-4</v>
      </c>
      <c r="Q63" s="6">
        <v>4.5059999999999996E-3</v>
      </c>
      <c r="R63" s="6">
        <v>2.4917999999999999E-2</v>
      </c>
      <c r="S63" s="6" t="s">
        <v>443</v>
      </c>
      <c r="T63" s="6">
        <v>1.9514E-2</v>
      </c>
      <c r="U63" s="6" t="s">
        <v>443</v>
      </c>
      <c r="V63" s="6" t="s">
        <v>443</v>
      </c>
      <c r="W63" s="6">
        <v>0.7017072848</v>
      </c>
      <c r="X63" s="6" t="s">
        <v>443</v>
      </c>
      <c r="Y63" s="6" t="s">
        <v>443</v>
      </c>
      <c r="Z63" s="6" t="s">
        <v>443</v>
      </c>
      <c r="AA63" s="6" t="s">
        <v>443</v>
      </c>
      <c r="AB63" s="6" t="s">
        <v>443</v>
      </c>
      <c r="AC63" s="6" t="s">
        <v>444</v>
      </c>
      <c r="AD63" s="6" t="s">
        <v>444</v>
      </c>
      <c r="AE63" s="55"/>
      <c r="AF63" s="6" t="s">
        <v>444</v>
      </c>
      <c r="AG63" s="6" t="s">
        <v>444</v>
      </c>
      <c r="AH63" s="6" t="s">
        <v>444</v>
      </c>
      <c r="AI63" s="6" t="s">
        <v>444</v>
      </c>
      <c r="AJ63" s="6" t="s">
        <v>444</v>
      </c>
      <c r="AK63" s="6" t="s">
        <v>444</v>
      </c>
      <c r="AL63" s="44" t="s">
        <v>410</v>
      </c>
    </row>
    <row r="64" spans="1:38" s="2" customFormat="1" ht="26.25" customHeight="1" thickBot="1" x14ac:dyDescent="0.25">
      <c r="A64" s="65" t="s">
        <v>53</v>
      </c>
      <c r="B64" s="73" t="s">
        <v>156</v>
      </c>
      <c r="C64" s="66" t="s">
        <v>157</v>
      </c>
      <c r="D64" s="67"/>
      <c r="E64" s="6">
        <v>0.80216004400000007</v>
      </c>
      <c r="F64" s="6" t="s">
        <v>445</v>
      </c>
      <c r="G64" s="6">
        <v>3.3213999999999997E-5</v>
      </c>
      <c r="H64" s="6" t="s">
        <v>443</v>
      </c>
      <c r="I64" s="6" t="s">
        <v>442</v>
      </c>
      <c r="J64" s="6" t="s">
        <v>442</v>
      </c>
      <c r="K64" s="6" t="s">
        <v>442</v>
      </c>
      <c r="L64" s="6" t="s">
        <v>442</v>
      </c>
      <c r="M64" s="6">
        <v>5.9321542999999997E-2</v>
      </c>
      <c r="N64" s="6" t="s">
        <v>444</v>
      </c>
      <c r="O64" s="6" t="s">
        <v>444</v>
      </c>
      <c r="P64" s="6" t="s">
        <v>444</v>
      </c>
      <c r="Q64" s="6" t="s">
        <v>444</v>
      </c>
      <c r="R64" s="6" t="s">
        <v>444</v>
      </c>
      <c r="S64" s="6" t="s">
        <v>444</v>
      </c>
      <c r="T64" s="6" t="s">
        <v>444</v>
      </c>
      <c r="U64" s="6" t="s">
        <v>444</v>
      </c>
      <c r="V64" s="6" t="s">
        <v>444</v>
      </c>
      <c r="W64" s="6" t="s">
        <v>444</v>
      </c>
      <c r="X64" s="6" t="s">
        <v>444</v>
      </c>
      <c r="Y64" s="6" t="s">
        <v>444</v>
      </c>
      <c r="Z64" s="6" t="s">
        <v>444</v>
      </c>
      <c r="AA64" s="6" t="s">
        <v>444</v>
      </c>
      <c r="AB64" s="6" t="s">
        <v>444</v>
      </c>
      <c r="AC64" s="6" t="s">
        <v>444</v>
      </c>
      <c r="AD64" s="6" t="s">
        <v>444</v>
      </c>
      <c r="AE64" s="55"/>
      <c r="AF64" s="6" t="s">
        <v>444</v>
      </c>
      <c r="AG64" s="6" t="s">
        <v>444</v>
      </c>
      <c r="AH64" s="6" t="s">
        <v>444</v>
      </c>
      <c r="AI64" s="6" t="s">
        <v>444</v>
      </c>
      <c r="AJ64" s="6" t="s">
        <v>444</v>
      </c>
      <c r="AK64" s="6">
        <v>953.61400000000003</v>
      </c>
      <c r="AL64" s="44" t="s">
        <v>158</v>
      </c>
    </row>
    <row r="65" spans="1:38" s="2" customFormat="1" ht="26.25" customHeight="1" thickBot="1" x14ac:dyDescent="0.25">
      <c r="A65" s="65" t="s">
        <v>53</v>
      </c>
      <c r="B65" s="69" t="s">
        <v>159</v>
      </c>
      <c r="C65" s="66" t="s">
        <v>160</v>
      </c>
      <c r="D65" s="67"/>
      <c r="E65" s="6">
        <v>2.8606785399999999</v>
      </c>
      <c r="F65" s="6" t="s">
        <v>444</v>
      </c>
      <c r="G65" s="6" t="s">
        <v>443</v>
      </c>
      <c r="H65" s="6">
        <v>4.4306613000000002E-2</v>
      </c>
      <c r="I65" s="6" t="s">
        <v>442</v>
      </c>
      <c r="J65" s="6" t="s">
        <v>442</v>
      </c>
      <c r="K65" s="6" t="s">
        <v>442</v>
      </c>
      <c r="L65" s="6" t="s">
        <v>442</v>
      </c>
      <c r="M65" s="6">
        <v>0.69170454400000003</v>
      </c>
      <c r="N65" s="6" t="s">
        <v>444</v>
      </c>
      <c r="O65" s="6" t="s">
        <v>444</v>
      </c>
      <c r="P65" s="6" t="s">
        <v>444</v>
      </c>
      <c r="Q65" s="6" t="s">
        <v>444</v>
      </c>
      <c r="R65" s="6" t="s">
        <v>444</v>
      </c>
      <c r="S65" s="6" t="s">
        <v>444</v>
      </c>
      <c r="T65" s="6" t="s">
        <v>444</v>
      </c>
      <c r="U65" s="6" t="s">
        <v>444</v>
      </c>
      <c r="V65" s="6" t="s">
        <v>444</v>
      </c>
      <c r="W65" s="6" t="s">
        <v>444</v>
      </c>
      <c r="X65" s="6" t="s">
        <v>444</v>
      </c>
      <c r="Y65" s="6" t="s">
        <v>444</v>
      </c>
      <c r="Z65" s="6" t="s">
        <v>444</v>
      </c>
      <c r="AA65" s="6" t="s">
        <v>444</v>
      </c>
      <c r="AB65" s="6" t="s">
        <v>444</v>
      </c>
      <c r="AC65" s="6" t="s">
        <v>444</v>
      </c>
      <c r="AD65" s="6" t="s">
        <v>444</v>
      </c>
      <c r="AE65" s="55"/>
      <c r="AF65" s="6" t="s">
        <v>444</v>
      </c>
      <c r="AG65" s="6" t="s">
        <v>444</v>
      </c>
      <c r="AH65" s="6" t="s">
        <v>444</v>
      </c>
      <c r="AI65" s="6" t="s">
        <v>444</v>
      </c>
      <c r="AJ65" s="6" t="s">
        <v>444</v>
      </c>
      <c r="AK65" s="6">
        <v>1719.2369999999999</v>
      </c>
      <c r="AL65" s="44" t="s">
        <v>161</v>
      </c>
    </row>
    <row r="66" spans="1:38" s="2" customFormat="1" ht="26.25" customHeight="1" thickBot="1" x14ac:dyDescent="0.25">
      <c r="A66" s="65" t="s">
        <v>53</v>
      </c>
      <c r="B66" s="69" t="s">
        <v>162</v>
      </c>
      <c r="C66" s="66" t="s">
        <v>163</v>
      </c>
      <c r="D66" s="67"/>
      <c r="E66" s="6" t="s">
        <v>446</v>
      </c>
      <c r="F66" s="6" t="s">
        <v>446</v>
      </c>
      <c r="G66" s="6" t="s">
        <v>446</v>
      </c>
      <c r="H66" s="6" t="s">
        <v>446</v>
      </c>
      <c r="I66" s="6" t="s">
        <v>446</v>
      </c>
      <c r="J66" s="6" t="s">
        <v>446</v>
      </c>
      <c r="K66" s="6" t="s">
        <v>446</v>
      </c>
      <c r="L66" s="6" t="s">
        <v>446</v>
      </c>
      <c r="M66" s="6" t="s">
        <v>446</v>
      </c>
      <c r="N66" s="6" t="s">
        <v>446</v>
      </c>
      <c r="O66" s="6" t="s">
        <v>446</v>
      </c>
      <c r="P66" s="6" t="s">
        <v>446</v>
      </c>
      <c r="Q66" s="6" t="s">
        <v>446</v>
      </c>
      <c r="R66" s="6" t="s">
        <v>446</v>
      </c>
      <c r="S66" s="6" t="s">
        <v>446</v>
      </c>
      <c r="T66" s="6" t="s">
        <v>446</v>
      </c>
      <c r="U66" s="6" t="s">
        <v>446</v>
      </c>
      <c r="V66" s="6" t="s">
        <v>446</v>
      </c>
      <c r="W66" s="6" t="s">
        <v>446</v>
      </c>
      <c r="X66" s="6" t="s">
        <v>446</v>
      </c>
      <c r="Y66" s="6" t="s">
        <v>446</v>
      </c>
      <c r="Z66" s="6" t="s">
        <v>446</v>
      </c>
      <c r="AA66" s="6" t="s">
        <v>446</v>
      </c>
      <c r="AB66" s="6" t="s">
        <v>446</v>
      </c>
      <c r="AC66" s="6" t="s">
        <v>446</v>
      </c>
      <c r="AD66" s="6" t="s">
        <v>446</v>
      </c>
      <c r="AE66" s="55"/>
      <c r="AF66" s="6" t="s">
        <v>444</v>
      </c>
      <c r="AG66" s="6" t="s">
        <v>444</v>
      </c>
      <c r="AH66" s="6" t="s">
        <v>444</v>
      </c>
      <c r="AI66" s="6" t="s">
        <v>444</v>
      </c>
      <c r="AJ66" s="6" t="s">
        <v>444</v>
      </c>
      <c r="AK66" s="6" t="s">
        <v>443</v>
      </c>
      <c r="AL66" s="44" t="s">
        <v>164</v>
      </c>
    </row>
    <row r="67" spans="1:38" s="2" customFormat="1" ht="26.25" customHeight="1" thickBot="1" x14ac:dyDescent="0.25">
      <c r="A67" s="65" t="s">
        <v>53</v>
      </c>
      <c r="B67" s="69" t="s">
        <v>165</v>
      </c>
      <c r="C67" s="66" t="s">
        <v>166</v>
      </c>
      <c r="D67" s="67"/>
      <c r="E67" s="6" t="s">
        <v>446</v>
      </c>
      <c r="F67" s="6" t="s">
        <v>446</v>
      </c>
      <c r="G67" s="6" t="s">
        <v>446</v>
      </c>
      <c r="H67" s="6" t="s">
        <v>446</v>
      </c>
      <c r="I67" s="6" t="s">
        <v>446</v>
      </c>
      <c r="J67" s="6" t="s">
        <v>446</v>
      </c>
      <c r="K67" s="6" t="s">
        <v>446</v>
      </c>
      <c r="L67" s="6" t="s">
        <v>446</v>
      </c>
      <c r="M67" s="6" t="s">
        <v>446</v>
      </c>
      <c r="N67" s="6" t="s">
        <v>446</v>
      </c>
      <c r="O67" s="6" t="s">
        <v>446</v>
      </c>
      <c r="P67" s="6" t="s">
        <v>446</v>
      </c>
      <c r="Q67" s="6" t="s">
        <v>446</v>
      </c>
      <c r="R67" s="6" t="s">
        <v>446</v>
      </c>
      <c r="S67" s="6" t="s">
        <v>446</v>
      </c>
      <c r="T67" s="6" t="s">
        <v>446</v>
      </c>
      <c r="U67" s="6" t="s">
        <v>446</v>
      </c>
      <c r="V67" s="6" t="s">
        <v>446</v>
      </c>
      <c r="W67" s="6" t="s">
        <v>446</v>
      </c>
      <c r="X67" s="6" t="s">
        <v>446</v>
      </c>
      <c r="Y67" s="6" t="s">
        <v>446</v>
      </c>
      <c r="Z67" s="6" t="s">
        <v>446</v>
      </c>
      <c r="AA67" s="6" t="s">
        <v>446</v>
      </c>
      <c r="AB67" s="6" t="s">
        <v>446</v>
      </c>
      <c r="AC67" s="6" t="s">
        <v>446</v>
      </c>
      <c r="AD67" s="6" t="s">
        <v>446</v>
      </c>
      <c r="AE67" s="55"/>
      <c r="AF67" s="6" t="s">
        <v>446</v>
      </c>
      <c r="AG67" s="6" t="s">
        <v>446</v>
      </c>
      <c r="AH67" s="6" t="s">
        <v>446</v>
      </c>
      <c r="AI67" s="6" t="s">
        <v>446</v>
      </c>
      <c r="AJ67" s="6" t="s">
        <v>446</v>
      </c>
      <c r="AK67" s="6" t="s">
        <v>446</v>
      </c>
      <c r="AL67" s="44" t="s">
        <v>167</v>
      </c>
    </row>
    <row r="68" spans="1:38" s="2" customFormat="1" ht="26.25" customHeight="1" thickBot="1" x14ac:dyDescent="0.25">
      <c r="A68" s="65" t="s">
        <v>53</v>
      </c>
      <c r="B68" s="69" t="s">
        <v>168</v>
      </c>
      <c r="C68" s="66" t="s">
        <v>169</v>
      </c>
      <c r="D68" s="67"/>
      <c r="E68" s="6">
        <v>6.5530058000000002E-2</v>
      </c>
      <c r="F68" s="6" t="s">
        <v>444</v>
      </c>
      <c r="G68" s="6">
        <v>0.42801288999999998</v>
      </c>
      <c r="H68" s="6" t="s">
        <v>444</v>
      </c>
      <c r="I68" s="6" t="s">
        <v>442</v>
      </c>
      <c r="J68" s="6" t="s">
        <v>442</v>
      </c>
      <c r="K68" s="6" t="s">
        <v>442</v>
      </c>
      <c r="L68" s="6" t="s">
        <v>442</v>
      </c>
      <c r="M68" s="6">
        <v>3.9355762000000002E-2</v>
      </c>
      <c r="N68" s="6" t="s">
        <v>444</v>
      </c>
      <c r="O68" s="6" t="s">
        <v>444</v>
      </c>
      <c r="P68" s="6">
        <v>3.6999999999999998E-5</v>
      </c>
      <c r="Q68" s="6" t="s">
        <v>444</v>
      </c>
      <c r="R68" s="6" t="s">
        <v>444</v>
      </c>
      <c r="S68" s="6" t="s">
        <v>444</v>
      </c>
      <c r="T68" s="6" t="s">
        <v>444</v>
      </c>
      <c r="U68" s="6" t="s">
        <v>444</v>
      </c>
      <c r="V68" s="6" t="s">
        <v>444</v>
      </c>
      <c r="W68" s="6" t="s">
        <v>444</v>
      </c>
      <c r="X68" s="6" t="s">
        <v>444</v>
      </c>
      <c r="Y68" s="6" t="s">
        <v>444</v>
      </c>
      <c r="Z68" s="6" t="s">
        <v>444</v>
      </c>
      <c r="AA68" s="6" t="s">
        <v>444</v>
      </c>
      <c r="AB68" s="6" t="s">
        <v>444</v>
      </c>
      <c r="AC68" s="6" t="s">
        <v>444</v>
      </c>
      <c r="AD68" s="6" t="s">
        <v>444</v>
      </c>
      <c r="AE68" s="55"/>
      <c r="AF68" s="6" t="s">
        <v>444</v>
      </c>
      <c r="AG68" s="6" t="s">
        <v>444</v>
      </c>
      <c r="AH68" s="6" t="s">
        <v>444</v>
      </c>
      <c r="AI68" s="6" t="s">
        <v>444</v>
      </c>
      <c r="AJ68" s="6" t="s">
        <v>444</v>
      </c>
      <c r="AK68" s="6" t="s">
        <v>443</v>
      </c>
      <c r="AL68" s="44" t="s">
        <v>170</v>
      </c>
    </row>
    <row r="69" spans="1:38" s="2" customFormat="1" ht="26.25" customHeight="1" thickBot="1" x14ac:dyDescent="0.25">
      <c r="A69" s="65" t="s">
        <v>53</v>
      </c>
      <c r="B69" s="65" t="s">
        <v>171</v>
      </c>
      <c r="C69" s="66" t="s">
        <v>172</v>
      </c>
      <c r="D69" s="72"/>
      <c r="E69" s="6" t="s">
        <v>446</v>
      </c>
      <c r="F69" s="6" t="s">
        <v>446</v>
      </c>
      <c r="G69" s="6" t="s">
        <v>446</v>
      </c>
      <c r="H69" s="6" t="s">
        <v>446</v>
      </c>
      <c r="I69" s="6" t="s">
        <v>446</v>
      </c>
      <c r="J69" s="6" t="s">
        <v>446</v>
      </c>
      <c r="K69" s="6" t="s">
        <v>446</v>
      </c>
      <c r="L69" s="6" t="s">
        <v>446</v>
      </c>
      <c r="M69" s="6" t="s">
        <v>446</v>
      </c>
      <c r="N69" s="6" t="s">
        <v>446</v>
      </c>
      <c r="O69" s="6" t="s">
        <v>446</v>
      </c>
      <c r="P69" s="6" t="s">
        <v>446</v>
      </c>
      <c r="Q69" s="6" t="s">
        <v>446</v>
      </c>
      <c r="R69" s="6" t="s">
        <v>446</v>
      </c>
      <c r="S69" s="6" t="s">
        <v>446</v>
      </c>
      <c r="T69" s="6" t="s">
        <v>446</v>
      </c>
      <c r="U69" s="6" t="s">
        <v>446</v>
      </c>
      <c r="V69" s="6" t="s">
        <v>446</v>
      </c>
      <c r="W69" s="6" t="s">
        <v>446</v>
      </c>
      <c r="X69" s="6" t="s">
        <v>446</v>
      </c>
      <c r="Y69" s="6" t="s">
        <v>446</v>
      </c>
      <c r="Z69" s="6" t="s">
        <v>446</v>
      </c>
      <c r="AA69" s="6" t="s">
        <v>446</v>
      </c>
      <c r="AB69" s="6" t="s">
        <v>446</v>
      </c>
      <c r="AC69" s="6" t="s">
        <v>446</v>
      </c>
      <c r="AD69" s="6" t="s">
        <v>446</v>
      </c>
      <c r="AE69" s="55"/>
      <c r="AF69" s="6" t="s">
        <v>446</v>
      </c>
      <c r="AG69" s="6" t="s">
        <v>446</v>
      </c>
      <c r="AH69" s="6" t="s">
        <v>446</v>
      </c>
      <c r="AI69" s="6" t="s">
        <v>446</v>
      </c>
      <c r="AJ69" s="6" t="s">
        <v>446</v>
      </c>
      <c r="AK69" s="6" t="s">
        <v>446</v>
      </c>
      <c r="AL69" s="44" t="s">
        <v>173</v>
      </c>
    </row>
    <row r="70" spans="1:38" s="2" customFormat="1" ht="26.25" customHeight="1" thickBot="1" x14ac:dyDescent="0.25">
      <c r="A70" s="65" t="s">
        <v>53</v>
      </c>
      <c r="B70" s="65" t="s">
        <v>174</v>
      </c>
      <c r="C70" s="66" t="s">
        <v>383</v>
      </c>
      <c r="D70" s="72"/>
      <c r="E70" s="6">
        <v>6.4668031240000001</v>
      </c>
      <c r="F70" s="6">
        <v>20.135162189999999</v>
      </c>
      <c r="G70" s="6">
        <v>8.9771020939999993</v>
      </c>
      <c r="H70" s="6">
        <v>1.0249826689999999</v>
      </c>
      <c r="I70" s="6" t="s">
        <v>442</v>
      </c>
      <c r="J70" s="6" t="s">
        <v>442</v>
      </c>
      <c r="K70" s="6" t="s">
        <v>442</v>
      </c>
      <c r="L70" s="6" t="s">
        <v>442</v>
      </c>
      <c r="M70" s="6">
        <v>11.82179264</v>
      </c>
      <c r="N70" s="6">
        <v>0.32482500000000003</v>
      </c>
      <c r="O70" s="6">
        <v>1.333E-2</v>
      </c>
      <c r="P70" s="6">
        <v>0.58422489</v>
      </c>
      <c r="Q70" s="6">
        <v>1.5699999999999999E-2</v>
      </c>
      <c r="R70" s="6">
        <v>0.12709999999999999</v>
      </c>
      <c r="S70" s="6">
        <v>7.3900000000000007E-2</v>
      </c>
      <c r="T70" s="6">
        <v>2.9900000000000003E-2</v>
      </c>
      <c r="U70" s="6">
        <v>4.2000000000000006E-3</v>
      </c>
      <c r="V70" s="6">
        <v>1.3975</v>
      </c>
      <c r="W70" s="6">
        <v>0.142154008</v>
      </c>
      <c r="X70" s="6" t="s">
        <v>443</v>
      </c>
      <c r="Y70" s="6" t="s">
        <v>443</v>
      </c>
      <c r="Z70" s="6" t="s">
        <v>443</v>
      </c>
      <c r="AA70" s="6" t="s">
        <v>443</v>
      </c>
      <c r="AB70" s="6" t="s">
        <v>443</v>
      </c>
      <c r="AC70" s="6" t="s">
        <v>444</v>
      </c>
      <c r="AD70" s="6" t="s">
        <v>444</v>
      </c>
      <c r="AE70" s="55"/>
      <c r="AF70" s="6" t="s">
        <v>444</v>
      </c>
      <c r="AG70" s="6" t="s">
        <v>444</v>
      </c>
      <c r="AH70" s="6" t="s">
        <v>444</v>
      </c>
      <c r="AI70" s="6" t="s">
        <v>444</v>
      </c>
      <c r="AJ70" s="6" t="s">
        <v>444</v>
      </c>
      <c r="AK70" s="6" t="s">
        <v>443</v>
      </c>
      <c r="AL70" s="44" t="s">
        <v>410</v>
      </c>
    </row>
    <row r="71" spans="1:38" s="2" customFormat="1" ht="26.25" customHeight="1" thickBot="1" x14ac:dyDescent="0.25">
      <c r="A71" s="65" t="s">
        <v>53</v>
      </c>
      <c r="B71" s="65" t="s">
        <v>175</v>
      </c>
      <c r="C71" s="66" t="s">
        <v>176</v>
      </c>
      <c r="D71" s="72"/>
      <c r="E71" s="6" t="s">
        <v>445</v>
      </c>
      <c r="F71" s="6" t="s">
        <v>445</v>
      </c>
      <c r="G71" s="6" t="s">
        <v>445</v>
      </c>
      <c r="H71" s="6" t="s">
        <v>445</v>
      </c>
      <c r="I71" s="6" t="s">
        <v>442</v>
      </c>
      <c r="J71" s="6" t="s">
        <v>442</v>
      </c>
      <c r="K71" s="6" t="s">
        <v>442</v>
      </c>
      <c r="L71" s="6" t="s">
        <v>442</v>
      </c>
      <c r="M71" s="6" t="s">
        <v>445</v>
      </c>
      <c r="N71" s="6" t="s">
        <v>443</v>
      </c>
      <c r="O71" s="6" t="s">
        <v>443</v>
      </c>
      <c r="P71" s="6" t="s">
        <v>443</v>
      </c>
      <c r="Q71" s="6" t="s">
        <v>443</v>
      </c>
      <c r="R71" s="6" t="s">
        <v>443</v>
      </c>
      <c r="S71" s="6" t="s">
        <v>443</v>
      </c>
      <c r="T71" s="6" t="s">
        <v>443</v>
      </c>
      <c r="U71" s="6" t="s">
        <v>443</v>
      </c>
      <c r="V71" s="6" t="s">
        <v>443</v>
      </c>
      <c r="W71" s="6" t="s">
        <v>443</v>
      </c>
      <c r="X71" s="6" t="s">
        <v>443</v>
      </c>
      <c r="Y71" s="6" t="s">
        <v>443</v>
      </c>
      <c r="Z71" s="6" t="s">
        <v>443</v>
      </c>
      <c r="AA71" s="6" t="s">
        <v>443</v>
      </c>
      <c r="AB71" s="6" t="s">
        <v>443</v>
      </c>
      <c r="AC71" s="6" t="s">
        <v>444</v>
      </c>
      <c r="AD71" s="6" t="s">
        <v>444</v>
      </c>
      <c r="AE71" s="55"/>
      <c r="AF71" s="6" t="s">
        <v>444</v>
      </c>
      <c r="AG71" s="6" t="s">
        <v>444</v>
      </c>
      <c r="AH71" s="6" t="s">
        <v>444</v>
      </c>
      <c r="AI71" s="6" t="s">
        <v>444</v>
      </c>
      <c r="AJ71" s="6" t="s">
        <v>444</v>
      </c>
      <c r="AK71" s="6" t="s">
        <v>443</v>
      </c>
      <c r="AL71" s="44" t="s">
        <v>410</v>
      </c>
    </row>
    <row r="72" spans="1:38" s="2" customFormat="1" ht="26.25" customHeight="1" thickBot="1" x14ac:dyDescent="0.25">
      <c r="A72" s="65" t="s">
        <v>53</v>
      </c>
      <c r="B72" s="65" t="s">
        <v>177</v>
      </c>
      <c r="C72" s="66" t="s">
        <v>178</v>
      </c>
      <c r="D72" s="67"/>
      <c r="E72" s="6">
        <v>5.057996953</v>
      </c>
      <c r="F72" s="6">
        <v>0.58232664000000001</v>
      </c>
      <c r="G72" s="6">
        <v>8.584013745</v>
      </c>
      <c r="H72" s="6" t="s">
        <v>443</v>
      </c>
      <c r="I72" s="6" t="s">
        <v>442</v>
      </c>
      <c r="J72" s="6" t="s">
        <v>442</v>
      </c>
      <c r="K72" s="6" t="s">
        <v>442</v>
      </c>
      <c r="L72" s="6" t="s">
        <v>442</v>
      </c>
      <c r="M72" s="6">
        <v>251.971880301</v>
      </c>
      <c r="N72" s="6">
        <v>29.450936989999999</v>
      </c>
      <c r="O72" s="6">
        <v>0.50347050999999998</v>
      </c>
      <c r="P72" s="6">
        <v>0.24577126000000002</v>
      </c>
      <c r="Q72" s="6">
        <v>2.31016369</v>
      </c>
      <c r="R72" s="6">
        <v>15.288879780000002</v>
      </c>
      <c r="S72" s="6">
        <v>5.8042290400000009</v>
      </c>
      <c r="T72" s="6">
        <v>6.947497470000001</v>
      </c>
      <c r="U72" s="6">
        <v>0.19163328000000002</v>
      </c>
      <c r="V72" s="6">
        <v>55.516068000000004</v>
      </c>
      <c r="W72" s="6">
        <v>88.118535730000005</v>
      </c>
      <c r="X72" s="6">
        <v>4.7756222382699995</v>
      </c>
      <c r="Y72" s="6">
        <v>5.9405140961600003</v>
      </c>
      <c r="Z72" s="6">
        <v>3.2195391028300002</v>
      </c>
      <c r="AA72" s="6">
        <v>2.1615962836799998</v>
      </c>
      <c r="AB72" s="6">
        <v>16.097271721470001</v>
      </c>
      <c r="AC72" s="6">
        <v>7.0386456195000004</v>
      </c>
      <c r="AD72" s="6">
        <v>75.961939999999998</v>
      </c>
      <c r="AE72" s="55"/>
      <c r="AF72" s="6" t="s">
        <v>444</v>
      </c>
      <c r="AG72" s="6" t="s">
        <v>444</v>
      </c>
      <c r="AH72" s="6" t="s">
        <v>444</v>
      </c>
      <c r="AI72" s="6" t="s">
        <v>444</v>
      </c>
      <c r="AJ72" s="6" t="s">
        <v>444</v>
      </c>
      <c r="AK72" s="6">
        <v>11692.355</v>
      </c>
      <c r="AL72" s="44" t="s">
        <v>179</v>
      </c>
    </row>
    <row r="73" spans="1:38" s="2" customFormat="1" ht="26.25" customHeight="1" thickBot="1" x14ac:dyDescent="0.25">
      <c r="A73" s="65" t="s">
        <v>53</v>
      </c>
      <c r="B73" s="65" t="s">
        <v>180</v>
      </c>
      <c r="C73" s="66" t="s">
        <v>181</v>
      </c>
      <c r="D73" s="67"/>
      <c r="E73" s="6">
        <v>2.5441389999999999E-3</v>
      </c>
      <c r="F73" s="6" t="s">
        <v>443</v>
      </c>
      <c r="G73" s="6">
        <v>1.6331168599999999</v>
      </c>
      <c r="H73" s="6" t="s">
        <v>443</v>
      </c>
      <c r="I73" s="6" t="s">
        <v>442</v>
      </c>
      <c r="J73" s="6" t="s">
        <v>442</v>
      </c>
      <c r="K73" s="6" t="s">
        <v>442</v>
      </c>
      <c r="L73" s="6" t="s">
        <v>442</v>
      </c>
      <c r="M73" s="6">
        <v>3.2481000000000003E-2</v>
      </c>
      <c r="N73" s="6">
        <v>1.3618E-2</v>
      </c>
      <c r="O73" s="6" t="s">
        <v>443</v>
      </c>
      <c r="P73" s="6" t="s">
        <v>443</v>
      </c>
      <c r="Q73" s="6">
        <v>2.8800000000000001E-4</v>
      </c>
      <c r="R73" s="6">
        <v>1.7780000000000001E-3</v>
      </c>
      <c r="S73" s="6">
        <v>3.0499999999999999E-4</v>
      </c>
      <c r="T73" s="6">
        <v>0.118635</v>
      </c>
      <c r="U73" s="6" t="s">
        <v>443</v>
      </c>
      <c r="V73" s="6" t="s">
        <v>443</v>
      </c>
      <c r="W73" s="6" t="s">
        <v>443</v>
      </c>
      <c r="X73" s="6" t="s">
        <v>443</v>
      </c>
      <c r="Y73" s="6" t="s">
        <v>443</v>
      </c>
      <c r="Z73" s="6" t="s">
        <v>443</v>
      </c>
      <c r="AA73" s="6" t="s">
        <v>443</v>
      </c>
      <c r="AB73" s="6" t="s">
        <v>443</v>
      </c>
      <c r="AC73" s="6" t="s">
        <v>443</v>
      </c>
      <c r="AD73" s="6" t="s">
        <v>443</v>
      </c>
      <c r="AE73" s="55"/>
      <c r="AF73" s="6" t="s">
        <v>444</v>
      </c>
      <c r="AG73" s="6" t="s">
        <v>444</v>
      </c>
      <c r="AH73" s="6" t="s">
        <v>444</v>
      </c>
      <c r="AI73" s="6" t="s">
        <v>444</v>
      </c>
      <c r="AJ73" s="6" t="s">
        <v>444</v>
      </c>
      <c r="AK73" s="6" t="s">
        <v>443</v>
      </c>
      <c r="AL73" s="44" t="s">
        <v>182</v>
      </c>
    </row>
    <row r="74" spans="1:38" s="2" customFormat="1" ht="26.25" customHeight="1" thickBot="1" x14ac:dyDescent="0.25">
      <c r="A74" s="65" t="s">
        <v>53</v>
      </c>
      <c r="B74" s="65" t="s">
        <v>183</v>
      </c>
      <c r="C74" s="66" t="s">
        <v>184</v>
      </c>
      <c r="D74" s="67"/>
      <c r="E74" s="6">
        <v>3.7873852E-2</v>
      </c>
      <c r="F74" s="6" t="s">
        <v>445</v>
      </c>
      <c r="G74" s="6">
        <v>2.1598599999999999E-4</v>
      </c>
      <c r="H74" s="6" t="s">
        <v>443</v>
      </c>
      <c r="I74" s="6" t="s">
        <v>442</v>
      </c>
      <c r="J74" s="6" t="s">
        <v>442</v>
      </c>
      <c r="K74" s="6" t="s">
        <v>442</v>
      </c>
      <c r="L74" s="6" t="s">
        <v>442</v>
      </c>
      <c r="M74" s="6">
        <v>6.9439799999999996E-2</v>
      </c>
      <c r="N74" s="6" t="s">
        <v>445</v>
      </c>
      <c r="O74" s="6" t="s">
        <v>445</v>
      </c>
      <c r="P74" s="6">
        <v>5.8999999999999998E-5</v>
      </c>
      <c r="Q74" s="6" t="s">
        <v>445</v>
      </c>
      <c r="R74" s="6" t="s">
        <v>443</v>
      </c>
      <c r="S74" s="6" t="s">
        <v>445</v>
      </c>
      <c r="T74" s="6" t="s">
        <v>445</v>
      </c>
      <c r="U74" s="6" t="s">
        <v>445</v>
      </c>
      <c r="V74" s="6" t="s">
        <v>445</v>
      </c>
      <c r="W74" s="6" t="s">
        <v>445</v>
      </c>
      <c r="X74" s="6" t="s">
        <v>443</v>
      </c>
      <c r="Y74" s="6" t="s">
        <v>443</v>
      </c>
      <c r="Z74" s="6" t="s">
        <v>443</v>
      </c>
      <c r="AA74" s="6" t="s">
        <v>443</v>
      </c>
      <c r="AB74" s="6" t="s">
        <v>443</v>
      </c>
      <c r="AC74" s="6" t="s">
        <v>443</v>
      </c>
      <c r="AD74" s="6" t="s">
        <v>444</v>
      </c>
      <c r="AE74" s="55"/>
      <c r="AF74" s="6" t="s">
        <v>444</v>
      </c>
      <c r="AG74" s="6" t="s">
        <v>444</v>
      </c>
      <c r="AH74" s="6" t="s">
        <v>444</v>
      </c>
      <c r="AI74" s="6" t="s">
        <v>444</v>
      </c>
      <c r="AJ74" s="6" t="s">
        <v>444</v>
      </c>
      <c r="AK74" s="6" t="s">
        <v>443</v>
      </c>
      <c r="AL74" s="44" t="s">
        <v>185</v>
      </c>
    </row>
    <row r="75" spans="1:38" s="2" customFormat="1" ht="26.25" customHeight="1" thickBot="1" x14ac:dyDescent="0.25">
      <c r="A75" s="65" t="s">
        <v>53</v>
      </c>
      <c r="B75" s="65" t="s">
        <v>186</v>
      </c>
      <c r="C75" s="66" t="s">
        <v>187</v>
      </c>
      <c r="D75" s="72"/>
      <c r="E75" s="6" t="s">
        <v>445</v>
      </c>
      <c r="F75" s="6" t="s">
        <v>445</v>
      </c>
      <c r="G75" s="6" t="s">
        <v>445</v>
      </c>
      <c r="H75" s="6" t="s">
        <v>445</v>
      </c>
      <c r="I75" s="6" t="s">
        <v>442</v>
      </c>
      <c r="J75" s="6" t="s">
        <v>442</v>
      </c>
      <c r="K75" s="6" t="s">
        <v>442</v>
      </c>
      <c r="L75" s="6" t="s">
        <v>442</v>
      </c>
      <c r="M75" s="6" t="s">
        <v>445</v>
      </c>
      <c r="N75" s="6" t="s">
        <v>445</v>
      </c>
      <c r="O75" s="6" t="s">
        <v>445</v>
      </c>
      <c r="P75" s="6" t="s">
        <v>445</v>
      </c>
      <c r="Q75" s="6" t="s">
        <v>445</v>
      </c>
      <c r="R75" s="6" t="s">
        <v>443</v>
      </c>
      <c r="S75" s="6" t="s">
        <v>445</v>
      </c>
      <c r="T75" s="6" t="s">
        <v>443</v>
      </c>
      <c r="U75" s="6" t="s">
        <v>443</v>
      </c>
      <c r="V75" s="6" t="s">
        <v>445</v>
      </c>
      <c r="W75" s="6" t="s">
        <v>445</v>
      </c>
      <c r="X75" s="6" t="s">
        <v>443</v>
      </c>
      <c r="Y75" s="6" t="s">
        <v>443</v>
      </c>
      <c r="Z75" s="6" t="s">
        <v>443</v>
      </c>
      <c r="AA75" s="6" t="s">
        <v>443</v>
      </c>
      <c r="AB75" s="6" t="s">
        <v>443</v>
      </c>
      <c r="AC75" s="6" t="s">
        <v>444</v>
      </c>
      <c r="AD75" s="6" t="s">
        <v>444</v>
      </c>
      <c r="AE75" s="55"/>
      <c r="AF75" s="6" t="s">
        <v>444</v>
      </c>
      <c r="AG75" s="6" t="s">
        <v>444</v>
      </c>
      <c r="AH75" s="6" t="s">
        <v>444</v>
      </c>
      <c r="AI75" s="6" t="s">
        <v>444</v>
      </c>
      <c r="AJ75" s="6" t="s">
        <v>444</v>
      </c>
      <c r="AK75" s="6" t="s">
        <v>443</v>
      </c>
      <c r="AL75" s="44" t="s">
        <v>188</v>
      </c>
    </row>
    <row r="76" spans="1:38" s="2" customFormat="1" ht="26.25" customHeight="1" thickBot="1" x14ac:dyDescent="0.25">
      <c r="A76" s="65" t="s">
        <v>53</v>
      </c>
      <c r="B76" s="65" t="s">
        <v>189</v>
      </c>
      <c r="C76" s="66" t="s">
        <v>190</v>
      </c>
      <c r="D76" s="67"/>
      <c r="E76" s="6" t="s">
        <v>445</v>
      </c>
      <c r="F76" s="6" t="s">
        <v>445</v>
      </c>
      <c r="G76" s="6" t="s">
        <v>445</v>
      </c>
      <c r="H76" s="6" t="s">
        <v>445</v>
      </c>
      <c r="I76" s="6" t="s">
        <v>442</v>
      </c>
      <c r="J76" s="6" t="s">
        <v>442</v>
      </c>
      <c r="K76" s="6" t="s">
        <v>442</v>
      </c>
      <c r="L76" s="6" t="s">
        <v>442</v>
      </c>
      <c r="M76" s="6" t="s">
        <v>445</v>
      </c>
      <c r="N76" s="6" t="s">
        <v>445</v>
      </c>
      <c r="O76" s="6" t="s">
        <v>445</v>
      </c>
      <c r="P76" s="6" t="s">
        <v>445</v>
      </c>
      <c r="Q76" s="6" t="s">
        <v>445</v>
      </c>
      <c r="R76" s="6" t="s">
        <v>445</v>
      </c>
      <c r="S76" s="6" t="s">
        <v>445</v>
      </c>
      <c r="T76" s="6" t="s">
        <v>443</v>
      </c>
      <c r="U76" s="6" t="s">
        <v>443</v>
      </c>
      <c r="V76" s="6" t="s">
        <v>445</v>
      </c>
      <c r="W76" s="6" t="s">
        <v>445</v>
      </c>
      <c r="X76" s="6" t="s">
        <v>443</v>
      </c>
      <c r="Y76" s="6" t="s">
        <v>443</v>
      </c>
      <c r="Z76" s="6" t="s">
        <v>443</v>
      </c>
      <c r="AA76" s="6" t="s">
        <v>443</v>
      </c>
      <c r="AB76" s="6" t="s">
        <v>443</v>
      </c>
      <c r="AC76" s="6" t="s">
        <v>444</v>
      </c>
      <c r="AD76" s="6">
        <v>1.5358848E-4</v>
      </c>
      <c r="AE76" s="55"/>
      <c r="AF76" s="6" t="s">
        <v>444</v>
      </c>
      <c r="AG76" s="6" t="s">
        <v>444</v>
      </c>
      <c r="AH76" s="6" t="s">
        <v>444</v>
      </c>
      <c r="AI76" s="6" t="s">
        <v>444</v>
      </c>
      <c r="AJ76" s="6" t="s">
        <v>444</v>
      </c>
      <c r="AK76" s="6" t="s">
        <v>443</v>
      </c>
      <c r="AL76" s="44" t="s">
        <v>191</v>
      </c>
    </row>
    <row r="77" spans="1:38" s="2" customFormat="1" ht="26.25" customHeight="1" thickBot="1" x14ac:dyDescent="0.25">
      <c r="A77" s="65" t="s">
        <v>53</v>
      </c>
      <c r="B77" s="65" t="s">
        <v>192</v>
      </c>
      <c r="C77" s="66" t="s">
        <v>193</v>
      </c>
      <c r="D77" s="67"/>
      <c r="E77" s="6" t="s">
        <v>445</v>
      </c>
      <c r="F77" s="6" t="s">
        <v>445</v>
      </c>
      <c r="G77" s="6" t="s">
        <v>445</v>
      </c>
      <c r="H77" s="6" t="s">
        <v>445</v>
      </c>
      <c r="I77" s="6" t="s">
        <v>442</v>
      </c>
      <c r="J77" s="6" t="s">
        <v>442</v>
      </c>
      <c r="K77" s="6" t="s">
        <v>442</v>
      </c>
      <c r="L77" s="6" t="s">
        <v>442</v>
      </c>
      <c r="M77" s="6" t="s">
        <v>445</v>
      </c>
      <c r="N77" s="6" t="s">
        <v>445</v>
      </c>
      <c r="O77" s="6" t="s">
        <v>445</v>
      </c>
      <c r="P77" s="6" t="s">
        <v>445</v>
      </c>
      <c r="Q77" s="6" t="s">
        <v>445</v>
      </c>
      <c r="R77" s="6" t="s">
        <v>445</v>
      </c>
      <c r="S77" s="6" t="s">
        <v>445</v>
      </c>
      <c r="T77" s="6" t="s">
        <v>443</v>
      </c>
      <c r="U77" s="6" t="s">
        <v>443</v>
      </c>
      <c r="V77" s="6" t="s">
        <v>445</v>
      </c>
      <c r="W77" s="6" t="s">
        <v>445</v>
      </c>
      <c r="X77" s="6" t="s">
        <v>443</v>
      </c>
      <c r="Y77" s="6" t="s">
        <v>443</v>
      </c>
      <c r="Z77" s="6" t="s">
        <v>443</v>
      </c>
      <c r="AA77" s="6" t="s">
        <v>443</v>
      </c>
      <c r="AB77" s="6" t="s">
        <v>443</v>
      </c>
      <c r="AC77" s="6" t="s">
        <v>444</v>
      </c>
      <c r="AD77" s="6" t="s">
        <v>444</v>
      </c>
      <c r="AE77" s="55"/>
      <c r="AF77" s="6" t="s">
        <v>444</v>
      </c>
      <c r="AG77" s="6" t="s">
        <v>444</v>
      </c>
      <c r="AH77" s="6" t="s">
        <v>444</v>
      </c>
      <c r="AI77" s="6" t="s">
        <v>444</v>
      </c>
      <c r="AJ77" s="6" t="s">
        <v>444</v>
      </c>
      <c r="AK77" s="6" t="s">
        <v>443</v>
      </c>
      <c r="AL77" s="44" t="s">
        <v>194</v>
      </c>
    </row>
    <row r="78" spans="1:38" s="2" customFormat="1" ht="26.25" customHeight="1" thickBot="1" x14ac:dyDescent="0.25">
      <c r="A78" s="65" t="s">
        <v>53</v>
      </c>
      <c r="B78" s="65" t="s">
        <v>195</v>
      </c>
      <c r="C78" s="66" t="s">
        <v>196</v>
      </c>
      <c r="D78" s="67"/>
      <c r="E78" s="6" t="s">
        <v>445</v>
      </c>
      <c r="F78" s="6" t="s">
        <v>445</v>
      </c>
      <c r="G78" s="6" t="s">
        <v>445</v>
      </c>
      <c r="H78" s="6" t="s">
        <v>445</v>
      </c>
      <c r="I78" s="6" t="s">
        <v>442</v>
      </c>
      <c r="J78" s="6" t="s">
        <v>442</v>
      </c>
      <c r="K78" s="6" t="s">
        <v>442</v>
      </c>
      <c r="L78" s="6" t="s">
        <v>442</v>
      </c>
      <c r="M78" s="6" t="s">
        <v>445</v>
      </c>
      <c r="N78" s="6" t="s">
        <v>445</v>
      </c>
      <c r="O78" s="6" t="s">
        <v>445</v>
      </c>
      <c r="P78" s="6" t="s">
        <v>445</v>
      </c>
      <c r="Q78" s="6" t="s">
        <v>445</v>
      </c>
      <c r="R78" s="6" t="s">
        <v>445</v>
      </c>
      <c r="S78" s="6" t="s">
        <v>445</v>
      </c>
      <c r="T78" s="6" t="s">
        <v>443</v>
      </c>
      <c r="U78" s="6" t="s">
        <v>443</v>
      </c>
      <c r="V78" s="6" t="s">
        <v>445</v>
      </c>
      <c r="W78" s="6" t="s">
        <v>445</v>
      </c>
      <c r="X78" s="6" t="s">
        <v>443</v>
      </c>
      <c r="Y78" s="6" t="s">
        <v>443</v>
      </c>
      <c r="Z78" s="6" t="s">
        <v>443</v>
      </c>
      <c r="AA78" s="6" t="s">
        <v>443</v>
      </c>
      <c r="AB78" s="6" t="s">
        <v>443</v>
      </c>
      <c r="AC78" s="6" t="s">
        <v>444</v>
      </c>
      <c r="AD78" s="6" t="s">
        <v>444</v>
      </c>
      <c r="AE78" s="55"/>
      <c r="AF78" s="6" t="s">
        <v>444</v>
      </c>
      <c r="AG78" s="6" t="s">
        <v>444</v>
      </c>
      <c r="AH78" s="6" t="s">
        <v>444</v>
      </c>
      <c r="AI78" s="6" t="s">
        <v>444</v>
      </c>
      <c r="AJ78" s="6" t="s">
        <v>444</v>
      </c>
      <c r="AK78" s="6" t="s">
        <v>443</v>
      </c>
      <c r="AL78" s="44" t="s">
        <v>197</v>
      </c>
    </row>
    <row r="79" spans="1:38" s="2" customFormat="1" ht="26.25" customHeight="1" thickBot="1" x14ac:dyDescent="0.25">
      <c r="A79" s="65" t="s">
        <v>53</v>
      </c>
      <c r="B79" s="65" t="s">
        <v>198</v>
      </c>
      <c r="C79" s="66" t="s">
        <v>199</v>
      </c>
      <c r="D79" s="67"/>
      <c r="E79" s="6" t="s">
        <v>445</v>
      </c>
      <c r="F79" s="6" t="s">
        <v>445</v>
      </c>
      <c r="G79" s="6" t="s">
        <v>445</v>
      </c>
      <c r="H79" s="6" t="s">
        <v>445</v>
      </c>
      <c r="I79" s="6" t="s">
        <v>442</v>
      </c>
      <c r="J79" s="6" t="s">
        <v>442</v>
      </c>
      <c r="K79" s="6" t="s">
        <v>442</v>
      </c>
      <c r="L79" s="6" t="s">
        <v>442</v>
      </c>
      <c r="M79" s="6" t="s">
        <v>445</v>
      </c>
      <c r="N79" s="6" t="s">
        <v>445</v>
      </c>
      <c r="O79" s="6" t="s">
        <v>445</v>
      </c>
      <c r="P79" s="6" t="s">
        <v>445</v>
      </c>
      <c r="Q79" s="6" t="s">
        <v>445</v>
      </c>
      <c r="R79" s="6" t="s">
        <v>445</v>
      </c>
      <c r="S79" s="6" t="s">
        <v>445</v>
      </c>
      <c r="T79" s="6" t="s">
        <v>443</v>
      </c>
      <c r="U79" s="6" t="s">
        <v>443</v>
      </c>
      <c r="V79" s="6" t="s">
        <v>445</v>
      </c>
      <c r="W79" s="6" t="s">
        <v>445</v>
      </c>
      <c r="X79" s="6" t="s">
        <v>443</v>
      </c>
      <c r="Y79" s="6" t="s">
        <v>443</v>
      </c>
      <c r="Z79" s="6" t="s">
        <v>443</v>
      </c>
      <c r="AA79" s="6" t="s">
        <v>443</v>
      </c>
      <c r="AB79" s="6" t="s">
        <v>443</v>
      </c>
      <c r="AC79" s="6" t="s">
        <v>444</v>
      </c>
      <c r="AD79" s="6" t="s">
        <v>444</v>
      </c>
      <c r="AE79" s="55"/>
      <c r="AF79" s="6" t="s">
        <v>444</v>
      </c>
      <c r="AG79" s="6" t="s">
        <v>444</v>
      </c>
      <c r="AH79" s="6" t="s">
        <v>444</v>
      </c>
      <c r="AI79" s="6" t="s">
        <v>444</v>
      </c>
      <c r="AJ79" s="6" t="s">
        <v>444</v>
      </c>
      <c r="AK79" s="6" t="s">
        <v>443</v>
      </c>
      <c r="AL79" s="44" t="s">
        <v>200</v>
      </c>
    </row>
    <row r="80" spans="1:38" s="2" customFormat="1" ht="26.25" customHeight="1" thickBot="1" x14ac:dyDescent="0.25">
      <c r="A80" s="65" t="s">
        <v>53</v>
      </c>
      <c r="B80" s="69" t="s">
        <v>201</v>
      </c>
      <c r="C80" s="71" t="s">
        <v>202</v>
      </c>
      <c r="D80" s="67"/>
      <c r="E80" s="6">
        <v>0.49671155700000003</v>
      </c>
      <c r="F80" s="6">
        <v>0.59101000000000004</v>
      </c>
      <c r="G80" s="6">
        <v>3.700750845</v>
      </c>
      <c r="H80" s="6">
        <v>1.3111170000000001E-3</v>
      </c>
      <c r="I80" s="6" t="s">
        <v>442</v>
      </c>
      <c r="J80" s="6" t="s">
        <v>442</v>
      </c>
      <c r="K80" s="6" t="s">
        <v>442</v>
      </c>
      <c r="L80" s="6" t="s">
        <v>442</v>
      </c>
      <c r="M80" s="6">
        <v>17.685065986000001</v>
      </c>
      <c r="N80" s="6">
        <v>33.544877999999997</v>
      </c>
      <c r="O80" s="6">
        <v>2.3580949999999996</v>
      </c>
      <c r="P80" s="6">
        <v>1.1501999999999998E-2</v>
      </c>
      <c r="Q80" s="6">
        <v>2.3337729999999999</v>
      </c>
      <c r="R80" s="6">
        <v>2.4300000000000002</v>
      </c>
      <c r="S80" s="6">
        <v>9.9681409999999993</v>
      </c>
      <c r="T80" s="6">
        <v>0.55693899999999996</v>
      </c>
      <c r="U80" s="6">
        <v>1.7377119999999999</v>
      </c>
      <c r="V80" s="6">
        <v>66.214072999999999</v>
      </c>
      <c r="W80" s="6">
        <v>24.995061344</v>
      </c>
      <c r="X80" s="6" t="s">
        <v>443</v>
      </c>
      <c r="Y80" s="6" t="s">
        <v>443</v>
      </c>
      <c r="Z80" s="6" t="s">
        <v>443</v>
      </c>
      <c r="AA80" s="6" t="s">
        <v>443</v>
      </c>
      <c r="AB80" s="6" t="s">
        <v>443</v>
      </c>
      <c r="AC80" s="6" t="s">
        <v>444</v>
      </c>
      <c r="AD80" s="6" t="s">
        <v>443</v>
      </c>
      <c r="AE80" s="55"/>
      <c r="AF80" s="6" t="s">
        <v>444</v>
      </c>
      <c r="AG80" s="6" t="s">
        <v>444</v>
      </c>
      <c r="AH80" s="6" t="s">
        <v>444</v>
      </c>
      <c r="AI80" s="6" t="s">
        <v>444</v>
      </c>
      <c r="AJ80" s="6" t="s">
        <v>444</v>
      </c>
      <c r="AK80" s="6" t="s">
        <v>443</v>
      </c>
      <c r="AL80" s="44" t="s">
        <v>410</v>
      </c>
    </row>
    <row r="81" spans="1:38" s="2" customFormat="1" ht="26.25" customHeight="1" thickBot="1" x14ac:dyDescent="0.25">
      <c r="A81" s="65" t="s">
        <v>53</v>
      </c>
      <c r="B81" s="69" t="s">
        <v>203</v>
      </c>
      <c r="C81" s="71" t="s">
        <v>204</v>
      </c>
      <c r="D81" s="67"/>
      <c r="E81" s="6">
        <v>4.2755973026666668E-3</v>
      </c>
      <c r="F81" s="6">
        <v>3.0427434922285713E-2</v>
      </c>
      <c r="G81" s="6">
        <v>3.2790878853333331E-3</v>
      </c>
      <c r="H81" s="6" t="s">
        <v>444</v>
      </c>
      <c r="I81" s="6" t="s">
        <v>442</v>
      </c>
      <c r="J81" s="6" t="s">
        <v>442</v>
      </c>
      <c r="K81" s="6" t="s">
        <v>442</v>
      </c>
      <c r="L81" s="6" t="s">
        <v>442</v>
      </c>
      <c r="M81" s="6">
        <v>1.5269703866666666E-2</v>
      </c>
      <c r="N81" s="6">
        <v>0.14728844207999997</v>
      </c>
      <c r="O81" s="6" t="s">
        <v>443</v>
      </c>
      <c r="P81" s="6" t="s">
        <v>443</v>
      </c>
      <c r="Q81" s="6" t="s">
        <v>443</v>
      </c>
      <c r="R81" s="6" t="s">
        <v>443</v>
      </c>
      <c r="S81" s="6" t="s">
        <v>443</v>
      </c>
      <c r="T81" s="6" t="s">
        <v>443</v>
      </c>
      <c r="U81" s="6" t="s">
        <v>443</v>
      </c>
      <c r="V81" s="6" t="s">
        <v>443</v>
      </c>
      <c r="W81" s="6">
        <v>1.0947E-2</v>
      </c>
      <c r="X81" s="6" t="s">
        <v>443</v>
      </c>
      <c r="Y81" s="6" t="s">
        <v>443</v>
      </c>
      <c r="Z81" s="6" t="s">
        <v>443</v>
      </c>
      <c r="AA81" s="6" t="s">
        <v>443</v>
      </c>
      <c r="AB81" s="6" t="s">
        <v>443</v>
      </c>
      <c r="AC81" s="6" t="s">
        <v>444</v>
      </c>
      <c r="AD81" s="6">
        <v>8.3599999999999996E-6</v>
      </c>
      <c r="AE81" s="55"/>
      <c r="AF81" s="6" t="s">
        <v>444</v>
      </c>
      <c r="AG81" s="6" t="s">
        <v>444</v>
      </c>
      <c r="AH81" s="6" t="s">
        <v>444</v>
      </c>
      <c r="AI81" s="6" t="s">
        <v>444</v>
      </c>
      <c r="AJ81" s="6" t="s">
        <v>444</v>
      </c>
      <c r="AK81" s="6" t="s">
        <v>443</v>
      </c>
      <c r="AL81" s="44" t="s">
        <v>205</v>
      </c>
    </row>
    <row r="82" spans="1:38" s="2" customFormat="1" ht="26.25" customHeight="1" thickBot="1" x14ac:dyDescent="0.25">
      <c r="A82" s="65" t="s">
        <v>206</v>
      </c>
      <c r="B82" s="69" t="s">
        <v>207</v>
      </c>
      <c r="C82" s="75" t="s">
        <v>208</v>
      </c>
      <c r="D82" s="67"/>
      <c r="E82" s="6" t="s">
        <v>444</v>
      </c>
      <c r="F82" s="6">
        <v>12.017667843909287</v>
      </c>
      <c r="G82" s="6" t="s">
        <v>444</v>
      </c>
      <c r="H82" s="6" t="s">
        <v>444</v>
      </c>
      <c r="I82" s="6" t="s">
        <v>444</v>
      </c>
      <c r="J82" s="6" t="s">
        <v>444</v>
      </c>
      <c r="K82" s="6" t="s">
        <v>444</v>
      </c>
      <c r="L82" s="6" t="s">
        <v>444</v>
      </c>
      <c r="M82" s="6" t="s">
        <v>444</v>
      </c>
      <c r="N82" s="6" t="s">
        <v>444</v>
      </c>
      <c r="O82" s="6" t="s">
        <v>444</v>
      </c>
      <c r="P82" s="6" t="s">
        <v>444</v>
      </c>
      <c r="Q82" s="6" t="s">
        <v>444</v>
      </c>
      <c r="R82" s="6" t="s">
        <v>444</v>
      </c>
      <c r="S82" s="6" t="s">
        <v>444</v>
      </c>
      <c r="T82" s="6" t="s">
        <v>444</v>
      </c>
      <c r="U82" s="6" t="s">
        <v>444</v>
      </c>
      <c r="V82" s="6" t="s">
        <v>444</v>
      </c>
      <c r="W82" s="6" t="s">
        <v>444</v>
      </c>
      <c r="X82" s="6" t="s">
        <v>444</v>
      </c>
      <c r="Y82" s="6" t="s">
        <v>444</v>
      </c>
      <c r="Z82" s="6" t="s">
        <v>444</v>
      </c>
      <c r="AA82" s="6" t="s">
        <v>444</v>
      </c>
      <c r="AB82" s="6" t="s">
        <v>444</v>
      </c>
      <c r="AC82" s="6" t="s">
        <v>444</v>
      </c>
      <c r="AD82" s="6" t="s">
        <v>444</v>
      </c>
      <c r="AE82" s="55"/>
      <c r="AF82" s="6" t="s">
        <v>444</v>
      </c>
      <c r="AG82" s="6" t="s">
        <v>444</v>
      </c>
      <c r="AH82" s="6" t="s">
        <v>444</v>
      </c>
      <c r="AI82" s="6" t="s">
        <v>444</v>
      </c>
      <c r="AJ82" s="6" t="s">
        <v>444</v>
      </c>
      <c r="AK82" s="6">
        <v>10130574</v>
      </c>
      <c r="AL82" s="140" t="s">
        <v>438</v>
      </c>
    </row>
    <row r="83" spans="1:38" s="2" customFormat="1" ht="26.25" customHeight="1" thickBot="1" x14ac:dyDescent="0.25">
      <c r="A83" s="65" t="s">
        <v>53</v>
      </c>
      <c r="B83" s="76" t="s">
        <v>209</v>
      </c>
      <c r="C83" s="77" t="s">
        <v>210</v>
      </c>
      <c r="D83" s="67"/>
      <c r="E83" s="6">
        <v>1.1349520000000001E-3</v>
      </c>
      <c r="F83" s="6">
        <v>5.3879200000000002E-2</v>
      </c>
      <c r="G83" s="6">
        <v>1.3759200000000001E-3</v>
      </c>
      <c r="H83" s="6" t="s">
        <v>444</v>
      </c>
      <c r="I83" s="6" t="s">
        <v>444</v>
      </c>
      <c r="J83" s="6" t="s">
        <v>444</v>
      </c>
      <c r="K83" s="6" t="s">
        <v>444</v>
      </c>
      <c r="L83" s="6" t="s">
        <v>444</v>
      </c>
      <c r="M83" s="6">
        <v>1.7472000000000001E-2</v>
      </c>
      <c r="N83" s="6" t="s">
        <v>444</v>
      </c>
      <c r="O83" s="6" t="s">
        <v>444</v>
      </c>
      <c r="P83" s="6" t="s">
        <v>444</v>
      </c>
      <c r="Q83" s="6" t="s">
        <v>444</v>
      </c>
      <c r="R83" s="6" t="s">
        <v>444</v>
      </c>
      <c r="S83" s="6" t="s">
        <v>444</v>
      </c>
      <c r="T83" s="6" t="s">
        <v>444</v>
      </c>
      <c r="U83" s="6" t="s">
        <v>444</v>
      </c>
      <c r="V83" s="6" t="s">
        <v>444</v>
      </c>
      <c r="W83" s="6">
        <v>0.154</v>
      </c>
      <c r="X83" s="6">
        <v>1.92599243503555E-3</v>
      </c>
      <c r="Y83" s="6">
        <v>5.7197664142662101E-3</v>
      </c>
      <c r="Z83" s="6">
        <v>7.3800434456549758E-3</v>
      </c>
      <c r="AA83" s="6">
        <v>1.7687694565497638E-4</v>
      </c>
      <c r="AB83" s="6">
        <v>1.5202679240611711E-2</v>
      </c>
      <c r="AC83" s="6" t="s">
        <v>444</v>
      </c>
      <c r="AD83" s="6" t="s">
        <v>444</v>
      </c>
      <c r="AE83" s="55"/>
      <c r="AF83" s="6" t="s">
        <v>444</v>
      </c>
      <c r="AG83" s="6" t="s">
        <v>444</v>
      </c>
      <c r="AH83" s="6" t="s">
        <v>444</v>
      </c>
      <c r="AI83" s="6" t="s">
        <v>444</v>
      </c>
      <c r="AJ83" s="6" t="s">
        <v>444</v>
      </c>
      <c r="AK83" s="6" t="s">
        <v>443</v>
      </c>
      <c r="AL83" s="44" t="s">
        <v>410</v>
      </c>
    </row>
    <row r="84" spans="1:38" s="2" customFormat="1" ht="26.25" customHeight="1" thickBot="1" x14ac:dyDescent="0.25">
      <c r="A84" s="65" t="s">
        <v>53</v>
      </c>
      <c r="B84" s="76" t="s">
        <v>211</v>
      </c>
      <c r="C84" s="77" t="s">
        <v>212</v>
      </c>
      <c r="D84" s="67"/>
      <c r="E84" s="6" t="s">
        <v>443</v>
      </c>
      <c r="F84" s="6">
        <v>0.02</v>
      </c>
      <c r="G84" s="6" t="s">
        <v>443</v>
      </c>
      <c r="H84" s="6" t="s">
        <v>444</v>
      </c>
      <c r="I84" s="6" t="s">
        <v>442</v>
      </c>
      <c r="J84" s="6" t="s">
        <v>442</v>
      </c>
      <c r="K84" s="6" t="s">
        <v>442</v>
      </c>
      <c r="L84" s="6" t="s">
        <v>442</v>
      </c>
      <c r="M84" s="6" t="s">
        <v>443</v>
      </c>
      <c r="N84" s="6" t="s">
        <v>443</v>
      </c>
      <c r="O84" s="6" t="s">
        <v>444</v>
      </c>
      <c r="P84" s="6" t="s">
        <v>444</v>
      </c>
      <c r="Q84" s="6" t="s">
        <v>444</v>
      </c>
      <c r="R84" s="6" t="s">
        <v>444</v>
      </c>
      <c r="S84" s="6" t="s">
        <v>444</v>
      </c>
      <c r="T84" s="6" t="s">
        <v>444</v>
      </c>
      <c r="U84" s="6" t="s">
        <v>444</v>
      </c>
      <c r="V84" s="6" t="s">
        <v>444</v>
      </c>
      <c r="W84" s="6" t="s">
        <v>443</v>
      </c>
      <c r="X84" s="6" t="s">
        <v>443</v>
      </c>
      <c r="Y84" s="6" t="s">
        <v>443</v>
      </c>
      <c r="Z84" s="6" t="s">
        <v>443</v>
      </c>
      <c r="AA84" s="6" t="s">
        <v>443</v>
      </c>
      <c r="AB84" s="6" t="s">
        <v>443</v>
      </c>
      <c r="AC84" s="6" t="s">
        <v>444</v>
      </c>
      <c r="AD84" s="6" t="s">
        <v>444</v>
      </c>
      <c r="AE84" s="55"/>
      <c r="AF84" s="6" t="s">
        <v>444</v>
      </c>
      <c r="AG84" s="6" t="s">
        <v>444</v>
      </c>
      <c r="AH84" s="6" t="s">
        <v>444</v>
      </c>
      <c r="AI84" s="6" t="s">
        <v>444</v>
      </c>
      <c r="AJ84" s="6" t="s">
        <v>444</v>
      </c>
      <c r="AK84" s="6" t="s">
        <v>443</v>
      </c>
      <c r="AL84" s="44" t="s">
        <v>410</v>
      </c>
    </row>
    <row r="85" spans="1:38" s="2" customFormat="1" ht="26.25" customHeight="1" thickBot="1" x14ac:dyDescent="0.25">
      <c r="A85" s="65" t="s">
        <v>206</v>
      </c>
      <c r="B85" s="71" t="s">
        <v>213</v>
      </c>
      <c r="C85" s="77" t="s">
        <v>401</v>
      </c>
      <c r="D85" s="67"/>
      <c r="E85" s="6">
        <v>0.26838515000000002</v>
      </c>
      <c r="F85" s="6">
        <v>41.975814993906781</v>
      </c>
      <c r="G85" s="6">
        <v>1.0448160000000003E-3</v>
      </c>
      <c r="H85" s="6" t="s">
        <v>443</v>
      </c>
      <c r="I85" s="6" t="s">
        <v>444</v>
      </c>
      <c r="J85" s="6" t="s">
        <v>444</v>
      </c>
      <c r="K85" s="6" t="s">
        <v>444</v>
      </c>
      <c r="L85" s="6" t="s">
        <v>444</v>
      </c>
      <c r="M85" s="6">
        <v>0.115518647</v>
      </c>
      <c r="N85" s="6">
        <v>1.5449999999999999E-3</v>
      </c>
      <c r="O85" s="6">
        <v>1.37E-4</v>
      </c>
      <c r="P85" s="6">
        <v>5.5999999999999999E-5</v>
      </c>
      <c r="Q85" s="6" t="s">
        <v>443</v>
      </c>
      <c r="R85" s="6">
        <v>6.0599999999999998E-4</v>
      </c>
      <c r="S85" s="6" t="s">
        <v>443</v>
      </c>
      <c r="T85" s="6" t="s">
        <v>443</v>
      </c>
      <c r="U85" s="6" t="s">
        <v>443</v>
      </c>
      <c r="V85" s="6" t="s">
        <v>443</v>
      </c>
      <c r="W85" s="6" t="s">
        <v>444</v>
      </c>
      <c r="X85" s="6" t="s">
        <v>444</v>
      </c>
      <c r="Y85" s="6" t="s">
        <v>444</v>
      </c>
      <c r="Z85" s="6" t="s">
        <v>444</v>
      </c>
      <c r="AA85" s="6" t="s">
        <v>444</v>
      </c>
      <c r="AB85" s="6" t="s">
        <v>444</v>
      </c>
      <c r="AC85" s="6" t="s">
        <v>444</v>
      </c>
      <c r="AD85" s="6" t="s">
        <v>444</v>
      </c>
      <c r="AE85" s="55"/>
      <c r="AF85" s="6" t="s">
        <v>444</v>
      </c>
      <c r="AG85" s="6" t="s">
        <v>444</v>
      </c>
      <c r="AH85" s="6" t="s">
        <v>444</v>
      </c>
      <c r="AI85" s="6" t="s">
        <v>444</v>
      </c>
      <c r="AJ85" s="6" t="s">
        <v>444</v>
      </c>
      <c r="AK85" s="6" t="s">
        <v>447</v>
      </c>
      <c r="AL85" s="44" t="s">
        <v>214</v>
      </c>
    </row>
    <row r="86" spans="1:38" s="2" customFormat="1" ht="26.25" customHeight="1" thickBot="1" x14ac:dyDescent="0.25">
      <c r="A86" s="65" t="s">
        <v>206</v>
      </c>
      <c r="B86" s="71" t="s">
        <v>215</v>
      </c>
      <c r="C86" s="75" t="s">
        <v>216</v>
      </c>
      <c r="D86" s="67"/>
      <c r="E86" s="6" t="s">
        <v>443</v>
      </c>
      <c r="F86" s="6">
        <v>4.4070665800000004</v>
      </c>
      <c r="G86" s="6" t="s">
        <v>443</v>
      </c>
      <c r="H86" s="6" t="s">
        <v>443</v>
      </c>
      <c r="I86" s="6" t="s">
        <v>444</v>
      </c>
      <c r="J86" s="6" t="s">
        <v>444</v>
      </c>
      <c r="K86" s="6" t="s">
        <v>444</v>
      </c>
      <c r="L86" s="6" t="s">
        <v>444</v>
      </c>
      <c r="M86" s="6" t="s">
        <v>443</v>
      </c>
      <c r="N86" s="6">
        <v>5.8999999999999998E-5</v>
      </c>
      <c r="O86" s="6">
        <v>1.03E-4</v>
      </c>
      <c r="P86" s="6">
        <v>2.5000000000000001E-5</v>
      </c>
      <c r="Q86" s="6">
        <v>3.4E-5</v>
      </c>
      <c r="R86" s="6">
        <v>5.3000000000000001E-5</v>
      </c>
      <c r="S86" s="6" t="s">
        <v>443</v>
      </c>
      <c r="T86" s="6" t="s">
        <v>443</v>
      </c>
      <c r="U86" s="6" t="s">
        <v>444</v>
      </c>
      <c r="V86" s="6" t="s">
        <v>444</v>
      </c>
      <c r="W86" s="6" t="s">
        <v>444</v>
      </c>
      <c r="X86" s="6" t="s">
        <v>444</v>
      </c>
      <c r="Y86" s="6" t="s">
        <v>444</v>
      </c>
      <c r="Z86" s="6" t="s">
        <v>444</v>
      </c>
      <c r="AA86" s="6" t="s">
        <v>444</v>
      </c>
      <c r="AB86" s="6" t="s">
        <v>444</v>
      </c>
      <c r="AC86" s="6" t="s">
        <v>444</v>
      </c>
      <c r="AD86" s="6" t="s">
        <v>444</v>
      </c>
      <c r="AE86" s="55"/>
      <c r="AF86" s="6" t="s">
        <v>444</v>
      </c>
      <c r="AG86" s="6" t="s">
        <v>444</v>
      </c>
      <c r="AH86" s="6" t="s">
        <v>444</v>
      </c>
      <c r="AI86" s="6" t="s">
        <v>444</v>
      </c>
      <c r="AJ86" s="6" t="s">
        <v>444</v>
      </c>
      <c r="AK86" s="6" t="s">
        <v>444</v>
      </c>
      <c r="AL86" s="44" t="s">
        <v>217</v>
      </c>
    </row>
    <row r="87" spans="1:38" s="2" customFormat="1" ht="26.25" customHeight="1" thickBot="1" x14ac:dyDescent="0.25">
      <c r="A87" s="65" t="s">
        <v>206</v>
      </c>
      <c r="B87" s="71" t="s">
        <v>218</v>
      </c>
      <c r="C87" s="75" t="s">
        <v>219</v>
      </c>
      <c r="D87" s="67"/>
      <c r="E87" s="6" t="s">
        <v>444</v>
      </c>
      <c r="F87" s="6">
        <v>2.1043072713399997</v>
      </c>
      <c r="G87" s="6" t="s">
        <v>444</v>
      </c>
      <c r="H87" s="6" t="s">
        <v>444</v>
      </c>
      <c r="I87" s="6" t="s">
        <v>444</v>
      </c>
      <c r="J87" s="6" t="s">
        <v>444</v>
      </c>
      <c r="K87" s="6" t="s">
        <v>444</v>
      </c>
      <c r="L87" s="6" t="s">
        <v>444</v>
      </c>
      <c r="M87" s="6" t="s">
        <v>444</v>
      </c>
      <c r="N87" s="6" t="s">
        <v>444</v>
      </c>
      <c r="O87" s="6" t="s">
        <v>444</v>
      </c>
      <c r="P87" s="6" t="s">
        <v>444</v>
      </c>
      <c r="Q87" s="6" t="s">
        <v>444</v>
      </c>
      <c r="R87" s="6" t="s">
        <v>444</v>
      </c>
      <c r="S87" s="6" t="s">
        <v>444</v>
      </c>
      <c r="T87" s="6" t="s">
        <v>444</v>
      </c>
      <c r="U87" s="6" t="s">
        <v>444</v>
      </c>
      <c r="V87" s="6" t="s">
        <v>444</v>
      </c>
      <c r="W87" s="6" t="s">
        <v>444</v>
      </c>
      <c r="X87" s="6" t="s">
        <v>444</v>
      </c>
      <c r="Y87" s="6" t="s">
        <v>444</v>
      </c>
      <c r="Z87" s="6" t="s">
        <v>444</v>
      </c>
      <c r="AA87" s="6" t="s">
        <v>444</v>
      </c>
      <c r="AB87" s="6" t="s">
        <v>444</v>
      </c>
      <c r="AC87" s="6" t="s">
        <v>444</v>
      </c>
      <c r="AD87" s="6" t="s">
        <v>444</v>
      </c>
      <c r="AE87" s="55"/>
      <c r="AF87" s="6" t="s">
        <v>444</v>
      </c>
      <c r="AG87" s="6" t="s">
        <v>444</v>
      </c>
      <c r="AH87" s="6" t="s">
        <v>444</v>
      </c>
      <c r="AI87" s="6" t="s">
        <v>444</v>
      </c>
      <c r="AJ87" s="6" t="s">
        <v>444</v>
      </c>
      <c r="AK87" s="141" t="s">
        <v>443</v>
      </c>
      <c r="AL87" s="44" t="s">
        <v>217</v>
      </c>
    </row>
    <row r="88" spans="1:38" s="2" customFormat="1" ht="26.25" customHeight="1" thickBot="1" x14ac:dyDescent="0.25">
      <c r="A88" s="65" t="s">
        <v>206</v>
      </c>
      <c r="B88" s="71" t="s">
        <v>220</v>
      </c>
      <c r="C88" s="75" t="s">
        <v>221</v>
      </c>
      <c r="D88" s="67"/>
      <c r="E88" s="6">
        <v>2.5272675000000001E-2</v>
      </c>
      <c r="F88" s="6">
        <v>12.128315458925886</v>
      </c>
      <c r="G88" s="6">
        <v>3.1970612000000002E-2</v>
      </c>
      <c r="H88" s="6" t="s">
        <v>443</v>
      </c>
      <c r="I88" s="6" t="s">
        <v>444</v>
      </c>
      <c r="J88" s="6" t="s">
        <v>444</v>
      </c>
      <c r="K88" s="6" t="s">
        <v>444</v>
      </c>
      <c r="L88" s="6" t="s">
        <v>444</v>
      </c>
      <c r="M88" s="6">
        <v>0.224445387</v>
      </c>
      <c r="N88" s="6">
        <v>0.30614799999999998</v>
      </c>
      <c r="O88" s="6" t="s">
        <v>443</v>
      </c>
      <c r="P88" s="6" t="s">
        <v>443</v>
      </c>
      <c r="Q88" s="6" t="s">
        <v>443</v>
      </c>
      <c r="R88" s="6">
        <v>1.32E-3</v>
      </c>
      <c r="S88" s="6">
        <v>2.7000000000000001E-3</v>
      </c>
      <c r="T88" s="6" t="s">
        <v>443</v>
      </c>
      <c r="U88" s="6" t="s">
        <v>443</v>
      </c>
      <c r="V88" s="6" t="s">
        <v>443</v>
      </c>
      <c r="W88" s="6" t="s">
        <v>444</v>
      </c>
      <c r="X88" s="6" t="s">
        <v>443</v>
      </c>
      <c r="Y88" s="6" t="s">
        <v>444</v>
      </c>
      <c r="Z88" s="6" t="s">
        <v>444</v>
      </c>
      <c r="AA88" s="6" t="s">
        <v>444</v>
      </c>
      <c r="AB88" s="6" t="s">
        <v>443</v>
      </c>
      <c r="AC88" s="6" t="s">
        <v>444</v>
      </c>
      <c r="AD88" s="6" t="s">
        <v>444</v>
      </c>
      <c r="AE88" s="55"/>
      <c r="AF88" s="6" t="s">
        <v>444</v>
      </c>
      <c r="AG88" s="6" t="s">
        <v>444</v>
      </c>
      <c r="AH88" s="6" t="s">
        <v>444</v>
      </c>
      <c r="AI88" s="6" t="s">
        <v>444</v>
      </c>
      <c r="AJ88" s="6" t="s">
        <v>444</v>
      </c>
      <c r="AK88" s="6" t="s">
        <v>444</v>
      </c>
      <c r="AL88" s="44" t="s">
        <v>410</v>
      </c>
    </row>
    <row r="89" spans="1:38" s="2" customFormat="1" ht="26.25" customHeight="1" thickBot="1" x14ac:dyDescent="0.25">
      <c r="A89" s="65" t="s">
        <v>206</v>
      </c>
      <c r="B89" s="71" t="s">
        <v>222</v>
      </c>
      <c r="C89" s="75" t="s">
        <v>223</v>
      </c>
      <c r="D89" s="67"/>
      <c r="E89" s="6">
        <v>3.1743539999999999E-3</v>
      </c>
      <c r="F89" s="6">
        <v>12.529041617999999</v>
      </c>
      <c r="G89" s="6">
        <v>2.5935999999999997E-5</v>
      </c>
      <c r="H89" s="6" t="s">
        <v>443</v>
      </c>
      <c r="I89" s="6" t="s">
        <v>444</v>
      </c>
      <c r="J89" s="6" t="s">
        <v>444</v>
      </c>
      <c r="K89" s="6" t="s">
        <v>444</v>
      </c>
      <c r="L89" s="6" t="s">
        <v>444</v>
      </c>
      <c r="M89" s="6">
        <v>1.9333579999999998E-3</v>
      </c>
      <c r="N89" s="6" t="s">
        <v>444</v>
      </c>
      <c r="O89" s="6" t="s">
        <v>444</v>
      </c>
      <c r="P89" s="6" t="s">
        <v>443</v>
      </c>
      <c r="Q89" s="6" t="s">
        <v>444</v>
      </c>
      <c r="R89" s="6" t="s">
        <v>444</v>
      </c>
      <c r="S89" s="6" t="s">
        <v>444</v>
      </c>
      <c r="T89" s="6" t="s">
        <v>444</v>
      </c>
      <c r="U89" s="6" t="s">
        <v>444</v>
      </c>
      <c r="V89" s="6" t="s">
        <v>444</v>
      </c>
      <c r="W89" s="6" t="s">
        <v>444</v>
      </c>
      <c r="X89" s="6" t="s">
        <v>444</v>
      </c>
      <c r="Y89" s="6" t="s">
        <v>444</v>
      </c>
      <c r="Z89" s="6" t="s">
        <v>444</v>
      </c>
      <c r="AA89" s="6" t="s">
        <v>444</v>
      </c>
      <c r="AB89" s="6" t="s">
        <v>444</v>
      </c>
      <c r="AC89" s="6" t="s">
        <v>444</v>
      </c>
      <c r="AD89" s="6" t="s">
        <v>444</v>
      </c>
      <c r="AE89" s="55"/>
      <c r="AF89" s="6" t="s">
        <v>444</v>
      </c>
      <c r="AG89" s="6" t="s">
        <v>444</v>
      </c>
      <c r="AH89" s="6" t="s">
        <v>444</v>
      </c>
      <c r="AI89" s="6" t="s">
        <v>444</v>
      </c>
      <c r="AJ89" s="6" t="s">
        <v>444</v>
      </c>
      <c r="AK89" s="6" t="s">
        <v>444</v>
      </c>
      <c r="AL89" s="44" t="s">
        <v>410</v>
      </c>
    </row>
    <row r="90" spans="1:38" s="8" customFormat="1" ht="26.25" customHeight="1" thickBot="1" x14ac:dyDescent="0.25">
      <c r="A90" s="65" t="s">
        <v>206</v>
      </c>
      <c r="B90" s="71" t="s">
        <v>224</v>
      </c>
      <c r="C90" s="75" t="s">
        <v>225</v>
      </c>
      <c r="D90" s="67"/>
      <c r="E90" s="6" t="s">
        <v>444</v>
      </c>
      <c r="F90" s="6">
        <v>6.1412254019373336</v>
      </c>
      <c r="G90" s="6" t="s">
        <v>444</v>
      </c>
      <c r="H90" s="6" t="s">
        <v>444</v>
      </c>
      <c r="I90" s="6" t="s">
        <v>444</v>
      </c>
      <c r="J90" s="6" t="s">
        <v>444</v>
      </c>
      <c r="K90" s="6" t="s">
        <v>444</v>
      </c>
      <c r="L90" s="6" t="s">
        <v>444</v>
      </c>
      <c r="M90" s="6" t="s">
        <v>444</v>
      </c>
      <c r="N90" s="6" t="s">
        <v>444</v>
      </c>
      <c r="O90" s="6" t="s">
        <v>444</v>
      </c>
      <c r="P90" s="6" t="s">
        <v>444</v>
      </c>
      <c r="Q90" s="6" t="s">
        <v>444</v>
      </c>
      <c r="R90" s="6" t="s">
        <v>444</v>
      </c>
      <c r="S90" s="6" t="s">
        <v>444</v>
      </c>
      <c r="T90" s="6" t="s">
        <v>444</v>
      </c>
      <c r="U90" s="6" t="s">
        <v>444</v>
      </c>
      <c r="V90" s="6" t="s">
        <v>444</v>
      </c>
      <c r="W90" s="6" t="s">
        <v>444</v>
      </c>
      <c r="X90" s="6">
        <v>2.5200000000000001E-3</v>
      </c>
      <c r="Y90" s="6">
        <v>1.2719999999999999E-3</v>
      </c>
      <c r="Z90" s="6">
        <v>1.2719999999999999E-3</v>
      </c>
      <c r="AA90" s="6">
        <v>1.2719999999999999E-3</v>
      </c>
      <c r="AB90" s="6">
        <v>6.3359999999999996E-3</v>
      </c>
      <c r="AC90" s="6" t="s">
        <v>444</v>
      </c>
      <c r="AD90" s="6" t="s">
        <v>444</v>
      </c>
      <c r="AE90" s="55"/>
      <c r="AF90" s="6" t="s">
        <v>444</v>
      </c>
      <c r="AG90" s="6" t="s">
        <v>444</v>
      </c>
      <c r="AH90" s="6" t="s">
        <v>444</v>
      </c>
      <c r="AI90" s="6" t="s">
        <v>444</v>
      </c>
      <c r="AJ90" s="6" t="s">
        <v>444</v>
      </c>
      <c r="AK90" s="6" t="s">
        <v>444</v>
      </c>
      <c r="AL90" s="44" t="s">
        <v>410</v>
      </c>
    </row>
    <row r="91" spans="1:38" s="2" customFormat="1" ht="26.25" customHeight="1" thickBot="1" x14ac:dyDescent="0.25">
      <c r="A91" s="65" t="s">
        <v>206</v>
      </c>
      <c r="B91" s="69" t="s">
        <v>402</v>
      </c>
      <c r="C91" s="71" t="s">
        <v>226</v>
      </c>
      <c r="D91" s="67"/>
      <c r="E91" s="6">
        <v>3.7391913277733495E-2</v>
      </c>
      <c r="F91" s="6">
        <v>0.1150580854862026</v>
      </c>
      <c r="G91" s="6">
        <v>1.1426876311588815E-2</v>
      </c>
      <c r="H91" s="6">
        <v>8.3599402086712848E-2</v>
      </c>
      <c r="I91" s="6" t="s">
        <v>442</v>
      </c>
      <c r="J91" s="6" t="s">
        <v>442</v>
      </c>
      <c r="K91" s="6" t="s">
        <v>442</v>
      </c>
      <c r="L91" s="6" t="s">
        <v>442</v>
      </c>
      <c r="M91" s="6">
        <v>1.1252731110317886</v>
      </c>
      <c r="N91" s="6">
        <v>1.6643433464376303</v>
      </c>
      <c r="O91" s="6">
        <v>0.17227589703972396</v>
      </c>
      <c r="P91" s="6">
        <v>2.9410355549189145E-3</v>
      </c>
      <c r="Q91" s="6">
        <v>2.9478514642742783E-3</v>
      </c>
      <c r="R91" s="6">
        <v>0.28881927345441294</v>
      </c>
      <c r="S91" s="6">
        <v>11.347945102849227</v>
      </c>
      <c r="T91" s="6">
        <v>0.54009147748012931</v>
      </c>
      <c r="U91" s="6">
        <v>6.049724017862064E-2</v>
      </c>
      <c r="V91" s="6">
        <v>6.5645960164593635</v>
      </c>
      <c r="W91" s="6">
        <v>2.0144469177521204E-3</v>
      </c>
      <c r="X91" s="6">
        <v>2.2360323087048514E-3</v>
      </c>
      <c r="Y91" s="6">
        <v>9.0649958298845326E-4</v>
      </c>
      <c r="Z91" s="6">
        <v>9.0649958298845326E-4</v>
      </c>
      <c r="AA91" s="6">
        <v>9.0649958298845326E-4</v>
      </c>
      <c r="AB91" s="6">
        <v>4.9555310576702106E-3</v>
      </c>
      <c r="AC91" s="6" t="s">
        <v>444</v>
      </c>
      <c r="AD91" s="6" t="s">
        <v>444</v>
      </c>
      <c r="AE91" s="55"/>
      <c r="AF91" s="6" t="s">
        <v>444</v>
      </c>
      <c r="AG91" s="6" t="s">
        <v>444</v>
      </c>
      <c r="AH91" s="6" t="s">
        <v>444</v>
      </c>
      <c r="AI91" s="6" t="s">
        <v>444</v>
      </c>
      <c r="AJ91" s="6" t="s">
        <v>444</v>
      </c>
      <c r="AK91" s="6" t="s">
        <v>444</v>
      </c>
      <c r="AL91" s="44" t="s">
        <v>410</v>
      </c>
    </row>
    <row r="92" spans="1:38" s="2" customFormat="1" ht="26.25" customHeight="1" thickBot="1" x14ac:dyDescent="0.25">
      <c r="A92" s="65" t="s">
        <v>53</v>
      </c>
      <c r="B92" s="65" t="s">
        <v>227</v>
      </c>
      <c r="C92" s="66" t="s">
        <v>228</v>
      </c>
      <c r="D92" s="72"/>
      <c r="E92" s="6">
        <v>5.3650700000000004E-3</v>
      </c>
      <c r="F92" s="6">
        <v>0.62503111999999994</v>
      </c>
      <c r="G92" s="6">
        <v>0.62152319</v>
      </c>
      <c r="H92" s="6" t="s">
        <v>443</v>
      </c>
      <c r="I92" s="6" t="s">
        <v>442</v>
      </c>
      <c r="J92" s="6" t="s">
        <v>442</v>
      </c>
      <c r="K92" s="6" t="s">
        <v>442</v>
      </c>
      <c r="L92" s="6" t="s">
        <v>442</v>
      </c>
      <c r="M92" s="6">
        <v>3.9164999999999998E-3</v>
      </c>
      <c r="N92" s="6" t="s">
        <v>443</v>
      </c>
      <c r="O92" s="6" t="s">
        <v>443</v>
      </c>
      <c r="P92" s="6" t="s">
        <v>443</v>
      </c>
      <c r="Q92" s="6" t="s">
        <v>443</v>
      </c>
      <c r="R92" s="6" t="s">
        <v>443</v>
      </c>
      <c r="S92" s="6" t="s">
        <v>443</v>
      </c>
      <c r="T92" s="6" t="s">
        <v>443</v>
      </c>
      <c r="U92" s="6" t="s">
        <v>444</v>
      </c>
      <c r="V92" s="6" t="s">
        <v>444</v>
      </c>
      <c r="W92" s="6" t="s">
        <v>444</v>
      </c>
      <c r="X92" s="6" t="s">
        <v>444</v>
      </c>
      <c r="Y92" s="6" t="s">
        <v>444</v>
      </c>
      <c r="Z92" s="6" t="s">
        <v>444</v>
      </c>
      <c r="AA92" s="6" t="s">
        <v>444</v>
      </c>
      <c r="AB92" s="6" t="s">
        <v>444</v>
      </c>
      <c r="AC92" s="6" t="s">
        <v>444</v>
      </c>
      <c r="AD92" s="6" t="s">
        <v>444</v>
      </c>
      <c r="AE92" s="55"/>
      <c r="AF92" s="6" t="s">
        <v>444</v>
      </c>
      <c r="AG92" s="6" t="s">
        <v>444</v>
      </c>
      <c r="AH92" s="6" t="s">
        <v>444</v>
      </c>
      <c r="AI92" s="6" t="s">
        <v>444</v>
      </c>
      <c r="AJ92" s="6" t="s">
        <v>444</v>
      </c>
      <c r="AK92" s="141" t="s">
        <v>443</v>
      </c>
      <c r="AL92" s="44" t="s">
        <v>229</v>
      </c>
    </row>
    <row r="93" spans="1:38" s="2" customFormat="1" ht="26.25" customHeight="1" thickBot="1" x14ac:dyDescent="0.25">
      <c r="A93" s="65" t="s">
        <v>53</v>
      </c>
      <c r="B93" s="69" t="s">
        <v>230</v>
      </c>
      <c r="C93" s="66" t="s">
        <v>403</v>
      </c>
      <c r="D93" s="72"/>
      <c r="E93" s="6">
        <v>9.4728870999999992E-2</v>
      </c>
      <c r="F93" s="6">
        <v>1.7009223046309434</v>
      </c>
      <c r="G93" s="6">
        <v>0.16032026499999999</v>
      </c>
      <c r="H93" s="6">
        <v>4.0722839999999998E-3</v>
      </c>
      <c r="I93" s="6" t="s">
        <v>442</v>
      </c>
      <c r="J93" s="6" t="s">
        <v>442</v>
      </c>
      <c r="K93" s="6" t="s">
        <v>442</v>
      </c>
      <c r="L93" s="6" t="s">
        <v>442</v>
      </c>
      <c r="M93" s="6">
        <v>0.23919046300000002</v>
      </c>
      <c r="N93" s="6">
        <v>7.4610000000000006E-3</v>
      </c>
      <c r="O93" s="6" t="s">
        <v>444</v>
      </c>
      <c r="P93" s="6">
        <v>1.3000000000000001E-5</v>
      </c>
      <c r="Q93" s="6" t="s">
        <v>444</v>
      </c>
      <c r="R93" s="6" t="s">
        <v>444</v>
      </c>
      <c r="S93" s="6" t="s">
        <v>444</v>
      </c>
      <c r="T93" s="6" t="s">
        <v>444</v>
      </c>
      <c r="U93" s="6" t="s">
        <v>444</v>
      </c>
      <c r="V93" s="6" t="s">
        <v>444</v>
      </c>
      <c r="W93" s="6">
        <v>1.3008E-3</v>
      </c>
      <c r="X93" s="6" t="s">
        <v>444</v>
      </c>
      <c r="Y93" s="6" t="s">
        <v>444</v>
      </c>
      <c r="Z93" s="6" t="s">
        <v>444</v>
      </c>
      <c r="AA93" s="6" t="s">
        <v>444</v>
      </c>
      <c r="AB93" s="6" t="s">
        <v>444</v>
      </c>
      <c r="AC93" s="6" t="s">
        <v>444</v>
      </c>
      <c r="AD93" s="6" t="s">
        <v>444</v>
      </c>
      <c r="AE93" s="55"/>
      <c r="AF93" s="6" t="s">
        <v>444</v>
      </c>
      <c r="AG93" s="6" t="s">
        <v>444</v>
      </c>
      <c r="AH93" s="6" t="s">
        <v>444</v>
      </c>
      <c r="AI93" s="6" t="s">
        <v>444</v>
      </c>
      <c r="AJ93" s="6" t="s">
        <v>444</v>
      </c>
      <c r="AK93" s="6" t="s">
        <v>444</v>
      </c>
      <c r="AL93" s="44" t="s">
        <v>231</v>
      </c>
    </row>
    <row r="94" spans="1:38" s="2" customFormat="1" ht="26.25" customHeight="1" thickBot="1" x14ac:dyDescent="0.25">
      <c r="A94" s="65" t="s">
        <v>53</v>
      </c>
      <c r="B94" s="78" t="s">
        <v>404</v>
      </c>
      <c r="C94" s="66" t="s">
        <v>232</v>
      </c>
      <c r="D94" s="67"/>
      <c r="E94" s="6" t="s">
        <v>443</v>
      </c>
      <c r="F94" s="6" t="s">
        <v>443</v>
      </c>
      <c r="G94" s="6" t="s">
        <v>443</v>
      </c>
      <c r="H94" s="6" t="s">
        <v>443</v>
      </c>
      <c r="I94" s="6" t="s">
        <v>442</v>
      </c>
      <c r="J94" s="6" t="s">
        <v>442</v>
      </c>
      <c r="K94" s="6" t="s">
        <v>442</v>
      </c>
      <c r="L94" s="6" t="s">
        <v>442</v>
      </c>
      <c r="M94" s="6" t="s">
        <v>443</v>
      </c>
      <c r="N94" s="6" t="s">
        <v>443</v>
      </c>
      <c r="O94" s="6" t="s">
        <v>443</v>
      </c>
      <c r="P94" s="6" t="s">
        <v>443</v>
      </c>
      <c r="Q94" s="6" t="s">
        <v>443</v>
      </c>
      <c r="R94" s="6" t="s">
        <v>443</v>
      </c>
      <c r="S94" s="6" t="s">
        <v>443</v>
      </c>
      <c r="T94" s="6" t="s">
        <v>443</v>
      </c>
      <c r="U94" s="6" t="s">
        <v>443</v>
      </c>
      <c r="V94" s="6" t="s">
        <v>443</v>
      </c>
      <c r="W94" s="6" t="s">
        <v>443</v>
      </c>
      <c r="X94" s="6" t="s">
        <v>443</v>
      </c>
      <c r="Y94" s="6" t="s">
        <v>443</v>
      </c>
      <c r="Z94" s="6" t="s">
        <v>443</v>
      </c>
      <c r="AA94" s="6" t="s">
        <v>443</v>
      </c>
      <c r="AB94" s="6" t="s">
        <v>443</v>
      </c>
      <c r="AC94" s="6" t="s">
        <v>443</v>
      </c>
      <c r="AD94" s="6" t="s">
        <v>443</v>
      </c>
      <c r="AE94" s="55"/>
      <c r="AF94" s="6" t="s">
        <v>444</v>
      </c>
      <c r="AG94" s="6" t="s">
        <v>444</v>
      </c>
      <c r="AH94" s="6" t="s">
        <v>444</v>
      </c>
      <c r="AI94" s="6" t="s">
        <v>444</v>
      </c>
      <c r="AJ94" s="6" t="s">
        <v>444</v>
      </c>
      <c r="AK94" s="6" t="s">
        <v>444</v>
      </c>
      <c r="AL94" s="44" t="s">
        <v>410</v>
      </c>
    </row>
    <row r="95" spans="1:38" s="2" customFormat="1" ht="26.25" customHeight="1" thickBot="1" x14ac:dyDescent="0.25">
      <c r="A95" s="65" t="s">
        <v>53</v>
      </c>
      <c r="B95" s="78" t="s">
        <v>233</v>
      </c>
      <c r="C95" s="66" t="s">
        <v>234</v>
      </c>
      <c r="D95" s="72"/>
      <c r="E95" s="6">
        <v>1.315546962</v>
      </c>
      <c r="F95" s="6" t="s">
        <v>444</v>
      </c>
      <c r="G95" s="6">
        <v>5.2565927999999998E-2</v>
      </c>
      <c r="H95" s="6" t="s">
        <v>443</v>
      </c>
      <c r="I95" s="6" t="s">
        <v>442</v>
      </c>
      <c r="J95" s="6" t="s">
        <v>442</v>
      </c>
      <c r="K95" s="6" t="s">
        <v>442</v>
      </c>
      <c r="L95" s="6" t="s">
        <v>442</v>
      </c>
      <c r="M95" s="6">
        <v>0.56090715899999999</v>
      </c>
      <c r="N95" s="6">
        <v>1.088E-3</v>
      </c>
      <c r="O95" s="6" t="s">
        <v>443</v>
      </c>
      <c r="P95" s="6" t="s">
        <v>444</v>
      </c>
      <c r="Q95" s="6" t="s">
        <v>443</v>
      </c>
      <c r="R95" s="6" t="s">
        <v>443</v>
      </c>
      <c r="S95" s="6" t="s">
        <v>443</v>
      </c>
      <c r="T95" s="6" t="s">
        <v>443</v>
      </c>
      <c r="U95" s="6" t="s">
        <v>444</v>
      </c>
      <c r="V95" s="6" t="s">
        <v>444</v>
      </c>
      <c r="W95" s="6" t="s">
        <v>444</v>
      </c>
      <c r="X95" s="6" t="s">
        <v>444</v>
      </c>
      <c r="Y95" s="6" t="s">
        <v>444</v>
      </c>
      <c r="Z95" s="6" t="s">
        <v>444</v>
      </c>
      <c r="AA95" s="6" t="s">
        <v>444</v>
      </c>
      <c r="AB95" s="6" t="s">
        <v>444</v>
      </c>
      <c r="AC95" s="6" t="s">
        <v>444</v>
      </c>
      <c r="AD95" s="6" t="s">
        <v>444</v>
      </c>
      <c r="AE95" s="55"/>
      <c r="AF95" s="6" t="s">
        <v>444</v>
      </c>
      <c r="AG95" s="6" t="s">
        <v>444</v>
      </c>
      <c r="AH95" s="6" t="s">
        <v>444</v>
      </c>
      <c r="AI95" s="6" t="s">
        <v>444</v>
      </c>
      <c r="AJ95" s="6" t="s">
        <v>444</v>
      </c>
      <c r="AK95" s="6" t="s">
        <v>443</v>
      </c>
      <c r="AL95" s="44" t="s">
        <v>410</v>
      </c>
    </row>
    <row r="96" spans="1:38" s="2" customFormat="1" ht="26.25" customHeight="1" thickBot="1" x14ac:dyDescent="0.25">
      <c r="A96" s="65" t="s">
        <v>53</v>
      </c>
      <c r="B96" s="69" t="s">
        <v>235</v>
      </c>
      <c r="C96" s="66" t="s">
        <v>236</v>
      </c>
      <c r="D96" s="79"/>
      <c r="E96" s="6" t="s">
        <v>444</v>
      </c>
      <c r="F96" s="6" t="s">
        <v>444</v>
      </c>
      <c r="G96" s="6" t="s">
        <v>444</v>
      </c>
      <c r="H96" s="6" t="s">
        <v>444</v>
      </c>
      <c r="I96" s="6" t="s">
        <v>444</v>
      </c>
      <c r="J96" s="6" t="s">
        <v>444</v>
      </c>
      <c r="K96" s="6" t="s">
        <v>444</v>
      </c>
      <c r="L96" s="6" t="s">
        <v>444</v>
      </c>
      <c r="M96" s="6" t="s">
        <v>444</v>
      </c>
      <c r="N96" s="6" t="s">
        <v>444</v>
      </c>
      <c r="O96" s="6" t="s">
        <v>444</v>
      </c>
      <c r="P96" s="6" t="s">
        <v>444</v>
      </c>
      <c r="Q96" s="6" t="s">
        <v>444</v>
      </c>
      <c r="R96" s="6" t="s">
        <v>444</v>
      </c>
      <c r="S96" s="6" t="s">
        <v>444</v>
      </c>
      <c r="T96" s="6" t="s">
        <v>444</v>
      </c>
      <c r="U96" s="6" t="s">
        <v>444</v>
      </c>
      <c r="V96" s="6" t="s">
        <v>444</v>
      </c>
      <c r="W96" s="6" t="s">
        <v>444</v>
      </c>
      <c r="X96" s="6" t="s">
        <v>443</v>
      </c>
      <c r="Y96" s="6" t="s">
        <v>443</v>
      </c>
      <c r="Z96" s="6" t="s">
        <v>443</v>
      </c>
      <c r="AA96" s="6" t="s">
        <v>443</v>
      </c>
      <c r="AB96" s="6" t="s">
        <v>443</v>
      </c>
      <c r="AC96" s="6" t="s">
        <v>443</v>
      </c>
      <c r="AD96" s="6" t="s">
        <v>443</v>
      </c>
      <c r="AE96" s="55"/>
      <c r="AF96" s="6" t="s">
        <v>444</v>
      </c>
      <c r="AG96" s="6" t="s">
        <v>444</v>
      </c>
      <c r="AH96" s="6" t="s">
        <v>444</v>
      </c>
      <c r="AI96" s="6" t="s">
        <v>444</v>
      </c>
      <c r="AJ96" s="6" t="s">
        <v>444</v>
      </c>
      <c r="AK96" s="6" t="s">
        <v>444</v>
      </c>
      <c r="AL96" s="44" t="s">
        <v>410</v>
      </c>
    </row>
    <row r="97" spans="1:38" s="2" customFormat="1" ht="26.25" customHeight="1" thickBot="1" x14ac:dyDescent="0.25">
      <c r="A97" s="65" t="s">
        <v>53</v>
      </c>
      <c r="B97" s="69" t="s">
        <v>237</v>
      </c>
      <c r="C97" s="66" t="s">
        <v>238</v>
      </c>
      <c r="D97" s="79"/>
      <c r="E97" s="6" t="s">
        <v>444</v>
      </c>
      <c r="F97" s="6" t="s">
        <v>444</v>
      </c>
      <c r="G97" s="6" t="s">
        <v>444</v>
      </c>
      <c r="H97" s="6" t="s">
        <v>444</v>
      </c>
      <c r="I97" s="6" t="s">
        <v>444</v>
      </c>
      <c r="J97" s="6" t="s">
        <v>444</v>
      </c>
      <c r="K97" s="6" t="s">
        <v>444</v>
      </c>
      <c r="L97" s="6" t="s">
        <v>444</v>
      </c>
      <c r="M97" s="6" t="s">
        <v>444</v>
      </c>
      <c r="N97" s="6" t="s">
        <v>443</v>
      </c>
      <c r="O97" s="6" t="s">
        <v>443</v>
      </c>
      <c r="P97" s="6" t="s">
        <v>443</v>
      </c>
      <c r="Q97" s="6" t="s">
        <v>443</v>
      </c>
      <c r="R97" s="6" t="s">
        <v>443</v>
      </c>
      <c r="S97" s="6" t="s">
        <v>443</v>
      </c>
      <c r="T97" s="6" t="s">
        <v>443</v>
      </c>
      <c r="U97" s="6" t="s">
        <v>443</v>
      </c>
      <c r="V97" s="6" t="s">
        <v>443</v>
      </c>
      <c r="W97" s="6" t="s">
        <v>443</v>
      </c>
      <c r="X97" s="6" t="s">
        <v>443</v>
      </c>
      <c r="Y97" s="6" t="s">
        <v>443</v>
      </c>
      <c r="Z97" s="6" t="s">
        <v>443</v>
      </c>
      <c r="AA97" s="6" t="s">
        <v>443</v>
      </c>
      <c r="AB97" s="6" t="s">
        <v>443</v>
      </c>
      <c r="AC97" s="6" t="s">
        <v>443</v>
      </c>
      <c r="AD97" s="6">
        <v>20.937993977778227</v>
      </c>
      <c r="AE97" s="55"/>
      <c r="AF97" s="6" t="s">
        <v>444</v>
      </c>
      <c r="AG97" s="6" t="s">
        <v>444</v>
      </c>
      <c r="AH97" s="6" t="s">
        <v>444</v>
      </c>
      <c r="AI97" s="6" t="s">
        <v>444</v>
      </c>
      <c r="AJ97" s="6" t="s">
        <v>444</v>
      </c>
      <c r="AK97" s="6" t="s">
        <v>444</v>
      </c>
      <c r="AL97" s="44" t="s">
        <v>410</v>
      </c>
    </row>
    <row r="98" spans="1:38" s="2" customFormat="1" ht="26.25" customHeight="1" thickBot="1" x14ac:dyDescent="0.25">
      <c r="A98" s="65" t="s">
        <v>53</v>
      </c>
      <c r="B98" s="69" t="s">
        <v>239</v>
      </c>
      <c r="C98" s="71" t="s">
        <v>240</v>
      </c>
      <c r="D98" s="79"/>
      <c r="E98" s="6">
        <v>2.4527038999999997E-2</v>
      </c>
      <c r="F98" s="6" t="s">
        <v>443</v>
      </c>
      <c r="G98" s="6">
        <v>8.5736486000000015E-2</v>
      </c>
      <c r="H98" s="6">
        <v>7.6649999999999999E-3</v>
      </c>
      <c r="I98" s="6" t="s">
        <v>442</v>
      </c>
      <c r="J98" s="6" t="s">
        <v>442</v>
      </c>
      <c r="K98" s="6" t="s">
        <v>442</v>
      </c>
      <c r="L98" s="6" t="s">
        <v>442</v>
      </c>
      <c r="M98" s="6">
        <v>0.14949444300000003</v>
      </c>
      <c r="N98" s="6">
        <v>5.0299999999999997E-4</v>
      </c>
      <c r="O98" s="6">
        <v>3.8000000000000002E-5</v>
      </c>
      <c r="P98" s="6">
        <v>1.2E-5</v>
      </c>
      <c r="Q98" s="6">
        <v>1.0950000000000001E-3</v>
      </c>
      <c r="R98" s="6">
        <v>2.5099999999999998E-4</v>
      </c>
      <c r="S98" s="6">
        <v>3.77E-4</v>
      </c>
      <c r="T98" s="6">
        <v>1.3829999999999999E-3</v>
      </c>
      <c r="U98" s="6" t="s">
        <v>443</v>
      </c>
      <c r="V98" s="6" t="s">
        <v>443</v>
      </c>
      <c r="W98" s="6">
        <v>0.29608110000800003</v>
      </c>
      <c r="X98" s="6">
        <v>3.6005E-3</v>
      </c>
      <c r="Y98" s="6" t="s">
        <v>443</v>
      </c>
      <c r="Z98" s="6">
        <v>6.6324999999999999E-4</v>
      </c>
      <c r="AA98" s="6">
        <v>8.3379999999999999E-4</v>
      </c>
      <c r="AB98" s="6">
        <v>5.0975500000000002E-3</v>
      </c>
      <c r="AC98" s="6" t="s">
        <v>444</v>
      </c>
      <c r="AD98" s="6" t="s">
        <v>443</v>
      </c>
      <c r="AE98" s="55"/>
      <c r="AF98" s="6" t="s">
        <v>444</v>
      </c>
      <c r="AG98" s="6" t="s">
        <v>444</v>
      </c>
      <c r="AH98" s="6" t="s">
        <v>444</v>
      </c>
      <c r="AI98" s="6" t="s">
        <v>444</v>
      </c>
      <c r="AJ98" s="6" t="s">
        <v>444</v>
      </c>
      <c r="AK98" s="6" t="s">
        <v>444</v>
      </c>
      <c r="AL98" s="44" t="s">
        <v>410</v>
      </c>
    </row>
    <row r="99" spans="1:38" s="2" customFormat="1" ht="26.25" customHeight="1" thickBot="1" x14ac:dyDescent="0.25">
      <c r="A99" s="65" t="s">
        <v>241</v>
      </c>
      <c r="B99" s="65" t="s">
        <v>242</v>
      </c>
      <c r="C99" s="66" t="s">
        <v>405</v>
      </c>
      <c r="D99" s="79"/>
      <c r="E99" s="6">
        <v>0.32562219962719779</v>
      </c>
      <c r="F99" s="6">
        <v>8.7837311639178086</v>
      </c>
      <c r="G99" s="6" t="s">
        <v>444</v>
      </c>
      <c r="H99" s="6">
        <v>8.3690424221523347</v>
      </c>
      <c r="I99" s="6" t="s">
        <v>442</v>
      </c>
      <c r="J99" s="6" t="s">
        <v>442</v>
      </c>
      <c r="K99" s="6" t="s">
        <v>442</v>
      </c>
      <c r="L99" s="6" t="s">
        <v>444</v>
      </c>
      <c r="M99" s="6" t="s">
        <v>444</v>
      </c>
      <c r="N99" s="6" t="s">
        <v>444</v>
      </c>
      <c r="O99" s="6" t="s">
        <v>444</v>
      </c>
      <c r="P99" s="6" t="s">
        <v>444</v>
      </c>
      <c r="Q99" s="6" t="s">
        <v>444</v>
      </c>
      <c r="R99" s="6" t="s">
        <v>444</v>
      </c>
      <c r="S99" s="6" t="s">
        <v>444</v>
      </c>
      <c r="T99" s="6" t="s">
        <v>444</v>
      </c>
      <c r="U99" s="6" t="s">
        <v>444</v>
      </c>
      <c r="V99" s="6" t="s">
        <v>444</v>
      </c>
      <c r="W99" s="6" t="s">
        <v>444</v>
      </c>
      <c r="X99" s="6" t="s">
        <v>444</v>
      </c>
      <c r="Y99" s="6" t="s">
        <v>444</v>
      </c>
      <c r="Z99" s="6" t="s">
        <v>444</v>
      </c>
      <c r="AA99" s="6" t="s">
        <v>444</v>
      </c>
      <c r="AB99" s="6" t="s">
        <v>444</v>
      </c>
      <c r="AC99" s="6" t="s">
        <v>444</v>
      </c>
      <c r="AD99" s="6" t="s">
        <v>444</v>
      </c>
      <c r="AE99" s="55"/>
      <c r="AF99" s="6" t="s">
        <v>444</v>
      </c>
      <c r="AG99" s="6" t="s">
        <v>444</v>
      </c>
      <c r="AH99" s="6" t="s">
        <v>444</v>
      </c>
      <c r="AI99" s="6" t="s">
        <v>444</v>
      </c>
      <c r="AJ99" s="6" t="s">
        <v>444</v>
      </c>
      <c r="AK99" s="6">
        <v>684.46</v>
      </c>
      <c r="AL99" s="44" t="s">
        <v>243</v>
      </c>
    </row>
    <row r="100" spans="1:38" s="2" customFormat="1" ht="26.25" customHeight="1" thickBot="1" x14ac:dyDescent="0.25">
      <c r="A100" s="65" t="s">
        <v>241</v>
      </c>
      <c r="B100" s="65" t="s">
        <v>244</v>
      </c>
      <c r="C100" s="66" t="s">
        <v>406</v>
      </c>
      <c r="D100" s="79"/>
      <c r="E100" s="6">
        <v>0.66162808811704965</v>
      </c>
      <c r="F100" s="6">
        <v>20.590311093917808</v>
      </c>
      <c r="G100" s="6" t="s">
        <v>444</v>
      </c>
      <c r="H100" s="6">
        <v>14.765289364287224</v>
      </c>
      <c r="I100" s="6" t="s">
        <v>442</v>
      </c>
      <c r="J100" s="6" t="s">
        <v>442</v>
      </c>
      <c r="K100" s="6" t="s">
        <v>442</v>
      </c>
      <c r="L100" s="6" t="s">
        <v>444</v>
      </c>
      <c r="M100" s="6" t="s">
        <v>444</v>
      </c>
      <c r="N100" s="6" t="s">
        <v>444</v>
      </c>
      <c r="O100" s="6" t="s">
        <v>444</v>
      </c>
      <c r="P100" s="6" t="s">
        <v>444</v>
      </c>
      <c r="Q100" s="6" t="s">
        <v>444</v>
      </c>
      <c r="R100" s="6" t="s">
        <v>444</v>
      </c>
      <c r="S100" s="6" t="s">
        <v>444</v>
      </c>
      <c r="T100" s="6" t="s">
        <v>444</v>
      </c>
      <c r="U100" s="6" t="s">
        <v>444</v>
      </c>
      <c r="V100" s="6" t="s">
        <v>444</v>
      </c>
      <c r="W100" s="6" t="s">
        <v>444</v>
      </c>
      <c r="X100" s="6" t="s">
        <v>444</v>
      </c>
      <c r="Y100" s="6" t="s">
        <v>444</v>
      </c>
      <c r="Z100" s="6" t="s">
        <v>444</v>
      </c>
      <c r="AA100" s="6" t="s">
        <v>444</v>
      </c>
      <c r="AB100" s="6" t="s">
        <v>444</v>
      </c>
      <c r="AC100" s="6" t="s">
        <v>444</v>
      </c>
      <c r="AD100" s="6" t="s">
        <v>444</v>
      </c>
      <c r="AE100" s="55"/>
      <c r="AF100" s="6" t="s">
        <v>444</v>
      </c>
      <c r="AG100" s="6" t="s">
        <v>444</v>
      </c>
      <c r="AH100" s="6" t="s">
        <v>444</v>
      </c>
      <c r="AI100" s="6" t="s">
        <v>444</v>
      </c>
      <c r="AJ100" s="6" t="s">
        <v>444</v>
      </c>
      <c r="AK100" s="6">
        <v>2601.7129999999997</v>
      </c>
      <c r="AL100" s="44" t="s">
        <v>243</v>
      </c>
    </row>
    <row r="101" spans="1:38" s="2" customFormat="1" ht="26.25" customHeight="1" thickBot="1" x14ac:dyDescent="0.25">
      <c r="A101" s="65" t="s">
        <v>241</v>
      </c>
      <c r="B101" s="65" t="s">
        <v>245</v>
      </c>
      <c r="C101" s="66" t="s">
        <v>246</v>
      </c>
      <c r="D101" s="79"/>
      <c r="E101" s="6">
        <v>2.2931559444988167E-3</v>
      </c>
      <c r="F101" s="6">
        <v>4.3974493601260614E-2</v>
      </c>
      <c r="G101" s="6" t="s">
        <v>444</v>
      </c>
      <c r="H101" s="6">
        <v>8.2956186124876666E-2</v>
      </c>
      <c r="I101" s="6" t="s">
        <v>442</v>
      </c>
      <c r="J101" s="6" t="s">
        <v>442</v>
      </c>
      <c r="K101" s="6" t="s">
        <v>442</v>
      </c>
      <c r="L101" s="6" t="s">
        <v>444</v>
      </c>
      <c r="M101" s="6" t="s">
        <v>444</v>
      </c>
      <c r="N101" s="6" t="s">
        <v>444</v>
      </c>
      <c r="O101" s="6" t="s">
        <v>444</v>
      </c>
      <c r="P101" s="6" t="s">
        <v>444</v>
      </c>
      <c r="Q101" s="6" t="s">
        <v>444</v>
      </c>
      <c r="R101" s="6" t="s">
        <v>444</v>
      </c>
      <c r="S101" s="6" t="s">
        <v>444</v>
      </c>
      <c r="T101" s="6" t="s">
        <v>444</v>
      </c>
      <c r="U101" s="6" t="s">
        <v>444</v>
      </c>
      <c r="V101" s="6" t="s">
        <v>444</v>
      </c>
      <c r="W101" s="6" t="s">
        <v>444</v>
      </c>
      <c r="X101" s="6" t="s">
        <v>444</v>
      </c>
      <c r="Y101" s="6" t="s">
        <v>444</v>
      </c>
      <c r="Z101" s="6" t="s">
        <v>444</v>
      </c>
      <c r="AA101" s="6" t="s">
        <v>444</v>
      </c>
      <c r="AB101" s="6" t="s">
        <v>444</v>
      </c>
      <c r="AC101" s="6" t="s">
        <v>444</v>
      </c>
      <c r="AD101" s="6" t="s">
        <v>444</v>
      </c>
      <c r="AE101" s="55"/>
      <c r="AF101" s="6" t="s">
        <v>444</v>
      </c>
      <c r="AG101" s="6" t="s">
        <v>444</v>
      </c>
      <c r="AH101" s="6" t="s">
        <v>444</v>
      </c>
      <c r="AI101" s="6" t="s">
        <v>444</v>
      </c>
      <c r="AJ101" s="6" t="s">
        <v>444</v>
      </c>
      <c r="AK101" s="6">
        <v>157.63200000000001</v>
      </c>
      <c r="AL101" s="44" t="s">
        <v>243</v>
      </c>
    </row>
    <row r="102" spans="1:38" s="2" customFormat="1" ht="26.25" customHeight="1" thickBot="1" x14ac:dyDescent="0.25">
      <c r="A102" s="65" t="s">
        <v>241</v>
      </c>
      <c r="B102" s="65" t="s">
        <v>247</v>
      </c>
      <c r="C102" s="66" t="s">
        <v>384</v>
      </c>
      <c r="D102" s="79"/>
      <c r="E102" s="6">
        <v>5.4245202879999996E-2</v>
      </c>
      <c r="F102" s="6">
        <v>5.5456575300000006</v>
      </c>
      <c r="G102" s="6" t="s">
        <v>444</v>
      </c>
      <c r="H102" s="6">
        <v>19.946008119999998</v>
      </c>
      <c r="I102" s="6" t="s">
        <v>442</v>
      </c>
      <c r="J102" s="6" t="s">
        <v>442</v>
      </c>
      <c r="K102" s="6" t="s">
        <v>442</v>
      </c>
      <c r="L102" s="6" t="s">
        <v>444</v>
      </c>
      <c r="M102" s="6" t="s">
        <v>444</v>
      </c>
      <c r="N102" s="6" t="s">
        <v>444</v>
      </c>
      <c r="O102" s="6" t="s">
        <v>444</v>
      </c>
      <c r="P102" s="6" t="s">
        <v>444</v>
      </c>
      <c r="Q102" s="6" t="s">
        <v>444</v>
      </c>
      <c r="R102" s="6" t="s">
        <v>444</v>
      </c>
      <c r="S102" s="6" t="s">
        <v>444</v>
      </c>
      <c r="T102" s="6" t="s">
        <v>444</v>
      </c>
      <c r="U102" s="6" t="s">
        <v>444</v>
      </c>
      <c r="V102" s="6" t="s">
        <v>444</v>
      </c>
      <c r="W102" s="6" t="s">
        <v>444</v>
      </c>
      <c r="X102" s="6" t="s">
        <v>444</v>
      </c>
      <c r="Y102" s="6" t="s">
        <v>444</v>
      </c>
      <c r="Z102" s="6" t="s">
        <v>444</v>
      </c>
      <c r="AA102" s="6" t="s">
        <v>444</v>
      </c>
      <c r="AB102" s="6" t="s">
        <v>444</v>
      </c>
      <c r="AC102" s="6" t="s">
        <v>444</v>
      </c>
      <c r="AD102" s="6" t="s">
        <v>444</v>
      </c>
      <c r="AE102" s="55"/>
      <c r="AF102" s="6" t="s">
        <v>444</v>
      </c>
      <c r="AG102" s="6" t="s">
        <v>444</v>
      </c>
      <c r="AH102" s="6" t="s">
        <v>444</v>
      </c>
      <c r="AI102" s="6" t="s">
        <v>444</v>
      </c>
      <c r="AJ102" s="6" t="s">
        <v>444</v>
      </c>
      <c r="AK102" s="6">
        <v>7268.4859999999999</v>
      </c>
      <c r="AL102" s="44" t="s">
        <v>243</v>
      </c>
    </row>
    <row r="103" spans="1:38" s="2" customFormat="1" ht="26.25" customHeight="1" thickBot="1" x14ac:dyDescent="0.25">
      <c r="A103" s="65" t="s">
        <v>241</v>
      </c>
      <c r="B103" s="65" t="s">
        <v>248</v>
      </c>
      <c r="C103" s="66" t="s">
        <v>249</v>
      </c>
      <c r="D103" s="79"/>
      <c r="E103" s="6" t="s">
        <v>446</v>
      </c>
      <c r="F103" s="6" t="s">
        <v>446</v>
      </c>
      <c r="G103" s="6" t="s">
        <v>446</v>
      </c>
      <c r="H103" s="6" t="s">
        <v>446</v>
      </c>
      <c r="I103" s="6" t="s">
        <v>446</v>
      </c>
      <c r="J103" s="6" t="s">
        <v>446</v>
      </c>
      <c r="K103" s="6" t="s">
        <v>446</v>
      </c>
      <c r="L103" s="6" t="s">
        <v>446</v>
      </c>
      <c r="M103" s="6" t="s">
        <v>446</v>
      </c>
      <c r="N103" s="6" t="s">
        <v>446</v>
      </c>
      <c r="O103" s="6" t="s">
        <v>446</v>
      </c>
      <c r="P103" s="6" t="s">
        <v>446</v>
      </c>
      <c r="Q103" s="6" t="s">
        <v>446</v>
      </c>
      <c r="R103" s="6" t="s">
        <v>446</v>
      </c>
      <c r="S103" s="6" t="s">
        <v>446</v>
      </c>
      <c r="T103" s="6" t="s">
        <v>446</v>
      </c>
      <c r="U103" s="6" t="s">
        <v>446</v>
      </c>
      <c r="V103" s="6" t="s">
        <v>446</v>
      </c>
      <c r="W103" s="6" t="s">
        <v>446</v>
      </c>
      <c r="X103" s="6" t="s">
        <v>446</v>
      </c>
      <c r="Y103" s="6" t="s">
        <v>446</v>
      </c>
      <c r="Z103" s="6" t="s">
        <v>446</v>
      </c>
      <c r="AA103" s="6" t="s">
        <v>446</v>
      </c>
      <c r="AB103" s="6" t="s">
        <v>446</v>
      </c>
      <c r="AC103" s="6" t="s">
        <v>446</v>
      </c>
      <c r="AD103" s="6" t="s">
        <v>446</v>
      </c>
      <c r="AE103" s="55"/>
      <c r="AF103" s="6" t="s">
        <v>446</v>
      </c>
      <c r="AG103" s="6" t="s">
        <v>446</v>
      </c>
      <c r="AH103" s="6" t="s">
        <v>446</v>
      </c>
      <c r="AI103" s="6" t="s">
        <v>446</v>
      </c>
      <c r="AJ103" s="6" t="s">
        <v>446</v>
      </c>
      <c r="AK103" s="6" t="s">
        <v>446</v>
      </c>
      <c r="AL103" s="44" t="s">
        <v>243</v>
      </c>
    </row>
    <row r="104" spans="1:38" s="2" customFormat="1" ht="26.25" customHeight="1" thickBot="1" x14ac:dyDescent="0.25">
      <c r="A104" s="65" t="s">
        <v>241</v>
      </c>
      <c r="B104" s="65" t="s">
        <v>250</v>
      </c>
      <c r="C104" s="66" t="s">
        <v>251</v>
      </c>
      <c r="D104" s="79"/>
      <c r="E104" s="6">
        <v>6.0954E-4</v>
      </c>
      <c r="F104" s="6">
        <v>5.5361239999999999E-3</v>
      </c>
      <c r="G104" s="6" t="s">
        <v>444</v>
      </c>
      <c r="H104" s="6">
        <v>5.1913900810000007E-3</v>
      </c>
      <c r="I104" s="6" t="s">
        <v>442</v>
      </c>
      <c r="J104" s="6" t="s">
        <v>442</v>
      </c>
      <c r="K104" s="6" t="s">
        <v>442</v>
      </c>
      <c r="L104" s="6" t="s">
        <v>444</v>
      </c>
      <c r="M104" s="6" t="s">
        <v>444</v>
      </c>
      <c r="N104" s="6" t="s">
        <v>444</v>
      </c>
      <c r="O104" s="6" t="s">
        <v>444</v>
      </c>
      <c r="P104" s="6" t="s">
        <v>444</v>
      </c>
      <c r="Q104" s="6" t="s">
        <v>444</v>
      </c>
      <c r="R104" s="6" t="s">
        <v>444</v>
      </c>
      <c r="S104" s="6" t="s">
        <v>444</v>
      </c>
      <c r="T104" s="6" t="s">
        <v>444</v>
      </c>
      <c r="U104" s="6" t="s">
        <v>444</v>
      </c>
      <c r="V104" s="6" t="s">
        <v>444</v>
      </c>
      <c r="W104" s="6" t="s">
        <v>444</v>
      </c>
      <c r="X104" s="6" t="s">
        <v>444</v>
      </c>
      <c r="Y104" s="6" t="s">
        <v>444</v>
      </c>
      <c r="Z104" s="6" t="s">
        <v>444</v>
      </c>
      <c r="AA104" s="6" t="s">
        <v>444</v>
      </c>
      <c r="AB104" s="6" t="s">
        <v>444</v>
      </c>
      <c r="AC104" s="6" t="s">
        <v>444</v>
      </c>
      <c r="AD104" s="6" t="s">
        <v>444</v>
      </c>
      <c r="AE104" s="55"/>
      <c r="AF104" s="6" t="s">
        <v>444</v>
      </c>
      <c r="AG104" s="6" t="s">
        <v>444</v>
      </c>
      <c r="AH104" s="6" t="s">
        <v>444</v>
      </c>
      <c r="AI104" s="6" t="s">
        <v>444</v>
      </c>
      <c r="AJ104" s="6" t="s">
        <v>444</v>
      </c>
      <c r="AK104" s="6">
        <v>8.8719999999999999</v>
      </c>
      <c r="AL104" s="44" t="s">
        <v>243</v>
      </c>
    </row>
    <row r="105" spans="1:38" s="2" customFormat="1" ht="26.25" customHeight="1" thickBot="1" x14ac:dyDescent="0.25">
      <c r="A105" s="65" t="s">
        <v>241</v>
      </c>
      <c r="B105" s="65" t="s">
        <v>252</v>
      </c>
      <c r="C105" s="66" t="s">
        <v>253</v>
      </c>
      <c r="D105" s="79"/>
      <c r="E105" s="6">
        <v>7.9182339824413993E-3</v>
      </c>
      <c r="F105" s="6">
        <v>0.17542103015616439</v>
      </c>
      <c r="G105" s="6" t="s">
        <v>444</v>
      </c>
      <c r="H105" s="6">
        <v>0.16791869405752358</v>
      </c>
      <c r="I105" s="6" t="s">
        <v>442</v>
      </c>
      <c r="J105" s="6" t="s">
        <v>442</v>
      </c>
      <c r="K105" s="6" t="s">
        <v>442</v>
      </c>
      <c r="L105" s="6" t="s">
        <v>444</v>
      </c>
      <c r="M105" s="6" t="s">
        <v>444</v>
      </c>
      <c r="N105" s="6" t="s">
        <v>444</v>
      </c>
      <c r="O105" s="6" t="s">
        <v>444</v>
      </c>
      <c r="P105" s="6" t="s">
        <v>444</v>
      </c>
      <c r="Q105" s="6" t="s">
        <v>444</v>
      </c>
      <c r="R105" s="6" t="s">
        <v>444</v>
      </c>
      <c r="S105" s="6" t="s">
        <v>444</v>
      </c>
      <c r="T105" s="6" t="s">
        <v>444</v>
      </c>
      <c r="U105" s="6" t="s">
        <v>444</v>
      </c>
      <c r="V105" s="6" t="s">
        <v>444</v>
      </c>
      <c r="W105" s="6" t="s">
        <v>444</v>
      </c>
      <c r="X105" s="6" t="s">
        <v>444</v>
      </c>
      <c r="Y105" s="6" t="s">
        <v>444</v>
      </c>
      <c r="Z105" s="6" t="s">
        <v>444</v>
      </c>
      <c r="AA105" s="6" t="s">
        <v>444</v>
      </c>
      <c r="AB105" s="6" t="s">
        <v>444</v>
      </c>
      <c r="AC105" s="6" t="s">
        <v>444</v>
      </c>
      <c r="AD105" s="6" t="s">
        <v>444</v>
      </c>
      <c r="AE105" s="55"/>
      <c r="AF105" s="6" t="s">
        <v>444</v>
      </c>
      <c r="AG105" s="6" t="s">
        <v>444</v>
      </c>
      <c r="AH105" s="6" t="s">
        <v>444</v>
      </c>
      <c r="AI105" s="6" t="s">
        <v>444</v>
      </c>
      <c r="AJ105" s="6" t="s">
        <v>444</v>
      </c>
      <c r="AK105" s="6">
        <v>24.202999999999999</v>
      </c>
      <c r="AL105" s="44" t="s">
        <v>243</v>
      </c>
    </row>
    <row r="106" spans="1:38" s="2" customFormat="1" ht="26.25" customHeight="1" thickBot="1" x14ac:dyDescent="0.25">
      <c r="A106" s="65" t="s">
        <v>241</v>
      </c>
      <c r="B106" s="65" t="s">
        <v>254</v>
      </c>
      <c r="C106" s="66" t="s">
        <v>255</v>
      </c>
      <c r="D106" s="79"/>
      <c r="E106" s="6" t="s">
        <v>445</v>
      </c>
      <c r="F106" s="6" t="s">
        <v>445</v>
      </c>
      <c r="G106" s="6" t="s">
        <v>444</v>
      </c>
      <c r="H106" s="6" t="s">
        <v>445</v>
      </c>
      <c r="I106" s="6" t="s">
        <v>442</v>
      </c>
      <c r="J106" s="6" t="s">
        <v>442</v>
      </c>
      <c r="K106" s="6" t="s">
        <v>442</v>
      </c>
      <c r="L106" s="6" t="s">
        <v>444</v>
      </c>
      <c r="M106" s="6" t="s">
        <v>444</v>
      </c>
      <c r="N106" s="6" t="s">
        <v>444</v>
      </c>
      <c r="O106" s="6" t="s">
        <v>444</v>
      </c>
      <c r="P106" s="6" t="s">
        <v>444</v>
      </c>
      <c r="Q106" s="6" t="s">
        <v>444</v>
      </c>
      <c r="R106" s="6" t="s">
        <v>444</v>
      </c>
      <c r="S106" s="6" t="s">
        <v>444</v>
      </c>
      <c r="T106" s="6" t="s">
        <v>444</v>
      </c>
      <c r="U106" s="6" t="s">
        <v>444</v>
      </c>
      <c r="V106" s="6" t="s">
        <v>444</v>
      </c>
      <c r="W106" s="6" t="s">
        <v>444</v>
      </c>
      <c r="X106" s="6" t="s">
        <v>444</v>
      </c>
      <c r="Y106" s="6" t="s">
        <v>444</v>
      </c>
      <c r="Z106" s="6" t="s">
        <v>444</v>
      </c>
      <c r="AA106" s="6" t="s">
        <v>444</v>
      </c>
      <c r="AB106" s="6" t="s">
        <v>444</v>
      </c>
      <c r="AC106" s="6" t="s">
        <v>444</v>
      </c>
      <c r="AD106" s="6" t="s">
        <v>444</v>
      </c>
      <c r="AE106" s="55"/>
      <c r="AF106" s="6" t="s">
        <v>444</v>
      </c>
      <c r="AG106" s="6" t="s">
        <v>444</v>
      </c>
      <c r="AH106" s="6" t="s">
        <v>444</v>
      </c>
      <c r="AI106" s="6" t="s">
        <v>444</v>
      </c>
      <c r="AJ106" s="6" t="s">
        <v>444</v>
      </c>
      <c r="AK106" s="6" t="s">
        <v>445</v>
      </c>
      <c r="AL106" s="44" t="s">
        <v>243</v>
      </c>
    </row>
    <row r="107" spans="1:38" s="2" customFormat="1" ht="26.25" customHeight="1" thickBot="1" x14ac:dyDescent="0.25">
      <c r="A107" s="65" t="s">
        <v>241</v>
      </c>
      <c r="B107" s="65" t="s">
        <v>256</v>
      </c>
      <c r="C107" s="66" t="s">
        <v>377</v>
      </c>
      <c r="D107" s="79"/>
      <c r="E107" s="6">
        <v>6.0680706875175447E-2</v>
      </c>
      <c r="F107" s="6">
        <v>1.6929138650000002</v>
      </c>
      <c r="G107" s="6" t="s">
        <v>444</v>
      </c>
      <c r="H107" s="6">
        <v>1.1600480458775662</v>
      </c>
      <c r="I107" s="6" t="s">
        <v>442</v>
      </c>
      <c r="J107" s="6" t="s">
        <v>442</v>
      </c>
      <c r="K107" s="6" t="s">
        <v>442</v>
      </c>
      <c r="L107" s="6" t="s">
        <v>444</v>
      </c>
      <c r="M107" s="6" t="s">
        <v>444</v>
      </c>
      <c r="N107" s="6" t="s">
        <v>444</v>
      </c>
      <c r="O107" s="6" t="s">
        <v>444</v>
      </c>
      <c r="P107" s="6" t="s">
        <v>444</v>
      </c>
      <c r="Q107" s="6" t="s">
        <v>444</v>
      </c>
      <c r="R107" s="6" t="s">
        <v>444</v>
      </c>
      <c r="S107" s="6" t="s">
        <v>444</v>
      </c>
      <c r="T107" s="6" t="s">
        <v>444</v>
      </c>
      <c r="U107" s="6" t="s">
        <v>444</v>
      </c>
      <c r="V107" s="6" t="s">
        <v>444</v>
      </c>
      <c r="W107" s="6" t="s">
        <v>444</v>
      </c>
      <c r="X107" s="6" t="s">
        <v>444</v>
      </c>
      <c r="Y107" s="6" t="s">
        <v>444</v>
      </c>
      <c r="Z107" s="6" t="s">
        <v>444</v>
      </c>
      <c r="AA107" s="6" t="s">
        <v>444</v>
      </c>
      <c r="AB107" s="6" t="s">
        <v>444</v>
      </c>
      <c r="AC107" s="6" t="s">
        <v>444</v>
      </c>
      <c r="AD107" s="6" t="s">
        <v>444</v>
      </c>
      <c r="AE107" s="55"/>
      <c r="AF107" s="6" t="s">
        <v>444</v>
      </c>
      <c r="AG107" s="6" t="s">
        <v>444</v>
      </c>
      <c r="AH107" s="6" t="s">
        <v>444</v>
      </c>
      <c r="AI107" s="6" t="s">
        <v>444</v>
      </c>
      <c r="AJ107" s="6" t="s">
        <v>444</v>
      </c>
      <c r="AK107" s="6">
        <v>14028.948</v>
      </c>
      <c r="AL107" s="44" t="s">
        <v>243</v>
      </c>
    </row>
    <row r="108" spans="1:38" s="2" customFormat="1" ht="26.25" customHeight="1" thickBot="1" x14ac:dyDescent="0.25">
      <c r="A108" s="65" t="s">
        <v>241</v>
      </c>
      <c r="B108" s="65" t="s">
        <v>257</v>
      </c>
      <c r="C108" s="66" t="s">
        <v>378</v>
      </c>
      <c r="D108" s="79"/>
      <c r="E108" s="6">
        <v>0.48531959338368208</v>
      </c>
      <c r="F108" s="6">
        <v>2.4327414680000001</v>
      </c>
      <c r="G108" s="6" t="s">
        <v>444</v>
      </c>
      <c r="H108" s="6">
        <v>1.0059304457359293</v>
      </c>
      <c r="I108" s="6" t="s">
        <v>442</v>
      </c>
      <c r="J108" s="6" t="s">
        <v>442</v>
      </c>
      <c r="K108" s="6" t="s">
        <v>442</v>
      </c>
      <c r="L108" s="6" t="s">
        <v>444</v>
      </c>
      <c r="M108" s="6" t="s">
        <v>444</v>
      </c>
      <c r="N108" s="6" t="s">
        <v>444</v>
      </c>
      <c r="O108" s="6" t="s">
        <v>444</v>
      </c>
      <c r="P108" s="6" t="s">
        <v>444</v>
      </c>
      <c r="Q108" s="6" t="s">
        <v>444</v>
      </c>
      <c r="R108" s="6" t="s">
        <v>444</v>
      </c>
      <c r="S108" s="6" t="s">
        <v>444</v>
      </c>
      <c r="T108" s="6" t="s">
        <v>444</v>
      </c>
      <c r="U108" s="6" t="s">
        <v>444</v>
      </c>
      <c r="V108" s="6" t="s">
        <v>444</v>
      </c>
      <c r="W108" s="6" t="s">
        <v>444</v>
      </c>
      <c r="X108" s="6" t="s">
        <v>444</v>
      </c>
      <c r="Y108" s="6" t="s">
        <v>444</v>
      </c>
      <c r="Z108" s="6" t="s">
        <v>444</v>
      </c>
      <c r="AA108" s="6" t="s">
        <v>444</v>
      </c>
      <c r="AB108" s="6" t="s">
        <v>444</v>
      </c>
      <c r="AC108" s="6" t="s">
        <v>444</v>
      </c>
      <c r="AD108" s="6" t="s">
        <v>444</v>
      </c>
      <c r="AE108" s="55"/>
      <c r="AF108" s="6" t="s">
        <v>444</v>
      </c>
      <c r="AG108" s="6" t="s">
        <v>444</v>
      </c>
      <c r="AH108" s="6" t="s">
        <v>444</v>
      </c>
      <c r="AI108" s="6" t="s">
        <v>444</v>
      </c>
      <c r="AJ108" s="6" t="s">
        <v>444</v>
      </c>
      <c r="AK108" s="6">
        <v>18756.562999999998</v>
      </c>
      <c r="AL108" s="44" t="s">
        <v>243</v>
      </c>
    </row>
    <row r="109" spans="1:38" s="2" customFormat="1" ht="26.25" customHeight="1" thickBot="1" x14ac:dyDescent="0.25">
      <c r="A109" s="65" t="s">
        <v>241</v>
      </c>
      <c r="B109" s="65" t="s">
        <v>258</v>
      </c>
      <c r="C109" s="66" t="s">
        <v>379</v>
      </c>
      <c r="D109" s="79"/>
      <c r="E109" s="6" t="s">
        <v>445</v>
      </c>
      <c r="F109" s="6" t="s">
        <v>445</v>
      </c>
      <c r="G109" s="6" t="s">
        <v>444</v>
      </c>
      <c r="H109" s="6" t="s">
        <v>445</v>
      </c>
      <c r="I109" s="6" t="s">
        <v>442</v>
      </c>
      <c r="J109" s="6" t="s">
        <v>442</v>
      </c>
      <c r="K109" s="6" t="s">
        <v>442</v>
      </c>
      <c r="L109" s="6" t="s">
        <v>444</v>
      </c>
      <c r="M109" s="6" t="s">
        <v>444</v>
      </c>
      <c r="N109" s="6" t="s">
        <v>444</v>
      </c>
      <c r="O109" s="6" t="s">
        <v>444</v>
      </c>
      <c r="P109" s="6" t="s">
        <v>444</v>
      </c>
      <c r="Q109" s="6" t="s">
        <v>444</v>
      </c>
      <c r="R109" s="6" t="s">
        <v>444</v>
      </c>
      <c r="S109" s="6" t="s">
        <v>444</v>
      </c>
      <c r="T109" s="6" t="s">
        <v>444</v>
      </c>
      <c r="U109" s="6" t="s">
        <v>444</v>
      </c>
      <c r="V109" s="6" t="s">
        <v>444</v>
      </c>
      <c r="W109" s="6" t="s">
        <v>444</v>
      </c>
      <c r="X109" s="6" t="s">
        <v>444</v>
      </c>
      <c r="Y109" s="6" t="s">
        <v>444</v>
      </c>
      <c r="Z109" s="6" t="s">
        <v>444</v>
      </c>
      <c r="AA109" s="6" t="s">
        <v>444</v>
      </c>
      <c r="AB109" s="6" t="s">
        <v>444</v>
      </c>
      <c r="AC109" s="6" t="s">
        <v>444</v>
      </c>
      <c r="AD109" s="6" t="s">
        <v>444</v>
      </c>
      <c r="AE109" s="55"/>
      <c r="AF109" s="6" t="s">
        <v>444</v>
      </c>
      <c r="AG109" s="6" t="s">
        <v>444</v>
      </c>
      <c r="AH109" s="6" t="s">
        <v>444</v>
      </c>
      <c r="AI109" s="6" t="s">
        <v>444</v>
      </c>
      <c r="AJ109" s="6" t="s">
        <v>444</v>
      </c>
      <c r="AK109" s="6" t="s">
        <v>445</v>
      </c>
      <c r="AL109" s="44" t="s">
        <v>243</v>
      </c>
    </row>
    <row r="110" spans="1:38" s="2" customFormat="1" ht="26.25" customHeight="1" thickBot="1" x14ac:dyDescent="0.25">
      <c r="A110" s="65" t="s">
        <v>241</v>
      </c>
      <c r="B110" s="65" t="s">
        <v>259</v>
      </c>
      <c r="C110" s="66" t="s">
        <v>380</v>
      </c>
      <c r="D110" s="79"/>
      <c r="E110" s="6">
        <v>6.1017627866654222E-3</v>
      </c>
      <c r="F110" s="6">
        <v>0.33356010599999997</v>
      </c>
      <c r="G110" s="6" t="s">
        <v>444</v>
      </c>
      <c r="H110" s="6">
        <v>0.11195279252049516</v>
      </c>
      <c r="I110" s="6" t="s">
        <v>442</v>
      </c>
      <c r="J110" s="6" t="s">
        <v>442</v>
      </c>
      <c r="K110" s="6" t="s">
        <v>442</v>
      </c>
      <c r="L110" s="6" t="s">
        <v>444</v>
      </c>
      <c r="M110" s="6" t="s">
        <v>444</v>
      </c>
      <c r="N110" s="6" t="s">
        <v>444</v>
      </c>
      <c r="O110" s="6" t="s">
        <v>444</v>
      </c>
      <c r="P110" s="6" t="s">
        <v>444</v>
      </c>
      <c r="Q110" s="6" t="s">
        <v>444</v>
      </c>
      <c r="R110" s="6" t="s">
        <v>444</v>
      </c>
      <c r="S110" s="6" t="s">
        <v>444</v>
      </c>
      <c r="T110" s="6" t="s">
        <v>444</v>
      </c>
      <c r="U110" s="6" t="s">
        <v>444</v>
      </c>
      <c r="V110" s="6" t="s">
        <v>444</v>
      </c>
      <c r="W110" s="6" t="s">
        <v>444</v>
      </c>
      <c r="X110" s="6" t="s">
        <v>444</v>
      </c>
      <c r="Y110" s="6" t="s">
        <v>444</v>
      </c>
      <c r="Z110" s="6" t="s">
        <v>444</v>
      </c>
      <c r="AA110" s="6" t="s">
        <v>444</v>
      </c>
      <c r="AB110" s="6" t="s">
        <v>444</v>
      </c>
      <c r="AC110" s="6" t="s">
        <v>444</v>
      </c>
      <c r="AD110" s="6" t="s">
        <v>444</v>
      </c>
      <c r="AE110" s="55"/>
      <c r="AF110" s="6" t="s">
        <v>444</v>
      </c>
      <c r="AG110" s="6" t="s">
        <v>444</v>
      </c>
      <c r="AH110" s="6" t="s">
        <v>444</v>
      </c>
      <c r="AI110" s="6" t="s">
        <v>444</v>
      </c>
      <c r="AJ110" s="6" t="s">
        <v>444</v>
      </c>
      <c r="AK110" s="6">
        <v>508.06300000000005</v>
      </c>
      <c r="AL110" s="44" t="s">
        <v>243</v>
      </c>
    </row>
    <row r="111" spans="1:38" s="2" customFormat="1" ht="26.25" customHeight="1" thickBot="1" x14ac:dyDescent="0.25">
      <c r="A111" s="65" t="s">
        <v>241</v>
      </c>
      <c r="B111" s="65" t="s">
        <v>260</v>
      </c>
      <c r="C111" s="66" t="s">
        <v>374</v>
      </c>
      <c r="D111" s="79"/>
      <c r="E111" s="6">
        <v>3.1293E-5</v>
      </c>
      <c r="F111" s="6">
        <v>1.2872925E-2</v>
      </c>
      <c r="G111" s="6" t="s">
        <v>444</v>
      </c>
      <c r="H111" s="6">
        <v>2.8832219999999999E-2</v>
      </c>
      <c r="I111" s="6" t="s">
        <v>442</v>
      </c>
      <c r="J111" s="6" t="s">
        <v>442</v>
      </c>
      <c r="K111" s="6" t="s">
        <v>442</v>
      </c>
      <c r="L111" s="6" t="s">
        <v>444</v>
      </c>
      <c r="M111" s="6" t="s">
        <v>444</v>
      </c>
      <c r="N111" s="6" t="s">
        <v>444</v>
      </c>
      <c r="O111" s="6" t="s">
        <v>444</v>
      </c>
      <c r="P111" s="6" t="s">
        <v>444</v>
      </c>
      <c r="Q111" s="6" t="s">
        <v>444</v>
      </c>
      <c r="R111" s="6" t="s">
        <v>444</v>
      </c>
      <c r="S111" s="6" t="s">
        <v>444</v>
      </c>
      <c r="T111" s="6" t="s">
        <v>444</v>
      </c>
      <c r="U111" s="6" t="s">
        <v>444</v>
      </c>
      <c r="V111" s="6" t="s">
        <v>444</v>
      </c>
      <c r="W111" s="6" t="s">
        <v>444</v>
      </c>
      <c r="X111" s="6" t="s">
        <v>444</v>
      </c>
      <c r="Y111" s="6" t="s">
        <v>444</v>
      </c>
      <c r="Z111" s="6" t="s">
        <v>444</v>
      </c>
      <c r="AA111" s="6" t="s">
        <v>444</v>
      </c>
      <c r="AB111" s="6" t="s">
        <v>444</v>
      </c>
      <c r="AC111" s="6" t="s">
        <v>444</v>
      </c>
      <c r="AD111" s="6" t="s">
        <v>444</v>
      </c>
      <c r="AE111" s="55"/>
      <c r="AF111" s="6" t="s">
        <v>444</v>
      </c>
      <c r="AG111" s="6" t="s">
        <v>444</v>
      </c>
      <c r="AH111" s="6" t="s">
        <v>444</v>
      </c>
      <c r="AI111" s="6" t="s">
        <v>444</v>
      </c>
      <c r="AJ111" s="6" t="s">
        <v>444</v>
      </c>
      <c r="AK111" s="6">
        <v>31.292999999999999</v>
      </c>
      <c r="AL111" s="44" t="s">
        <v>243</v>
      </c>
    </row>
    <row r="112" spans="1:38" s="2" customFormat="1" ht="26.25" customHeight="1" thickBot="1" x14ac:dyDescent="0.25">
      <c r="A112" s="65" t="s">
        <v>261</v>
      </c>
      <c r="B112" s="65" t="s">
        <v>262</v>
      </c>
      <c r="C112" s="66" t="s">
        <v>263</v>
      </c>
      <c r="D112" s="67"/>
      <c r="E112" s="6">
        <v>7.9150905439999999</v>
      </c>
      <c r="F112" s="6" t="s">
        <v>444</v>
      </c>
      <c r="G112" s="6" t="s">
        <v>444</v>
      </c>
      <c r="H112" s="6">
        <v>6.5688305590000002</v>
      </c>
      <c r="I112" s="6" t="s">
        <v>442</v>
      </c>
      <c r="J112" s="6" t="s">
        <v>442</v>
      </c>
      <c r="K112" s="6" t="s">
        <v>442</v>
      </c>
      <c r="L112" s="6" t="s">
        <v>444</v>
      </c>
      <c r="M112" s="6" t="s">
        <v>444</v>
      </c>
      <c r="N112" s="6" t="s">
        <v>444</v>
      </c>
      <c r="O112" s="6" t="s">
        <v>444</v>
      </c>
      <c r="P112" s="6" t="s">
        <v>444</v>
      </c>
      <c r="Q112" s="6" t="s">
        <v>444</v>
      </c>
      <c r="R112" s="6" t="s">
        <v>444</v>
      </c>
      <c r="S112" s="6" t="s">
        <v>444</v>
      </c>
      <c r="T112" s="6" t="s">
        <v>444</v>
      </c>
      <c r="U112" s="6" t="s">
        <v>444</v>
      </c>
      <c r="V112" s="6" t="s">
        <v>444</v>
      </c>
      <c r="W112" s="6" t="s">
        <v>444</v>
      </c>
      <c r="X112" s="6" t="s">
        <v>444</v>
      </c>
      <c r="Y112" s="6" t="s">
        <v>444</v>
      </c>
      <c r="Z112" s="6" t="s">
        <v>444</v>
      </c>
      <c r="AA112" s="6" t="s">
        <v>444</v>
      </c>
      <c r="AB112" s="6" t="s">
        <v>444</v>
      </c>
      <c r="AC112" s="6" t="s">
        <v>444</v>
      </c>
      <c r="AD112" s="6" t="s">
        <v>444</v>
      </c>
      <c r="AE112" s="55"/>
      <c r="AF112" s="6" t="s">
        <v>444</v>
      </c>
      <c r="AG112" s="6" t="s">
        <v>444</v>
      </c>
      <c r="AH112" s="6" t="s">
        <v>444</v>
      </c>
      <c r="AI112" s="6" t="s">
        <v>444</v>
      </c>
      <c r="AJ112" s="6" t="s">
        <v>444</v>
      </c>
      <c r="AK112" s="6">
        <v>197877263.59999999</v>
      </c>
      <c r="AL112" s="44" t="s">
        <v>416</v>
      </c>
    </row>
    <row r="113" spans="1:38" s="2" customFormat="1" ht="26.25" customHeight="1" thickBot="1" x14ac:dyDescent="0.25">
      <c r="A113" s="65" t="s">
        <v>261</v>
      </c>
      <c r="B113" s="80" t="s">
        <v>264</v>
      </c>
      <c r="C113" s="81" t="s">
        <v>265</v>
      </c>
      <c r="D113" s="67"/>
      <c r="E113" s="6">
        <v>10.106471487650129</v>
      </c>
      <c r="F113" s="6" t="s">
        <v>444</v>
      </c>
      <c r="G113" s="6" t="s">
        <v>444</v>
      </c>
      <c r="H113" s="6">
        <v>70.665856009715867</v>
      </c>
      <c r="I113" s="6" t="s">
        <v>444</v>
      </c>
      <c r="J113" s="6" t="s">
        <v>444</v>
      </c>
      <c r="K113" s="6" t="s">
        <v>444</v>
      </c>
      <c r="L113" s="6" t="s">
        <v>444</v>
      </c>
      <c r="M113" s="6" t="s">
        <v>444</v>
      </c>
      <c r="N113" s="6" t="s">
        <v>444</v>
      </c>
      <c r="O113" s="6" t="s">
        <v>444</v>
      </c>
      <c r="P113" s="6" t="s">
        <v>444</v>
      </c>
      <c r="Q113" s="6" t="s">
        <v>444</v>
      </c>
      <c r="R113" s="6" t="s">
        <v>444</v>
      </c>
      <c r="S113" s="6" t="s">
        <v>444</v>
      </c>
      <c r="T113" s="6" t="s">
        <v>444</v>
      </c>
      <c r="U113" s="6" t="s">
        <v>444</v>
      </c>
      <c r="V113" s="6" t="s">
        <v>444</v>
      </c>
      <c r="W113" s="6" t="s">
        <v>444</v>
      </c>
      <c r="X113" s="6" t="s">
        <v>444</v>
      </c>
      <c r="Y113" s="6" t="s">
        <v>444</v>
      </c>
      <c r="Z113" s="6" t="s">
        <v>444</v>
      </c>
      <c r="AA113" s="6" t="s">
        <v>444</v>
      </c>
      <c r="AB113" s="6" t="s">
        <v>444</v>
      </c>
      <c r="AC113" s="6" t="s">
        <v>444</v>
      </c>
      <c r="AD113" s="6" t="s">
        <v>444</v>
      </c>
      <c r="AE113" s="55"/>
      <c r="AF113" s="6" t="s">
        <v>444</v>
      </c>
      <c r="AG113" s="6" t="s">
        <v>444</v>
      </c>
      <c r="AH113" s="6" t="s">
        <v>444</v>
      </c>
      <c r="AI113" s="6" t="s">
        <v>444</v>
      </c>
      <c r="AJ113" s="6" t="s">
        <v>444</v>
      </c>
      <c r="AK113" s="6">
        <v>202059144.20412976</v>
      </c>
      <c r="AL113" s="138" t="s">
        <v>432</v>
      </c>
    </row>
    <row r="114" spans="1:38" s="2" customFormat="1" ht="26.25" customHeight="1" thickBot="1" x14ac:dyDescent="0.25">
      <c r="A114" s="65" t="s">
        <v>261</v>
      </c>
      <c r="B114" s="80" t="s">
        <v>266</v>
      </c>
      <c r="C114" s="81" t="s">
        <v>385</v>
      </c>
      <c r="D114" s="67"/>
      <c r="E114" s="6">
        <v>1.5402480000000001E-2</v>
      </c>
      <c r="F114" s="6" t="s">
        <v>444</v>
      </c>
      <c r="G114" s="6" t="s">
        <v>444</v>
      </c>
      <c r="H114" s="6">
        <v>7.7929200000000001E-3</v>
      </c>
      <c r="I114" s="6" t="s">
        <v>444</v>
      </c>
      <c r="J114" s="6" t="s">
        <v>444</v>
      </c>
      <c r="K114" s="6" t="s">
        <v>444</v>
      </c>
      <c r="L114" s="6" t="s">
        <v>444</v>
      </c>
      <c r="M114" s="6" t="s">
        <v>444</v>
      </c>
      <c r="N114" s="6" t="s">
        <v>444</v>
      </c>
      <c r="O114" s="6" t="s">
        <v>444</v>
      </c>
      <c r="P114" s="6" t="s">
        <v>444</v>
      </c>
      <c r="Q114" s="6" t="s">
        <v>444</v>
      </c>
      <c r="R114" s="6" t="s">
        <v>444</v>
      </c>
      <c r="S114" s="6" t="s">
        <v>444</v>
      </c>
      <c r="T114" s="6" t="s">
        <v>444</v>
      </c>
      <c r="U114" s="6" t="s">
        <v>444</v>
      </c>
      <c r="V114" s="6" t="s">
        <v>444</v>
      </c>
      <c r="W114" s="6" t="s">
        <v>444</v>
      </c>
      <c r="X114" s="6" t="s">
        <v>444</v>
      </c>
      <c r="Y114" s="6" t="s">
        <v>444</v>
      </c>
      <c r="Z114" s="6" t="s">
        <v>444</v>
      </c>
      <c r="AA114" s="6" t="s">
        <v>444</v>
      </c>
      <c r="AB114" s="6" t="s">
        <v>444</v>
      </c>
      <c r="AC114" s="6" t="s">
        <v>444</v>
      </c>
      <c r="AD114" s="6" t="s">
        <v>444</v>
      </c>
      <c r="AE114" s="55"/>
      <c r="AF114" s="6" t="s">
        <v>444</v>
      </c>
      <c r="AG114" s="6" t="s">
        <v>444</v>
      </c>
      <c r="AH114" s="6" t="s">
        <v>444</v>
      </c>
      <c r="AI114" s="6" t="s">
        <v>444</v>
      </c>
      <c r="AJ114" s="6" t="s">
        <v>444</v>
      </c>
      <c r="AK114" s="6">
        <v>385061.63166956446</v>
      </c>
      <c r="AL114" s="44" t="s">
        <v>410</v>
      </c>
    </row>
    <row r="115" spans="1:38" s="2" customFormat="1" ht="26.25" customHeight="1" thickBot="1" x14ac:dyDescent="0.25">
      <c r="A115" s="65" t="s">
        <v>261</v>
      </c>
      <c r="B115" s="80" t="s">
        <v>267</v>
      </c>
      <c r="C115" s="81" t="s">
        <v>268</v>
      </c>
      <c r="D115" s="67"/>
      <c r="E115" s="6">
        <v>1.8561277820000001E-3</v>
      </c>
      <c r="F115" s="6" t="s">
        <v>444</v>
      </c>
      <c r="G115" s="6" t="s">
        <v>444</v>
      </c>
      <c r="H115" s="6">
        <v>3.7122555640000002E-3</v>
      </c>
      <c r="I115" s="6" t="s">
        <v>444</v>
      </c>
      <c r="J115" s="6" t="s">
        <v>444</v>
      </c>
      <c r="K115" s="6" t="s">
        <v>444</v>
      </c>
      <c r="L115" s="6" t="s">
        <v>444</v>
      </c>
      <c r="M115" s="6" t="s">
        <v>444</v>
      </c>
      <c r="N115" s="6" t="s">
        <v>444</v>
      </c>
      <c r="O115" s="6" t="s">
        <v>444</v>
      </c>
      <c r="P115" s="6" t="s">
        <v>444</v>
      </c>
      <c r="Q115" s="6" t="s">
        <v>444</v>
      </c>
      <c r="R115" s="6" t="s">
        <v>444</v>
      </c>
      <c r="S115" s="6" t="s">
        <v>444</v>
      </c>
      <c r="T115" s="6" t="s">
        <v>444</v>
      </c>
      <c r="U115" s="6" t="s">
        <v>444</v>
      </c>
      <c r="V115" s="6" t="s">
        <v>444</v>
      </c>
      <c r="W115" s="6" t="s">
        <v>444</v>
      </c>
      <c r="X115" s="6" t="s">
        <v>444</v>
      </c>
      <c r="Y115" s="6" t="s">
        <v>444</v>
      </c>
      <c r="Z115" s="6" t="s">
        <v>444</v>
      </c>
      <c r="AA115" s="6" t="s">
        <v>444</v>
      </c>
      <c r="AB115" s="6" t="s">
        <v>444</v>
      </c>
      <c r="AC115" s="6" t="s">
        <v>444</v>
      </c>
      <c r="AD115" s="6" t="s">
        <v>444</v>
      </c>
      <c r="AE115" s="55"/>
      <c r="AF115" s="6" t="s">
        <v>444</v>
      </c>
      <c r="AG115" s="6" t="s">
        <v>444</v>
      </c>
      <c r="AH115" s="6" t="s">
        <v>444</v>
      </c>
      <c r="AI115" s="6" t="s">
        <v>444</v>
      </c>
      <c r="AJ115" s="6" t="s">
        <v>444</v>
      </c>
      <c r="AK115" s="6">
        <v>46403.194545454542</v>
      </c>
      <c r="AL115" s="44" t="s">
        <v>410</v>
      </c>
    </row>
    <row r="116" spans="1:38" s="2" customFormat="1" ht="26.25" customHeight="1" thickBot="1" x14ac:dyDescent="0.25">
      <c r="A116" s="65" t="s">
        <v>261</v>
      </c>
      <c r="B116" s="65" t="s">
        <v>269</v>
      </c>
      <c r="C116" s="71" t="s">
        <v>407</v>
      </c>
      <c r="D116" s="67"/>
      <c r="E116" s="6" t="s">
        <v>445</v>
      </c>
      <c r="F116" s="6" t="s">
        <v>444</v>
      </c>
      <c r="G116" s="6" t="s">
        <v>444</v>
      </c>
      <c r="H116" s="6">
        <v>7.6404461799482633</v>
      </c>
      <c r="I116" s="6" t="s">
        <v>444</v>
      </c>
      <c r="J116" s="6" t="s">
        <v>444</v>
      </c>
      <c r="K116" s="6" t="s">
        <v>444</v>
      </c>
      <c r="L116" s="6" t="s">
        <v>444</v>
      </c>
      <c r="M116" s="6" t="s">
        <v>444</v>
      </c>
      <c r="N116" s="6" t="s">
        <v>444</v>
      </c>
      <c r="O116" s="6" t="s">
        <v>444</v>
      </c>
      <c r="P116" s="6" t="s">
        <v>444</v>
      </c>
      <c r="Q116" s="6" t="s">
        <v>444</v>
      </c>
      <c r="R116" s="6" t="s">
        <v>444</v>
      </c>
      <c r="S116" s="6" t="s">
        <v>444</v>
      </c>
      <c r="T116" s="6" t="s">
        <v>444</v>
      </c>
      <c r="U116" s="6" t="s">
        <v>444</v>
      </c>
      <c r="V116" s="6" t="s">
        <v>444</v>
      </c>
      <c r="W116" s="6" t="s">
        <v>444</v>
      </c>
      <c r="X116" s="6" t="s">
        <v>444</v>
      </c>
      <c r="Y116" s="6" t="s">
        <v>444</v>
      </c>
      <c r="Z116" s="6" t="s">
        <v>444</v>
      </c>
      <c r="AA116" s="6" t="s">
        <v>444</v>
      </c>
      <c r="AB116" s="6" t="s">
        <v>444</v>
      </c>
      <c r="AC116" s="6" t="s">
        <v>444</v>
      </c>
      <c r="AD116" s="6" t="s">
        <v>444</v>
      </c>
      <c r="AE116" s="55"/>
      <c r="AF116" s="6" t="s">
        <v>444</v>
      </c>
      <c r="AG116" s="6" t="s">
        <v>444</v>
      </c>
      <c r="AH116" s="6" t="s">
        <v>444</v>
      </c>
      <c r="AI116" s="6" t="s">
        <v>444</v>
      </c>
      <c r="AJ116" s="6" t="s">
        <v>444</v>
      </c>
      <c r="AK116" s="6">
        <v>94448430.557551324</v>
      </c>
      <c r="AL116" s="138" t="s">
        <v>432</v>
      </c>
    </row>
    <row r="117" spans="1:38" s="2" customFormat="1" ht="26.25" customHeight="1" thickBot="1" x14ac:dyDescent="0.25">
      <c r="A117" s="65" t="s">
        <v>261</v>
      </c>
      <c r="B117" s="65" t="s">
        <v>270</v>
      </c>
      <c r="C117" s="71" t="s">
        <v>271</v>
      </c>
      <c r="D117" s="67"/>
      <c r="E117" s="6" t="s">
        <v>444</v>
      </c>
      <c r="F117" s="6" t="s">
        <v>444</v>
      </c>
      <c r="G117" s="6" t="s">
        <v>444</v>
      </c>
      <c r="H117" s="6" t="s">
        <v>444</v>
      </c>
      <c r="I117" s="6" t="s">
        <v>444</v>
      </c>
      <c r="J117" s="6" t="s">
        <v>444</v>
      </c>
      <c r="K117" s="6" t="s">
        <v>444</v>
      </c>
      <c r="L117" s="6" t="s">
        <v>444</v>
      </c>
      <c r="M117" s="6" t="s">
        <v>444</v>
      </c>
      <c r="N117" s="6" t="s">
        <v>444</v>
      </c>
      <c r="O117" s="6" t="s">
        <v>444</v>
      </c>
      <c r="P117" s="6" t="s">
        <v>444</v>
      </c>
      <c r="Q117" s="6" t="s">
        <v>444</v>
      </c>
      <c r="R117" s="6" t="s">
        <v>444</v>
      </c>
      <c r="S117" s="6" t="s">
        <v>444</v>
      </c>
      <c r="T117" s="6" t="s">
        <v>444</v>
      </c>
      <c r="U117" s="6" t="s">
        <v>444</v>
      </c>
      <c r="V117" s="6" t="s">
        <v>444</v>
      </c>
      <c r="W117" s="6" t="s">
        <v>444</v>
      </c>
      <c r="X117" s="6" t="s">
        <v>444</v>
      </c>
      <c r="Y117" s="6" t="s">
        <v>444</v>
      </c>
      <c r="Z117" s="6" t="s">
        <v>444</v>
      </c>
      <c r="AA117" s="6" t="s">
        <v>444</v>
      </c>
      <c r="AB117" s="6" t="s">
        <v>444</v>
      </c>
      <c r="AC117" s="6" t="s">
        <v>444</v>
      </c>
      <c r="AD117" s="6" t="s">
        <v>444</v>
      </c>
      <c r="AE117" s="55"/>
      <c r="AF117" s="6" t="s">
        <v>444</v>
      </c>
      <c r="AG117" s="6" t="s">
        <v>444</v>
      </c>
      <c r="AH117" s="6" t="s">
        <v>444</v>
      </c>
      <c r="AI117" s="6" t="s">
        <v>444</v>
      </c>
      <c r="AJ117" s="6" t="s">
        <v>444</v>
      </c>
      <c r="AK117" s="6" t="s">
        <v>443</v>
      </c>
      <c r="AL117" s="44" t="s">
        <v>410</v>
      </c>
    </row>
    <row r="118" spans="1:38" s="2" customFormat="1" ht="26.25" customHeight="1" thickBot="1" x14ac:dyDescent="0.25">
      <c r="A118" s="65" t="s">
        <v>261</v>
      </c>
      <c r="B118" s="65" t="s">
        <v>272</v>
      </c>
      <c r="C118" s="71" t="s">
        <v>408</v>
      </c>
      <c r="D118" s="67"/>
      <c r="E118" s="6" t="s">
        <v>444</v>
      </c>
      <c r="F118" s="6" t="s">
        <v>444</v>
      </c>
      <c r="G118" s="6" t="s">
        <v>444</v>
      </c>
      <c r="H118" s="6" t="s">
        <v>444</v>
      </c>
      <c r="I118" s="6" t="s">
        <v>444</v>
      </c>
      <c r="J118" s="6" t="s">
        <v>444</v>
      </c>
      <c r="K118" s="6" t="s">
        <v>444</v>
      </c>
      <c r="L118" s="6" t="s">
        <v>444</v>
      </c>
      <c r="M118" s="6" t="s">
        <v>444</v>
      </c>
      <c r="N118" s="6" t="s">
        <v>444</v>
      </c>
      <c r="O118" s="6" t="s">
        <v>444</v>
      </c>
      <c r="P118" s="6" t="s">
        <v>444</v>
      </c>
      <c r="Q118" s="6" t="s">
        <v>444</v>
      </c>
      <c r="R118" s="6" t="s">
        <v>444</v>
      </c>
      <c r="S118" s="6" t="s">
        <v>444</v>
      </c>
      <c r="T118" s="6" t="s">
        <v>444</v>
      </c>
      <c r="U118" s="6" t="s">
        <v>444</v>
      </c>
      <c r="V118" s="6" t="s">
        <v>444</v>
      </c>
      <c r="W118" s="6" t="s">
        <v>444</v>
      </c>
      <c r="X118" s="6" t="s">
        <v>444</v>
      </c>
      <c r="Y118" s="6" t="s">
        <v>444</v>
      </c>
      <c r="Z118" s="6" t="s">
        <v>444</v>
      </c>
      <c r="AA118" s="6" t="s">
        <v>444</v>
      </c>
      <c r="AB118" s="6" t="s">
        <v>444</v>
      </c>
      <c r="AC118" s="6" t="s">
        <v>444</v>
      </c>
      <c r="AD118" s="6" t="s">
        <v>444</v>
      </c>
      <c r="AE118" s="55"/>
      <c r="AF118" s="6" t="s">
        <v>444</v>
      </c>
      <c r="AG118" s="6" t="s">
        <v>444</v>
      </c>
      <c r="AH118" s="6" t="s">
        <v>444</v>
      </c>
      <c r="AI118" s="6" t="s">
        <v>444</v>
      </c>
      <c r="AJ118" s="6" t="s">
        <v>444</v>
      </c>
      <c r="AK118" s="6" t="s">
        <v>443</v>
      </c>
      <c r="AL118" s="44" t="s">
        <v>410</v>
      </c>
    </row>
    <row r="119" spans="1:38" s="2" customFormat="1" ht="26.25" customHeight="1" thickBot="1" x14ac:dyDescent="0.25">
      <c r="A119" s="65" t="s">
        <v>261</v>
      </c>
      <c r="B119" s="65" t="s">
        <v>273</v>
      </c>
      <c r="C119" s="66" t="s">
        <v>274</v>
      </c>
      <c r="D119" s="67"/>
      <c r="E119" s="6" t="s">
        <v>444</v>
      </c>
      <c r="F119" s="6" t="s">
        <v>444</v>
      </c>
      <c r="G119" s="6" t="s">
        <v>444</v>
      </c>
      <c r="H119" s="6" t="s">
        <v>445</v>
      </c>
      <c r="I119" s="6" t="s">
        <v>442</v>
      </c>
      <c r="J119" s="6" t="s">
        <v>442</v>
      </c>
      <c r="K119" s="6" t="s">
        <v>442</v>
      </c>
      <c r="L119" s="6" t="s">
        <v>444</v>
      </c>
      <c r="M119" s="6" t="s">
        <v>444</v>
      </c>
      <c r="N119" s="6" t="s">
        <v>444</v>
      </c>
      <c r="O119" s="6" t="s">
        <v>444</v>
      </c>
      <c r="P119" s="6" t="s">
        <v>444</v>
      </c>
      <c r="Q119" s="6" t="s">
        <v>444</v>
      </c>
      <c r="R119" s="6" t="s">
        <v>444</v>
      </c>
      <c r="S119" s="6" t="s">
        <v>444</v>
      </c>
      <c r="T119" s="6" t="s">
        <v>444</v>
      </c>
      <c r="U119" s="6" t="s">
        <v>444</v>
      </c>
      <c r="V119" s="6" t="s">
        <v>444</v>
      </c>
      <c r="W119" s="6" t="s">
        <v>444</v>
      </c>
      <c r="X119" s="6" t="s">
        <v>444</v>
      </c>
      <c r="Y119" s="6" t="s">
        <v>444</v>
      </c>
      <c r="Z119" s="6" t="s">
        <v>444</v>
      </c>
      <c r="AA119" s="6" t="s">
        <v>444</v>
      </c>
      <c r="AB119" s="6" t="s">
        <v>444</v>
      </c>
      <c r="AC119" s="6" t="s">
        <v>444</v>
      </c>
      <c r="AD119" s="6" t="s">
        <v>444</v>
      </c>
      <c r="AE119" s="55"/>
      <c r="AF119" s="6" t="s">
        <v>444</v>
      </c>
      <c r="AG119" s="6" t="s">
        <v>444</v>
      </c>
      <c r="AH119" s="6" t="s">
        <v>444</v>
      </c>
      <c r="AI119" s="6" t="s">
        <v>444</v>
      </c>
      <c r="AJ119" s="6" t="s">
        <v>444</v>
      </c>
      <c r="AK119" s="6">
        <v>749206.45000000007</v>
      </c>
      <c r="AL119" s="44" t="s">
        <v>410</v>
      </c>
    </row>
    <row r="120" spans="1:38" s="2" customFormat="1" ht="26.25" customHeight="1" thickBot="1" x14ac:dyDescent="0.25">
      <c r="A120" s="65" t="s">
        <v>261</v>
      </c>
      <c r="B120" s="65" t="s">
        <v>275</v>
      </c>
      <c r="C120" s="66" t="s">
        <v>276</v>
      </c>
      <c r="D120" s="67"/>
      <c r="E120" s="6" t="s">
        <v>444</v>
      </c>
      <c r="F120" s="6" t="s">
        <v>444</v>
      </c>
      <c r="G120" s="6" t="s">
        <v>444</v>
      </c>
      <c r="H120" s="6" t="s">
        <v>443</v>
      </c>
      <c r="I120" s="6" t="s">
        <v>442</v>
      </c>
      <c r="J120" s="6" t="s">
        <v>442</v>
      </c>
      <c r="K120" s="6" t="s">
        <v>442</v>
      </c>
      <c r="L120" s="6" t="s">
        <v>444</v>
      </c>
      <c r="M120" s="6" t="s">
        <v>444</v>
      </c>
      <c r="N120" s="6" t="s">
        <v>444</v>
      </c>
      <c r="O120" s="6" t="s">
        <v>444</v>
      </c>
      <c r="P120" s="6" t="s">
        <v>444</v>
      </c>
      <c r="Q120" s="6" t="s">
        <v>444</v>
      </c>
      <c r="R120" s="6" t="s">
        <v>444</v>
      </c>
      <c r="S120" s="6" t="s">
        <v>444</v>
      </c>
      <c r="T120" s="6" t="s">
        <v>444</v>
      </c>
      <c r="U120" s="6" t="s">
        <v>444</v>
      </c>
      <c r="V120" s="6" t="s">
        <v>444</v>
      </c>
      <c r="W120" s="6" t="s">
        <v>444</v>
      </c>
      <c r="X120" s="6" t="s">
        <v>444</v>
      </c>
      <c r="Y120" s="6" t="s">
        <v>444</v>
      </c>
      <c r="Z120" s="6" t="s">
        <v>444</v>
      </c>
      <c r="AA120" s="6" t="s">
        <v>444</v>
      </c>
      <c r="AB120" s="6" t="s">
        <v>444</v>
      </c>
      <c r="AC120" s="6" t="s">
        <v>444</v>
      </c>
      <c r="AD120" s="6" t="s">
        <v>444</v>
      </c>
      <c r="AE120" s="55"/>
      <c r="AF120" s="6" t="s">
        <v>444</v>
      </c>
      <c r="AG120" s="6" t="s">
        <v>444</v>
      </c>
      <c r="AH120" s="6" t="s">
        <v>444</v>
      </c>
      <c r="AI120" s="6" t="s">
        <v>444</v>
      </c>
      <c r="AJ120" s="6" t="s">
        <v>444</v>
      </c>
      <c r="AK120" s="6" t="s">
        <v>443</v>
      </c>
      <c r="AL120" s="138" t="s">
        <v>433</v>
      </c>
    </row>
    <row r="121" spans="1:38" s="2" customFormat="1" ht="26.25" customHeight="1" thickBot="1" x14ac:dyDescent="0.25">
      <c r="A121" s="65" t="s">
        <v>261</v>
      </c>
      <c r="B121" s="65" t="s">
        <v>277</v>
      </c>
      <c r="C121" s="71" t="s">
        <v>278</v>
      </c>
      <c r="D121" s="68"/>
      <c r="E121" s="6" t="s">
        <v>444</v>
      </c>
      <c r="F121" s="6">
        <v>1.1695739688</v>
      </c>
      <c r="G121" s="6" t="s">
        <v>444</v>
      </c>
      <c r="H121" s="6" t="s">
        <v>444</v>
      </c>
      <c r="I121" s="6" t="s">
        <v>444</v>
      </c>
      <c r="J121" s="6" t="s">
        <v>444</v>
      </c>
      <c r="K121" s="6" t="s">
        <v>444</v>
      </c>
      <c r="L121" s="6" t="s">
        <v>444</v>
      </c>
      <c r="M121" s="6" t="s">
        <v>444</v>
      </c>
      <c r="N121" s="6" t="s">
        <v>444</v>
      </c>
      <c r="O121" s="6" t="s">
        <v>444</v>
      </c>
      <c r="P121" s="6" t="s">
        <v>444</v>
      </c>
      <c r="Q121" s="6" t="s">
        <v>444</v>
      </c>
      <c r="R121" s="6" t="s">
        <v>444</v>
      </c>
      <c r="S121" s="6" t="s">
        <v>444</v>
      </c>
      <c r="T121" s="6" t="s">
        <v>444</v>
      </c>
      <c r="U121" s="6" t="s">
        <v>444</v>
      </c>
      <c r="V121" s="6" t="s">
        <v>444</v>
      </c>
      <c r="W121" s="6" t="s">
        <v>444</v>
      </c>
      <c r="X121" s="6" t="s">
        <v>444</v>
      </c>
      <c r="Y121" s="6" t="s">
        <v>444</v>
      </c>
      <c r="Z121" s="6" t="s">
        <v>444</v>
      </c>
      <c r="AA121" s="6" t="s">
        <v>444</v>
      </c>
      <c r="AB121" s="6" t="s">
        <v>444</v>
      </c>
      <c r="AC121" s="6" t="s">
        <v>444</v>
      </c>
      <c r="AD121" s="6" t="s">
        <v>444</v>
      </c>
      <c r="AE121" s="55"/>
      <c r="AF121" s="6" t="s">
        <v>444</v>
      </c>
      <c r="AG121" s="6" t="s">
        <v>444</v>
      </c>
      <c r="AH121" s="6" t="s">
        <v>444</v>
      </c>
      <c r="AI121" s="6" t="s">
        <v>444</v>
      </c>
      <c r="AJ121" s="6" t="s">
        <v>444</v>
      </c>
      <c r="AK121" s="6">
        <v>1359969.73</v>
      </c>
      <c r="AL121" s="138" t="s">
        <v>434</v>
      </c>
    </row>
    <row r="122" spans="1:38" s="2" customFormat="1" ht="26.25" customHeight="1" thickBot="1" x14ac:dyDescent="0.25">
      <c r="A122" s="65" t="s">
        <v>261</v>
      </c>
      <c r="B122" s="80" t="s">
        <v>280</v>
      </c>
      <c r="C122" s="81" t="s">
        <v>281</v>
      </c>
      <c r="D122" s="67"/>
      <c r="E122" s="6" t="s">
        <v>446</v>
      </c>
      <c r="F122" s="6" t="s">
        <v>446</v>
      </c>
      <c r="G122" s="6" t="s">
        <v>446</v>
      </c>
      <c r="H122" s="6" t="s">
        <v>446</v>
      </c>
      <c r="I122" s="6" t="s">
        <v>446</v>
      </c>
      <c r="J122" s="6" t="s">
        <v>446</v>
      </c>
      <c r="K122" s="6" t="s">
        <v>446</v>
      </c>
      <c r="L122" s="6" t="s">
        <v>446</v>
      </c>
      <c r="M122" s="6" t="s">
        <v>446</v>
      </c>
      <c r="N122" s="6" t="s">
        <v>446</v>
      </c>
      <c r="O122" s="6" t="s">
        <v>446</v>
      </c>
      <c r="P122" s="6" t="s">
        <v>446</v>
      </c>
      <c r="Q122" s="6" t="s">
        <v>446</v>
      </c>
      <c r="R122" s="6" t="s">
        <v>446</v>
      </c>
      <c r="S122" s="6" t="s">
        <v>446</v>
      </c>
      <c r="T122" s="6" t="s">
        <v>446</v>
      </c>
      <c r="U122" s="6" t="s">
        <v>446</v>
      </c>
      <c r="V122" s="6" t="s">
        <v>446</v>
      </c>
      <c r="W122" s="6" t="s">
        <v>446</v>
      </c>
      <c r="X122" s="6" t="s">
        <v>446</v>
      </c>
      <c r="Y122" s="6" t="s">
        <v>446</v>
      </c>
      <c r="Z122" s="6" t="s">
        <v>446</v>
      </c>
      <c r="AA122" s="6" t="s">
        <v>446</v>
      </c>
      <c r="AB122" s="6" t="s">
        <v>446</v>
      </c>
      <c r="AC122" s="6" t="s">
        <v>446</v>
      </c>
      <c r="AD122" s="6" t="s">
        <v>446</v>
      </c>
      <c r="AE122" s="55"/>
      <c r="AF122" s="6" t="s">
        <v>446</v>
      </c>
      <c r="AG122" s="6" t="s">
        <v>446</v>
      </c>
      <c r="AH122" s="6" t="s">
        <v>446</v>
      </c>
      <c r="AI122" s="6" t="s">
        <v>446</v>
      </c>
      <c r="AJ122" s="6" t="s">
        <v>446</v>
      </c>
      <c r="AK122" s="6" t="s">
        <v>446</v>
      </c>
      <c r="AL122" s="44" t="s">
        <v>410</v>
      </c>
    </row>
    <row r="123" spans="1:38" s="2" customFormat="1" ht="26.25" customHeight="1" thickBot="1" x14ac:dyDescent="0.25">
      <c r="A123" s="65" t="s">
        <v>261</v>
      </c>
      <c r="B123" s="65" t="s">
        <v>282</v>
      </c>
      <c r="C123" s="66" t="s">
        <v>283</v>
      </c>
      <c r="D123" s="67"/>
      <c r="E123" s="6" t="s">
        <v>446</v>
      </c>
      <c r="F123" s="6" t="s">
        <v>446</v>
      </c>
      <c r="G123" s="6" t="s">
        <v>446</v>
      </c>
      <c r="H123" s="6" t="s">
        <v>446</v>
      </c>
      <c r="I123" s="6" t="s">
        <v>446</v>
      </c>
      <c r="J123" s="6" t="s">
        <v>446</v>
      </c>
      <c r="K123" s="6" t="s">
        <v>446</v>
      </c>
      <c r="L123" s="6" t="s">
        <v>446</v>
      </c>
      <c r="M123" s="6" t="s">
        <v>446</v>
      </c>
      <c r="N123" s="6" t="s">
        <v>446</v>
      </c>
      <c r="O123" s="6" t="s">
        <v>446</v>
      </c>
      <c r="P123" s="6" t="s">
        <v>446</v>
      </c>
      <c r="Q123" s="6" t="s">
        <v>446</v>
      </c>
      <c r="R123" s="6" t="s">
        <v>446</v>
      </c>
      <c r="S123" s="6" t="s">
        <v>446</v>
      </c>
      <c r="T123" s="6" t="s">
        <v>446</v>
      </c>
      <c r="U123" s="6" t="s">
        <v>446</v>
      </c>
      <c r="V123" s="6" t="s">
        <v>446</v>
      </c>
      <c r="W123" s="6" t="s">
        <v>446</v>
      </c>
      <c r="X123" s="6" t="s">
        <v>446</v>
      </c>
      <c r="Y123" s="6" t="s">
        <v>446</v>
      </c>
      <c r="Z123" s="6" t="s">
        <v>446</v>
      </c>
      <c r="AA123" s="6" t="s">
        <v>446</v>
      </c>
      <c r="AB123" s="6" t="s">
        <v>446</v>
      </c>
      <c r="AC123" s="6" t="s">
        <v>446</v>
      </c>
      <c r="AD123" s="6" t="s">
        <v>446</v>
      </c>
      <c r="AE123" s="55"/>
      <c r="AF123" s="6" t="s">
        <v>446</v>
      </c>
      <c r="AG123" s="6" t="s">
        <v>446</v>
      </c>
      <c r="AH123" s="6" t="s">
        <v>446</v>
      </c>
      <c r="AI123" s="6" t="s">
        <v>446</v>
      </c>
      <c r="AJ123" s="6" t="s">
        <v>446</v>
      </c>
      <c r="AK123" s="6" t="s">
        <v>446</v>
      </c>
      <c r="AL123" s="44" t="s">
        <v>415</v>
      </c>
    </row>
    <row r="124" spans="1:38" s="2" customFormat="1" ht="26.25" customHeight="1" thickBot="1" x14ac:dyDescent="0.25">
      <c r="A124" s="65" t="s">
        <v>261</v>
      </c>
      <c r="B124" s="82" t="s">
        <v>284</v>
      </c>
      <c r="C124" s="66" t="s">
        <v>285</v>
      </c>
      <c r="D124" s="67"/>
      <c r="E124" s="6" t="s">
        <v>444</v>
      </c>
      <c r="F124" s="6" t="s">
        <v>444</v>
      </c>
      <c r="G124" s="6" t="s">
        <v>444</v>
      </c>
      <c r="H124" s="6" t="s">
        <v>443</v>
      </c>
      <c r="I124" s="6" t="s">
        <v>444</v>
      </c>
      <c r="J124" s="6" t="s">
        <v>444</v>
      </c>
      <c r="K124" s="6" t="s">
        <v>444</v>
      </c>
      <c r="L124" s="6" t="s">
        <v>444</v>
      </c>
      <c r="M124" s="6" t="s">
        <v>444</v>
      </c>
      <c r="N124" s="6" t="s">
        <v>444</v>
      </c>
      <c r="O124" s="6" t="s">
        <v>444</v>
      </c>
      <c r="P124" s="6" t="s">
        <v>444</v>
      </c>
      <c r="Q124" s="6" t="s">
        <v>444</v>
      </c>
      <c r="R124" s="6" t="s">
        <v>444</v>
      </c>
      <c r="S124" s="6" t="s">
        <v>444</v>
      </c>
      <c r="T124" s="6" t="s">
        <v>444</v>
      </c>
      <c r="U124" s="6" t="s">
        <v>444</v>
      </c>
      <c r="V124" s="6" t="s">
        <v>444</v>
      </c>
      <c r="W124" s="6" t="s">
        <v>444</v>
      </c>
      <c r="X124" s="6" t="s">
        <v>444</v>
      </c>
      <c r="Y124" s="6" t="s">
        <v>444</v>
      </c>
      <c r="Z124" s="6" t="s">
        <v>444</v>
      </c>
      <c r="AA124" s="6" t="s">
        <v>444</v>
      </c>
      <c r="AB124" s="6" t="s">
        <v>444</v>
      </c>
      <c r="AC124" s="6" t="s">
        <v>444</v>
      </c>
      <c r="AD124" s="6" t="s">
        <v>444</v>
      </c>
      <c r="AE124" s="55"/>
      <c r="AF124" s="6" t="s">
        <v>444</v>
      </c>
      <c r="AG124" s="6" t="s">
        <v>444</v>
      </c>
      <c r="AH124" s="6" t="s">
        <v>444</v>
      </c>
      <c r="AI124" s="6" t="s">
        <v>444</v>
      </c>
      <c r="AJ124" s="6" t="s">
        <v>444</v>
      </c>
      <c r="AK124" s="6" t="s">
        <v>444</v>
      </c>
      <c r="AL124" s="44" t="s">
        <v>410</v>
      </c>
    </row>
    <row r="125" spans="1:38" s="2" customFormat="1" ht="26.25" customHeight="1" thickBot="1" x14ac:dyDescent="0.25">
      <c r="A125" s="65" t="s">
        <v>286</v>
      </c>
      <c r="B125" s="65" t="s">
        <v>287</v>
      </c>
      <c r="C125" s="66" t="s">
        <v>288</v>
      </c>
      <c r="D125" s="67"/>
      <c r="E125" s="6" t="s">
        <v>443</v>
      </c>
      <c r="F125" s="6">
        <v>2.5126531188444798</v>
      </c>
      <c r="G125" s="6" t="s">
        <v>443</v>
      </c>
      <c r="H125" s="6" t="s">
        <v>443</v>
      </c>
      <c r="I125" s="6" t="s">
        <v>442</v>
      </c>
      <c r="J125" s="6" t="s">
        <v>442</v>
      </c>
      <c r="K125" s="6" t="s">
        <v>442</v>
      </c>
      <c r="L125" s="6" t="s">
        <v>442</v>
      </c>
      <c r="M125" s="6" t="s">
        <v>443</v>
      </c>
      <c r="N125" s="6" t="s">
        <v>444</v>
      </c>
      <c r="O125" s="6" t="s">
        <v>444</v>
      </c>
      <c r="P125" s="6" t="s">
        <v>444</v>
      </c>
      <c r="Q125" s="6" t="s">
        <v>444</v>
      </c>
      <c r="R125" s="6" t="s">
        <v>444</v>
      </c>
      <c r="S125" s="6" t="s">
        <v>444</v>
      </c>
      <c r="T125" s="6" t="s">
        <v>444</v>
      </c>
      <c r="U125" s="6" t="s">
        <v>444</v>
      </c>
      <c r="V125" s="6" t="s">
        <v>444</v>
      </c>
      <c r="W125" s="6" t="s">
        <v>444</v>
      </c>
      <c r="X125" s="6" t="s">
        <v>444</v>
      </c>
      <c r="Y125" s="6" t="s">
        <v>444</v>
      </c>
      <c r="Z125" s="6" t="s">
        <v>444</v>
      </c>
      <c r="AA125" s="6" t="s">
        <v>444</v>
      </c>
      <c r="AB125" s="6" t="s">
        <v>444</v>
      </c>
      <c r="AC125" s="6" t="s">
        <v>444</v>
      </c>
      <c r="AD125" s="6" t="s">
        <v>444</v>
      </c>
      <c r="AE125" s="55"/>
      <c r="AF125" s="6" t="s">
        <v>444</v>
      </c>
      <c r="AG125" s="6" t="s">
        <v>444</v>
      </c>
      <c r="AH125" s="6" t="s">
        <v>444</v>
      </c>
      <c r="AI125" s="6" t="s">
        <v>444</v>
      </c>
      <c r="AJ125" s="6" t="s">
        <v>444</v>
      </c>
      <c r="AK125" s="6">
        <v>4891.5460000000003</v>
      </c>
      <c r="AL125" s="44" t="s">
        <v>421</v>
      </c>
    </row>
    <row r="126" spans="1:38" s="2" customFormat="1" ht="26.25" customHeight="1" thickBot="1" x14ac:dyDescent="0.25">
      <c r="A126" s="65" t="s">
        <v>286</v>
      </c>
      <c r="B126" s="65" t="s">
        <v>289</v>
      </c>
      <c r="C126" s="66" t="s">
        <v>290</v>
      </c>
      <c r="D126" s="67"/>
      <c r="E126" s="6" t="s">
        <v>443</v>
      </c>
      <c r="F126" s="6">
        <v>9.1922951973577305E-3</v>
      </c>
      <c r="G126" s="6" t="s">
        <v>444</v>
      </c>
      <c r="H126" s="6">
        <v>6.5192639999999996E-2</v>
      </c>
      <c r="I126" s="6" t="s">
        <v>442</v>
      </c>
      <c r="J126" s="6" t="s">
        <v>442</v>
      </c>
      <c r="K126" s="6" t="s">
        <v>442</v>
      </c>
      <c r="L126" s="6" t="s">
        <v>442</v>
      </c>
      <c r="M126" s="6" t="s">
        <v>443</v>
      </c>
      <c r="N126" s="6" t="s">
        <v>444</v>
      </c>
      <c r="O126" s="6" t="s">
        <v>444</v>
      </c>
      <c r="P126" s="6" t="s">
        <v>444</v>
      </c>
      <c r="Q126" s="6" t="s">
        <v>444</v>
      </c>
      <c r="R126" s="6" t="s">
        <v>444</v>
      </c>
      <c r="S126" s="6" t="s">
        <v>444</v>
      </c>
      <c r="T126" s="6" t="s">
        <v>444</v>
      </c>
      <c r="U126" s="6" t="s">
        <v>444</v>
      </c>
      <c r="V126" s="6" t="s">
        <v>444</v>
      </c>
      <c r="W126" s="6" t="s">
        <v>444</v>
      </c>
      <c r="X126" s="6" t="s">
        <v>444</v>
      </c>
      <c r="Y126" s="6" t="s">
        <v>444</v>
      </c>
      <c r="Z126" s="6" t="s">
        <v>444</v>
      </c>
      <c r="AA126" s="6" t="s">
        <v>444</v>
      </c>
      <c r="AB126" s="6" t="s">
        <v>444</v>
      </c>
      <c r="AC126" s="6" t="s">
        <v>444</v>
      </c>
      <c r="AD126" s="6" t="s">
        <v>444</v>
      </c>
      <c r="AE126" s="55"/>
      <c r="AF126" s="6" t="s">
        <v>444</v>
      </c>
      <c r="AG126" s="6" t="s">
        <v>444</v>
      </c>
      <c r="AH126" s="6" t="s">
        <v>444</v>
      </c>
      <c r="AI126" s="6" t="s">
        <v>444</v>
      </c>
      <c r="AJ126" s="6" t="s">
        <v>444</v>
      </c>
      <c r="AK126" s="6">
        <v>271.63600000000002</v>
      </c>
      <c r="AL126" s="138" t="s">
        <v>435</v>
      </c>
    </row>
    <row r="127" spans="1:38" s="2" customFormat="1" ht="26.25" customHeight="1" thickBot="1" x14ac:dyDescent="0.25">
      <c r="A127" s="65" t="s">
        <v>286</v>
      </c>
      <c r="B127" s="65" t="s">
        <v>291</v>
      </c>
      <c r="C127" s="66" t="s">
        <v>292</v>
      </c>
      <c r="D127" s="67"/>
      <c r="E127" s="6" t="s">
        <v>445</v>
      </c>
      <c r="F127" s="6" t="s">
        <v>445</v>
      </c>
      <c r="G127" s="6" t="s">
        <v>445</v>
      </c>
      <c r="H127" s="6" t="s">
        <v>445</v>
      </c>
      <c r="I127" s="6" t="s">
        <v>442</v>
      </c>
      <c r="J127" s="6" t="s">
        <v>442</v>
      </c>
      <c r="K127" s="6" t="s">
        <v>442</v>
      </c>
      <c r="L127" s="6" t="s">
        <v>442</v>
      </c>
      <c r="M127" s="6" t="s">
        <v>445</v>
      </c>
      <c r="N127" s="6" t="s">
        <v>444</v>
      </c>
      <c r="O127" s="6" t="s">
        <v>444</v>
      </c>
      <c r="P127" s="6" t="s">
        <v>444</v>
      </c>
      <c r="Q127" s="6" t="s">
        <v>444</v>
      </c>
      <c r="R127" s="6" t="s">
        <v>444</v>
      </c>
      <c r="S127" s="6" t="s">
        <v>444</v>
      </c>
      <c r="T127" s="6" t="s">
        <v>444</v>
      </c>
      <c r="U127" s="6" t="s">
        <v>444</v>
      </c>
      <c r="V127" s="6" t="s">
        <v>444</v>
      </c>
      <c r="W127" s="6" t="s">
        <v>444</v>
      </c>
      <c r="X127" s="6" t="s">
        <v>444</v>
      </c>
      <c r="Y127" s="6" t="s">
        <v>444</v>
      </c>
      <c r="Z127" s="6" t="s">
        <v>444</v>
      </c>
      <c r="AA127" s="6" t="s">
        <v>444</v>
      </c>
      <c r="AB127" s="6" t="s">
        <v>444</v>
      </c>
      <c r="AC127" s="6" t="s">
        <v>444</v>
      </c>
      <c r="AD127" s="6" t="s">
        <v>444</v>
      </c>
      <c r="AE127" s="55"/>
      <c r="AF127" s="6" t="s">
        <v>444</v>
      </c>
      <c r="AG127" s="6" t="s">
        <v>444</v>
      </c>
      <c r="AH127" s="6" t="s">
        <v>444</v>
      </c>
      <c r="AI127" s="6" t="s">
        <v>444</v>
      </c>
      <c r="AJ127" s="6" t="s">
        <v>444</v>
      </c>
      <c r="AK127" s="6" t="s">
        <v>445</v>
      </c>
      <c r="AL127" s="44" t="s">
        <v>422</v>
      </c>
    </row>
    <row r="128" spans="1:38" s="2" customFormat="1" ht="26.25" customHeight="1" thickBot="1" x14ac:dyDescent="0.25">
      <c r="A128" s="65" t="s">
        <v>286</v>
      </c>
      <c r="B128" s="69" t="s">
        <v>293</v>
      </c>
      <c r="C128" s="71" t="s">
        <v>294</v>
      </c>
      <c r="D128" s="67"/>
      <c r="E128" s="6">
        <v>0.44823343999999998</v>
      </c>
      <c r="F128" s="6">
        <v>2.867446207218918E-2</v>
      </c>
      <c r="G128" s="6">
        <v>0.24970720199999999</v>
      </c>
      <c r="H128" s="6">
        <v>4.3500000000000002E-7</v>
      </c>
      <c r="I128" s="6" t="s">
        <v>442</v>
      </c>
      <c r="J128" s="6" t="s">
        <v>442</v>
      </c>
      <c r="K128" s="6" t="s">
        <v>442</v>
      </c>
      <c r="L128" s="6" t="s">
        <v>442</v>
      </c>
      <c r="M128" s="6">
        <v>0.62520667200000002</v>
      </c>
      <c r="N128" s="6">
        <v>7.1251580299999997</v>
      </c>
      <c r="O128" s="6">
        <v>0.27175138700000001</v>
      </c>
      <c r="P128" s="6">
        <v>0.28818777600000001</v>
      </c>
      <c r="Q128" s="6">
        <v>5.3856829000000002E-2</v>
      </c>
      <c r="R128" s="6">
        <v>0.74057299799999998</v>
      </c>
      <c r="S128" s="6">
        <v>0.66447505650000005</v>
      </c>
      <c r="T128" s="6">
        <v>0.46203357199999995</v>
      </c>
      <c r="U128" s="6">
        <v>7.0541364999999997E-3</v>
      </c>
      <c r="V128" s="6">
        <v>0.82239612249999994</v>
      </c>
      <c r="W128" s="6">
        <v>46.9783468535</v>
      </c>
      <c r="X128" s="6">
        <v>1.154944548E-3</v>
      </c>
      <c r="Y128" s="6">
        <v>1.1566741054999999E-3</v>
      </c>
      <c r="Z128" s="6">
        <v>1.1551448074999999E-3</v>
      </c>
      <c r="AA128" s="6">
        <v>1.1555271319999998E-3</v>
      </c>
      <c r="AB128" s="6">
        <v>4.6222905930000001E-3</v>
      </c>
      <c r="AC128" s="6">
        <v>0.23295580399999999</v>
      </c>
      <c r="AD128" s="6">
        <v>3.0980000492999999E-2</v>
      </c>
      <c r="AE128" s="55"/>
      <c r="AF128" s="6" t="s">
        <v>444</v>
      </c>
      <c r="AG128" s="6" t="s">
        <v>444</v>
      </c>
      <c r="AH128" s="6" t="s">
        <v>444</v>
      </c>
      <c r="AI128" s="6" t="s">
        <v>444</v>
      </c>
      <c r="AJ128" s="6" t="s">
        <v>444</v>
      </c>
      <c r="AK128" s="6">
        <v>502.56439758740089</v>
      </c>
      <c r="AL128" s="44" t="s">
        <v>298</v>
      </c>
    </row>
    <row r="129" spans="1:38" s="2" customFormat="1" ht="26.25" customHeight="1" thickBot="1" x14ac:dyDescent="0.25">
      <c r="A129" s="65" t="s">
        <v>286</v>
      </c>
      <c r="B129" s="69" t="s">
        <v>296</v>
      </c>
      <c r="C129" s="77" t="s">
        <v>297</v>
      </c>
      <c r="D129" s="67"/>
      <c r="E129" s="6">
        <v>0.16771813499999999</v>
      </c>
      <c r="F129" s="6">
        <v>1.9087075776648449E-2</v>
      </c>
      <c r="G129" s="6">
        <v>1.4760498470000001</v>
      </c>
      <c r="H129" s="6">
        <v>8.7600000000000008E-6</v>
      </c>
      <c r="I129" s="6" t="s">
        <v>442</v>
      </c>
      <c r="J129" s="6" t="s">
        <v>442</v>
      </c>
      <c r="K129" s="6" t="s">
        <v>442</v>
      </c>
      <c r="L129" s="6" t="s">
        <v>442</v>
      </c>
      <c r="M129" s="6">
        <v>9.0421261000000003E-2</v>
      </c>
      <c r="N129" s="6" t="s">
        <v>445</v>
      </c>
      <c r="O129" s="6" t="s">
        <v>445</v>
      </c>
      <c r="P129" s="6" t="s">
        <v>445</v>
      </c>
      <c r="Q129" s="6" t="s">
        <v>445</v>
      </c>
      <c r="R129" s="6" t="s">
        <v>445</v>
      </c>
      <c r="S129" s="6" t="s">
        <v>445</v>
      </c>
      <c r="T129" s="6" t="s">
        <v>445</v>
      </c>
      <c r="U129" s="6" t="s">
        <v>445</v>
      </c>
      <c r="V129" s="6" t="s">
        <v>445</v>
      </c>
      <c r="W129" s="6">
        <v>8.2909427233207609</v>
      </c>
      <c r="X129" s="6" t="s">
        <v>443</v>
      </c>
      <c r="Y129" s="6" t="s">
        <v>443</v>
      </c>
      <c r="Z129" s="6" t="s">
        <v>443</v>
      </c>
      <c r="AA129" s="6" t="s">
        <v>443</v>
      </c>
      <c r="AB129" s="6" t="s">
        <v>443</v>
      </c>
      <c r="AC129" s="6">
        <v>1.7272797340251601E-2</v>
      </c>
      <c r="AD129" s="6" t="s">
        <v>443</v>
      </c>
      <c r="AE129" s="55"/>
      <c r="AF129" s="6" t="s">
        <v>444</v>
      </c>
      <c r="AG129" s="6" t="s">
        <v>444</v>
      </c>
      <c r="AH129" s="6" t="s">
        <v>444</v>
      </c>
      <c r="AI129" s="6" t="s">
        <v>444</v>
      </c>
      <c r="AJ129" s="6" t="s">
        <v>444</v>
      </c>
      <c r="AK129" s="6">
        <v>42.522352412599055</v>
      </c>
      <c r="AL129" s="44" t="s">
        <v>298</v>
      </c>
    </row>
    <row r="130" spans="1:38" s="2" customFormat="1" ht="26.25" customHeight="1" thickBot="1" x14ac:dyDescent="0.25">
      <c r="A130" s="65" t="s">
        <v>286</v>
      </c>
      <c r="B130" s="69" t="s">
        <v>299</v>
      </c>
      <c r="C130" s="83" t="s">
        <v>300</v>
      </c>
      <c r="D130" s="67"/>
      <c r="E130" s="6" t="s">
        <v>445</v>
      </c>
      <c r="F130" s="6" t="s">
        <v>445</v>
      </c>
      <c r="G130" s="6" t="s">
        <v>445</v>
      </c>
      <c r="H130" s="6" t="s">
        <v>445</v>
      </c>
      <c r="I130" s="6" t="s">
        <v>442</v>
      </c>
      <c r="J130" s="6" t="s">
        <v>442</v>
      </c>
      <c r="K130" s="6" t="s">
        <v>442</v>
      </c>
      <c r="L130" s="6" t="s">
        <v>442</v>
      </c>
      <c r="M130" s="6" t="s">
        <v>445</v>
      </c>
      <c r="N130" s="6" t="s">
        <v>445</v>
      </c>
      <c r="O130" s="6" t="s">
        <v>445</v>
      </c>
      <c r="P130" s="6" t="s">
        <v>445</v>
      </c>
      <c r="Q130" s="6" t="s">
        <v>445</v>
      </c>
      <c r="R130" s="6" t="s">
        <v>445</v>
      </c>
      <c r="S130" s="6" t="s">
        <v>445</v>
      </c>
      <c r="T130" s="6" t="s">
        <v>445</v>
      </c>
      <c r="U130" s="6" t="s">
        <v>445</v>
      </c>
      <c r="V130" s="6" t="s">
        <v>445</v>
      </c>
      <c r="W130" s="6" t="s">
        <v>445</v>
      </c>
      <c r="X130" s="6" t="s">
        <v>443</v>
      </c>
      <c r="Y130" s="6" t="s">
        <v>443</v>
      </c>
      <c r="Z130" s="6" t="s">
        <v>443</v>
      </c>
      <c r="AA130" s="6" t="s">
        <v>443</v>
      </c>
      <c r="AB130" s="6" t="s">
        <v>443</v>
      </c>
      <c r="AC130" s="6" t="s">
        <v>445</v>
      </c>
      <c r="AD130" s="6" t="s">
        <v>444</v>
      </c>
      <c r="AE130" s="55"/>
      <c r="AF130" s="6" t="s">
        <v>444</v>
      </c>
      <c r="AG130" s="6" t="s">
        <v>444</v>
      </c>
      <c r="AH130" s="6" t="s">
        <v>444</v>
      </c>
      <c r="AI130" s="6" t="s">
        <v>444</v>
      </c>
      <c r="AJ130" s="6" t="s">
        <v>444</v>
      </c>
      <c r="AK130" s="6" t="s">
        <v>445</v>
      </c>
      <c r="AL130" s="44" t="s">
        <v>298</v>
      </c>
    </row>
    <row r="131" spans="1:38" s="2" customFormat="1" ht="26.25" customHeight="1" thickBot="1" x14ac:dyDescent="0.25">
      <c r="A131" s="65" t="s">
        <v>286</v>
      </c>
      <c r="B131" s="69" t="s">
        <v>301</v>
      </c>
      <c r="C131" s="77" t="s">
        <v>302</v>
      </c>
      <c r="D131" s="67"/>
      <c r="E131" s="6">
        <v>1.6422000000000001E-3</v>
      </c>
      <c r="F131" s="6">
        <v>5.7544504236497606E-4</v>
      </c>
      <c r="G131" s="6">
        <v>3.8556000000000007E-4</v>
      </c>
      <c r="H131" s="6">
        <v>6.4260000000000008E-6</v>
      </c>
      <c r="I131" s="6" t="s">
        <v>442</v>
      </c>
      <c r="J131" s="6" t="s">
        <v>442</v>
      </c>
      <c r="K131" s="6" t="s">
        <v>442</v>
      </c>
      <c r="L131" s="6" t="s">
        <v>442</v>
      </c>
      <c r="M131" s="6">
        <v>1.3566000000000001E-4</v>
      </c>
      <c r="N131" s="6">
        <v>4.4268000000000002E-2</v>
      </c>
      <c r="O131" s="6">
        <v>5.7120000000000001E-3</v>
      </c>
      <c r="P131" s="6">
        <v>3.0702E-2</v>
      </c>
      <c r="Q131" s="6">
        <v>1.428E-4</v>
      </c>
      <c r="R131" s="6">
        <v>1.428E-3</v>
      </c>
      <c r="S131" s="6">
        <v>6.9972000000000006E-2</v>
      </c>
      <c r="T131" s="6">
        <v>1.428E-3</v>
      </c>
      <c r="U131" s="6" t="s">
        <v>445</v>
      </c>
      <c r="V131" s="6">
        <v>6.8253212240219994E-4</v>
      </c>
      <c r="W131" s="6">
        <v>28.669826395330087</v>
      </c>
      <c r="X131" s="6" t="s">
        <v>443</v>
      </c>
      <c r="Y131" s="6" t="s">
        <v>443</v>
      </c>
      <c r="Z131" s="6" t="s">
        <v>443</v>
      </c>
      <c r="AA131" s="6" t="s">
        <v>443</v>
      </c>
      <c r="AB131" s="6">
        <v>2.8559999999999999E-8</v>
      </c>
      <c r="AC131" s="6">
        <v>0.14857224038523109</v>
      </c>
      <c r="AD131" s="6">
        <v>1.4280000000000001E-2</v>
      </c>
      <c r="AE131" s="55"/>
      <c r="AF131" s="6" t="s">
        <v>444</v>
      </c>
      <c r="AG131" s="6" t="s">
        <v>444</v>
      </c>
      <c r="AH131" s="6" t="s">
        <v>444</v>
      </c>
      <c r="AI131" s="6" t="s">
        <v>444</v>
      </c>
      <c r="AJ131" s="6" t="s">
        <v>444</v>
      </c>
      <c r="AK131" s="6">
        <v>714</v>
      </c>
      <c r="AL131" s="44" t="s">
        <v>298</v>
      </c>
    </row>
    <row r="132" spans="1:38" s="2" customFormat="1" ht="26.25" customHeight="1" thickBot="1" x14ac:dyDescent="0.25">
      <c r="A132" s="65" t="s">
        <v>286</v>
      </c>
      <c r="B132" s="69" t="s">
        <v>303</v>
      </c>
      <c r="C132" s="77" t="s">
        <v>304</v>
      </c>
      <c r="D132" s="67"/>
      <c r="E132" s="6" t="s">
        <v>445</v>
      </c>
      <c r="F132" s="6">
        <v>1.2686987369796899E-3</v>
      </c>
      <c r="G132" s="6" t="s">
        <v>445</v>
      </c>
      <c r="H132" s="6" t="s">
        <v>445</v>
      </c>
      <c r="I132" s="6" t="s">
        <v>442</v>
      </c>
      <c r="J132" s="6" t="s">
        <v>442</v>
      </c>
      <c r="K132" s="6" t="s">
        <v>442</v>
      </c>
      <c r="L132" s="6" t="s">
        <v>442</v>
      </c>
      <c r="M132" s="6" t="s">
        <v>445</v>
      </c>
      <c r="N132" s="6" t="s">
        <v>445</v>
      </c>
      <c r="O132" s="6" t="s">
        <v>445</v>
      </c>
      <c r="P132" s="6" t="s">
        <v>445</v>
      </c>
      <c r="Q132" s="6" t="s">
        <v>445</v>
      </c>
      <c r="R132" s="6" t="s">
        <v>445</v>
      </c>
      <c r="S132" s="6" t="s">
        <v>445</v>
      </c>
      <c r="T132" s="6" t="s">
        <v>445</v>
      </c>
      <c r="U132" s="6" t="s">
        <v>445</v>
      </c>
      <c r="V132" s="6" t="s">
        <v>445</v>
      </c>
      <c r="W132" s="6">
        <v>0.52678511640965597</v>
      </c>
      <c r="X132" s="6" t="s">
        <v>443</v>
      </c>
      <c r="Y132" s="6" t="s">
        <v>443</v>
      </c>
      <c r="Z132" s="6" t="s">
        <v>443</v>
      </c>
      <c r="AA132" s="6" t="s">
        <v>443</v>
      </c>
      <c r="AB132" s="6" t="s">
        <v>443</v>
      </c>
      <c r="AC132" s="6">
        <v>21.339125824682601</v>
      </c>
      <c r="AD132" s="6" t="s">
        <v>444</v>
      </c>
      <c r="AE132" s="55"/>
      <c r="AF132" s="6" t="s">
        <v>444</v>
      </c>
      <c r="AG132" s="6" t="s">
        <v>444</v>
      </c>
      <c r="AH132" s="6" t="s">
        <v>444</v>
      </c>
      <c r="AI132" s="6" t="s">
        <v>444</v>
      </c>
      <c r="AJ132" s="6" t="s">
        <v>444</v>
      </c>
      <c r="AK132" s="6" t="s">
        <v>445</v>
      </c>
      <c r="AL132" s="44" t="s">
        <v>412</v>
      </c>
    </row>
    <row r="133" spans="1:38" s="2" customFormat="1" ht="26.25" customHeight="1" thickBot="1" x14ac:dyDescent="0.25">
      <c r="A133" s="65" t="s">
        <v>286</v>
      </c>
      <c r="B133" s="69" t="s">
        <v>305</v>
      </c>
      <c r="C133" s="77" t="s">
        <v>306</v>
      </c>
      <c r="D133" s="67"/>
      <c r="E133" s="6">
        <v>9.904955E-3</v>
      </c>
      <c r="F133" s="6">
        <v>1.56081E-4</v>
      </c>
      <c r="G133" s="6">
        <v>1.356681E-3</v>
      </c>
      <c r="H133" s="6" t="s">
        <v>443</v>
      </c>
      <c r="I133" s="6" t="s">
        <v>442</v>
      </c>
      <c r="J133" s="6" t="s">
        <v>442</v>
      </c>
      <c r="K133" s="6" t="s">
        <v>442</v>
      </c>
      <c r="L133" s="6" t="s">
        <v>442</v>
      </c>
      <c r="M133" s="6">
        <v>1.6808399999999999E-3</v>
      </c>
      <c r="N133" s="6">
        <v>3.6054431000000003E-4</v>
      </c>
      <c r="O133" s="6">
        <v>6.0389310000000002E-5</v>
      </c>
      <c r="P133" s="6">
        <v>3.8318730000000002E-2</v>
      </c>
      <c r="Q133" s="6">
        <v>1.6340197E-4</v>
      </c>
      <c r="R133" s="6">
        <v>1.6279812E-4</v>
      </c>
      <c r="S133" s="6">
        <v>1.4923911000000001E-4</v>
      </c>
      <c r="T133" s="6">
        <v>2.0806641000000001E-4</v>
      </c>
      <c r="U133" s="6">
        <v>2.3747506000000002E-4</v>
      </c>
      <c r="V133" s="6">
        <v>1.9223972400000001E-3</v>
      </c>
      <c r="W133" s="6">
        <v>6.8628159000000008E-2</v>
      </c>
      <c r="X133" s="6">
        <v>1.5847640000000002E-7</v>
      </c>
      <c r="Y133" s="6">
        <v>8.6559170000000009E-8</v>
      </c>
      <c r="Z133" s="6">
        <v>7.7321879999999997E-8</v>
      </c>
      <c r="AA133" s="6">
        <v>8.3924229999999992E-8</v>
      </c>
      <c r="AB133" s="6">
        <v>4.0628168000000007E-7</v>
      </c>
      <c r="AC133" s="6">
        <v>1.8015500000000001E-3</v>
      </c>
      <c r="AD133" s="6">
        <v>4.9255700000000006E-3</v>
      </c>
      <c r="AE133" s="55"/>
      <c r="AF133" s="6" t="s">
        <v>444</v>
      </c>
      <c r="AG133" s="6" t="s">
        <v>444</v>
      </c>
      <c r="AH133" s="6" t="s">
        <v>444</v>
      </c>
      <c r="AI133" s="6" t="s">
        <v>444</v>
      </c>
      <c r="AJ133" s="6" t="s">
        <v>444</v>
      </c>
      <c r="AK133" s="6">
        <v>29082</v>
      </c>
      <c r="AL133" s="44" t="s">
        <v>413</v>
      </c>
    </row>
    <row r="134" spans="1:38" s="2" customFormat="1" ht="26.25" customHeight="1" thickBot="1" x14ac:dyDescent="0.25">
      <c r="A134" s="65" t="s">
        <v>286</v>
      </c>
      <c r="B134" s="69" t="s">
        <v>307</v>
      </c>
      <c r="C134" s="66" t="s">
        <v>308</v>
      </c>
      <c r="D134" s="67"/>
      <c r="E134" s="6">
        <v>5.509E-3</v>
      </c>
      <c r="F134" s="6" t="s">
        <v>443</v>
      </c>
      <c r="G134" s="6">
        <v>3.9350000000000002E-4</v>
      </c>
      <c r="H134" s="6" t="s">
        <v>443</v>
      </c>
      <c r="I134" s="6" t="s">
        <v>442</v>
      </c>
      <c r="J134" s="6" t="s">
        <v>442</v>
      </c>
      <c r="K134" s="6" t="s">
        <v>442</v>
      </c>
      <c r="L134" s="6" t="s">
        <v>442</v>
      </c>
      <c r="M134" s="6">
        <v>3.9350000000000002E-4</v>
      </c>
      <c r="N134" s="6">
        <v>5.9800000000000001E-4</v>
      </c>
      <c r="O134" s="6" t="s">
        <v>443</v>
      </c>
      <c r="P134" s="6" t="s">
        <v>443</v>
      </c>
      <c r="Q134" s="6" t="s">
        <v>443</v>
      </c>
      <c r="R134" s="6" t="s">
        <v>443</v>
      </c>
      <c r="S134" s="6" t="s">
        <v>443</v>
      </c>
      <c r="T134" s="6" t="s">
        <v>443</v>
      </c>
      <c r="U134" s="6" t="s">
        <v>443</v>
      </c>
      <c r="V134" s="6" t="s">
        <v>443</v>
      </c>
      <c r="W134" s="6" t="s">
        <v>443</v>
      </c>
      <c r="X134" s="6" t="s">
        <v>443</v>
      </c>
      <c r="Y134" s="6" t="s">
        <v>443</v>
      </c>
      <c r="Z134" s="6" t="s">
        <v>443</v>
      </c>
      <c r="AA134" s="6" t="s">
        <v>443</v>
      </c>
      <c r="AB134" s="6" t="s">
        <v>443</v>
      </c>
      <c r="AC134" s="6" t="s">
        <v>443</v>
      </c>
      <c r="AD134" s="6" t="s">
        <v>443</v>
      </c>
      <c r="AE134" s="55"/>
      <c r="AF134" s="6" t="s">
        <v>444</v>
      </c>
      <c r="AG134" s="6" t="s">
        <v>444</v>
      </c>
      <c r="AH134" s="6" t="s">
        <v>444</v>
      </c>
      <c r="AI134" s="6" t="s">
        <v>444</v>
      </c>
      <c r="AJ134" s="6" t="s">
        <v>444</v>
      </c>
      <c r="AK134" s="6" t="s">
        <v>443</v>
      </c>
      <c r="AL134" s="44" t="s">
        <v>410</v>
      </c>
    </row>
    <row r="135" spans="1:38" s="2" customFormat="1" ht="26.25" customHeight="1" thickBot="1" x14ac:dyDescent="0.25">
      <c r="A135" s="65" t="s">
        <v>286</v>
      </c>
      <c r="B135" s="65" t="s">
        <v>309</v>
      </c>
      <c r="C135" s="66" t="s">
        <v>310</v>
      </c>
      <c r="D135" s="67"/>
      <c r="E135" s="6">
        <v>7.5478301220440094E-2</v>
      </c>
      <c r="F135" s="6">
        <v>2.91944372645098E-2</v>
      </c>
      <c r="G135" s="6">
        <v>2.61088463341145E-3</v>
      </c>
      <c r="H135" s="6" t="s">
        <v>443</v>
      </c>
      <c r="I135" s="6" t="s">
        <v>442</v>
      </c>
      <c r="J135" s="6" t="s">
        <v>442</v>
      </c>
      <c r="K135" s="6" t="s">
        <v>442</v>
      </c>
      <c r="L135" s="6" t="s">
        <v>442</v>
      </c>
      <c r="M135" s="6">
        <v>1.32514262803056</v>
      </c>
      <c r="N135" s="6">
        <v>1.1630304276105549E-2</v>
      </c>
      <c r="O135" s="6">
        <v>2.3735314849194994E-3</v>
      </c>
      <c r="P135" s="6" t="s">
        <v>443</v>
      </c>
      <c r="Q135" s="6">
        <v>9.7314790881699482E-3</v>
      </c>
      <c r="R135" s="6">
        <v>2.3735314849194995E-4</v>
      </c>
      <c r="S135" s="6">
        <v>4.7470629698389988E-3</v>
      </c>
      <c r="T135" s="6" t="s">
        <v>443</v>
      </c>
      <c r="U135" s="6">
        <v>1.6614720394436499E-3</v>
      </c>
      <c r="V135" s="6">
        <v>0.41608006930638836</v>
      </c>
      <c r="W135" s="6">
        <v>21.005751717981699</v>
      </c>
      <c r="X135" s="6">
        <v>2.3735312675685499E-2</v>
      </c>
      <c r="Y135" s="6">
        <v>3.1567965858661798E-2</v>
      </c>
      <c r="Z135" s="6">
        <v>1.25797157181133E-2</v>
      </c>
      <c r="AA135" s="6">
        <v>1.92256032673052E-2</v>
      </c>
      <c r="AB135" s="6">
        <v>8.7108597519766004E-2</v>
      </c>
      <c r="AC135" s="6" t="s">
        <v>444</v>
      </c>
      <c r="AD135" s="6" t="s">
        <v>444</v>
      </c>
      <c r="AE135" s="55"/>
      <c r="AF135" s="6" t="s">
        <v>444</v>
      </c>
      <c r="AG135" s="6" t="s">
        <v>444</v>
      </c>
      <c r="AH135" s="6" t="s">
        <v>444</v>
      </c>
      <c r="AI135" s="6" t="s">
        <v>444</v>
      </c>
      <c r="AJ135" s="6" t="s">
        <v>444</v>
      </c>
      <c r="AK135" s="6" t="s">
        <v>444</v>
      </c>
      <c r="AL135" s="44" t="s">
        <v>410</v>
      </c>
    </row>
    <row r="136" spans="1:38" s="2" customFormat="1" ht="26.25" customHeight="1" thickBot="1" x14ac:dyDescent="0.3">
      <c r="A136" s="65" t="s">
        <v>286</v>
      </c>
      <c r="B136" s="65" t="s">
        <v>311</v>
      </c>
      <c r="C136" s="66" t="s">
        <v>312</v>
      </c>
      <c r="D136" s="67"/>
      <c r="E136" s="6" t="s">
        <v>444</v>
      </c>
      <c r="F136" s="6">
        <v>4.3445593654506702E-3</v>
      </c>
      <c r="G136" s="6" t="s">
        <v>444</v>
      </c>
      <c r="H136" s="6" t="s">
        <v>443</v>
      </c>
      <c r="I136" s="6" t="s">
        <v>444</v>
      </c>
      <c r="J136" s="6" t="s">
        <v>444</v>
      </c>
      <c r="K136" s="6" t="s">
        <v>444</v>
      </c>
      <c r="L136" s="6" t="s">
        <v>444</v>
      </c>
      <c r="M136" s="6" t="s">
        <v>444</v>
      </c>
      <c r="N136" s="6" t="s">
        <v>444</v>
      </c>
      <c r="O136" s="6" t="s">
        <v>444</v>
      </c>
      <c r="P136" s="6" t="s">
        <v>444</v>
      </c>
      <c r="Q136" s="6" t="s">
        <v>444</v>
      </c>
      <c r="R136" s="6" t="s">
        <v>444</v>
      </c>
      <c r="S136" s="6" t="s">
        <v>444</v>
      </c>
      <c r="T136" s="6" t="s">
        <v>444</v>
      </c>
      <c r="U136" s="6" t="s">
        <v>444</v>
      </c>
      <c r="V136" s="6" t="s">
        <v>444</v>
      </c>
      <c r="W136" s="6" t="s">
        <v>444</v>
      </c>
      <c r="X136" s="6" t="s">
        <v>444</v>
      </c>
      <c r="Y136" s="6" t="s">
        <v>444</v>
      </c>
      <c r="Z136" s="6" t="s">
        <v>444</v>
      </c>
      <c r="AA136" s="6" t="s">
        <v>444</v>
      </c>
      <c r="AB136" s="6" t="s">
        <v>444</v>
      </c>
      <c r="AC136" s="6" t="s">
        <v>444</v>
      </c>
      <c r="AD136" s="6" t="s">
        <v>444</v>
      </c>
      <c r="AE136" s="55"/>
      <c r="AF136" s="6" t="s">
        <v>444</v>
      </c>
      <c r="AG136" s="6" t="s">
        <v>444</v>
      </c>
      <c r="AH136" s="6" t="s">
        <v>444</v>
      </c>
      <c r="AI136" s="6" t="s">
        <v>444</v>
      </c>
      <c r="AJ136" s="6" t="s">
        <v>444</v>
      </c>
      <c r="AK136" s="6">
        <v>157326511.6337142</v>
      </c>
      <c r="AL136" s="139" t="s">
        <v>436</v>
      </c>
    </row>
    <row r="137" spans="1:38" s="2" customFormat="1" ht="26.25" customHeight="1" thickBot="1" x14ac:dyDescent="0.25">
      <c r="A137" s="65" t="s">
        <v>286</v>
      </c>
      <c r="B137" s="65" t="s">
        <v>313</v>
      </c>
      <c r="C137" s="66" t="s">
        <v>314</v>
      </c>
      <c r="D137" s="67"/>
      <c r="E137" s="6" t="s">
        <v>443</v>
      </c>
      <c r="F137" s="6" t="s">
        <v>443</v>
      </c>
      <c r="G137" s="6" t="s">
        <v>443</v>
      </c>
      <c r="H137" s="6" t="s">
        <v>443</v>
      </c>
      <c r="I137" s="6" t="s">
        <v>444</v>
      </c>
      <c r="J137" s="6" t="s">
        <v>444</v>
      </c>
      <c r="K137" s="6" t="s">
        <v>444</v>
      </c>
      <c r="L137" s="6" t="s">
        <v>444</v>
      </c>
      <c r="M137" s="6" t="s">
        <v>443</v>
      </c>
      <c r="N137" s="6" t="s">
        <v>444</v>
      </c>
      <c r="O137" s="6" t="s">
        <v>444</v>
      </c>
      <c r="P137" s="6" t="s">
        <v>443</v>
      </c>
      <c r="Q137" s="6" t="s">
        <v>444</v>
      </c>
      <c r="R137" s="6" t="s">
        <v>444</v>
      </c>
      <c r="S137" s="6" t="s">
        <v>444</v>
      </c>
      <c r="T137" s="6" t="s">
        <v>444</v>
      </c>
      <c r="U137" s="6" t="s">
        <v>444</v>
      </c>
      <c r="V137" s="6" t="s">
        <v>444</v>
      </c>
      <c r="W137" s="6" t="s">
        <v>444</v>
      </c>
      <c r="X137" s="6" t="s">
        <v>444</v>
      </c>
      <c r="Y137" s="6" t="s">
        <v>444</v>
      </c>
      <c r="Z137" s="6" t="s">
        <v>444</v>
      </c>
      <c r="AA137" s="6" t="s">
        <v>444</v>
      </c>
      <c r="AB137" s="6" t="s">
        <v>444</v>
      </c>
      <c r="AC137" s="6" t="s">
        <v>444</v>
      </c>
      <c r="AD137" s="6" t="s">
        <v>444</v>
      </c>
      <c r="AE137" s="55"/>
      <c r="AF137" s="6" t="s">
        <v>444</v>
      </c>
      <c r="AG137" s="6" t="s">
        <v>444</v>
      </c>
      <c r="AH137" s="6" t="s">
        <v>444</v>
      </c>
      <c r="AI137" s="6" t="s">
        <v>444</v>
      </c>
      <c r="AJ137" s="6" t="s">
        <v>444</v>
      </c>
      <c r="AK137" s="6" t="s">
        <v>444</v>
      </c>
      <c r="AL137" s="44" t="s">
        <v>414</v>
      </c>
    </row>
    <row r="138" spans="1:38" s="2" customFormat="1" ht="26.25" customHeight="1" thickBot="1" x14ac:dyDescent="0.25">
      <c r="A138" s="69" t="s">
        <v>286</v>
      </c>
      <c r="B138" s="69" t="s">
        <v>315</v>
      </c>
      <c r="C138" s="71" t="s">
        <v>316</v>
      </c>
      <c r="D138" s="68"/>
      <c r="E138" s="6" t="s">
        <v>443</v>
      </c>
      <c r="F138" s="6" t="s">
        <v>443</v>
      </c>
      <c r="G138" s="6" t="s">
        <v>443</v>
      </c>
      <c r="H138" s="6" t="s">
        <v>443</v>
      </c>
      <c r="I138" s="6" t="s">
        <v>444</v>
      </c>
      <c r="J138" s="6" t="s">
        <v>444</v>
      </c>
      <c r="K138" s="6" t="s">
        <v>444</v>
      </c>
      <c r="L138" s="6" t="s">
        <v>444</v>
      </c>
      <c r="M138" s="6" t="s">
        <v>443</v>
      </c>
      <c r="N138" s="6" t="s">
        <v>444</v>
      </c>
      <c r="O138" s="6" t="s">
        <v>444</v>
      </c>
      <c r="P138" s="6" t="s">
        <v>444</v>
      </c>
      <c r="Q138" s="6" t="s">
        <v>444</v>
      </c>
      <c r="R138" s="6" t="s">
        <v>444</v>
      </c>
      <c r="S138" s="6" t="s">
        <v>444</v>
      </c>
      <c r="T138" s="6" t="s">
        <v>444</v>
      </c>
      <c r="U138" s="6" t="s">
        <v>444</v>
      </c>
      <c r="V138" s="6" t="s">
        <v>444</v>
      </c>
      <c r="W138" s="6" t="s">
        <v>444</v>
      </c>
      <c r="X138" s="6" t="s">
        <v>444</v>
      </c>
      <c r="Y138" s="6" t="s">
        <v>444</v>
      </c>
      <c r="Z138" s="6" t="s">
        <v>444</v>
      </c>
      <c r="AA138" s="6" t="s">
        <v>444</v>
      </c>
      <c r="AB138" s="6" t="s">
        <v>444</v>
      </c>
      <c r="AC138" s="6" t="s">
        <v>444</v>
      </c>
      <c r="AD138" s="6" t="s">
        <v>444</v>
      </c>
      <c r="AE138" s="55"/>
      <c r="AF138" s="6" t="s">
        <v>444</v>
      </c>
      <c r="AG138" s="6" t="s">
        <v>444</v>
      </c>
      <c r="AH138" s="6" t="s">
        <v>444</v>
      </c>
      <c r="AI138" s="6" t="s">
        <v>444</v>
      </c>
      <c r="AJ138" s="6" t="s">
        <v>444</v>
      </c>
      <c r="AK138" s="6" t="s">
        <v>443</v>
      </c>
      <c r="AL138" s="44" t="s">
        <v>414</v>
      </c>
    </row>
    <row r="139" spans="1:38" s="2" customFormat="1" ht="26.25" customHeight="1" thickBot="1" x14ac:dyDescent="0.25">
      <c r="A139" s="69" t="s">
        <v>286</v>
      </c>
      <c r="B139" s="69" t="s">
        <v>317</v>
      </c>
      <c r="C139" s="71" t="s">
        <v>375</v>
      </c>
      <c r="D139" s="68"/>
      <c r="E139" s="6" t="s">
        <v>443</v>
      </c>
      <c r="F139" s="6" t="s">
        <v>443</v>
      </c>
      <c r="G139" s="6" t="s">
        <v>443</v>
      </c>
      <c r="H139" s="6" t="s">
        <v>443</v>
      </c>
      <c r="I139" s="6" t="s">
        <v>442</v>
      </c>
      <c r="J139" s="6" t="s">
        <v>442</v>
      </c>
      <c r="K139" s="6" t="s">
        <v>442</v>
      </c>
      <c r="L139" s="6" t="s">
        <v>442</v>
      </c>
      <c r="M139" s="6" t="s">
        <v>443</v>
      </c>
      <c r="N139" s="6">
        <v>1.7660282445119998E-3</v>
      </c>
      <c r="O139" s="6">
        <v>3.553454132973E-3</v>
      </c>
      <c r="P139" s="6">
        <v>3.553454132973E-3</v>
      </c>
      <c r="Q139" s="6">
        <v>5.6639234867410003E-3</v>
      </c>
      <c r="R139" s="6">
        <v>5.395442874124E-3</v>
      </c>
      <c r="S139" s="6">
        <v>1.2539822444658E-2</v>
      </c>
      <c r="T139" s="6" t="s">
        <v>443</v>
      </c>
      <c r="U139" s="6" t="s">
        <v>443</v>
      </c>
      <c r="V139" s="6" t="s">
        <v>443</v>
      </c>
      <c r="W139" s="6">
        <v>6.2408560868123297</v>
      </c>
      <c r="X139" s="6" t="s">
        <v>444</v>
      </c>
      <c r="Y139" s="6" t="s">
        <v>444</v>
      </c>
      <c r="Z139" s="6" t="s">
        <v>444</v>
      </c>
      <c r="AA139" s="6" t="s">
        <v>444</v>
      </c>
      <c r="AB139" s="6" t="s">
        <v>443</v>
      </c>
      <c r="AC139" s="6" t="s">
        <v>444</v>
      </c>
      <c r="AD139" s="6" t="s">
        <v>444</v>
      </c>
      <c r="AE139" s="55"/>
      <c r="AF139" s="6" t="s">
        <v>444</v>
      </c>
      <c r="AG139" s="6" t="s">
        <v>444</v>
      </c>
      <c r="AH139" s="6" t="s">
        <v>444</v>
      </c>
      <c r="AI139" s="6" t="s">
        <v>444</v>
      </c>
      <c r="AJ139" s="6" t="s">
        <v>444</v>
      </c>
      <c r="AK139" s="141" t="s">
        <v>443</v>
      </c>
      <c r="AL139" s="44" t="s">
        <v>410</v>
      </c>
    </row>
    <row r="140" spans="1:38" s="2" customFormat="1" ht="26.25" customHeight="1" thickBot="1" x14ac:dyDescent="0.25">
      <c r="A140" s="65" t="s">
        <v>319</v>
      </c>
      <c r="B140" s="69" t="s">
        <v>320</v>
      </c>
      <c r="C140" s="66" t="s">
        <v>376</v>
      </c>
      <c r="D140" s="67"/>
      <c r="E140" s="6" t="s">
        <v>446</v>
      </c>
      <c r="F140" s="6" t="s">
        <v>446</v>
      </c>
      <c r="G140" s="6" t="s">
        <v>446</v>
      </c>
      <c r="H140" s="6" t="s">
        <v>446</v>
      </c>
      <c r="I140" s="6" t="s">
        <v>446</v>
      </c>
      <c r="J140" s="6" t="s">
        <v>446</v>
      </c>
      <c r="K140" s="6" t="s">
        <v>446</v>
      </c>
      <c r="L140" s="6" t="s">
        <v>446</v>
      </c>
      <c r="M140" s="6" t="s">
        <v>446</v>
      </c>
      <c r="N140" s="6" t="s">
        <v>446</v>
      </c>
      <c r="O140" s="6" t="s">
        <v>446</v>
      </c>
      <c r="P140" s="6" t="s">
        <v>446</v>
      </c>
      <c r="Q140" s="6" t="s">
        <v>446</v>
      </c>
      <c r="R140" s="6" t="s">
        <v>446</v>
      </c>
      <c r="S140" s="6" t="s">
        <v>446</v>
      </c>
      <c r="T140" s="6" t="s">
        <v>446</v>
      </c>
      <c r="U140" s="6" t="s">
        <v>446</v>
      </c>
      <c r="V140" s="6" t="s">
        <v>446</v>
      </c>
      <c r="W140" s="6" t="s">
        <v>446</v>
      </c>
      <c r="X140" s="6" t="s">
        <v>446</v>
      </c>
      <c r="Y140" s="6" t="s">
        <v>446</v>
      </c>
      <c r="Z140" s="6" t="s">
        <v>446</v>
      </c>
      <c r="AA140" s="6" t="s">
        <v>446</v>
      </c>
      <c r="AB140" s="6" t="s">
        <v>446</v>
      </c>
      <c r="AC140" s="6" t="s">
        <v>446</v>
      </c>
      <c r="AD140" s="6" t="s">
        <v>446</v>
      </c>
      <c r="AE140" s="55"/>
      <c r="AF140" s="6" t="s">
        <v>446</v>
      </c>
      <c r="AG140" s="6" t="s">
        <v>446</v>
      </c>
      <c r="AH140" s="6" t="s">
        <v>446</v>
      </c>
      <c r="AI140" s="6" t="s">
        <v>446</v>
      </c>
      <c r="AJ140" s="6" t="s">
        <v>446</v>
      </c>
      <c r="AK140" s="6" t="s">
        <v>446</v>
      </c>
      <c r="AL140" s="44" t="s">
        <v>410</v>
      </c>
    </row>
    <row r="141" spans="1:38" s="9" customFormat="1" ht="37.5" customHeight="1" thickBot="1" x14ac:dyDescent="0.25">
      <c r="A141" s="84"/>
      <c r="B141" s="85" t="s">
        <v>321</v>
      </c>
      <c r="C141" s="86" t="s">
        <v>386</v>
      </c>
      <c r="D141" s="84" t="s">
        <v>140</v>
      </c>
      <c r="E141" s="19">
        <f>SUM(E14:E140)</f>
        <v>415.99525337997085</v>
      </c>
      <c r="F141" s="19">
        <f t="shared" ref="F141:AD141" si="0">SUM(F14:F140)</f>
        <v>306.53206405695187</v>
      </c>
      <c r="G141" s="19">
        <f t="shared" si="0"/>
        <v>257.72616867289872</v>
      </c>
      <c r="H141" s="19">
        <f t="shared" si="0"/>
        <v>134.54300276941825</v>
      </c>
      <c r="I141" s="6" t="s">
        <v>442</v>
      </c>
      <c r="J141" s="6" t="s">
        <v>442</v>
      </c>
      <c r="K141" s="6" t="s">
        <v>442</v>
      </c>
      <c r="L141" s="6" t="s">
        <v>442</v>
      </c>
      <c r="M141" s="19">
        <f t="shared" si="0"/>
        <v>1245.3341377108466</v>
      </c>
      <c r="N141" s="19">
        <f t="shared" si="0"/>
        <v>196.59261412778517</v>
      </c>
      <c r="O141" s="19">
        <f t="shared" si="0"/>
        <v>4.8882063562370863</v>
      </c>
      <c r="P141" s="19">
        <f t="shared" si="0"/>
        <v>3.3314375949530883</v>
      </c>
      <c r="Q141" s="19">
        <f t="shared" si="0"/>
        <v>6.366784944479571</v>
      </c>
      <c r="R141" s="19">
        <f>SUM(R14:R140)</f>
        <v>31.748198388869788</v>
      </c>
      <c r="S141" s="19">
        <f t="shared" si="0"/>
        <v>51.597834281455654</v>
      </c>
      <c r="T141" s="19">
        <f t="shared" si="0"/>
        <v>71.380296892513655</v>
      </c>
      <c r="U141" s="19">
        <f t="shared" si="0"/>
        <v>6.4060262215494852</v>
      </c>
      <c r="V141" s="19">
        <f t="shared" si="0"/>
        <v>179.80844123161424</v>
      </c>
      <c r="W141" s="19">
        <f t="shared" si="0"/>
        <v>365.45604213721828</v>
      </c>
      <c r="X141" s="19">
        <f t="shared" si="0"/>
        <v>12.175074343127935</v>
      </c>
      <c r="Y141" s="19">
        <f t="shared" si="0"/>
        <v>14.154179052735055</v>
      </c>
      <c r="Z141" s="19">
        <f t="shared" si="0"/>
        <v>7.8024405030515522</v>
      </c>
      <c r="AA141" s="19">
        <f t="shared" si="0"/>
        <v>5.9221917715443091</v>
      </c>
      <c r="AB141" s="19">
        <f t="shared" si="0"/>
        <v>40.053888579811499</v>
      </c>
      <c r="AC141" s="19">
        <f t="shared" si="0"/>
        <v>114.92711087773014</v>
      </c>
      <c r="AD141" s="19">
        <f t="shared" si="0"/>
        <v>102.71291483861489</v>
      </c>
      <c r="AE141" s="56"/>
      <c r="AF141" s="19"/>
      <c r="AG141" s="19"/>
      <c r="AH141" s="19"/>
      <c r="AI141" s="19"/>
      <c r="AJ141" s="19"/>
      <c r="AK141" s="19"/>
      <c r="AL141" s="45"/>
    </row>
    <row r="142" spans="1:38" s="18" customFormat="1" ht="15" customHeight="1" thickBot="1" x14ac:dyDescent="0.3">
      <c r="A142" s="87"/>
      <c r="B142" s="46"/>
      <c r="C142" s="88"/>
      <c r="D142" s="89"/>
      <c r="E142" s="113"/>
      <c r="F142" s="113"/>
      <c r="G142" s="113"/>
      <c r="H142" s="113"/>
      <c r="I142" s="113"/>
      <c r="J142"/>
      <c r="K142"/>
      <c r="L142"/>
      <c r="M142"/>
      <c r="N142"/>
      <c r="O142" s="10"/>
      <c r="P142" s="10"/>
      <c r="Q142" s="10"/>
      <c r="R142" s="10"/>
      <c r="S142" s="10"/>
      <c r="T142" s="10"/>
      <c r="U142" s="10"/>
      <c r="V142" s="10"/>
      <c r="W142" s="10"/>
      <c r="X142" s="10"/>
      <c r="Y142" s="10"/>
      <c r="Z142" s="10"/>
      <c r="AA142" s="10"/>
      <c r="AB142" s="10"/>
      <c r="AC142" s="10"/>
      <c r="AD142" s="10"/>
      <c r="AE142" s="57"/>
      <c r="AF142" s="11"/>
      <c r="AG142" s="11"/>
      <c r="AH142" s="11"/>
      <c r="AI142" s="11"/>
      <c r="AJ142" s="11"/>
      <c r="AK142" s="11"/>
      <c r="AL142" s="46"/>
    </row>
    <row r="143" spans="1:38" s="1" customFormat="1" ht="26.25" customHeight="1" thickBot="1" x14ac:dyDescent="0.25">
      <c r="A143" s="91"/>
      <c r="B143" s="47" t="s">
        <v>345</v>
      </c>
      <c r="C143" s="92" t="s">
        <v>352</v>
      </c>
      <c r="D143" s="93" t="s">
        <v>279</v>
      </c>
      <c r="E143" s="6">
        <v>89.389973998922727</v>
      </c>
      <c r="F143" s="6">
        <v>47.412126886462374</v>
      </c>
      <c r="G143" s="6">
        <v>5.5976054507274586</v>
      </c>
      <c r="H143" s="6">
        <v>0.70996698773072664</v>
      </c>
      <c r="I143" s="6" t="s">
        <v>442</v>
      </c>
      <c r="J143" s="6" t="s">
        <v>442</v>
      </c>
      <c r="K143" s="6" t="s">
        <v>442</v>
      </c>
      <c r="L143" s="6" t="s">
        <v>442</v>
      </c>
      <c r="M143" s="6">
        <v>381.7993679347183</v>
      </c>
      <c r="N143" s="6">
        <v>60.172550281533944</v>
      </c>
      <c r="O143" s="6">
        <v>5.0180871983227676E-4</v>
      </c>
      <c r="P143" s="6">
        <v>2.7048295755600242E-2</v>
      </c>
      <c r="Q143" s="6">
        <v>7.9447001129158477E-4</v>
      </c>
      <c r="R143" s="6">
        <v>2.7373644712174718E-2</v>
      </c>
      <c r="S143" s="6">
        <v>1.8932214668626279E-2</v>
      </c>
      <c r="T143" s="6">
        <v>5.1444463049236354E-3</v>
      </c>
      <c r="U143" s="6">
        <v>5.8532258291861625E-4</v>
      </c>
      <c r="V143" s="6">
        <v>9.9083642074161871E-2</v>
      </c>
      <c r="W143" s="6">
        <v>1.9788415000000001</v>
      </c>
      <c r="X143" s="6">
        <v>6.5946713928799999E-2</v>
      </c>
      <c r="Y143" s="6">
        <v>8.2568321639400005E-2</v>
      </c>
      <c r="Z143" s="6">
        <v>5.4684978274399998E-2</v>
      </c>
      <c r="AA143" s="6">
        <v>7.7080581705100001E-2</v>
      </c>
      <c r="AB143" s="6">
        <v>0.28028059554770002</v>
      </c>
      <c r="AC143" s="6">
        <v>1.9788417000000001E-3</v>
      </c>
      <c r="AD143" s="6">
        <v>4.1736259999999999E-4</v>
      </c>
      <c r="AE143" s="58"/>
      <c r="AF143" s="6">
        <v>165834.40291892341</v>
      </c>
      <c r="AG143" s="6" t="s">
        <v>444</v>
      </c>
      <c r="AH143" s="6" t="s">
        <v>444</v>
      </c>
      <c r="AI143" s="6" t="s">
        <v>444</v>
      </c>
      <c r="AJ143" s="6" t="s">
        <v>444</v>
      </c>
      <c r="AK143" s="6" t="s">
        <v>444</v>
      </c>
      <c r="AL143" s="47" t="s">
        <v>49</v>
      </c>
    </row>
    <row r="144" spans="1:38" s="1" customFormat="1" ht="26.25" customHeight="1" thickBot="1" x14ac:dyDescent="0.25">
      <c r="A144" s="91"/>
      <c r="B144" s="47" t="s">
        <v>346</v>
      </c>
      <c r="C144" s="92" t="s">
        <v>353</v>
      </c>
      <c r="D144" s="93" t="s">
        <v>279</v>
      </c>
      <c r="E144" s="6">
        <v>10.314123141425704</v>
      </c>
      <c r="F144" s="6">
        <v>1.2590670776675112</v>
      </c>
      <c r="G144" s="6">
        <v>1.3037582025944678</v>
      </c>
      <c r="H144" s="6">
        <v>7.5136868266688613E-3</v>
      </c>
      <c r="I144" s="6" t="s">
        <v>442</v>
      </c>
      <c r="J144" s="6" t="s">
        <v>442</v>
      </c>
      <c r="K144" s="6" t="s">
        <v>442</v>
      </c>
      <c r="L144" s="6" t="s">
        <v>442</v>
      </c>
      <c r="M144" s="6">
        <v>12.951234696969387</v>
      </c>
      <c r="N144" s="6">
        <v>0.49243266492161475</v>
      </c>
      <c r="O144" s="6">
        <v>2.8296386371211807E-5</v>
      </c>
      <c r="P144" s="6">
        <v>2.7855727095467352E-3</v>
      </c>
      <c r="Q144" s="6">
        <v>5.4882018776009888E-5</v>
      </c>
      <c r="R144" s="6">
        <v>4.3365068344094031E-3</v>
      </c>
      <c r="S144" s="6">
        <v>2.9127200704644326E-3</v>
      </c>
      <c r="T144" s="6">
        <v>1.3884685498105322E-4</v>
      </c>
      <c r="U144" s="6">
        <v>5.3171264809596149E-5</v>
      </c>
      <c r="V144" s="6">
        <v>9.519505046734893E-3</v>
      </c>
      <c r="W144" s="6">
        <v>7.7306700000000006E-2</v>
      </c>
      <c r="X144" s="6">
        <v>1.05174506935E-2</v>
      </c>
      <c r="Y144" s="6">
        <v>1.1855954960500001E-2</v>
      </c>
      <c r="Z144" s="6">
        <v>9.2230403017000001E-3</v>
      </c>
      <c r="AA144" s="6">
        <v>9.9116457377000002E-3</v>
      </c>
      <c r="AB144" s="6">
        <v>4.1508091693400001E-2</v>
      </c>
      <c r="AC144" s="6">
        <v>7.7306900000000003E-5</v>
      </c>
      <c r="AD144" s="6">
        <v>2.4020399999999998E-5</v>
      </c>
      <c r="AE144" s="58"/>
      <c r="AF144" s="6">
        <v>21993.676393170201</v>
      </c>
      <c r="AG144" s="6" t="s">
        <v>444</v>
      </c>
      <c r="AH144" s="6" t="s">
        <v>444</v>
      </c>
      <c r="AI144" s="6" t="s">
        <v>444</v>
      </c>
      <c r="AJ144" s="6" t="s">
        <v>444</v>
      </c>
      <c r="AK144" s="6" t="s">
        <v>444</v>
      </c>
      <c r="AL144" s="47" t="s">
        <v>49</v>
      </c>
    </row>
    <row r="145" spans="1:38" s="1" customFormat="1" ht="26.25" customHeight="1" thickBot="1" x14ac:dyDescent="0.25">
      <c r="A145" s="91"/>
      <c r="B145" s="47" t="s">
        <v>347</v>
      </c>
      <c r="C145" s="92" t="s">
        <v>354</v>
      </c>
      <c r="D145" s="93" t="s">
        <v>279</v>
      </c>
      <c r="E145" s="6">
        <v>72.944016350656213</v>
      </c>
      <c r="F145" s="6">
        <v>3.9463730512143105</v>
      </c>
      <c r="G145" s="6">
        <v>4.8655765158763185</v>
      </c>
      <c r="H145" s="6">
        <v>2.1785891969013926E-2</v>
      </c>
      <c r="I145" s="6" t="s">
        <v>442</v>
      </c>
      <c r="J145" s="6" t="s">
        <v>442</v>
      </c>
      <c r="K145" s="6" t="s">
        <v>442</v>
      </c>
      <c r="L145" s="6" t="s">
        <v>442</v>
      </c>
      <c r="M145" s="6">
        <v>16.386641883731439</v>
      </c>
      <c r="N145" s="6">
        <v>1.8821276109288479E-2</v>
      </c>
      <c r="O145" s="6">
        <v>9.3685941438898405E-5</v>
      </c>
      <c r="P145" s="6">
        <v>9.9229388244793555E-3</v>
      </c>
      <c r="Q145" s="6">
        <v>1.8730971513344579E-4</v>
      </c>
      <c r="R145" s="6">
        <v>1.5909389579427502E-2</v>
      </c>
      <c r="S145" s="6">
        <v>1.0668820626818183E-2</v>
      </c>
      <c r="T145" s="6">
        <v>3.7567628192085886E-4</v>
      </c>
      <c r="U145" s="6">
        <v>1.8724754738909478E-4</v>
      </c>
      <c r="V145" s="6">
        <v>3.3702693497706535E-2</v>
      </c>
      <c r="W145" s="6">
        <v>0.45647929999999998</v>
      </c>
      <c r="X145" s="6">
        <v>6.5211293969000004E-3</v>
      </c>
      <c r="Y145" s="6">
        <v>3.9489061348299999E-2</v>
      </c>
      <c r="Z145" s="6">
        <v>4.4126308920000003E-2</v>
      </c>
      <c r="AA145" s="6">
        <v>1.0143979061400001E-2</v>
      </c>
      <c r="AB145" s="6">
        <v>0.10028047872660001</v>
      </c>
      <c r="AC145" s="6">
        <v>1.8229610000000001E-4</v>
      </c>
      <c r="AD145" s="6">
        <v>8.2349000000000007E-5</v>
      </c>
      <c r="AE145" s="58"/>
      <c r="AF145" s="6">
        <v>79919.468629285097</v>
      </c>
      <c r="AG145" s="6" t="s">
        <v>444</v>
      </c>
      <c r="AH145" s="6">
        <v>20.7603303305</v>
      </c>
      <c r="AI145" s="6" t="s">
        <v>444</v>
      </c>
      <c r="AJ145" s="6" t="s">
        <v>444</v>
      </c>
      <c r="AK145" s="6" t="s">
        <v>444</v>
      </c>
      <c r="AL145" s="47" t="s">
        <v>49</v>
      </c>
    </row>
    <row r="146" spans="1:38" s="1" customFormat="1" ht="26.25" customHeight="1" thickBot="1" x14ac:dyDescent="0.25">
      <c r="A146" s="91"/>
      <c r="B146" s="47" t="s">
        <v>348</v>
      </c>
      <c r="C146" s="92" t="s">
        <v>355</v>
      </c>
      <c r="D146" s="93" t="s">
        <v>279</v>
      </c>
      <c r="E146" s="6">
        <v>0.33275123320251027</v>
      </c>
      <c r="F146" s="6">
        <v>5.6419396237299964</v>
      </c>
      <c r="G146" s="6">
        <v>2.9248306876537813E-2</v>
      </c>
      <c r="H146" s="6">
        <v>2.3386440577721572E-3</v>
      </c>
      <c r="I146" s="6" t="s">
        <v>442</v>
      </c>
      <c r="J146" s="6" t="s">
        <v>442</v>
      </c>
      <c r="K146" s="6" t="s">
        <v>442</v>
      </c>
      <c r="L146" s="6" t="s">
        <v>442</v>
      </c>
      <c r="M146" s="6">
        <v>26.536905952183091</v>
      </c>
      <c r="N146" s="6">
        <v>1.4024684990405898</v>
      </c>
      <c r="O146" s="6">
        <v>1.683257156835241E-3</v>
      </c>
      <c r="P146" s="6">
        <v>4.2410044970979822E-4</v>
      </c>
      <c r="Q146" s="6">
        <v>1.4624153438268904E-5</v>
      </c>
      <c r="R146" s="6">
        <v>7.3534555220340844E-3</v>
      </c>
      <c r="S146" s="6">
        <v>0.28574326736761985</v>
      </c>
      <c r="T146" s="6">
        <v>1.1815662638943012E-2</v>
      </c>
      <c r="U146" s="6">
        <v>1.6759172106895846E-3</v>
      </c>
      <c r="V146" s="6">
        <v>0.16683084461694203</v>
      </c>
      <c r="W146" s="6">
        <v>3.1787999999999997E-2</v>
      </c>
      <c r="X146" s="6">
        <v>4.8438899930000005E-4</v>
      </c>
      <c r="Y146" s="6">
        <v>8.8804649890000006E-4</v>
      </c>
      <c r="Z146" s="6">
        <v>3.027431245E-4</v>
      </c>
      <c r="AA146" s="6">
        <v>1.0394180610999999E-3</v>
      </c>
      <c r="AB146" s="6">
        <v>2.7145966838000007E-3</v>
      </c>
      <c r="AC146" s="6">
        <v>3.1788100000000001E-5</v>
      </c>
      <c r="AD146" s="6">
        <v>3.1788100000000001E-5</v>
      </c>
      <c r="AE146" s="58"/>
      <c r="AF146" s="6">
        <v>2144.5103297955002</v>
      </c>
      <c r="AG146" s="6" t="s">
        <v>444</v>
      </c>
      <c r="AH146" s="6" t="s">
        <v>444</v>
      </c>
      <c r="AI146" s="6" t="s">
        <v>444</v>
      </c>
      <c r="AJ146" s="6" t="s">
        <v>444</v>
      </c>
      <c r="AK146" s="6" t="s">
        <v>444</v>
      </c>
      <c r="AL146" s="47" t="s">
        <v>49</v>
      </c>
    </row>
    <row r="147" spans="1:38" s="1" customFormat="1" ht="26.25" customHeight="1" thickBot="1" x14ac:dyDescent="0.25">
      <c r="A147" s="91"/>
      <c r="B147" s="47" t="s">
        <v>349</v>
      </c>
      <c r="C147" s="92" t="s">
        <v>356</v>
      </c>
      <c r="D147" s="93" t="s">
        <v>279</v>
      </c>
      <c r="E147" s="6" t="s">
        <v>444</v>
      </c>
      <c r="F147" s="6">
        <v>9.7145504393321982</v>
      </c>
      <c r="G147" s="6" t="s">
        <v>444</v>
      </c>
      <c r="H147" s="6" t="s">
        <v>444</v>
      </c>
      <c r="I147" s="6" t="s">
        <v>442</v>
      </c>
      <c r="J147" s="6" t="s">
        <v>442</v>
      </c>
      <c r="K147" s="6" t="s">
        <v>442</v>
      </c>
      <c r="L147" s="6" t="s">
        <v>442</v>
      </c>
      <c r="M147" s="6" t="s">
        <v>444</v>
      </c>
      <c r="N147" s="6" t="s">
        <v>444</v>
      </c>
      <c r="O147" s="6" t="s">
        <v>444</v>
      </c>
      <c r="P147" s="6" t="s">
        <v>444</v>
      </c>
      <c r="Q147" s="6" t="s">
        <v>444</v>
      </c>
      <c r="R147" s="6" t="s">
        <v>444</v>
      </c>
      <c r="S147" s="6" t="s">
        <v>444</v>
      </c>
      <c r="T147" s="6" t="s">
        <v>444</v>
      </c>
      <c r="U147" s="6" t="s">
        <v>444</v>
      </c>
      <c r="V147" s="6" t="s">
        <v>444</v>
      </c>
      <c r="W147" s="6" t="s">
        <v>444</v>
      </c>
      <c r="X147" s="6" t="s">
        <v>444</v>
      </c>
      <c r="Y147" s="6" t="s">
        <v>444</v>
      </c>
      <c r="Z147" s="6" t="s">
        <v>444</v>
      </c>
      <c r="AA147" s="6" t="s">
        <v>444</v>
      </c>
      <c r="AB147" s="6" t="s">
        <v>444</v>
      </c>
      <c r="AC147" s="6" t="s">
        <v>444</v>
      </c>
      <c r="AD147" s="6" t="s">
        <v>444</v>
      </c>
      <c r="AE147" s="58"/>
      <c r="AF147" s="6">
        <v>450.75941478720722</v>
      </c>
      <c r="AG147" s="6" t="s">
        <v>444</v>
      </c>
      <c r="AH147" s="6" t="s">
        <v>444</v>
      </c>
      <c r="AI147" s="6" t="s">
        <v>444</v>
      </c>
      <c r="AJ147" s="6" t="s">
        <v>444</v>
      </c>
      <c r="AK147" s="6" t="s">
        <v>444</v>
      </c>
      <c r="AL147" s="47" t="s">
        <v>49</v>
      </c>
    </row>
    <row r="148" spans="1:38" s="1" customFormat="1" ht="26.25" customHeight="1" thickBot="1" x14ac:dyDescent="0.25">
      <c r="A148" s="91"/>
      <c r="B148" s="47" t="s">
        <v>350</v>
      </c>
      <c r="C148" s="92" t="s">
        <v>357</v>
      </c>
      <c r="D148" s="93" t="s">
        <v>279</v>
      </c>
      <c r="E148" s="6" t="s">
        <v>444</v>
      </c>
      <c r="F148" s="6" t="s">
        <v>444</v>
      </c>
      <c r="G148" s="6" t="s">
        <v>444</v>
      </c>
      <c r="H148" s="6" t="s">
        <v>444</v>
      </c>
      <c r="I148" s="6" t="s">
        <v>442</v>
      </c>
      <c r="J148" s="6" t="s">
        <v>442</v>
      </c>
      <c r="K148" s="6" t="s">
        <v>442</v>
      </c>
      <c r="L148" s="6" t="s">
        <v>442</v>
      </c>
      <c r="M148" s="6" t="s">
        <v>444</v>
      </c>
      <c r="N148" s="6">
        <v>1.7713506149391756</v>
      </c>
      <c r="O148" s="6">
        <v>8.6812235322297638E-3</v>
      </c>
      <c r="P148" s="6" t="s">
        <v>443</v>
      </c>
      <c r="Q148" s="6">
        <v>2.0668310374703115E-2</v>
      </c>
      <c r="R148" s="6">
        <v>0.65128985464671874</v>
      </c>
      <c r="S148" s="6">
        <v>14.217731917398579</v>
      </c>
      <c r="T148" s="6">
        <v>0.10621595524531111</v>
      </c>
      <c r="U148" s="6">
        <v>1.6125864418282058E-2</v>
      </c>
      <c r="V148" s="6">
        <v>6.3372280742904392</v>
      </c>
      <c r="W148" s="6" t="s">
        <v>444</v>
      </c>
      <c r="X148" s="6" t="s">
        <v>444</v>
      </c>
      <c r="Y148" s="6" t="s">
        <v>444</v>
      </c>
      <c r="Z148" s="6" t="s">
        <v>444</v>
      </c>
      <c r="AA148" s="6" t="s">
        <v>444</v>
      </c>
      <c r="AB148" s="6" t="s">
        <v>444</v>
      </c>
      <c r="AC148" s="6" t="s">
        <v>443</v>
      </c>
      <c r="AD148" s="6" t="s">
        <v>443</v>
      </c>
      <c r="AE148" s="58"/>
      <c r="AF148" s="6" t="s">
        <v>444</v>
      </c>
      <c r="AG148" s="6" t="s">
        <v>444</v>
      </c>
      <c r="AH148" s="6" t="s">
        <v>444</v>
      </c>
      <c r="AI148" s="6" t="s">
        <v>444</v>
      </c>
      <c r="AJ148" s="6" t="s">
        <v>444</v>
      </c>
      <c r="AK148" s="6">
        <v>80202.27291220981</v>
      </c>
      <c r="AL148" s="47" t="s">
        <v>411</v>
      </c>
    </row>
    <row r="149" spans="1:38" s="1" customFormat="1" ht="26.25" customHeight="1" thickBot="1" x14ac:dyDescent="0.25">
      <c r="A149" s="91"/>
      <c r="B149" s="47" t="s">
        <v>351</v>
      </c>
      <c r="C149" s="92" t="s">
        <v>358</v>
      </c>
      <c r="D149" s="93" t="s">
        <v>279</v>
      </c>
      <c r="E149" s="6" t="s">
        <v>444</v>
      </c>
      <c r="F149" s="6" t="s">
        <v>444</v>
      </c>
      <c r="G149" s="6" t="s">
        <v>444</v>
      </c>
      <c r="H149" s="6" t="s">
        <v>444</v>
      </c>
      <c r="I149" s="6" t="s">
        <v>442</v>
      </c>
      <c r="J149" s="6" t="s">
        <v>442</v>
      </c>
      <c r="K149" s="6" t="s">
        <v>442</v>
      </c>
      <c r="L149" s="6" t="s">
        <v>442</v>
      </c>
      <c r="M149" s="6" t="s">
        <v>444</v>
      </c>
      <c r="N149" s="6" t="s">
        <v>443</v>
      </c>
      <c r="O149" s="6" t="s">
        <v>443</v>
      </c>
      <c r="P149" s="6" t="s">
        <v>443</v>
      </c>
      <c r="Q149" s="6" t="s">
        <v>443</v>
      </c>
      <c r="R149" s="6" t="s">
        <v>443</v>
      </c>
      <c r="S149" s="6" t="s">
        <v>443</v>
      </c>
      <c r="T149" s="6" t="s">
        <v>443</v>
      </c>
      <c r="U149" s="6" t="s">
        <v>443</v>
      </c>
      <c r="V149" s="6" t="s">
        <v>443</v>
      </c>
      <c r="W149" s="6" t="s">
        <v>444</v>
      </c>
      <c r="X149" s="6" t="s">
        <v>444</v>
      </c>
      <c r="Y149" s="6" t="s">
        <v>444</v>
      </c>
      <c r="Z149" s="6" t="s">
        <v>444</v>
      </c>
      <c r="AA149" s="6" t="s">
        <v>444</v>
      </c>
      <c r="AB149" s="6" t="s">
        <v>444</v>
      </c>
      <c r="AC149" s="6" t="s">
        <v>443</v>
      </c>
      <c r="AD149" s="6" t="s">
        <v>443</v>
      </c>
      <c r="AE149" s="58"/>
      <c r="AF149" s="6" t="s">
        <v>444</v>
      </c>
      <c r="AG149" s="6" t="s">
        <v>444</v>
      </c>
      <c r="AH149" s="6" t="s">
        <v>444</v>
      </c>
      <c r="AI149" s="6" t="s">
        <v>444</v>
      </c>
      <c r="AJ149" s="6" t="s">
        <v>444</v>
      </c>
      <c r="AK149" s="6">
        <v>80202.27291220981</v>
      </c>
      <c r="AL149" s="47" t="s">
        <v>411</v>
      </c>
    </row>
    <row r="150" spans="1:38" s="2" customFormat="1" ht="15" customHeight="1" thickBot="1" x14ac:dyDescent="0.3">
      <c r="A150" s="99"/>
      <c r="B150" s="100"/>
      <c r="C150" s="100"/>
      <c r="D150" s="89"/>
      <c r="E150" s="114"/>
      <c r="F150" s="114"/>
      <c r="G150" s="114"/>
      <c r="H150" s="114"/>
      <c r="I150" s="114"/>
      <c r="J150" s="90"/>
      <c r="K150" s="90"/>
      <c r="L150" s="90"/>
      <c r="M150" s="90"/>
      <c r="N150" s="90"/>
      <c r="O150" s="89"/>
      <c r="P150" s="89"/>
      <c r="Q150" s="89"/>
      <c r="R150" s="89"/>
      <c r="S150" s="89"/>
      <c r="T150" s="89"/>
      <c r="U150" s="89"/>
      <c r="V150" s="89"/>
      <c r="W150" s="89"/>
      <c r="X150" s="89"/>
      <c r="Y150" s="89"/>
      <c r="Z150" s="89"/>
      <c r="AA150" s="89"/>
      <c r="AB150" s="89"/>
      <c r="AC150" s="89"/>
      <c r="AD150" s="89"/>
      <c r="AE150" s="61"/>
      <c r="AF150" s="89"/>
      <c r="AG150" s="89"/>
      <c r="AH150" s="89"/>
      <c r="AI150" s="89"/>
      <c r="AJ150" s="89"/>
      <c r="AK150" s="89"/>
      <c r="AL150" s="50"/>
    </row>
    <row r="151" spans="1:38" s="2" customFormat="1" ht="26.25" customHeight="1" thickBot="1" x14ac:dyDescent="0.25">
      <c r="A151" s="94"/>
      <c r="B151" s="48" t="s">
        <v>323</v>
      </c>
      <c r="C151" s="95" t="s">
        <v>367</v>
      </c>
      <c r="D151" s="94"/>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59"/>
      <c r="AF151" s="12"/>
      <c r="AG151" s="12"/>
      <c r="AH151" s="12"/>
      <c r="AI151" s="12"/>
      <c r="AJ151" s="12"/>
      <c r="AK151" s="12"/>
      <c r="AL151" s="48"/>
    </row>
    <row r="152" spans="1:38" s="2" customFormat="1" ht="37.5" customHeight="1" thickBot="1" x14ac:dyDescent="0.25">
      <c r="A152" s="96"/>
      <c r="B152" s="97" t="s">
        <v>365</v>
      </c>
      <c r="C152" s="98" t="s">
        <v>362</v>
      </c>
      <c r="D152" s="96" t="s">
        <v>295</v>
      </c>
      <c r="E152" s="13">
        <f>SUM(E$141, E$151, IF(AND(ISNUMBER(SEARCH($B$4,"AT|BE|CH|GB|IE|LT|LU|NL")),SUM(E$143:E$149)&gt;0),SUM(E$143:E$149)-SUM(E$27:E$33),0))</f>
        <v>396.28094554427435</v>
      </c>
      <c r="F152" s="13">
        <f t="shared" ref="F152:AD152" si="1">SUM(F$141, F$151, IF(AND(ISNUMBER(SEARCH($B$4,"AT|BE|CH|GB|IE|LT|LU|NL")),SUM(F$143:F$149)&gt;0),SUM(F$143:F$149)-SUM(F$27:F$33),0))</f>
        <v>290.22730435684497</v>
      </c>
      <c r="G152" s="13">
        <f t="shared" si="1"/>
        <v>257.44586066766362</v>
      </c>
      <c r="H152" s="13">
        <f t="shared" si="1"/>
        <v>134.33758382536175</v>
      </c>
      <c r="I152" s="6" t="s">
        <v>442</v>
      </c>
      <c r="J152" s="6" t="s">
        <v>442</v>
      </c>
      <c r="K152" s="6" t="s">
        <v>442</v>
      </c>
      <c r="L152" s="6" t="s">
        <v>442</v>
      </c>
      <c r="M152" s="13">
        <f t="shared" si="1"/>
        <v>1130.2546023228128</v>
      </c>
      <c r="N152" s="13">
        <f t="shared" si="1"/>
        <v>178.16149023829928</v>
      </c>
      <c r="O152" s="13">
        <f t="shared" si="1"/>
        <v>4.8867559584851357</v>
      </c>
      <c r="P152" s="13">
        <f t="shared" si="1"/>
        <v>3.3261203521134313</v>
      </c>
      <c r="Q152" s="13">
        <f t="shared" si="1"/>
        <v>6.3646161242741259</v>
      </c>
      <c r="R152" s="13">
        <f t="shared" si="1"/>
        <v>31.67998967129331</v>
      </c>
      <c r="S152" s="13">
        <f t="shared" si="1"/>
        <v>50.147536362544706</v>
      </c>
      <c r="T152" s="13">
        <f t="shared" si="1"/>
        <v>71.365211556446553</v>
      </c>
      <c r="U152" s="13">
        <f t="shared" si="1"/>
        <v>6.4038658434462192</v>
      </c>
      <c r="V152" s="13">
        <f t="shared" si="1"/>
        <v>179.13171540355847</v>
      </c>
      <c r="W152" s="13">
        <f t="shared" si="1"/>
        <v>365.12832833721825</v>
      </c>
      <c r="X152" s="13">
        <f t="shared" si="1"/>
        <v>12.171032493749536</v>
      </c>
      <c r="Y152" s="13">
        <f t="shared" si="1"/>
        <v>14.147279305801055</v>
      </c>
      <c r="Z152" s="13">
        <f t="shared" si="1"/>
        <v>7.8002626842540526</v>
      </c>
      <c r="AA152" s="13">
        <f t="shared" si="1"/>
        <v>5.9136465687865094</v>
      </c>
      <c r="AB152" s="13">
        <f t="shared" si="1"/>
        <v>40.032223961943799</v>
      </c>
      <c r="AC152" s="13">
        <f t="shared" si="1"/>
        <v>114.92678060523015</v>
      </c>
      <c r="AD152" s="13">
        <f t="shared" si="1"/>
        <v>102.71284045441489</v>
      </c>
      <c r="AE152" s="58"/>
      <c r="AF152" s="13"/>
      <c r="AG152" s="13"/>
      <c r="AH152" s="13"/>
      <c r="AI152" s="13"/>
      <c r="AJ152" s="13"/>
      <c r="AK152" s="13"/>
      <c r="AL152" s="49"/>
    </row>
    <row r="153" spans="1:38" s="2" customFormat="1" ht="26.25" customHeight="1" thickBot="1" x14ac:dyDescent="0.25">
      <c r="A153" s="94"/>
      <c r="B153" s="48" t="s">
        <v>324</v>
      </c>
      <c r="C153" s="95" t="s">
        <v>368</v>
      </c>
      <c r="D153" s="94" t="s">
        <v>318</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59"/>
      <c r="AF153" s="12"/>
      <c r="AG153" s="12"/>
      <c r="AH153" s="12"/>
      <c r="AI153" s="12"/>
      <c r="AJ153" s="12"/>
      <c r="AK153" s="12"/>
      <c r="AL153" s="48"/>
    </row>
    <row r="154" spans="1:38" s="2" customFormat="1" ht="37.5" customHeight="1" thickBot="1" x14ac:dyDescent="0.25">
      <c r="A154" s="96"/>
      <c r="B154" s="97" t="s">
        <v>366</v>
      </c>
      <c r="C154" s="98" t="s">
        <v>363</v>
      </c>
      <c r="D154" s="96" t="s">
        <v>322</v>
      </c>
      <c r="E154" s="13">
        <f>SUM(E$141, E$153, -1 * IF(OR($B$6=2005,$B$6&gt;=2020),SUM(E$99:E$122),0), IF(AND(ISNUMBER(SEARCH($B$4,"AT|BE|CH|GB|IE|LT|LU|NL")),SUM(E$143:E$149)&gt;0),SUM(E$143:E$149)-SUM(E$27:E$33),0))</f>
        <v>396.28094554427435</v>
      </c>
      <c r="F154" s="13">
        <f>SUM(F$141, F$153, -1 * IF(OR($B$6=2005,$B$6&gt;=2020),SUM(F$99:F$122),0), IF(AND(ISNUMBER(SEARCH($B$4,"AT|BE|CH|GB|IE|LT|LU|NL")),SUM(F$143:F$149)&gt;0),SUM(F$143:F$149)-SUM(F$27:F$33),0))</f>
        <v>290.22730435684497</v>
      </c>
      <c r="G154" s="13">
        <f>SUM(G$141, G$153, IF(AND(ISNUMBER(SEARCH($B$4,"AT|BE|CH|GB|IE|LT|LU|NL")),SUM(G$143:G$149)&gt;0),SUM(G$143:G$149)-SUM(G$27:G$33),0))</f>
        <v>257.44586066766362</v>
      </c>
      <c r="H154" s="13">
        <f>SUM(H$141, H$153, IF(AND(ISNUMBER(SEARCH($B$4,"AT|BE|CH|GB|IE|LT|LU|NL")),SUM(H$143:H$149)&gt;0),SUM(H$143:H$149)-SUM(H$27:H$33),0))</f>
        <v>134.33758382536175</v>
      </c>
      <c r="I154" s="6" t="s">
        <v>442</v>
      </c>
      <c r="J154" s="6" t="s">
        <v>442</v>
      </c>
      <c r="K154" s="6" t="s">
        <v>442</v>
      </c>
      <c r="L154" s="6" t="s">
        <v>442</v>
      </c>
      <c r="M154" s="13">
        <f t="shared" ref="M154:AD154" si="2">SUM(M$141, M$153, IF(AND(ISNUMBER(SEARCH($B$4,"AT|BE|CH|GB|IE|LT|LU|NL")),SUM(M$143:M$149)&gt;0),SUM(M$143:M$149)-SUM(M$27:M$33),0))</f>
        <v>1130.2546023228128</v>
      </c>
      <c r="N154" s="13">
        <f t="shared" si="2"/>
        <v>178.16149023829928</v>
      </c>
      <c r="O154" s="13">
        <f t="shared" si="2"/>
        <v>4.8867559584851357</v>
      </c>
      <c r="P154" s="13">
        <f t="shared" si="2"/>
        <v>3.3261203521134313</v>
      </c>
      <c r="Q154" s="13">
        <f t="shared" si="2"/>
        <v>6.3646161242741259</v>
      </c>
      <c r="R154" s="13">
        <f t="shared" si="2"/>
        <v>31.67998967129331</v>
      </c>
      <c r="S154" s="13">
        <f t="shared" si="2"/>
        <v>50.147536362544706</v>
      </c>
      <c r="T154" s="13">
        <f t="shared" si="2"/>
        <v>71.365211556446553</v>
      </c>
      <c r="U154" s="13">
        <f t="shared" si="2"/>
        <v>6.4038658434462192</v>
      </c>
      <c r="V154" s="13">
        <f t="shared" si="2"/>
        <v>179.13171540355847</v>
      </c>
      <c r="W154" s="13">
        <f t="shared" si="2"/>
        <v>365.12832833721825</v>
      </c>
      <c r="X154" s="13">
        <f t="shared" si="2"/>
        <v>12.171032493749536</v>
      </c>
      <c r="Y154" s="13">
        <f t="shared" si="2"/>
        <v>14.147279305801055</v>
      </c>
      <c r="Z154" s="13">
        <f t="shared" si="2"/>
        <v>7.8002626842540526</v>
      </c>
      <c r="AA154" s="13">
        <f t="shared" si="2"/>
        <v>5.9136465687865094</v>
      </c>
      <c r="AB154" s="13">
        <f t="shared" si="2"/>
        <v>40.032223961943799</v>
      </c>
      <c r="AC154" s="13">
        <f t="shared" si="2"/>
        <v>114.92678060523015</v>
      </c>
      <c r="AD154" s="13">
        <f t="shared" si="2"/>
        <v>102.71284045441489</v>
      </c>
      <c r="AE154" s="60"/>
      <c r="AF154" s="13"/>
      <c r="AG154" s="13"/>
      <c r="AH154" s="13"/>
      <c r="AI154" s="13"/>
      <c r="AJ154" s="13"/>
      <c r="AK154" s="13"/>
      <c r="AL154" s="49"/>
    </row>
    <row r="155" spans="1:38" s="2" customFormat="1" ht="15" customHeight="1" thickBot="1" x14ac:dyDescent="0.3">
      <c r="A155" s="99"/>
      <c r="B155" s="100"/>
      <c r="C155" s="100"/>
      <c r="D155" s="89"/>
      <c r="E155" s="114"/>
      <c r="F155" s="114"/>
      <c r="G155" s="114"/>
      <c r="H155" s="114"/>
      <c r="I155" s="114"/>
      <c r="J155" s="90"/>
      <c r="K155" s="90"/>
      <c r="L155" s="90"/>
      <c r="M155" s="90"/>
      <c r="N155" s="90"/>
      <c r="O155" s="89"/>
      <c r="P155" s="89"/>
      <c r="Q155" s="89"/>
      <c r="R155" s="89"/>
      <c r="S155" s="89"/>
      <c r="T155" s="89"/>
      <c r="U155" s="89"/>
      <c r="V155" s="89"/>
      <c r="W155" s="89"/>
      <c r="X155" s="89"/>
      <c r="Y155" s="89"/>
      <c r="Z155" s="89"/>
      <c r="AA155" s="89"/>
      <c r="AB155" s="89"/>
      <c r="AC155" s="89"/>
      <c r="AD155" s="89"/>
      <c r="AE155" s="61"/>
      <c r="AF155" s="89"/>
      <c r="AG155" s="89"/>
      <c r="AH155" s="89"/>
      <c r="AI155" s="89"/>
      <c r="AJ155" s="89"/>
      <c r="AK155" s="89"/>
      <c r="AL155" s="50"/>
    </row>
    <row r="156" spans="1:38" s="1" customFormat="1" ht="26.25" customHeight="1" thickBot="1" x14ac:dyDescent="0.25">
      <c r="A156" s="101" t="s">
        <v>361</v>
      </c>
      <c r="B156" s="102"/>
      <c r="C156" s="102"/>
      <c r="D156" s="102"/>
      <c r="E156" s="102"/>
      <c r="F156" s="102"/>
      <c r="G156" s="102"/>
      <c r="H156" s="102"/>
      <c r="I156" s="102"/>
      <c r="J156" s="102"/>
      <c r="K156" s="102"/>
      <c r="L156" s="102"/>
      <c r="M156" s="102"/>
      <c r="N156" s="102"/>
      <c r="O156" s="102"/>
      <c r="P156" s="102"/>
      <c r="Q156" s="102"/>
      <c r="R156" s="102"/>
      <c r="S156" s="102"/>
      <c r="T156" s="102"/>
      <c r="U156" s="102"/>
      <c r="V156" s="102"/>
      <c r="W156" s="102"/>
      <c r="X156" s="102"/>
      <c r="Y156" s="102"/>
      <c r="Z156" s="102"/>
      <c r="AA156" s="102"/>
      <c r="AB156" s="102"/>
      <c r="AC156" s="102"/>
      <c r="AD156" s="102"/>
      <c r="AE156" s="62"/>
      <c r="AF156" s="102"/>
      <c r="AG156" s="102"/>
      <c r="AH156" s="102"/>
      <c r="AI156" s="102"/>
      <c r="AJ156" s="102"/>
      <c r="AK156" s="102"/>
      <c r="AL156" s="51"/>
    </row>
    <row r="157" spans="1:38" s="1" customFormat="1" ht="26.25" customHeight="1" thickBot="1" x14ac:dyDescent="0.25">
      <c r="A157" s="52" t="s">
        <v>325</v>
      </c>
      <c r="B157" s="52" t="s">
        <v>326</v>
      </c>
      <c r="C157" s="103" t="s">
        <v>327</v>
      </c>
      <c r="D157" s="104"/>
      <c r="E157" s="6">
        <v>11.0612905615719</v>
      </c>
      <c r="F157" s="6">
        <v>0.16932822861236702</v>
      </c>
      <c r="G157" s="6">
        <v>0.65342609799143092</v>
      </c>
      <c r="H157" s="6" t="s">
        <v>443</v>
      </c>
      <c r="I157" s="6" t="s">
        <v>442</v>
      </c>
      <c r="J157" s="6" t="s">
        <v>442</v>
      </c>
      <c r="K157" s="6" t="s">
        <v>442</v>
      </c>
      <c r="L157" s="6" t="s">
        <v>442</v>
      </c>
      <c r="M157" s="6">
        <v>1.8066887476957099</v>
      </c>
      <c r="N157" s="6">
        <v>1.3600000000000001E-6</v>
      </c>
      <c r="O157" s="6">
        <v>1.1000000000000001E-7</v>
      </c>
      <c r="P157" s="6">
        <v>1.3549999999999999E-5</v>
      </c>
      <c r="Q157" s="6">
        <v>2.2999999999999999E-7</v>
      </c>
      <c r="R157" s="6">
        <v>2.2589999999999999E-5</v>
      </c>
      <c r="S157" s="6">
        <v>1.468E-5</v>
      </c>
      <c r="T157" s="6">
        <v>5.5999999999999993E-7</v>
      </c>
      <c r="U157" s="6">
        <v>2.2999999999999999E-7</v>
      </c>
      <c r="V157" s="6">
        <v>4.7429999999999998E-5</v>
      </c>
      <c r="W157" s="6" t="s">
        <v>443</v>
      </c>
      <c r="X157" s="6">
        <v>1.55205E-6</v>
      </c>
      <c r="Y157" s="6">
        <v>1.55205E-6</v>
      </c>
      <c r="Z157" s="6">
        <v>1.55205E-6</v>
      </c>
      <c r="AA157" s="6">
        <v>1.55205E-6</v>
      </c>
      <c r="AB157" s="6">
        <v>6.2082000000000001E-6</v>
      </c>
      <c r="AC157" s="6" t="s">
        <v>444</v>
      </c>
      <c r="AD157" s="6" t="s">
        <v>444</v>
      </c>
      <c r="AE157" s="58"/>
      <c r="AF157" s="6">
        <v>112.9352478</v>
      </c>
      <c r="AG157" s="6" t="s">
        <v>444</v>
      </c>
      <c r="AH157" s="6" t="s">
        <v>444</v>
      </c>
      <c r="AI157" s="6" t="s">
        <v>444</v>
      </c>
      <c r="AJ157" s="6" t="s">
        <v>444</v>
      </c>
      <c r="AK157" s="6" t="s">
        <v>444</v>
      </c>
      <c r="AL157" s="52" t="s">
        <v>49</v>
      </c>
    </row>
    <row r="158" spans="1:38" s="1" customFormat="1" ht="26.25" customHeight="1" thickBot="1" x14ac:dyDescent="0.25">
      <c r="A158" s="52" t="s">
        <v>325</v>
      </c>
      <c r="B158" s="52" t="s">
        <v>328</v>
      </c>
      <c r="C158" s="103" t="s">
        <v>329</v>
      </c>
      <c r="D158" s="104"/>
      <c r="E158" s="6">
        <v>3.6561924144017204E-2</v>
      </c>
      <c r="F158" s="6">
        <v>1.10207580540354E-2</v>
      </c>
      <c r="G158" s="6">
        <v>2.2690066515500002E-3</v>
      </c>
      <c r="H158" s="6" t="s">
        <v>443</v>
      </c>
      <c r="I158" s="6" t="s">
        <v>442</v>
      </c>
      <c r="J158" s="6" t="s">
        <v>442</v>
      </c>
      <c r="K158" s="6" t="s">
        <v>442</v>
      </c>
      <c r="L158" s="6" t="s">
        <v>442</v>
      </c>
      <c r="M158" s="6">
        <v>0.674592365690447</v>
      </c>
      <c r="N158" s="6">
        <v>0.15471126000000002</v>
      </c>
      <c r="O158" s="6">
        <v>2.2499999999999996E-6</v>
      </c>
      <c r="P158" s="6">
        <v>4.2400000000000001E-6</v>
      </c>
      <c r="Q158" s="6">
        <v>1.0000000000000001E-7</v>
      </c>
      <c r="R158" s="6">
        <v>7.3699999999999997E-6</v>
      </c>
      <c r="S158" s="6">
        <v>1.131E-5</v>
      </c>
      <c r="T158" s="6">
        <v>2.7800000000000001E-6</v>
      </c>
      <c r="U158" s="6">
        <v>8.0000000000000002E-8</v>
      </c>
      <c r="V158" s="6">
        <v>4.5473999999999997E-4</v>
      </c>
      <c r="W158" s="6" t="s">
        <v>443</v>
      </c>
      <c r="X158" s="6">
        <v>1.02492E-6</v>
      </c>
      <c r="Y158" s="6">
        <v>1.02492E-6</v>
      </c>
      <c r="Z158" s="6">
        <v>1.02492E-6</v>
      </c>
      <c r="AA158" s="6">
        <v>1.02492E-6</v>
      </c>
      <c r="AB158" s="6">
        <v>4.0996699999999995E-6</v>
      </c>
      <c r="AC158" s="6" t="s">
        <v>444</v>
      </c>
      <c r="AD158" s="6" t="s">
        <v>444</v>
      </c>
      <c r="AE158" s="58"/>
      <c r="AF158" s="6">
        <v>28.99984203</v>
      </c>
      <c r="AG158" s="6" t="s">
        <v>444</v>
      </c>
      <c r="AH158" s="6" t="s">
        <v>444</v>
      </c>
      <c r="AI158" s="6" t="s">
        <v>444</v>
      </c>
      <c r="AJ158" s="6" t="s">
        <v>444</v>
      </c>
      <c r="AK158" s="6" t="s">
        <v>444</v>
      </c>
      <c r="AL158" s="52" t="s">
        <v>49</v>
      </c>
    </row>
    <row r="159" spans="1:38" s="1" customFormat="1" ht="26.25" customHeight="1" thickBot="1" x14ac:dyDescent="0.25">
      <c r="A159" s="52" t="s">
        <v>330</v>
      </c>
      <c r="B159" s="52" t="s">
        <v>331</v>
      </c>
      <c r="C159" s="103" t="s">
        <v>409</v>
      </c>
      <c r="D159" s="104"/>
      <c r="E159" s="6">
        <v>19.227250146473349</v>
      </c>
      <c r="F159" s="6">
        <v>1.1376130259785617</v>
      </c>
      <c r="G159" s="6">
        <v>12.052425648985979</v>
      </c>
      <c r="H159" s="6">
        <v>2.5878012607812098E-3</v>
      </c>
      <c r="I159" s="6" t="s">
        <v>442</v>
      </c>
      <c r="J159" s="6" t="s">
        <v>442</v>
      </c>
      <c r="K159" s="6" t="s">
        <v>442</v>
      </c>
      <c r="L159" s="6" t="s">
        <v>442</v>
      </c>
      <c r="M159" s="6">
        <v>5.7505954853211438</v>
      </c>
      <c r="N159" s="6">
        <v>4.7653361509991374E-2</v>
      </c>
      <c r="O159" s="6">
        <v>6.5665885417047001E-3</v>
      </c>
      <c r="P159" s="6">
        <v>9.4166616293518499E-3</v>
      </c>
      <c r="Q159" s="6">
        <v>9.5876776383215859E-2</v>
      </c>
      <c r="R159" s="6" t="s">
        <v>443</v>
      </c>
      <c r="S159" s="6">
        <v>9.5876776383215859E-2</v>
      </c>
      <c r="T159" s="6">
        <v>5.4118969917036139</v>
      </c>
      <c r="U159" s="6">
        <v>9.5306723019982748E-2</v>
      </c>
      <c r="V159" s="6">
        <v>0.22025428364290187</v>
      </c>
      <c r="W159" s="6" t="s">
        <v>443</v>
      </c>
      <c r="X159" s="6">
        <v>1.16849519443099E-2</v>
      </c>
      <c r="Y159" s="6">
        <v>1.1026390573216039E-2</v>
      </c>
      <c r="Z159" s="6">
        <v>4.5975722884550492E-3</v>
      </c>
      <c r="AA159" s="6" t="s">
        <v>443</v>
      </c>
      <c r="AB159" s="6">
        <v>2.730891480598107E-2</v>
      </c>
      <c r="AC159" s="6" t="s">
        <v>444</v>
      </c>
      <c r="AD159" s="6" t="s">
        <v>444</v>
      </c>
      <c r="AE159" s="58"/>
      <c r="AF159" s="6">
        <v>168845.31921700001</v>
      </c>
      <c r="AG159" s="6" t="s">
        <v>444</v>
      </c>
      <c r="AH159" s="6" t="s">
        <v>444</v>
      </c>
      <c r="AI159" s="6" t="s">
        <v>444</v>
      </c>
      <c r="AJ159" s="6" t="s">
        <v>444</v>
      </c>
      <c r="AK159" s="6" t="s">
        <v>444</v>
      </c>
      <c r="AL159" s="52" t="s">
        <v>49</v>
      </c>
    </row>
    <row r="160" spans="1:38" s="1" customFormat="1" ht="26.25" customHeight="1" thickBot="1" x14ac:dyDescent="0.25">
      <c r="A160" s="52" t="s">
        <v>332</v>
      </c>
      <c r="B160" s="52" t="s">
        <v>333</v>
      </c>
      <c r="C160" s="103" t="s">
        <v>334</v>
      </c>
      <c r="D160" s="104"/>
      <c r="E160" s="6" t="s">
        <v>446</v>
      </c>
      <c r="F160" s="6" t="s">
        <v>446</v>
      </c>
      <c r="G160" s="6" t="s">
        <v>446</v>
      </c>
      <c r="H160" s="6" t="s">
        <v>446</v>
      </c>
      <c r="I160" s="6" t="s">
        <v>446</v>
      </c>
      <c r="J160" s="6" t="s">
        <v>446</v>
      </c>
      <c r="K160" s="6" t="s">
        <v>446</v>
      </c>
      <c r="L160" s="6" t="s">
        <v>446</v>
      </c>
      <c r="M160" s="6" t="s">
        <v>446</v>
      </c>
      <c r="N160" s="6" t="s">
        <v>446</v>
      </c>
      <c r="O160" s="6" t="s">
        <v>446</v>
      </c>
      <c r="P160" s="6" t="s">
        <v>446</v>
      </c>
      <c r="Q160" s="6" t="s">
        <v>446</v>
      </c>
      <c r="R160" s="6" t="s">
        <v>446</v>
      </c>
      <c r="S160" s="6" t="s">
        <v>446</v>
      </c>
      <c r="T160" s="6" t="s">
        <v>446</v>
      </c>
      <c r="U160" s="6" t="s">
        <v>446</v>
      </c>
      <c r="V160" s="6" t="s">
        <v>446</v>
      </c>
      <c r="W160" s="6" t="s">
        <v>446</v>
      </c>
      <c r="X160" s="6" t="s">
        <v>446</v>
      </c>
      <c r="Y160" s="6" t="s">
        <v>446</v>
      </c>
      <c r="Z160" s="6" t="s">
        <v>446</v>
      </c>
      <c r="AA160" s="6" t="s">
        <v>446</v>
      </c>
      <c r="AB160" s="6" t="s">
        <v>446</v>
      </c>
      <c r="AC160" s="6" t="s">
        <v>446</v>
      </c>
      <c r="AD160" s="6" t="s">
        <v>446</v>
      </c>
      <c r="AE160" s="58"/>
      <c r="AF160" s="6" t="s">
        <v>446</v>
      </c>
      <c r="AG160" s="6" t="s">
        <v>446</v>
      </c>
      <c r="AH160" s="6" t="s">
        <v>446</v>
      </c>
      <c r="AI160" s="6" t="s">
        <v>446</v>
      </c>
      <c r="AJ160" s="6" t="s">
        <v>446</v>
      </c>
      <c r="AK160" s="6" t="s">
        <v>446</v>
      </c>
      <c r="AL160" s="52" t="s">
        <v>49</v>
      </c>
    </row>
    <row r="161" spans="1:38" s="2" customFormat="1" ht="26.25" customHeight="1" thickBot="1" x14ac:dyDescent="0.25">
      <c r="A161" s="53" t="s">
        <v>332</v>
      </c>
      <c r="B161" s="53" t="s">
        <v>335</v>
      </c>
      <c r="C161" s="105" t="s">
        <v>336</v>
      </c>
      <c r="D161" s="106"/>
      <c r="E161" s="6" t="s">
        <v>446</v>
      </c>
      <c r="F161" s="6" t="s">
        <v>446</v>
      </c>
      <c r="G161" s="6" t="s">
        <v>446</v>
      </c>
      <c r="H161" s="6" t="s">
        <v>446</v>
      </c>
      <c r="I161" s="6" t="s">
        <v>446</v>
      </c>
      <c r="J161" s="6" t="s">
        <v>446</v>
      </c>
      <c r="K161" s="6" t="s">
        <v>446</v>
      </c>
      <c r="L161" s="6" t="s">
        <v>446</v>
      </c>
      <c r="M161" s="6" t="s">
        <v>446</v>
      </c>
      <c r="N161" s="6" t="s">
        <v>446</v>
      </c>
      <c r="O161" s="6" t="s">
        <v>446</v>
      </c>
      <c r="P161" s="6" t="s">
        <v>446</v>
      </c>
      <c r="Q161" s="6" t="s">
        <v>446</v>
      </c>
      <c r="R161" s="6" t="s">
        <v>446</v>
      </c>
      <c r="S161" s="6" t="s">
        <v>446</v>
      </c>
      <c r="T161" s="6" t="s">
        <v>446</v>
      </c>
      <c r="U161" s="6" t="s">
        <v>446</v>
      </c>
      <c r="V161" s="6" t="s">
        <v>446</v>
      </c>
      <c r="W161" s="6" t="s">
        <v>446</v>
      </c>
      <c r="X161" s="6" t="s">
        <v>446</v>
      </c>
      <c r="Y161" s="6" t="s">
        <v>446</v>
      </c>
      <c r="Z161" s="6" t="s">
        <v>446</v>
      </c>
      <c r="AA161" s="6" t="s">
        <v>446</v>
      </c>
      <c r="AB161" s="6" t="s">
        <v>446</v>
      </c>
      <c r="AC161" s="6" t="s">
        <v>446</v>
      </c>
      <c r="AD161" s="6" t="s">
        <v>446</v>
      </c>
      <c r="AE161" s="59"/>
      <c r="AF161" s="6" t="s">
        <v>446</v>
      </c>
      <c r="AG161" s="6" t="s">
        <v>446</v>
      </c>
      <c r="AH161" s="6" t="s">
        <v>446</v>
      </c>
      <c r="AI161" s="6" t="s">
        <v>446</v>
      </c>
      <c r="AJ161" s="6" t="s">
        <v>446</v>
      </c>
      <c r="AK161" s="6" t="s">
        <v>446</v>
      </c>
      <c r="AL161" s="53" t="s">
        <v>410</v>
      </c>
    </row>
    <row r="162" spans="1:38" s="2" customFormat="1" ht="26.25" customHeight="1" thickBot="1" x14ac:dyDescent="0.25">
      <c r="A162" s="54" t="s">
        <v>337</v>
      </c>
      <c r="B162" s="54" t="s">
        <v>338</v>
      </c>
      <c r="C162" s="107" t="s">
        <v>339</v>
      </c>
      <c r="D162" s="108"/>
      <c r="E162" s="6" t="s">
        <v>446</v>
      </c>
      <c r="F162" s="6" t="s">
        <v>446</v>
      </c>
      <c r="G162" s="6" t="s">
        <v>446</v>
      </c>
      <c r="H162" s="6" t="s">
        <v>446</v>
      </c>
      <c r="I162" s="6" t="s">
        <v>446</v>
      </c>
      <c r="J162" s="6" t="s">
        <v>446</v>
      </c>
      <c r="K162" s="6" t="s">
        <v>446</v>
      </c>
      <c r="L162" s="6" t="s">
        <v>446</v>
      </c>
      <c r="M162" s="6" t="s">
        <v>446</v>
      </c>
      <c r="N162" s="6" t="s">
        <v>446</v>
      </c>
      <c r="O162" s="6" t="s">
        <v>446</v>
      </c>
      <c r="P162" s="6" t="s">
        <v>446</v>
      </c>
      <c r="Q162" s="6" t="s">
        <v>446</v>
      </c>
      <c r="R162" s="6" t="s">
        <v>446</v>
      </c>
      <c r="S162" s="6" t="s">
        <v>446</v>
      </c>
      <c r="T162" s="6" t="s">
        <v>446</v>
      </c>
      <c r="U162" s="6" t="s">
        <v>446</v>
      </c>
      <c r="V162" s="6" t="s">
        <v>446</v>
      </c>
      <c r="W162" s="6" t="s">
        <v>446</v>
      </c>
      <c r="X162" s="6" t="s">
        <v>446</v>
      </c>
      <c r="Y162" s="6" t="s">
        <v>446</v>
      </c>
      <c r="Z162" s="6" t="s">
        <v>446</v>
      </c>
      <c r="AA162" s="6" t="s">
        <v>446</v>
      </c>
      <c r="AB162" s="6" t="s">
        <v>446</v>
      </c>
      <c r="AC162" s="6" t="s">
        <v>446</v>
      </c>
      <c r="AD162" s="6" t="s">
        <v>446</v>
      </c>
      <c r="AE162" s="59"/>
      <c r="AF162" s="6" t="s">
        <v>446</v>
      </c>
      <c r="AG162" s="6" t="s">
        <v>446</v>
      </c>
      <c r="AH162" s="6" t="s">
        <v>446</v>
      </c>
      <c r="AI162" s="6" t="s">
        <v>446</v>
      </c>
      <c r="AJ162" s="6" t="s">
        <v>446</v>
      </c>
      <c r="AK162" s="6" t="s">
        <v>446</v>
      </c>
      <c r="AL162" s="54" t="s">
        <v>410</v>
      </c>
    </row>
    <row r="163" spans="1:38" s="2" customFormat="1" ht="26.25" customHeight="1" thickBot="1" x14ac:dyDescent="0.25">
      <c r="A163" s="54" t="s">
        <v>337</v>
      </c>
      <c r="B163" s="54" t="s">
        <v>340</v>
      </c>
      <c r="C163" s="107" t="s">
        <v>341</v>
      </c>
      <c r="D163" s="108"/>
      <c r="E163" s="6" t="s">
        <v>446</v>
      </c>
      <c r="F163" s="6" t="s">
        <v>446</v>
      </c>
      <c r="G163" s="6" t="s">
        <v>446</v>
      </c>
      <c r="H163" s="6" t="s">
        <v>446</v>
      </c>
      <c r="I163" s="6" t="s">
        <v>446</v>
      </c>
      <c r="J163" s="6" t="s">
        <v>446</v>
      </c>
      <c r="K163" s="6" t="s">
        <v>446</v>
      </c>
      <c r="L163" s="6" t="s">
        <v>446</v>
      </c>
      <c r="M163" s="6" t="s">
        <v>446</v>
      </c>
      <c r="N163" s="6" t="s">
        <v>446</v>
      </c>
      <c r="O163" s="6" t="s">
        <v>446</v>
      </c>
      <c r="P163" s="6" t="s">
        <v>446</v>
      </c>
      <c r="Q163" s="6" t="s">
        <v>446</v>
      </c>
      <c r="R163" s="6" t="s">
        <v>446</v>
      </c>
      <c r="S163" s="6" t="s">
        <v>446</v>
      </c>
      <c r="T163" s="6" t="s">
        <v>446</v>
      </c>
      <c r="U163" s="6" t="s">
        <v>446</v>
      </c>
      <c r="V163" s="6" t="s">
        <v>446</v>
      </c>
      <c r="W163" s="6" t="s">
        <v>446</v>
      </c>
      <c r="X163" s="6" t="s">
        <v>446</v>
      </c>
      <c r="Y163" s="6" t="s">
        <v>446</v>
      </c>
      <c r="Z163" s="6" t="s">
        <v>446</v>
      </c>
      <c r="AA163" s="6" t="s">
        <v>446</v>
      </c>
      <c r="AB163" s="6" t="s">
        <v>446</v>
      </c>
      <c r="AC163" s="6" t="s">
        <v>446</v>
      </c>
      <c r="AD163" s="6" t="s">
        <v>446</v>
      </c>
      <c r="AE163" s="59"/>
      <c r="AF163" s="6" t="s">
        <v>446</v>
      </c>
      <c r="AG163" s="6" t="s">
        <v>446</v>
      </c>
      <c r="AH163" s="6" t="s">
        <v>446</v>
      </c>
      <c r="AI163" s="6" t="s">
        <v>446</v>
      </c>
      <c r="AJ163" s="6" t="s">
        <v>446</v>
      </c>
      <c r="AK163" s="6" t="s">
        <v>446</v>
      </c>
      <c r="AL163" s="54" t="s">
        <v>342</v>
      </c>
    </row>
    <row r="164" spans="1:38" s="2" customFormat="1" ht="26.25" customHeight="1" thickBot="1" x14ac:dyDescent="0.25">
      <c r="A164" s="54" t="s">
        <v>337</v>
      </c>
      <c r="B164" s="54" t="s">
        <v>343</v>
      </c>
      <c r="C164" s="107" t="s">
        <v>344</v>
      </c>
      <c r="D164" s="108"/>
      <c r="E164" s="6" t="s">
        <v>444</v>
      </c>
      <c r="F164" s="6">
        <v>53.160566634123981</v>
      </c>
      <c r="G164" s="6" t="s">
        <v>444</v>
      </c>
      <c r="H164" s="6" t="s">
        <v>444</v>
      </c>
      <c r="I164" s="6" t="s">
        <v>444</v>
      </c>
      <c r="J164" s="6" t="s">
        <v>444</v>
      </c>
      <c r="K164" s="6" t="s">
        <v>444</v>
      </c>
      <c r="L164" s="6" t="s">
        <v>444</v>
      </c>
      <c r="M164" s="6" t="s">
        <v>444</v>
      </c>
      <c r="N164" s="6" t="s">
        <v>444</v>
      </c>
      <c r="O164" s="6" t="s">
        <v>444</v>
      </c>
      <c r="P164" s="6" t="s">
        <v>444</v>
      </c>
      <c r="Q164" s="6" t="s">
        <v>444</v>
      </c>
      <c r="R164" s="6" t="s">
        <v>444</v>
      </c>
      <c r="S164" s="6" t="s">
        <v>444</v>
      </c>
      <c r="T164" s="6" t="s">
        <v>444</v>
      </c>
      <c r="U164" s="6" t="s">
        <v>444</v>
      </c>
      <c r="V164" s="6" t="s">
        <v>444</v>
      </c>
      <c r="W164" s="6" t="s">
        <v>444</v>
      </c>
      <c r="X164" s="6" t="s">
        <v>444</v>
      </c>
      <c r="Y164" s="6" t="s">
        <v>444</v>
      </c>
      <c r="Z164" s="6" t="s">
        <v>444</v>
      </c>
      <c r="AA164" s="6" t="s">
        <v>444</v>
      </c>
      <c r="AB164" s="6" t="s">
        <v>444</v>
      </c>
      <c r="AC164" s="6" t="s">
        <v>444</v>
      </c>
      <c r="AD164" s="6" t="s">
        <v>444</v>
      </c>
      <c r="AE164" s="63"/>
      <c r="AF164" s="6" t="s">
        <v>444</v>
      </c>
      <c r="AG164" s="6" t="s">
        <v>444</v>
      </c>
      <c r="AH164" s="6" t="s">
        <v>444</v>
      </c>
      <c r="AI164" s="6" t="s">
        <v>444</v>
      </c>
      <c r="AJ164" s="6" t="s">
        <v>444</v>
      </c>
      <c r="AK164" s="6" t="s">
        <v>443</v>
      </c>
      <c r="AL164" s="54" t="s">
        <v>410</v>
      </c>
    </row>
    <row r="165" spans="1:38" s="3" customFormat="1" ht="15" customHeight="1" x14ac:dyDescent="0.2">
      <c r="A165" s="109"/>
      <c r="B165" s="109"/>
      <c r="C165" s="110"/>
      <c r="D165" s="111"/>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4"/>
      <c r="AF165" s="16"/>
      <c r="AG165" s="16"/>
      <c r="AH165" s="16"/>
      <c r="AI165" s="16"/>
      <c r="AJ165" s="16"/>
      <c r="AK165" s="16"/>
      <c r="AL165" s="21"/>
    </row>
    <row r="166" spans="1:38" s="134" customFormat="1" ht="52.5" customHeight="1" x14ac:dyDescent="0.25">
      <c r="A166" s="142" t="s">
        <v>369</v>
      </c>
      <c r="B166" s="142"/>
      <c r="C166" s="142"/>
      <c r="D166" s="142"/>
      <c r="E166" s="142"/>
      <c r="F166" s="142"/>
      <c r="G166" s="142"/>
      <c r="H166" s="128"/>
      <c r="I166" s="129"/>
      <c r="J166" s="129"/>
      <c r="K166" s="129"/>
      <c r="L166" s="129"/>
      <c r="M166" s="129"/>
      <c r="N166" s="129"/>
      <c r="O166" s="129"/>
      <c r="P166" s="129"/>
      <c r="Q166" s="129"/>
      <c r="R166" s="129"/>
      <c r="S166" s="129"/>
      <c r="T166" s="129"/>
      <c r="U166" s="129"/>
      <c r="V166" s="130"/>
      <c r="W166" s="130"/>
      <c r="X166" s="130"/>
      <c r="Y166" s="130"/>
      <c r="Z166" s="130"/>
      <c r="AA166" s="130"/>
      <c r="AB166" s="130"/>
      <c r="AC166" s="131"/>
      <c r="AD166" s="132"/>
      <c r="AE166" s="133"/>
      <c r="AG166" s="135"/>
      <c r="AH166" s="135"/>
      <c r="AI166" s="135"/>
      <c r="AJ166" s="135"/>
      <c r="AK166" s="135"/>
      <c r="AL166" s="135"/>
    </row>
    <row r="167" spans="1:38" s="136" customFormat="1" ht="63.75" customHeight="1" x14ac:dyDescent="0.25">
      <c r="A167" s="142" t="s">
        <v>373</v>
      </c>
      <c r="B167" s="142"/>
      <c r="C167" s="142"/>
      <c r="D167" s="142"/>
      <c r="E167" s="142"/>
      <c r="F167" s="142"/>
      <c r="G167" s="142"/>
      <c r="H167" s="128"/>
      <c r="I167" s="129"/>
      <c r="J167"/>
      <c r="K167"/>
      <c r="L167"/>
      <c r="M167" s="129"/>
      <c r="N167" s="129"/>
      <c r="O167" s="129"/>
      <c r="P167" s="129"/>
      <c r="Q167" s="129"/>
      <c r="R167" s="129"/>
      <c r="S167" s="129"/>
      <c r="T167" s="129"/>
      <c r="U167" s="129"/>
      <c r="AE167" s="137"/>
    </row>
    <row r="168" spans="1:38" s="136" customFormat="1" ht="26.25" customHeight="1" x14ac:dyDescent="0.25">
      <c r="A168" s="142" t="s">
        <v>370</v>
      </c>
      <c r="B168" s="142"/>
      <c r="C168" s="142"/>
      <c r="D168" s="142"/>
      <c r="E168" s="142"/>
      <c r="F168" s="142"/>
      <c r="G168" s="142"/>
      <c r="H168" s="128"/>
      <c r="I168" s="129"/>
      <c r="J168"/>
      <c r="K168"/>
      <c r="L168"/>
      <c r="M168" s="129"/>
      <c r="N168" s="129"/>
      <c r="O168" s="129"/>
      <c r="P168" s="129"/>
      <c r="Q168" s="129"/>
      <c r="R168" s="129"/>
      <c r="S168" s="129"/>
      <c r="T168" s="129"/>
      <c r="U168" s="129"/>
      <c r="AE168" s="137"/>
    </row>
    <row r="169" spans="1:38" s="134" customFormat="1" ht="26.25" customHeight="1" x14ac:dyDescent="0.25">
      <c r="A169" s="142" t="s">
        <v>371</v>
      </c>
      <c r="B169" s="142"/>
      <c r="C169" s="142"/>
      <c r="D169" s="142"/>
      <c r="E169" s="142"/>
      <c r="F169" s="142"/>
      <c r="G169" s="142"/>
      <c r="H169" s="128"/>
      <c r="I169" s="129"/>
      <c r="J169"/>
      <c r="K169"/>
      <c r="L169"/>
      <c r="M169" s="129"/>
      <c r="N169" s="129"/>
      <c r="O169" s="129"/>
      <c r="P169" s="129"/>
      <c r="Q169" s="129"/>
      <c r="R169" s="129"/>
      <c r="S169" s="129"/>
      <c r="T169" s="129"/>
      <c r="U169" s="129"/>
      <c r="V169" s="130"/>
      <c r="W169" s="130"/>
      <c r="X169" s="130"/>
      <c r="Y169" s="130"/>
      <c r="Z169" s="130"/>
      <c r="AA169" s="130"/>
      <c r="AB169" s="130"/>
      <c r="AC169" s="131"/>
      <c r="AD169" s="132"/>
      <c r="AE169" s="133"/>
      <c r="AG169" s="135"/>
      <c r="AH169" s="135"/>
      <c r="AI169" s="135"/>
      <c r="AJ169" s="135"/>
      <c r="AK169" s="135"/>
      <c r="AL169" s="135"/>
    </row>
    <row r="170" spans="1:38" s="136" customFormat="1" ht="52.5" customHeight="1" x14ac:dyDescent="0.25">
      <c r="A170" s="142" t="s">
        <v>372</v>
      </c>
      <c r="B170" s="142"/>
      <c r="C170" s="142"/>
      <c r="D170" s="142"/>
      <c r="E170" s="142"/>
      <c r="F170" s="142"/>
      <c r="G170" s="142"/>
      <c r="H170" s="128"/>
      <c r="I170" s="129"/>
      <c r="J170"/>
      <c r="K170"/>
      <c r="L170"/>
      <c r="M170" s="129"/>
      <c r="N170" s="129"/>
      <c r="O170" s="129"/>
      <c r="P170" s="129"/>
      <c r="Q170" s="129"/>
      <c r="R170" s="129"/>
      <c r="S170" s="129"/>
      <c r="T170" s="129"/>
      <c r="U170" s="129"/>
      <c r="AE170" s="137"/>
    </row>
  </sheetData>
  <mergeCells count="15">
    <mergeCell ref="AF10:AL11"/>
    <mergeCell ref="X11:AB11"/>
    <mergeCell ref="A166:G166"/>
    <mergeCell ref="A167:G167"/>
    <mergeCell ref="A10:A12"/>
    <mergeCell ref="A168:G168"/>
    <mergeCell ref="A169:G169"/>
    <mergeCell ref="A170:G170"/>
    <mergeCell ref="Q10:V11"/>
    <mergeCell ref="W10:AD10"/>
    <mergeCell ref="B10:D12"/>
    <mergeCell ref="E10:H11"/>
    <mergeCell ref="I10:L11"/>
    <mergeCell ref="M10:M11"/>
    <mergeCell ref="N10:P11"/>
  </mergeCells>
  <pageMargins left="0.7" right="0.7" top="0.78740157499999996" bottom="0.78740157499999996" header="0.3" footer="0.3"/>
  <pageSetup paperSize="9" scale="1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L170"/>
  <sheetViews>
    <sheetView zoomScale="80" zoomScaleNormal="80" workbookViewId="0">
      <selection activeCell="E157" sqref="E157:AD164"/>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2" t="s">
        <v>360</v>
      </c>
      <c r="B1" s="23"/>
      <c r="C1" s="24"/>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row>
    <row r="2" spans="1:38" s="2" customFormat="1" x14ac:dyDescent="0.2">
      <c r="A2" s="127" t="s">
        <v>359</v>
      </c>
      <c r="B2" s="23"/>
      <c r="C2" s="24"/>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row>
    <row r="3" spans="1:38" s="2" customFormat="1" x14ac:dyDescent="0.2">
      <c r="A3" s="25"/>
      <c r="B3" s="23"/>
      <c r="C3" s="24"/>
      <c r="D3" s="25"/>
      <c r="E3" s="25"/>
      <c r="F3" s="26"/>
      <c r="G3" s="25"/>
      <c r="H3" s="25"/>
      <c r="I3" s="25"/>
      <c r="J3" s="25"/>
      <c r="K3" s="25"/>
      <c r="L3" s="25"/>
      <c r="M3" s="25"/>
      <c r="N3" s="25"/>
      <c r="O3" s="25"/>
      <c r="P3" s="27"/>
      <c r="Q3" s="27"/>
      <c r="R3" s="28"/>
      <c r="S3" s="28"/>
      <c r="T3" s="28"/>
      <c r="U3" s="28"/>
      <c r="V3" s="28"/>
      <c r="W3" s="25"/>
      <c r="X3" s="25"/>
      <c r="Y3" s="25"/>
      <c r="Z3" s="25"/>
      <c r="AA3" s="25"/>
      <c r="AB3" s="25"/>
      <c r="AC3" s="25"/>
      <c r="AD3" s="25"/>
      <c r="AE3" s="25"/>
      <c r="AF3" s="25"/>
      <c r="AG3" s="25"/>
      <c r="AH3" s="25"/>
      <c r="AI3" s="25"/>
      <c r="AJ3" s="25"/>
      <c r="AK3" s="25"/>
      <c r="AL3" s="25"/>
    </row>
    <row r="4" spans="1:38" s="2" customFormat="1" x14ac:dyDescent="0.2">
      <c r="A4" s="29" t="s">
        <v>0</v>
      </c>
      <c r="B4" s="20" t="s">
        <v>437</v>
      </c>
      <c r="C4" s="30" t="s">
        <v>1</v>
      </c>
      <c r="D4" s="25"/>
      <c r="E4" s="25"/>
      <c r="F4" s="25"/>
      <c r="G4" s="25"/>
      <c r="H4" s="25"/>
      <c r="I4" s="25"/>
      <c r="J4" s="25"/>
      <c r="K4" s="25"/>
      <c r="L4" s="25"/>
      <c r="M4" s="25"/>
      <c r="N4" s="25"/>
      <c r="O4" s="25"/>
      <c r="P4" s="27"/>
      <c r="Q4" s="27"/>
      <c r="R4" s="28"/>
      <c r="S4" s="28"/>
      <c r="T4" s="28"/>
      <c r="U4" s="28"/>
      <c r="V4" s="28"/>
      <c r="W4" s="25"/>
      <c r="X4" s="25"/>
      <c r="Y4" s="25"/>
      <c r="Z4" s="25"/>
      <c r="AA4" s="25"/>
      <c r="AB4" s="25"/>
      <c r="AC4" s="25"/>
      <c r="AD4" s="25"/>
      <c r="AE4" s="25"/>
      <c r="AF4" s="25"/>
      <c r="AG4" s="25"/>
      <c r="AH4" s="25"/>
      <c r="AI4" s="25"/>
      <c r="AJ4" s="25"/>
      <c r="AK4" s="25"/>
      <c r="AL4" s="25"/>
    </row>
    <row r="5" spans="1:38" s="2" customFormat="1" x14ac:dyDescent="0.2">
      <c r="A5" s="29" t="s">
        <v>2</v>
      </c>
      <c r="B5" s="20" t="s">
        <v>440</v>
      </c>
      <c r="C5" s="30" t="s">
        <v>3</v>
      </c>
      <c r="D5" s="25"/>
      <c r="E5" s="25"/>
      <c r="F5" s="25"/>
      <c r="G5" s="25"/>
      <c r="H5" s="25"/>
      <c r="I5" s="25"/>
      <c r="J5" s="25"/>
      <c r="K5" s="25"/>
      <c r="L5" s="25"/>
      <c r="M5" s="25"/>
      <c r="N5" s="25"/>
      <c r="O5" s="25"/>
      <c r="P5" s="27"/>
      <c r="Q5" s="27"/>
      <c r="R5" s="28"/>
      <c r="S5" s="28"/>
      <c r="T5" s="28"/>
      <c r="U5" s="28"/>
      <c r="V5" s="28"/>
      <c r="W5" s="25"/>
      <c r="X5" s="25"/>
      <c r="Y5" s="25"/>
      <c r="Z5" s="25"/>
      <c r="AA5" s="25"/>
      <c r="AB5" s="25"/>
      <c r="AC5" s="25"/>
      <c r="AD5" s="25"/>
      <c r="AE5" s="25"/>
      <c r="AF5" s="25"/>
      <c r="AG5" s="25"/>
      <c r="AH5" s="25"/>
      <c r="AI5" s="25"/>
      <c r="AJ5" s="25"/>
      <c r="AK5" s="25"/>
      <c r="AL5" s="25"/>
    </row>
    <row r="6" spans="1:38" s="2" customFormat="1" x14ac:dyDescent="0.2">
      <c r="A6" s="29" t="s">
        <v>4</v>
      </c>
      <c r="B6" s="20">
        <v>1996</v>
      </c>
      <c r="C6" s="30" t="s">
        <v>5</v>
      </c>
      <c r="D6" s="25"/>
      <c r="E6" s="25"/>
      <c r="F6" s="25"/>
      <c r="G6" s="25"/>
      <c r="H6" s="25"/>
      <c r="I6" s="25"/>
      <c r="J6" s="25"/>
      <c r="K6" s="25"/>
      <c r="L6" s="25"/>
      <c r="M6" s="25"/>
      <c r="N6" s="25"/>
      <c r="O6" s="25"/>
      <c r="P6" s="25"/>
      <c r="Q6" s="25"/>
      <c r="R6" s="31"/>
      <c r="S6" s="31"/>
      <c r="T6" s="31"/>
      <c r="U6" s="31"/>
      <c r="V6" s="31"/>
      <c r="W6" s="25"/>
      <c r="X6" s="25"/>
      <c r="Y6" s="25"/>
      <c r="Z6" s="25"/>
      <c r="AA6" s="25"/>
      <c r="AB6" s="25"/>
      <c r="AC6" s="25"/>
      <c r="AD6" s="25"/>
      <c r="AE6" s="25"/>
      <c r="AF6" s="25"/>
      <c r="AG6" s="25"/>
      <c r="AH6" s="25"/>
      <c r="AI6" s="25"/>
      <c r="AJ6" s="25"/>
      <c r="AK6" s="25"/>
      <c r="AL6" s="25"/>
    </row>
    <row r="7" spans="1:38" s="2" customFormat="1" x14ac:dyDescent="0.2">
      <c r="A7" s="29" t="s">
        <v>6</v>
      </c>
      <c r="B7" s="20" t="s">
        <v>441</v>
      </c>
      <c r="C7" s="32" t="s">
        <v>7</v>
      </c>
      <c r="D7" s="27"/>
      <c r="E7" s="27"/>
      <c r="F7" s="27"/>
      <c r="G7" s="27"/>
      <c r="H7" s="27"/>
      <c r="I7" s="27"/>
      <c r="J7" s="27"/>
      <c r="K7" s="27"/>
      <c r="L7" s="27"/>
      <c r="M7" s="27"/>
      <c r="N7" s="27"/>
      <c r="O7" s="27"/>
      <c r="P7" s="27"/>
      <c r="Q7" s="27"/>
      <c r="R7" s="28"/>
      <c r="S7" s="28"/>
      <c r="T7" s="28"/>
      <c r="U7" s="28"/>
      <c r="V7" s="28"/>
      <c r="W7" s="25"/>
      <c r="X7" s="25"/>
      <c r="Y7" s="25"/>
      <c r="Z7" s="25"/>
      <c r="AA7" s="25"/>
      <c r="AB7" s="25"/>
      <c r="AC7" s="25"/>
      <c r="AD7" s="27"/>
      <c r="AE7" s="25"/>
      <c r="AF7" s="25"/>
      <c r="AG7" s="27"/>
      <c r="AH7" s="27"/>
      <c r="AI7" s="27"/>
      <c r="AJ7" s="27"/>
      <c r="AK7" s="27"/>
      <c r="AL7" s="27"/>
    </row>
    <row r="8" spans="1:38" s="1" customFormat="1" x14ac:dyDescent="0.2">
      <c r="A8" s="123"/>
      <c r="B8" s="124"/>
      <c r="C8" s="125"/>
      <c r="D8" s="126"/>
      <c r="E8" s="126"/>
      <c r="F8" s="126"/>
      <c r="G8" s="126"/>
      <c r="H8" s="126"/>
      <c r="I8" s="126"/>
      <c r="J8" s="126"/>
      <c r="K8" s="126"/>
      <c r="L8" s="126"/>
      <c r="M8" s="126"/>
      <c r="N8" s="126"/>
      <c r="O8" s="126"/>
      <c r="P8" s="126"/>
      <c r="Q8" s="126"/>
      <c r="R8" s="28"/>
      <c r="S8" s="28"/>
      <c r="T8" s="28"/>
      <c r="U8" s="28"/>
      <c r="V8" s="28"/>
      <c r="W8" s="25"/>
      <c r="X8" s="25"/>
      <c r="Y8" s="25"/>
      <c r="Z8" s="25"/>
      <c r="AA8" s="25"/>
      <c r="AB8" s="25"/>
      <c r="AC8" s="25"/>
      <c r="AD8" s="25"/>
      <c r="AE8" s="25"/>
      <c r="AF8" s="31"/>
      <c r="AG8" s="27"/>
      <c r="AH8" s="27"/>
      <c r="AI8" s="27"/>
      <c r="AJ8" s="27"/>
      <c r="AK8" s="27"/>
      <c r="AL8" s="27"/>
    </row>
    <row r="9" spans="1:38" s="1" customFormat="1" ht="13.5" thickBot="1" x14ac:dyDescent="0.25">
      <c r="A9" s="33"/>
      <c r="B9" s="34"/>
      <c r="C9" s="35"/>
      <c r="D9" s="36"/>
      <c r="E9" s="36"/>
      <c r="F9" s="36"/>
      <c r="G9" s="36"/>
      <c r="H9" s="36"/>
      <c r="I9" s="36"/>
      <c r="J9" s="36"/>
      <c r="K9" s="36"/>
      <c r="L9" s="36"/>
      <c r="M9" s="36"/>
      <c r="N9" s="36"/>
      <c r="O9" s="36"/>
      <c r="P9" s="36"/>
      <c r="Q9" s="36"/>
      <c r="R9" s="28"/>
      <c r="S9" s="28"/>
      <c r="T9" s="28"/>
      <c r="U9" s="28"/>
      <c r="V9" s="28"/>
      <c r="W9" s="25"/>
      <c r="X9" s="25"/>
      <c r="Y9" s="25"/>
      <c r="Z9" s="25"/>
      <c r="AA9" s="25"/>
      <c r="AB9" s="25"/>
      <c r="AC9" s="25"/>
      <c r="AD9" s="25"/>
      <c r="AE9" s="25"/>
      <c r="AF9" s="31"/>
      <c r="AG9" s="27"/>
      <c r="AH9" s="27"/>
      <c r="AI9" s="27"/>
      <c r="AJ9" s="27"/>
      <c r="AK9" s="27"/>
      <c r="AL9" s="27"/>
    </row>
    <row r="10" spans="1:38" s="4" customFormat="1" ht="37.5" customHeight="1" thickBot="1" x14ac:dyDescent="0.25">
      <c r="A10" s="160" t="str">
        <f>B4&amp;": "&amp;B5&amp;": "&amp;B6</f>
        <v>BE: 08.03.2021: 1996</v>
      </c>
      <c r="B10" s="149" t="s">
        <v>8</v>
      </c>
      <c r="C10" s="150"/>
      <c r="D10" s="151"/>
      <c r="E10" s="143" t="s">
        <v>9</v>
      </c>
      <c r="F10" s="144"/>
      <c r="G10" s="144"/>
      <c r="H10" s="145"/>
      <c r="I10" s="143" t="s">
        <v>10</v>
      </c>
      <c r="J10" s="144"/>
      <c r="K10" s="144"/>
      <c r="L10" s="145"/>
      <c r="M10" s="155" t="s">
        <v>11</v>
      </c>
      <c r="N10" s="143" t="s">
        <v>12</v>
      </c>
      <c r="O10" s="144"/>
      <c r="P10" s="145"/>
      <c r="Q10" s="143" t="s">
        <v>13</v>
      </c>
      <c r="R10" s="144"/>
      <c r="S10" s="144"/>
      <c r="T10" s="144"/>
      <c r="U10" s="144"/>
      <c r="V10" s="145"/>
      <c r="W10" s="143" t="s">
        <v>364</v>
      </c>
      <c r="X10" s="144"/>
      <c r="Y10" s="144"/>
      <c r="Z10" s="144"/>
      <c r="AA10" s="144"/>
      <c r="AB10" s="144"/>
      <c r="AC10" s="144"/>
      <c r="AD10" s="145"/>
      <c r="AE10" s="37"/>
      <c r="AF10" s="143" t="s">
        <v>381</v>
      </c>
      <c r="AG10" s="144"/>
      <c r="AH10" s="144"/>
      <c r="AI10" s="144"/>
      <c r="AJ10" s="144"/>
      <c r="AK10" s="144"/>
      <c r="AL10" s="145"/>
    </row>
    <row r="11" spans="1:38" s="1" customFormat="1" ht="15" customHeight="1" thickBot="1" x14ac:dyDescent="0.25">
      <c r="A11" s="161"/>
      <c r="B11" s="152"/>
      <c r="C11" s="153"/>
      <c r="D11" s="154"/>
      <c r="E11" s="146"/>
      <c r="F11" s="147"/>
      <c r="G11" s="147"/>
      <c r="H11" s="148"/>
      <c r="I11" s="146"/>
      <c r="J11" s="147"/>
      <c r="K11" s="147"/>
      <c r="L11" s="148"/>
      <c r="M11" s="156"/>
      <c r="N11" s="146"/>
      <c r="O11" s="147"/>
      <c r="P11" s="148"/>
      <c r="Q11" s="146"/>
      <c r="R11" s="147"/>
      <c r="S11" s="147"/>
      <c r="T11" s="147"/>
      <c r="U11" s="147"/>
      <c r="V11" s="148"/>
      <c r="W11" s="120"/>
      <c r="X11" s="157" t="s">
        <v>31</v>
      </c>
      <c r="Y11" s="158"/>
      <c r="Z11" s="158"/>
      <c r="AA11" s="158"/>
      <c r="AB11" s="159"/>
      <c r="AC11" s="121"/>
      <c r="AD11" s="122"/>
      <c r="AE11" s="38"/>
      <c r="AF11" s="146"/>
      <c r="AG11" s="147"/>
      <c r="AH11" s="147"/>
      <c r="AI11" s="147"/>
      <c r="AJ11" s="147"/>
      <c r="AK11" s="147"/>
      <c r="AL11" s="148"/>
    </row>
    <row r="12" spans="1:38" s="1" customFormat="1" ht="52.5" customHeight="1" thickBot="1" x14ac:dyDescent="0.25">
      <c r="A12" s="161"/>
      <c r="B12" s="152"/>
      <c r="C12" s="153"/>
      <c r="D12" s="154"/>
      <c r="E12" s="115" t="s">
        <v>382</v>
      </c>
      <c r="F12" s="115" t="s">
        <v>14</v>
      </c>
      <c r="G12" s="115" t="s">
        <v>15</v>
      </c>
      <c r="H12" s="115" t="s">
        <v>16</v>
      </c>
      <c r="I12" s="115" t="s">
        <v>17</v>
      </c>
      <c r="J12" s="116" t="s">
        <v>18</v>
      </c>
      <c r="K12" s="116" t="s">
        <v>19</v>
      </c>
      <c r="L12" s="117" t="s">
        <v>392</v>
      </c>
      <c r="M12" s="118" t="s">
        <v>20</v>
      </c>
      <c r="N12" s="116" t="s">
        <v>21</v>
      </c>
      <c r="O12" s="116" t="s">
        <v>22</v>
      </c>
      <c r="P12" s="116" t="s">
        <v>23</v>
      </c>
      <c r="Q12" s="116" t="s">
        <v>24</v>
      </c>
      <c r="R12" s="116" t="s">
        <v>25</v>
      </c>
      <c r="S12" s="116" t="s">
        <v>26</v>
      </c>
      <c r="T12" s="116" t="s">
        <v>27</v>
      </c>
      <c r="U12" s="116" t="s">
        <v>28</v>
      </c>
      <c r="V12" s="116" t="s">
        <v>29</v>
      </c>
      <c r="W12" s="118" t="s">
        <v>30</v>
      </c>
      <c r="X12" s="115" t="s">
        <v>393</v>
      </c>
      <c r="Y12" s="115" t="s">
        <v>394</v>
      </c>
      <c r="Z12" s="115" t="s">
        <v>395</v>
      </c>
      <c r="AA12" s="115" t="s">
        <v>396</v>
      </c>
      <c r="AB12" s="115" t="s">
        <v>41</v>
      </c>
      <c r="AC12" s="116" t="s">
        <v>32</v>
      </c>
      <c r="AD12" s="116" t="s">
        <v>33</v>
      </c>
      <c r="AE12" s="39"/>
      <c r="AF12" s="118" t="s">
        <v>34</v>
      </c>
      <c r="AG12" s="118" t="s">
        <v>35</v>
      </c>
      <c r="AH12" s="118" t="s">
        <v>36</v>
      </c>
      <c r="AI12" s="118" t="s">
        <v>37</v>
      </c>
      <c r="AJ12" s="118" t="s">
        <v>38</v>
      </c>
      <c r="AK12" s="118" t="s">
        <v>39</v>
      </c>
      <c r="AL12" s="119" t="s">
        <v>40</v>
      </c>
    </row>
    <row r="13" spans="1:38" ht="37.5" customHeight="1" thickBot="1" x14ac:dyDescent="0.25">
      <c r="A13" s="40" t="s">
        <v>42</v>
      </c>
      <c r="B13" s="40" t="s">
        <v>43</v>
      </c>
      <c r="C13" s="41" t="s">
        <v>423</v>
      </c>
      <c r="D13" s="40" t="s">
        <v>44</v>
      </c>
      <c r="E13" s="40" t="s">
        <v>45</v>
      </c>
      <c r="F13" s="40" t="s">
        <v>45</v>
      </c>
      <c r="G13" s="40" t="s">
        <v>45</v>
      </c>
      <c r="H13" s="40" t="s">
        <v>45</v>
      </c>
      <c r="I13" s="40" t="s">
        <v>45</v>
      </c>
      <c r="J13" s="40" t="s">
        <v>45</v>
      </c>
      <c r="K13" s="40" t="s">
        <v>45</v>
      </c>
      <c r="L13" s="40" t="s">
        <v>45</v>
      </c>
      <c r="M13" s="40" t="s">
        <v>45</v>
      </c>
      <c r="N13" s="40" t="s">
        <v>46</v>
      </c>
      <c r="O13" s="40" t="s">
        <v>46</v>
      </c>
      <c r="P13" s="40" t="s">
        <v>46</v>
      </c>
      <c r="Q13" s="40" t="s">
        <v>46</v>
      </c>
      <c r="R13" s="40" t="s">
        <v>46</v>
      </c>
      <c r="S13" s="40" t="s">
        <v>46</v>
      </c>
      <c r="T13" s="40" t="s">
        <v>46</v>
      </c>
      <c r="U13" s="40" t="s">
        <v>46</v>
      </c>
      <c r="V13" s="40" t="s">
        <v>46</v>
      </c>
      <c r="W13" s="40" t="s">
        <v>47</v>
      </c>
      <c r="X13" s="40" t="s">
        <v>46</v>
      </c>
      <c r="Y13" s="40" t="s">
        <v>46</v>
      </c>
      <c r="Z13" s="40" t="s">
        <v>46</v>
      </c>
      <c r="AA13" s="40" t="s">
        <v>46</v>
      </c>
      <c r="AB13" s="40" t="s">
        <v>46</v>
      </c>
      <c r="AC13" s="40" t="s">
        <v>48</v>
      </c>
      <c r="AD13" s="40" t="s">
        <v>48</v>
      </c>
      <c r="AE13" s="42"/>
      <c r="AF13" s="40" t="s">
        <v>49</v>
      </c>
      <c r="AG13" s="40" t="s">
        <v>49</v>
      </c>
      <c r="AH13" s="40" t="s">
        <v>49</v>
      </c>
      <c r="AI13" s="40" t="s">
        <v>49</v>
      </c>
      <c r="AJ13" s="40" t="s">
        <v>49</v>
      </c>
      <c r="AK13" s="40"/>
      <c r="AL13" s="43"/>
    </row>
    <row r="14" spans="1:38" s="1" customFormat="1" ht="26.25" customHeight="1" thickBot="1" x14ac:dyDescent="0.25">
      <c r="A14" s="65" t="s">
        <v>50</v>
      </c>
      <c r="B14" s="65" t="s">
        <v>51</v>
      </c>
      <c r="C14" s="66" t="s">
        <v>52</v>
      </c>
      <c r="D14" s="67"/>
      <c r="E14" s="6">
        <v>53.871929201661004</v>
      </c>
      <c r="F14" s="6">
        <v>0.28198111955873811</v>
      </c>
      <c r="G14" s="6">
        <v>69.617029826507391</v>
      </c>
      <c r="H14" s="6">
        <v>3.8691406976999999E-2</v>
      </c>
      <c r="I14" s="6" t="s">
        <v>442</v>
      </c>
      <c r="J14" s="6" t="s">
        <v>442</v>
      </c>
      <c r="K14" s="6" t="s">
        <v>442</v>
      </c>
      <c r="L14" s="6" t="s">
        <v>442</v>
      </c>
      <c r="M14" s="6">
        <v>3.4184710348168004</v>
      </c>
      <c r="N14" s="6">
        <v>6.8546908650051925</v>
      </c>
      <c r="O14" s="6">
        <v>0.77769171447589869</v>
      </c>
      <c r="P14" s="6">
        <v>0.95597625484588011</v>
      </c>
      <c r="Q14" s="6">
        <v>0.51048555667949991</v>
      </c>
      <c r="R14" s="6">
        <v>1.4498142793795843</v>
      </c>
      <c r="S14" s="6">
        <v>1.4896278922730486</v>
      </c>
      <c r="T14" s="6">
        <v>3.2970852228280858</v>
      </c>
      <c r="U14" s="6">
        <v>2.210341949246454</v>
      </c>
      <c r="V14" s="6">
        <v>5.0278164143531923</v>
      </c>
      <c r="W14" s="6">
        <v>104.98163710908732</v>
      </c>
      <c r="X14" s="6">
        <v>6.518826000670201E-3</v>
      </c>
      <c r="Y14" s="6">
        <v>3.0983510019678001E-3</v>
      </c>
      <c r="Z14" s="6">
        <v>1.4295580925677996E-3</v>
      </c>
      <c r="AA14" s="6">
        <v>9.6831597672779996E-4</v>
      </c>
      <c r="AB14" s="6">
        <v>1.2015029067718602E-2</v>
      </c>
      <c r="AC14" s="6">
        <v>60.828960327717233</v>
      </c>
      <c r="AD14" s="6">
        <v>4.1011403340460002E-2</v>
      </c>
      <c r="AE14" s="55"/>
      <c r="AF14" s="6">
        <v>8295.2629620000007</v>
      </c>
      <c r="AG14" s="6">
        <v>163010.80192</v>
      </c>
      <c r="AH14" s="6">
        <v>86774.191331571405</v>
      </c>
      <c r="AI14" s="6">
        <v>6848.9533872571719</v>
      </c>
      <c r="AJ14" s="6">
        <v>6761.4856298791356</v>
      </c>
      <c r="AK14" s="6" t="s">
        <v>444</v>
      </c>
      <c r="AL14" s="44" t="s">
        <v>49</v>
      </c>
    </row>
    <row r="15" spans="1:38" s="1" customFormat="1" ht="26.25" customHeight="1" thickBot="1" x14ac:dyDescent="0.25">
      <c r="A15" s="65" t="s">
        <v>53</v>
      </c>
      <c r="B15" s="65" t="s">
        <v>54</v>
      </c>
      <c r="C15" s="66" t="s">
        <v>55</v>
      </c>
      <c r="D15" s="67"/>
      <c r="E15" s="6">
        <v>7.3365642279999994</v>
      </c>
      <c r="F15" s="6">
        <v>0.39000749720900041</v>
      </c>
      <c r="G15" s="6">
        <v>40.916351440000007</v>
      </c>
      <c r="H15" s="6" t="s">
        <v>443</v>
      </c>
      <c r="I15" s="6" t="s">
        <v>442</v>
      </c>
      <c r="J15" s="6" t="s">
        <v>442</v>
      </c>
      <c r="K15" s="6" t="s">
        <v>442</v>
      </c>
      <c r="L15" s="6" t="s">
        <v>442</v>
      </c>
      <c r="M15" s="6">
        <v>25.448912031999999</v>
      </c>
      <c r="N15" s="6">
        <v>0.40692400000000001</v>
      </c>
      <c r="O15" s="6">
        <v>1.3004999999999999E-2</v>
      </c>
      <c r="P15" s="6">
        <v>8.0040000000000007E-3</v>
      </c>
      <c r="Q15" s="6">
        <v>2.8102000000000002E-2</v>
      </c>
      <c r="R15" s="6">
        <v>3.638058</v>
      </c>
      <c r="S15" s="6">
        <v>0.13501200000000002</v>
      </c>
      <c r="T15" s="6">
        <v>32.737124999999999</v>
      </c>
      <c r="U15" s="6">
        <v>5.078E-3</v>
      </c>
      <c r="V15" s="6" t="s">
        <v>443</v>
      </c>
      <c r="W15" s="6">
        <v>5.2262919400000003E-2</v>
      </c>
      <c r="X15" s="6" t="s">
        <v>443</v>
      </c>
      <c r="Y15" s="6" t="s">
        <v>443</v>
      </c>
      <c r="Z15" s="6" t="s">
        <v>443</v>
      </c>
      <c r="AA15" s="6" t="s">
        <v>443</v>
      </c>
      <c r="AB15" s="6" t="s">
        <v>443</v>
      </c>
      <c r="AC15" s="6" t="s">
        <v>444</v>
      </c>
      <c r="AD15" s="6" t="s">
        <v>444</v>
      </c>
      <c r="AE15" s="55"/>
      <c r="AF15" s="6">
        <v>65548.546545999998</v>
      </c>
      <c r="AG15" s="6" t="s">
        <v>444</v>
      </c>
      <c r="AH15" s="6">
        <v>86.336439999999996</v>
      </c>
      <c r="AI15" s="6" t="s">
        <v>444</v>
      </c>
      <c r="AJ15" s="6" t="s">
        <v>444</v>
      </c>
      <c r="AK15" s="6" t="s">
        <v>444</v>
      </c>
      <c r="AL15" s="44" t="s">
        <v>49</v>
      </c>
    </row>
    <row r="16" spans="1:38" s="1" customFormat="1" ht="26.25" customHeight="1" thickBot="1" x14ac:dyDescent="0.25">
      <c r="A16" s="65" t="s">
        <v>53</v>
      </c>
      <c r="B16" s="65" t="s">
        <v>56</v>
      </c>
      <c r="C16" s="66" t="s">
        <v>57</v>
      </c>
      <c r="D16" s="67"/>
      <c r="E16" s="6">
        <v>4.3191494722000003</v>
      </c>
      <c r="F16" s="6">
        <v>1.1261564231763728</v>
      </c>
      <c r="G16" s="6">
        <v>7.1317019190000011</v>
      </c>
      <c r="H16" s="6">
        <v>5.8702099999999998E-3</v>
      </c>
      <c r="I16" s="6" t="s">
        <v>442</v>
      </c>
      <c r="J16" s="6" t="s">
        <v>442</v>
      </c>
      <c r="K16" s="6" t="s">
        <v>442</v>
      </c>
      <c r="L16" s="6" t="s">
        <v>442</v>
      </c>
      <c r="M16" s="6">
        <v>1.7780517063599999</v>
      </c>
      <c r="N16" s="6">
        <v>0.24227940000000001</v>
      </c>
      <c r="O16" s="6">
        <v>1.270949E-2</v>
      </c>
      <c r="P16" s="6">
        <v>0.23814168999999999</v>
      </c>
      <c r="Q16" s="6">
        <v>8.8347590000000004E-2</v>
      </c>
      <c r="R16" s="6">
        <v>4.9261280000000005E-2</v>
      </c>
      <c r="S16" s="6">
        <v>0.20149529000000002</v>
      </c>
      <c r="T16" s="6">
        <v>0.16430346000000001</v>
      </c>
      <c r="U16" s="6">
        <v>2.296409E-2</v>
      </c>
      <c r="V16" s="6">
        <v>0.36510568999999998</v>
      </c>
      <c r="W16" s="6">
        <v>1.3022681700000001</v>
      </c>
      <c r="X16" s="6">
        <v>2.3423693539999998E-2</v>
      </c>
      <c r="Y16" s="6">
        <v>2.8565480000000004E-4</v>
      </c>
      <c r="Z16" s="6">
        <v>8.5696439999999991E-5</v>
      </c>
      <c r="AA16" s="6">
        <v>5.7130960000000003E-5</v>
      </c>
      <c r="AB16" s="6">
        <v>2.3852175739999999E-2</v>
      </c>
      <c r="AC16" s="6" t="s">
        <v>445</v>
      </c>
      <c r="AD16" s="6" t="s">
        <v>444</v>
      </c>
      <c r="AE16" s="55"/>
      <c r="AF16" s="6">
        <v>1892.2644170000001</v>
      </c>
      <c r="AG16" s="6">
        <v>11745.181339999999</v>
      </c>
      <c r="AH16" s="6">
        <v>0.35376000000000002</v>
      </c>
      <c r="AI16" s="6" t="s">
        <v>444</v>
      </c>
      <c r="AJ16" s="6" t="s">
        <v>444</v>
      </c>
      <c r="AK16" s="6" t="s">
        <v>444</v>
      </c>
      <c r="AL16" s="44" t="s">
        <v>49</v>
      </c>
    </row>
    <row r="17" spans="1:38" s="2" customFormat="1" ht="26.25" customHeight="1" thickBot="1" x14ac:dyDescent="0.25">
      <c r="A17" s="65" t="s">
        <v>53</v>
      </c>
      <c r="B17" s="65" t="s">
        <v>58</v>
      </c>
      <c r="C17" s="66" t="s">
        <v>59</v>
      </c>
      <c r="D17" s="67"/>
      <c r="E17" s="6">
        <v>12.774168338500001</v>
      </c>
      <c r="F17" s="6">
        <v>0.89367629001947013</v>
      </c>
      <c r="G17" s="6">
        <v>5.924201085</v>
      </c>
      <c r="H17" s="6">
        <v>1.8543900000000002E-2</v>
      </c>
      <c r="I17" s="6" t="s">
        <v>442</v>
      </c>
      <c r="J17" s="6" t="s">
        <v>442</v>
      </c>
      <c r="K17" s="6" t="s">
        <v>442</v>
      </c>
      <c r="L17" s="6" t="s">
        <v>442</v>
      </c>
      <c r="M17" s="6">
        <v>165.63359946367203</v>
      </c>
      <c r="N17" s="6">
        <v>1.1333491500000001</v>
      </c>
      <c r="O17" s="6">
        <v>5.2423999999999998E-2</v>
      </c>
      <c r="P17" s="6">
        <v>5.2876600000000005E-3</v>
      </c>
      <c r="Q17" s="6">
        <v>0.28826348000000002</v>
      </c>
      <c r="R17" s="6">
        <v>0.24640095000000001</v>
      </c>
      <c r="S17" s="6">
        <v>0.34891114000000001</v>
      </c>
      <c r="T17" s="6">
        <v>0.75648388</v>
      </c>
      <c r="U17" s="6">
        <v>1.043697E-2</v>
      </c>
      <c r="V17" s="6">
        <v>1.3758610999999998</v>
      </c>
      <c r="W17" s="6">
        <v>0.16186322144000001</v>
      </c>
      <c r="X17" s="6">
        <v>6.9343992699999997E-3</v>
      </c>
      <c r="Y17" s="6">
        <v>1.8051030619999998E-2</v>
      </c>
      <c r="Z17" s="6">
        <v>4.4240484E-3</v>
      </c>
      <c r="AA17" s="6">
        <v>3.7126913999999999E-3</v>
      </c>
      <c r="AB17" s="6">
        <v>3.3122169700000002E-2</v>
      </c>
      <c r="AC17" s="6" t="s">
        <v>444</v>
      </c>
      <c r="AD17" s="6" t="s">
        <v>444</v>
      </c>
      <c r="AE17" s="55"/>
      <c r="AF17" s="6">
        <v>3100.36335173507</v>
      </c>
      <c r="AG17" s="6">
        <v>16133.14</v>
      </c>
      <c r="AH17" s="6">
        <v>26913.339348000001</v>
      </c>
      <c r="AI17" s="6" t="s">
        <v>444</v>
      </c>
      <c r="AJ17" s="6" t="s">
        <v>444</v>
      </c>
      <c r="AK17" s="6" t="s">
        <v>444</v>
      </c>
      <c r="AL17" s="44" t="s">
        <v>49</v>
      </c>
    </row>
    <row r="18" spans="1:38" s="2" customFormat="1" ht="26.25" customHeight="1" thickBot="1" x14ac:dyDescent="0.25">
      <c r="A18" s="65" t="s">
        <v>53</v>
      </c>
      <c r="B18" s="65" t="s">
        <v>60</v>
      </c>
      <c r="C18" s="66" t="s">
        <v>61</v>
      </c>
      <c r="D18" s="67"/>
      <c r="E18" s="6">
        <v>0.74863038109999991</v>
      </c>
      <c r="F18" s="6">
        <v>2.9430168725398099E-2</v>
      </c>
      <c r="G18" s="6">
        <v>1.088095115</v>
      </c>
      <c r="H18" s="6">
        <v>3.7182999999999997E-4</v>
      </c>
      <c r="I18" s="6" t="s">
        <v>442</v>
      </c>
      <c r="J18" s="6" t="s">
        <v>442</v>
      </c>
      <c r="K18" s="6" t="s">
        <v>442</v>
      </c>
      <c r="L18" s="6" t="s">
        <v>442</v>
      </c>
      <c r="M18" s="6">
        <v>0.44951740089999997</v>
      </c>
      <c r="N18" s="6">
        <v>4.535426E-2</v>
      </c>
      <c r="O18" s="6">
        <v>2.16051E-3</v>
      </c>
      <c r="P18" s="6">
        <v>1.37418E-3</v>
      </c>
      <c r="Q18" s="6">
        <v>7.2983300000000004E-3</v>
      </c>
      <c r="R18" s="6">
        <v>3.7161699999999999E-2</v>
      </c>
      <c r="S18" s="6">
        <v>2.4319400000000001E-2</v>
      </c>
      <c r="T18" s="6">
        <v>1.32796168</v>
      </c>
      <c r="U18" s="6">
        <v>1.80185E-3</v>
      </c>
      <c r="V18" s="6">
        <v>2.1269999999999999E-4</v>
      </c>
      <c r="W18" s="6">
        <v>3.1402377120000005E-2</v>
      </c>
      <c r="X18" s="6">
        <v>2.310186E-4</v>
      </c>
      <c r="Y18" s="6">
        <v>1.8212827500000001E-3</v>
      </c>
      <c r="Z18" s="6">
        <v>2.0694205000000002E-4</v>
      </c>
      <c r="AA18" s="6">
        <v>1.8266625000000001E-4</v>
      </c>
      <c r="AB18" s="6">
        <v>2.4419096700000003E-3</v>
      </c>
      <c r="AC18" s="6" t="s">
        <v>443</v>
      </c>
      <c r="AD18" s="6" t="s">
        <v>443</v>
      </c>
      <c r="AE18" s="55"/>
      <c r="AF18" s="6">
        <v>2711.3476844805</v>
      </c>
      <c r="AG18" s="6">
        <v>1722.89</v>
      </c>
      <c r="AH18" s="6">
        <v>4798.8459640000001</v>
      </c>
      <c r="AI18" s="6" t="s">
        <v>444</v>
      </c>
      <c r="AJ18" s="6" t="s">
        <v>444</v>
      </c>
      <c r="AK18" s="6" t="s">
        <v>444</v>
      </c>
      <c r="AL18" s="44" t="s">
        <v>49</v>
      </c>
    </row>
    <row r="19" spans="1:38" s="2" customFormat="1" ht="26.25" customHeight="1" thickBot="1" x14ac:dyDescent="0.25">
      <c r="A19" s="65" t="s">
        <v>53</v>
      </c>
      <c r="B19" s="65" t="s">
        <v>62</v>
      </c>
      <c r="C19" s="66" t="s">
        <v>63</v>
      </c>
      <c r="D19" s="67"/>
      <c r="E19" s="6">
        <v>5.9093850900000007</v>
      </c>
      <c r="F19" s="6">
        <v>0.36865185079890794</v>
      </c>
      <c r="G19" s="6">
        <v>4.052984618</v>
      </c>
      <c r="H19" s="6">
        <v>1.391387E-2</v>
      </c>
      <c r="I19" s="6" t="s">
        <v>442</v>
      </c>
      <c r="J19" s="6" t="s">
        <v>442</v>
      </c>
      <c r="K19" s="6" t="s">
        <v>442</v>
      </c>
      <c r="L19" s="6" t="s">
        <v>442</v>
      </c>
      <c r="M19" s="6">
        <v>1.4812957690999999</v>
      </c>
      <c r="N19" s="6">
        <v>0.23292147999999996</v>
      </c>
      <c r="O19" s="6">
        <v>1.8028619999999999E-2</v>
      </c>
      <c r="P19" s="6">
        <v>1.4415389999999997E-2</v>
      </c>
      <c r="Q19" s="6">
        <v>2.6619239999999999E-2</v>
      </c>
      <c r="R19" s="6">
        <v>0.27876712000000003</v>
      </c>
      <c r="S19" s="6">
        <v>0.15000411000000002</v>
      </c>
      <c r="T19" s="6">
        <v>8.6292330599999989</v>
      </c>
      <c r="U19" s="6">
        <v>1.4349540000000001E-2</v>
      </c>
      <c r="V19" s="6">
        <v>0.78304733000000004</v>
      </c>
      <c r="W19" s="6">
        <v>7.3860644293606503E-2</v>
      </c>
      <c r="X19" s="6">
        <v>7.2016795700000002E-3</v>
      </c>
      <c r="Y19" s="6">
        <v>4.3751644110000001E-2</v>
      </c>
      <c r="Z19" s="6">
        <v>5.7136809100000003E-3</v>
      </c>
      <c r="AA19" s="6">
        <v>4.93914691E-3</v>
      </c>
      <c r="AB19" s="6">
        <v>6.1606151510000005E-2</v>
      </c>
      <c r="AC19" s="6">
        <v>3.0000000000000001E-5</v>
      </c>
      <c r="AD19" s="6">
        <v>7.3699999999999998E-3</v>
      </c>
      <c r="AE19" s="55"/>
      <c r="AF19" s="6">
        <v>13478.040780000001</v>
      </c>
      <c r="AG19" s="6">
        <v>44.613</v>
      </c>
      <c r="AH19" s="6">
        <v>63072.077819999999</v>
      </c>
      <c r="AI19" s="6" t="s">
        <v>444</v>
      </c>
      <c r="AJ19" s="6">
        <v>1312.5385000000001</v>
      </c>
      <c r="AK19" s="6" t="s">
        <v>444</v>
      </c>
      <c r="AL19" s="44" t="s">
        <v>49</v>
      </c>
    </row>
    <row r="20" spans="1:38" s="2" customFormat="1" ht="26.25" customHeight="1" thickBot="1" x14ac:dyDescent="0.25">
      <c r="A20" s="65" t="s">
        <v>53</v>
      </c>
      <c r="B20" s="65" t="s">
        <v>64</v>
      </c>
      <c r="C20" s="66" t="s">
        <v>65</v>
      </c>
      <c r="D20" s="67"/>
      <c r="E20" s="6">
        <v>2.2197323479</v>
      </c>
      <c r="F20" s="6">
        <v>9.2366392565939592E-2</v>
      </c>
      <c r="G20" s="6">
        <v>2.9870105900000001</v>
      </c>
      <c r="H20" s="6">
        <v>1.8238969999999997E-2</v>
      </c>
      <c r="I20" s="6" t="s">
        <v>442</v>
      </c>
      <c r="J20" s="6" t="s">
        <v>442</v>
      </c>
      <c r="K20" s="6" t="s">
        <v>442</v>
      </c>
      <c r="L20" s="6" t="s">
        <v>442</v>
      </c>
      <c r="M20" s="6">
        <v>1.1278897509300001</v>
      </c>
      <c r="N20" s="6">
        <v>0.13179155000000001</v>
      </c>
      <c r="O20" s="6">
        <v>5.5229900000000002E-3</v>
      </c>
      <c r="P20" s="6">
        <v>2.9101100000000005E-3</v>
      </c>
      <c r="Q20" s="6">
        <v>2.093482E-2</v>
      </c>
      <c r="R20" s="6">
        <v>2.2897689999999998E-2</v>
      </c>
      <c r="S20" s="6">
        <v>3.8055579999999999E-2</v>
      </c>
      <c r="T20" s="6">
        <v>0.98001300000000002</v>
      </c>
      <c r="U20" s="6">
        <v>8.9783099999999998E-3</v>
      </c>
      <c r="V20" s="6">
        <v>0.67358156000000013</v>
      </c>
      <c r="W20" s="6">
        <v>0.1013330374408799</v>
      </c>
      <c r="X20" s="6">
        <v>2.4293441019999997E-2</v>
      </c>
      <c r="Y20" s="6">
        <v>5.1487221150000005E-2</v>
      </c>
      <c r="Z20" s="6">
        <v>1.0751738070000001E-2</v>
      </c>
      <c r="AA20" s="6">
        <v>1.0584133479999999E-2</v>
      </c>
      <c r="AB20" s="6">
        <v>9.711653373000001E-2</v>
      </c>
      <c r="AC20" s="6">
        <v>4.3699999999999998E-3</v>
      </c>
      <c r="AD20" s="6">
        <v>3.0599999999999998E-3</v>
      </c>
      <c r="AE20" s="55"/>
      <c r="AF20" s="6">
        <v>3619.2961800116918</v>
      </c>
      <c r="AG20" s="6">
        <v>1330.55</v>
      </c>
      <c r="AH20" s="6">
        <v>5739.7401819999995</v>
      </c>
      <c r="AI20" s="6">
        <v>4453.7730000000001</v>
      </c>
      <c r="AJ20" s="6" t="s">
        <v>444</v>
      </c>
      <c r="AK20" s="6" t="s">
        <v>444</v>
      </c>
      <c r="AL20" s="44" t="s">
        <v>49</v>
      </c>
    </row>
    <row r="21" spans="1:38" s="2" customFormat="1" ht="26.25" customHeight="1" thickBot="1" x14ac:dyDescent="0.25">
      <c r="A21" s="65" t="s">
        <v>53</v>
      </c>
      <c r="B21" s="65" t="s">
        <v>66</v>
      </c>
      <c r="C21" s="66" t="s">
        <v>67</v>
      </c>
      <c r="D21" s="67"/>
      <c r="E21" s="6">
        <v>4.6875380639999991</v>
      </c>
      <c r="F21" s="6">
        <v>0.23527898997555402</v>
      </c>
      <c r="G21" s="6">
        <v>9.4271457269999992</v>
      </c>
      <c r="H21" s="6">
        <v>1.354004E-2</v>
      </c>
      <c r="I21" s="6" t="s">
        <v>442</v>
      </c>
      <c r="J21" s="6" t="s">
        <v>442</v>
      </c>
      <c r="K21" s="6" t="s">
        <v>442</v>
      </c>
      <c r="L21" s="6" t="s">
        <v>442</v>
      </c>
      <c r="M21" s="6">
        <v>1.1118100682999998</v>
      </c>
      <c r="N21" s="6">
        <v>2.0657486899999999</v>
      </c>
      <c r="O21" s="6">
        <v>2.663621E-2</v>
      </c>
      <c r="P21" s="6">
        <v>1.536671E-2</v>
      </c>
      <c r="Q21" s="6">
        <v>3.9350289999999996E-2</v>
      </c>
      <c r="R21" s="6">
        <v>0.41923150999999997</v>
      </c>
      <c r="S21" s="6">
        <v>0.22946776999999999</v>
      </c>
      <c r="T21" s="6">
        <v>13.06682689</v>
      </c>
      <c r="U21" s="6">
        <v>2.3720970000000001E-2</v>
      </c>
      <c r="V21" s="6">
        <v>0.37523636000000005</v>
      </c>
      <c r="W21" s="6">
        <v>6.4124540493780899E-2</v>
      </c>
      <c r="X21" s="6">
        <v>7.7354849699999995E-3</v>
      </c>
      <c r="Y21" s="6">
        <v>6.1055931099999995E-2</v>
      </c>
      <c r="Z21" s="6">
        <v>6.9265922699999994E-3</v>
      </c>
      <c r="AA21" s="6">
        <v>6.1205583899999992E-3</v>
      </c>
      <c r="AB21" s="6">
        <v>8.1838566730000006E-2</v>
      </c>
      <c r="AC21" s="6" t="s">
        <v>443</v>
      </c>
      <c r="AD21" s="6" t="s">
        <v>443</v>
      </c>
      <c r="AE21" s="55"/>
      <c r="AF21" s="6">
        <v>19772.671471501799</v>
      </c>
      <c r="AG21" s="6">
        <v>1226.0034505000001</v>
      </c>
      <c r="AH21" s="6">
        <v>16596.014380000001</v>
      </c>
      <c r="AI21" s="6">
        <v>29.302</v>
      </c>
      <c r="AJ21" s="6" t="s">
        <v>444</v>
      </c>
      <c r="AK21" s="6" t="s">
        <v>444</v>
      </c>
      <c r="AL21" s="44" t="s">
        <v>49</v>
      </c>
    </row>
    <row r="22" spans="1:38" s="2" customFormat="1" ht="26.25" customHeight="1" thickBot="1" x14ac:dyDescent="0.25">
      <c r="A22" s="65" t="s">
        <v>53</v>
      </c>
      <c r="B22" s="69" t="s">
        <v>68</v>
      </c>
      <c r="C22" s="66" t="s">
        <v>69</v>
      </c>
      <c r="D22" s="67"/>
      <c r="E22" s="6">
        <v>1.1094998840999999</v>
      </c>
      <c r="F22" s="6">
        <v>5.6254693034165401E-2</v>
      </c>
      <c r="G22" s="6">
        <v>1.546558747</v>
      </c>
      <c r="H22" s="6">
        <v>1.51581E-3</v>
      </c>
      <c r="I22" s="6" t="s">
        <v>442</v>
      </c>
      <c r="J22" s="6" t="s">
        <v>442</v>
      </c>
      <c r="K22" s="6" t="s">
        <v>442</v>
      </c>
      <c r="L22" s="6" t="s">
        <v>442</v>
      </c>
      <c r="M22" s="6">
        <v>2.1069275102800002</v>
      </c>
      <c r="N22" s="6">
        <v>0.10584942</v>
      </c>
      <c r="O22" s="6">
        <v>1.7587980000000003E-2</v>
      </c>
      <c r="P22" s="6">
        <v>6.6265399999999993E-3</v>
      </c>
      <c r="Q22" s="6">
        <v>1.2632000000000001E-2</v>
      </c>
      <c r="R22" s="6">
        <v>6.7431309999999994E-2</v>
      </c>
      <c r="S22" s="6">
        <v>3.5115199999999999E-2</v>
      </c>
      <c r="T22" s="6">
        <v>1.6958465600000001</v>
      </c>
      <c r="U22" s="6">
        <v>4.6189100000000004E-2</v>
      </c>
      <c r="V22" s="6">
        <v>0.11261117</v>
      </c>
      <c r="W22" s="6">
        <v>8.9259560957197989E-2</v>
      </c>
      <c r="X22" s="6">
        <v>1.642231139E-2</v>
      </c>
      <c r="Y22" s="6">
        <v>3.033106763E-2</v>
      </c>
      <c r="Z22" s="6">
        <v>9.0691129299999996E-3</v>
      </c>
      <c r="AA22" s="6">
        <v>7.2048195299999999E-3</v>
      </c>
      <c r="AB22" s="6">
        <v>6.3027311460000013E-2</v>
      </c>
      <c r="AC22" s="6" t="s">
        <v>445</v>
      </c>
      <c r="AD22" s="6" t="s">
        <v>444</v>
      </c>
      <c r="AE22" s="55"/>
      <c r="AF22" s="6">
        <v>24452.682159469048</v>
      </c>
      <c r="AG22" s="6">
        <v>14587.707892931985</v>
      </c>
      <c r="AH22" s="6">
        <v>24840.872168000002</v>
      </c>
      <c r="AI22" s="6">
        <v>353.97</v>
      </c>
      <c r="AJ22" s="6">
        <v>4743.4113799999996</v>
      </c>
      <c r="AK22" s="6" t="s">
        <v>444</v>
      </c>
      <c r="AL22" s="44" t="s">
        <v>49</v>
      </c>
    </row>
    <row r="23" spans="1:38" s="2" customFormat="1" ht="26.25" customHeight="1" thickBot="1" x14ac:dyDescent="0.25">
      <c r="A23" s="65" t="s">
        <v>70</v>
      </c>
      <c r="B23" s="69" t="s">
        <v>391</v>
      </c>
      <c r="C23" s="66" t="s">
        <v>387</v>
      </c>
      <c r="D23" s="112"/>
      <c r="E23" s="6">
        <v>5.4974568295893702</v>
      </c>
      <c r="F23" s="6">
        <v>1.6135735062183709</v>
      </c>
      <c r="G23" s="6">
        <v>0.19912242928455945</v>
      </c>
      <c r="H23" s="6">
        <v>1.0200478136237843E-3</v>
      </c>
      <c r="I23" s="6" t="s">
        <v>442</v>
      </c>
      <c r="J23" s="6" t="s">
        <v>442</v>
      </c>
      <c r="K23" s="6" t="s">
        <v>442</v>
      </c>
      <c r="L23" s="6" t="s">
        <v>442</v>
      </c>
      <c r="M23" s="6">
        <v>5.4656296871264445</v>
      </c>
      <c r="N23" s="6">
        <v>0.1409570737089203</v>
      </c>
      <c r="O23" s="6">
        <v>1.9639585879642494E-3</v>
      </c>
      <c r="P23" s="6">
        <v>8.8073000000000003E-4</v>
      </c>
      <c r="Q23" s="6">
        <v>1.1721500000000001E-3</v>
      </c>
      <c r="R23" s="6">
        <v>6.7329376871975034E-3</v>
      </c>
      <c r="S23" s="6">
        <v>0.30414892498837087</v>
      </c>
      <c r="T23" s="6">
        <v>9.3530426591586849E-3</v>
      </c>
      <c r="U23" s="6">
        <v>1.2524943009637334E-3</v>
      </c>
      <c r="V23" s="6">
        <v>0.1666957089026179</v>
      </c>
      <c r="W23" s="6" t="s">
        <v>443</v>
      </c>
      <c r="X23" s="6">
        <v>4.2338370372297859E-3</v>
      </c>
      <c r="Y23" s="6">
        <v>6.1250669181209683E-3</v>
      </c>
      <c r="Z23" s="6" t="s">
        <v>443</v>
      </c>
      <c r="AA23" s="6" t="s">
        <v>443</v>
      </c>
      <c r="AB23" s="6">
        <v>1.0358903955350754E-2</v>
      </c>
      <c r="AC23" s="6" t="s">
        <v>444</v>
      </c>
      <c r="AD23" s="6" t="s">
        <v>444</v>
      </c>
      <c r="AE23" s="55"/>
      <c r="AF23" s="6">
        <v>5750.6321888354423</v>
      </c>
      <c r="AG23" s="6" t="s">
        <v>444</v>
      </c>
      <c r="AH23" s="6" t="s">
        <v>444</v>
      </c>
      <c r="AI23" s="6" t="s">
        <v>444</v>
      </c>
      <c r="AJ23" s="6" t="s">
        <v>444</v>
      </c>
      <c r="AK23" s="6" t="s">
        <v>444</v>
      </c>
      <c r="AL23" s="44" t="s">
        <v>49</v>
      </c>
    </row>
    <row r="24" spans="1:38" s="2" customFormat="1" ht="26.25" customHeight="1" thickBot="1" x14ac:dyDescent="0.25">
      <c r="A24" s="70" t="s">
        <v>53</v>
      </c>
      <c r="B24" s="69" t="s">
        <v>71</v>
      </c>
      <c r="C24" s="66" t="s">
        <v>72</v>
      </c>
      <c r="D24" s="67"/>
      <c r="E24" s="6">
        <v>3.6561104314562245</v>
      </c>
      <c r="F24" s="6">
        <v>0.24639022887011688</v>
      </c>
      <c r="G24" s="6">
        <v>3.67637124877941</v>
      </c>
      <c r="H24" s="6">
        <v>5.7377505805943866E-3</v>
      </c>
      <c r="I24" s="6" t="s">
        <v>442</v>
      </c>
      <c r="J24" s="6" t="s">
        <v>442</v>
      </c>
      <c r="K24" s="6" t="s">
        <v>442</v>
      </c>
      <c r="L24" s="6" t="s">
        <v>442</v>
      </c>
      <c r="M24" s="6">
        <v>1.9610069629178344</v>
      </c>
      <c r="N24" s="6">
        <v>0.17016244388934465</v>
      </c>
      <c r="O24" s="6">
        <v>1.229948942126444E-2</v>
      </c>
      <c r="P24" s="6">
        <v>6.146775135594347E-2</v>
      </c>
      <c r="Q24" s="6">
        <v>1.6526876003239398E-2</v>
      </c>
      <c r="R24" s="6">
        <v>0.17422795203419794</v>
      </c>
      <c r="S24" s="6">
        <v>9.9293822609255525E-2</v>
      </c>
      <c r="T24" s="6">
        <v>5.1268692858272882</v>
      </c>
      <c r="U24" s="6">
        <v>1.4013966432072191E-2</v>
      </c>
      <c r="V24" s="6">
        <v>0.18427577725766695</v>
      </c>
      <c r="W24" s="6">
        <v>9.3288911073894948E-2</v>
      </c>
      <c r="X24" s="6">
        <v>1.7536164590926131E-2</v>
      </c>
      <c r="Y24" s="6">
        <v>5.3151471061436417E-2</v>
      </c>
      <c r="Z24" s="6">
        <v>1.0833971329719321E-2</v>
      </c>
      <c r="AA24" s="6">
        <v>8.8823266280094078E-3</v>
      </c>
      <c r="AB24" s="6">
        <v>9.0403933590091259E-2</v>
      </c>
      <c r="AC24" s="6">
        <v>3.5009061283777343E-4</v>
      </c>
      <c r="AD24" s="6">
        <v>4.5584845455518511E-2</v>
      </c>
      <c r="AE24" s="55"/>
      <c r="AF24" s="6">
        <v>10076.194642790715</v>
      </c>
      <c r="AG24" s="6">
        <v>603.8492399778371</v>
      </c>
      <c r="AH24" s="6">
        <v>29902.601175046148</v>
      </c>
      <c r="AI24" s="6">
        <v>996.45862000000011</v>
      </c>
      <c r="AJ24" s="6">
        <v>37.674799999999998</v>
      </c>
      <c r="AK24" s="6" t="s">
        <v>444</v>
      </c>
      <c r="AL24" s="44" t="s">
        <v>49</v>
      </c>
    </row>
    <row r="25" spans="1:38" s="2" customFormat="1" ht="26.25" customHeight="1" thickBot="1" x14ac:dyDescent="0.25">
      <c r="A25" s="65" t="s">
        <v>73</v>
      </c>
      <c r="B25" s="69" t="s">
        <v>74</v>
      </c>
      <c r="C25" s="71" t="s">
        <v>75</v>
      </c>
      <c r="D25" s="67"/>
      <c r="E25" s="6">
        <v>1.1570440071343671</v>
      </c>
      <c r="F25" s="6">
        <v>0.10330537195922225</v>
      </c>
      <c r="G25" s="6">
        <v>7.4311287167577872E-2</v>
      </c>
      <c r="H25" s="6" t="s">
        <v>443</v>
      </c>
      <c r="I25" s="6" t="s">
        <v>442</v>
      </c>
      <c r="J25" s="6" t="s">
        <v>442</v>
      </c>
      <c r="K25" s="6" t="s">
        <v>442</v>
      </c>
      <c r="L25" s="6" t="s">
        <v>442</v>
      </c>
      <c r="M25" s="6">
        <v>0.94213256237789289</v>
      </c>
      <c r="N25" s="6">
        <v>2.9999999999999999E-7</v>
      </c>
      <c r="O25" s="6">
        <v>2E-8</v>
      </c>
      <c r="P25" s="6">
        <v>2.9900000000000002E-6</v>
      </c>
      <c r="Q25" s="6">
        <v>5.0000000000000004E-8</v>
      </c>
      <c r="R25" s="6">
        <v>4.9799999999999998E-6</v>
      </c>
      <c r="S25" s="6">
        <v>3.2399999999999999E-6</v>
      </c>
      <c r="T25" s="6">
        <v>1.2000000000000002E-7</v>
      </c>
      <c r="U25" s="6">
        <v>5.0000000000000004E-8</v>
      </c>
      <c r="V25" s="6">
        <v>1.046E-5</v>
      </c>
      <c r="W25" s="6" t="s">
        <v>443</v>
      </c>
      <c r="X25" s="6">
        <v>1.6521399999999999E-6</v>
      </c>
      <c r="Y25" s="6">
        <v>1.6521399999999999E-6</v>
      </c>
      <c r="Z25" s="6">
        <v>1.6521399999999999E-6</v>
      </c>
      <c r="AA25" s="6">
        <v>1.6521399999999999E-6</v>
      </c>
      <c r="AB25" s="6">
        <v>6.60858E-6</v>
      </c>
      <c r="AC25" s="6" t="s">
        <v>444</v>
      </c>
      <c r="AD25" s="6" t="s">
        <v>444</v>
      </c>
      <c r="AE25" s="55"/>
      <c r="AF25" s="6">
        <v>46803.203899945685</v>
      </c>
      <c r="AG25" s="6" t="s">
        <v>444</v>
      </c>
      <c r="AH25" s="6" t="s">
        <v>444</v>
      </c>
      <c r="AI25" s="6" t="s">
        <v>444</v>
      </c>
      <c r="AJ25" s="6" t="s">
        <v>444</v>
      </c>
      <c r="AK25" s="6" t="s">
        <v>444</v>
      </c>
      <c r="AL25" s="44" t="s">
        <v>49</v>
      </c>
    </row>
    <row r="26" spans="1:38" s="2" customFormat="1" ht="26.25" customHeight="1" thickBot="1" x14ac:dyDescent="0.25">
      <c r="A26" s="65" t="s">
        <v>73</v>
      </c>
      <c r="B26" s="65" t="s">
        <v>76</v>
      </c>
      <c r="C26" s="66" t="s">
        <v>77</v>
      </c>
      <c r="D26" s="67"/>
      <c r="E26" s="6">
        <v>1.20304008364119E-2</v>
      </c>
      <c r="F26" s="6">
        <v>2.3336889875387169E-2</v>
      </c>
      <c r="G26" s="6">
        <v>1.21064983587112E-3</v>
      </c>
      <c r="H26" s="6" t="s">
        <v>443</v>
      </c>
      <c r="I26" s="6" t="s">
        <v>442</v>
      </c>
      <c r="J26" s="6" t="s">
        <v>442</v>
      </c>
      <c r="K26" s="6" t="s">
        <v>442</v>
      </c>
      <c r="L26" s="6" t="s">
        <v>442</v>
      </c>
      <c r="M26" s="6">
        <v>1.0218213802117317</v>
      </c>
      <c r="N26" s="6">
        <v>3.865582E-2</v>
      </c>
      <c r="O26" s="6">
        <v>5.9999999999999997E-7</v>
      </c>
      <c r="P26" s="6">
        <v>5.0499999999999999E-6</v>
      </c>
      <c r="Q26" s="6">
        <v>9.0000000000000012E-8</v>
      </c>
      <c r="R26" s="6">
        <v>8.4999999999999999E-6</v>
      </c>
      <c r="S26" s="6">
        <v>7.1500000000000002E-6</v>
      </c>
      <c r="T26" s="6">
        <v>8.6000000000000002E-7</v>
      </c>
      <c r="U26" s="6">
        <v>9.0000000000000012E-8</v>
      </c>
      <c r="V26" s="6">
        <v>1.2759999999999998E-4</v>
      </c>
      <c r="W26" s="6" t="s">
        <v>443</v>
      </c>
      <c r="X26" s="6">
        <v>1.13933E-6</v>
      </c>
      <c r="Y26" s="6">
        <v>1.13933E-6</v>
      </c>
      <c r="Z26" s="6">
        <v>1.13933E-6</v>
      </c>
      <c r="AA26" s="6">
        <v>1.13933E-6</v>
      </c>
      <c r="AB26" s="6">
        <v>4.5572999999999995E-6</v>
      </c>
      <c r="AC26" s="6" t="s">
        <v>444</v>
      </c>
      <c r="AD26" s="6" t="s">
        <v>444</v>
      </c>
      <c r="AE26" s="55"/>
      <c r="AF26" s="6">
        <v>185.99512963662207</v>
      </c>
      <c r="AG26" s="6" t="s">
        <v>444</v>
      </c>
      <c r="AH26" s="6" t="s">
        <v>444</v>
      </c>
      <c r="AI26" s="6" t="s">
        <v>444</v>
      </c>
      <c r="AJ26" s="6" t="s">
        <v>444</v>
      </c>
      <c r="AK26" s="6" t="s">
        <v>444</v>
      </c>
      <c r="AL26" s="44" t="s">
        <v>49</v>
      </c>
    </row>
    <row r="27" spans="1:38" s="2" customFormat="1" ht="26.25" customHeight="1" thickBot="1" x14ac:dyDescent="0.25">
      <c r="A27" s="65" t="s">
        <v>78</v>
      </c>
      <c r="B27" s="65" t="s">
        <v>79</v>
      </c>
      <c r="C27" s="66" t="s">
        <v>80</v>
      </c>
      <c r="D27" s="67"/>
      <c r="E27" s="6">
        <v>100.84816792832102</v>
      </c>
      <c r="F27" s="6">
        <v>56.687222544008542</v>
      </c>
      <c r="G27" s="6">
        <v>3.7177118316216422</v>
      </c>
      <c r="H27" s="6">
        <v>1.1027337509685009</v>
      </c>
      <c r="I27" s="6" t="s">
        <v>442</v>
      </c>
      <c r="J27" s="6" t="s">
        <v>442</v>
      </c>
      <c r="K27" s="6" t="s">
        <v>442</v>
      </c>
      <c r="L27" s="6" t="s">
        <v>442</v>
      </c>
      <c r="M27" s="6">
        <v>463.4843526514473</v>
      </c>
      <c r="N27" s="6">
        <v>73.230629102473458</v>
      </c>
      <c r="O27" s="6">
        <v>6.1236176588546417E-4</v>
      </c>
      <c r="P27" s="6">
        <v>3.2234839595676162E-2</v>
      </c>
      <c r="Q27" s="6">
        <v>9.6331947106546357E-4</v>
      </c>
      <c r="R27" s="6">
        <v>3.1692575385115308E-2</v>
      </c>
      <c r="S27" s="6">
        <v>2.197229820184296E-2</v>
      </c>
      <c r="T27" s="6">
        <v>6.370507974123819E-3</v>
      </c>
      <c r="U27" s="6">
        <v>7.0191541035999989E-4</v>
      </c>
      <c r="V27" s="6">
        <v>0.118502652043636</v>
      </c>
      <c r="W27" s="6">
        <v>2.5226424000000001</v>
      </c>
      <c r="X27" s="6">
        <v>7.2853865642599991E-2</v>
      </c>
      <c r="Y27" s="6">
        <v>9.1192352118800002E-2</v>
      </c>
      <c r="Z27" s="6">
        <v>6.0315046786099995E-2</v>
      </c>
      <c r="AA27" s="6">
        <v>8.5568568483100002E-2</v>
      </c>
      <c r="AB27" s="6">
        <v>0.30992983303059995</v>
      </c>
      <c r="AC27" s="6">
        <v>2.5226427000000001E-3</v>
      </c>
      <c r="AD27" s="6">
        <v>5.2366700000000001E-4</v>
      </c>
      <c r="AE27" s="55"/>
      <c r="AF27" s="6">
        <v>194051.8447668803</v>
      </c>
      <c r="AG27" s="6" t="s">
        <v>444</v>
      </c>
      <c r="AH27" s="6" t="s">
        <v>444</v>
      </c>
      <c r="AI27" s="6" t="s">
        <v>444</v>
      </c>
      <c r="AJ27" s="6" t="s">
        <v>444</v>
      </c>
      <c r="AK27" s="6" t="s">
        <v>444</v>
      </c>
      <c r="AL27" s="44" t="s">
        <v>49</v>
      </c>
    </row>
    <row r="28" spans="1:38" s="2" customFormat="1" ht="26.25" customHeight="1" thickBot="1" x14ac:dyDescent="0.25">
      <c r="A28" s="65" t="s">
        <v>78</v>
      </c>
      <c r="B28" s="65" t="s">
        <v>81</v>
      </c>
      <c r="C28" s="66" t="s">
        <v>82</v>
      </c>
      <c r="D28" s="67"/>
      <c r="E28" s="6">
        <v>10.609023456417974</v>
      </c>
      <c r="F28" s="6">
        <v>1.4642355738724491</v>
      </c>
      <c r="G28" s="6">
        <v>0.63461337895112613</v>
      </c>
      <c r="H28" s="6">
        <v>9.9472261620926553E-3</v>
      </c>
      <c r="I28" s="6" t="s">
        <v>442</v>
      </c>
      <c r="J28" s="6" t="s">
        <v>442</v>
      </c>
      <c r="K28" s="6" t="s">
        <v>442</v>
      </c>
      <c r="L28" s="6" t="s">
        <v>442</v>
      </c>
      <c r="M28" s="6">
        <v>14.26766199734104</v>
      </c>
      <c r="N28" s="6">
        <v>0.63566736151424807</v>
      </c>
      <c r="O28" s="6">
        <v>3.0411543274193906E-5</v>
      </c>
      <c r="P28" s="6">
        <v>2.9401007905481024E-3</v>
      </c>
      <c r="Q28" s="6">
        <v>5.8554904176256201E-5</v>
      </c>
      <c r="R28" s="6">
        <v>4.541675839532508E-3</v>
      </c>
      <c r="S28" s="6">
        <v>3.0518385591580197E-3</v>
      </c>
      <c r="T28" s="6">
        <v>1.5566890867874979E-4</v>
      </c>
      <c r="U28" s="6">
        <v>5.6286721804124598E-5</v>
      </c>
      <c r="V28" s="6">
        <v>1.0063564453578476E-2</v>
      </c>
      <c r="W28" s="6">
        <v>0.1492231</v>
      </c>
      <c r="X28" s="6">
        <v>1.1119030928800001E-2</v>
      </c>
      <c r="Y28" s="6">
        <v>1.25426340758E-2</v>
      </c>
      <c r="Z28" s="6">
        <v>9.7468735953999998E-3</v>
      </c>
      <c r="AA28" s="6">
        <v>1.0495973024600001E-2</v>
      </c>
      <c r="AB28" s="6">
        <v>4.3904511624599997E-2</v>
      </c>
      <c r="AC28" s="6">
        <v>1.4922269999999998E-4</v>
      </c>
      <c r="AD28" s="6">
        <v>3.7862499999999999E-5</v>
      </c>
      <c r="AE28" s="55"/>
      <c r="AF28" s="6">
        <v>23091.637276996196</v>
      </c>
      <c r="AG28" s="6" t="s">
        <v>444</v>
      </c>
      <c r="AH28" s="6" t="s">
        <v>445</v>
      </c>
      <c r="AI28" s="6" t="s">
        <v>444</v>
      </c>
      <c r="AJ28" s="6" t="s">
        <v>444</v>
      </c>
      <c r="AK28" s="6" t="s">
        <v>444</v>
      </c>
      <c r="AL28" s="44" t="s">
        <v>49</v>
      </c>
    </row>
    <row r="29" spans="1:38" s="2" customFormat="1" ht="26.25" customHeight="1" thickBot="1" x14ac:dyDescent="0.25">
      <c r="A29" s="65" t="s">
        <v>78</v>
      </c>
      <c r="B29" s="65" t="s">
        <v>83</v>
      </c>
      <c r="C29" s="66" t="s">
        <v>84</v>
      </c>
      <c r="D29" s="67"/>
      <c r="E29" s="6">
        <v>72.70874125096141</v>
      </c>
      <c r="F29" s="6">
        <v>3.9162596253618172</v>
      </c>
      <c r="G29" s="6">
        <v>2.2928403990345867</v>
      </c>
      <c r="H29" s="6">
        <v>2.2534677933672295E-2</v>
      </c>
      <c r="I29" s="6" t="s">
        <v>442</v>
      </c>
      <c r="J29" s="6" t="s">
        <v>442</v>
      </c>
      <c r="K29" s="6" t="s">
        <v>442</v>
      </c>
      <c r="L29" s="6" t="s">
        <v>442</v>
      </c>
      <c r="M29" s="6">
        <v>16.495113156655641</v>
      </c>
      <c r="N29" s="6">
        <v>2.2626373579554909E-2</v>
      </c>
      <c r="O29" s="6">
        <v>9.5670394042792899E-5</v>
      </c>
      <c r="P29" s="6">
        <v>1.0131391953082349E-2</v>
      </c>
      <c r="Q29" s="6">
        <v>1.9126342956195618E-4</v>
      </c>
      <c r="R29" s="6">
        <v>1.6242538676229393E-2</v>
      </c>
      <c r="S29" s="6">
        <v>1.0892268311054172E-2</v>
      </c>
      <c r="T29" s="6">
        <v>3.8384195402561578E-4</v>
      </c>
      <c r="U29" s="6">
        <v>1.9118607103832657E-4</v>
      </c>
      <c r="V29" s="6">
        <v>3.4411172031189902E-2</v>
      </c>
      <c r="W29" s="6">
        <v>0.47440120000000002</v>
      </c>
      <c r="X29" s="6">
        <v>6.7771566255000002E-3</v>
      </c>
      <c r="Y29" s="6">
        <v>4.1039448453900007E-2</v>
      </c>
      <c r="Z29" s="6">
        <v>4.5858759832499998E-2</v>
      </c>
      <c r="AA29" s="6">
        <v>1.0542243639199998E-2</v>
      </c>
      <c r="AB29" s="6">
        <v>0.1042176085511</v>
      </c>
      <c r="AC29" s="6">
        <v>2.346634E-4</v>
      </c>
      <c r="AD29" s="6">
        <v>8.7057999999999992E-5</v>
      </c>
      <c r="AE29" s="55"/>
      <c r="AF29" s="6">
        <v>81594.932359088096</v>
      </c>
      <c r="AG29" s="6" t="s">
        <v>444</v>
      </c>
      <c r="AH29" s="6">
        <v>18.748689468199998</v>
      </c>
      <c r="AI29" s="6" t="s">
        <v>444</v>
      </c>
      <c r="AJ29" s="6" t="s">
        <v>444</v>
      </c>
      <c r="AK29" s="6" t="s">
        <v>444</v>
      </c>
      <c r="AL29" s="44" t="s">
        <v>49</v>
      </c>
    </row>
    <row r="30" spans="1:38" s="2" customFormat="1" ht="26.25" customHeight="1" thickBot="1" x14ac:dyDescent="0.25">
      <c r="A30" s="65" t="s">
        <v>78</v>
      </c>
      <c r="B30" s="65" t="s">
        <v>85</v>
      </c>
      <c r="C30" s="66" t="s">
        <v>86</v>
      </c>
      <c r="D30" s="67"/>
      <c r="E30" s="6">
        <v>0.43209426200100132</v>
      </c>
      <c r="F30" s="6">
        <v>7.270319822303124</v>
      </c>
      <c r="G30" s="6">
        <v>3.7808769860701065E-2</v>
      </c>
      <c r="H30" s="6">
        <v>3.0244155232672194E-3</v>
      </c>
      <c r="I30" s="6" t="s">
        <v>442</v>
      </c>
      <c r="J30" s="6" t="s">
        <v>442</v>
      </c>
      <c r="K30" s="6" t="s">
        <v>442</v>
      </c>
      <c r="L30" s="6" t="s">
        <v>442</v>
      </c>
      <c r="M30" s="6">
        <v>34.302837785023421</v>
      </c>
      <c r="N30" s="6">
        <v>1.7653070201942966</v>
      </c>
      <c r="O30" s="6">
        <v>2.149127490468211E-3</v>
      </c>
      <c r="P30" s="6">
        <v>5.4822716298016537E-4</v>
      </c>
      <c r="Q30" s="6">
        <v>1.8904384930350528E-5</v>
      </c>
      <c r="R30" s="6">
        <v>9.3928849979849852E-3</v>
      </c>
      <c r="S30" s="6">
        <v>0.36480464324480166</v>
      </c>
      <c r="T30" s="6">
        <v>1.5086549505389705E-2</v>
      </c>
      <c r="U30" s="6">
        <v>2.1397567686823279E-3</v>
      </c>
      <c r="V30" s="6">
        <v>0.21301442974256354</v>
      </c>
      <c r="W30" s="6">
        <v>4.1129800000000001E-2</v>
      </c>
      <c r="X30" s="6">
        <v>6.2673945900000008E-4</v>
      </c>
      <c r="Y30" s="6">
        <v>1.1490223417000001E-3</v>
      </c>
      <c r="Z30" s="6">
        <v>3.9171216189999998E-4</v>
      </c>
      <c r="AA30" s="6">
        <v>1.3448784226E-3</v>
      </c>
      <c r="AB30" s="6">
        <v>3.5123523852000002E-3</v>
      </c>
      <c r="AC30" s="6">
        <v>4.1129900000000001E-5</v>
      </c>
      <c r="AD30" s="6">
        <v>4.1129900000000001E-5</v>
      </c>
      <c r="AE30" s="55"/>
      <c r="AF30" s="6">
        <v>2768.5388513513999</v>
      </c>
      <c r="AG30" s="6" t="s">
        <v>444</v>
      </c>
      <c r="AH30" s="6" t="s">
        <v>444</v>
      </c>
      <c r="AI30" s="6" t="s">
        <v>444</v>
      </c>
      <c r="AJ30" s="6" t="s">
        <v>444</v>
      </c>
      <c r="AK30" s="6" t="s">
        <v>444</v>
      </c>
      <c r="AL30" s="44" t="s">
        <v>49</v>
      </c>
    </row>
    <row r="31" spans="1:38" s="2" customFormat="1" ht="26.25" customHeight="1" thickBot="1" x14ac:dyDescent="0.25">
      <c r="A31" s="65" t="s">
        <v>78</v>
      </c>
      <c r="B31" s="65" t="s">
        <v>87</v>
      </c>
      <c r="C31" s="66" t="s">
        <v>88</v>
      </c>
      <c r="D31" s="67"/>
      <c r="E31" s="6" t="s">
        <v>444</v>
      </c>
      <c r="F31" s="6">
        <v>8.7958378161416988</v>
      </c>
      <c r="G31" s="6" t="s">
        <v>444</v>
      </c>
      <c r="H31" s="6" t="s">
        <v>444</v>
      </c>
      <c r="I31" s="6" t="s">
        <v>444</v>
      </c>
      <c r="J31" s="6" t="s">
        <v>444</v>
      </c>
      <c r="K31" s="6" t="s">
        <v>444</v>
      </c>
      <c r="L31" s="6" t="s">
        <v>444</v>
      </c>
      <c r="M31" s="6" t="s">
        <v>444</v>
      </c>
      <c r="N31" s="6" t="s">
        <v>444</v>
      </c>
      <c r="O31" s="6" t="s">
        <v>444</v>
      </c>
      <c r="P31" s="6" t="s">
        <v>444</v>
      </c>
      <c r="Q31" s="6" t="s">
        <v>444</v>
      </c>
      <c r="R31" s="6" t="s">
        <v>444</v>
      </c>
      <c r="S31" s="6" t="s">
        <v>444</v>
      </c>
      <c r="T31" s="6" t="s">
        <v>444</v>
      </c>
      <c r="U31" s="6" t="s">
        <v>444</v>
      </c>
      <c r="V31" s="6" t="s">
        <v>444</v>
      </c>
      <c r="W31" s="6" t="s">
        <v>444</v>
      </c>
      <c r="X31" s="6" t="s">
        <v>444</v>
      </c>
      <c r="Y31" s="6" t="s">
        <v>444</v>
      </c>
      <c r="Z31" s="6" t="s">
        <v>444</v>
      </c>
      <c r="AA31" s="6" t="s">
        <v>444</v>
      </c>
      <c r="AB31" s="6" t="s">
        <v>444</v>
      </c>
      <c r="AC31" s="6" t="s">
        <v>444</v>
      </c>
      <c r="AD31" s="6" t="s">
        <v>444</v>
      </c>
      <c r="AE31" s="55"/>
      <c r="AF31" s="6">
        <v>408.13074483761397</v>
      </c>
      <c r="AG31" s="6" t="s">
        <v>444</v>
      </c>
      <c r="AH31" s="6" t="s">
        <v>444</v>
      </c>
      <c r="AI31" s="6" t="s">
        <v>444</v>
      </c>
      <c r="AJ31" s="6" t="s">
        <v>444</v>
      </c>
      <c r="AK31" s="6" t="s">
        <v>444</v>
      </c>
      <c r="AL31" s="44" t="s">
        <v>49</v>
      </c>
    </row>
    <row r="32" spans="1:38" s="2" customFormat="1" ht="26.25" customHeight="1" thickBot="1" x14ac:dyDescent="0.25">
      <c r="A32" s="65" t="s">
        <v>78</v>
      </c>
      <c r="B32" s="65" t="s">
        <v>89</v>
      </c>
      <c r="C32" s="66" t="s">
        <v>90</v>
      </c>
      <c r="D32" s="67"/>
      <c r="E32" s="6" t="s">
        <v>444</v>
      </c>
      <c r="F32" s="6" t="s">
        <v>444</v>
      </c>
      <c r="G32" s="6" t="s">
        <v>444</v>
      </c>
      <c r="H32" s="6" t="s">
        <v>444</v>
      </c>
      <c r="I32" s="6" t="s">
        <v>442</v>
      </c>
      <c r="J32" s="6" t="s">
        <v>442</v>
      </c>
      <c r="K32" s="6" t="s">
        <v>442</v>
      </c>
      <c r="L32" s="6" t="s">
        <v>442</v>
      </c>
      <c r="M32" s="6" t="s">
        <v>444</v>
      </c>
      <c r="N32" s="6">
        <v>1.9792538869003797</v>
      </c>
      <c r="O32" s="6">
        <v>9.7095061960094393E-3</v>
      </c>
      <c r="P32" s="6" t="s">
        <v>443</v>
      </c>
      <c r="Q32" s="6">
        <v>2.30984116653861E-2</v>
      </c>
      <c r="R32" s="6">
        <v>0.72763181385709319</v>
      </c>
      <c r="S32" s="6">
        <v>15.883442012816868</v>
      </c>
      <c r="T32" s="6">
        <v>0.11872974269787456</v>
      </c>
      <c r="U32" s="6">
        <v>1.8063469453191528E-2</v>
      </c>
      <c r="V32" s="6">
        <v>7.0976391588100896</v>
      </c>
      <c r="W32" s="6" t="s">
        <v>443</v>
      </c>
      <c r="X32" s="6" t="s">
        <v>443</v>
      </c>
      <c r="Y32" s="6" t="s">
        <v>443</v>
      </c>
      <c r="Z32" s="6" t="s">
        <v>443</v>
      </c>
      <c r="AA32" s="6" t="s">
        <v>443</v>
      </c>
      <c r="AB32" s="6" t="s">
        <v>443</v>
      </c>
      <c r="AC32" s="6" t="s">
        <v>443</v>
      </c>
      <c r="AD32" s="6" t="s">
        <v>443</v>
      </c>
      <c r="AE32" s="55"/>
      <c r="AF32" s="6" t="s">
        <v>444</v>
      </c>
      <c r="AG32" s="6" t="s">
        <v>444</v>
      </c>
      <c r="AH32" s="6" t="s">
        <v>444</v>
      </c>
      <c r="AI32" s="6" t="s">
        <v>444</v>
      </c>
      <c r="AJ32" s="6" t="s">
        <v>444</v>
      </c>
      <c r="AK32" s="6">
        <v>92201.5539543716</v>
      </c>
      <c r="AL32" s="44" t="s">
        <v>411</v>
      </c>
    </row>
    <row r="33" spans="1:38" s="2" customFormat="1" ht="26.25" customHeight="1" thickBot="1" x14ac:dyDescent="0.25">
      <c r="A33" s="65" t="s">
        <v>78</v>
      </c>
      <c r="B33" s="65" t="s">
        <v>91</v>
      </c>
      <c r="C33" s="66" t="s">
        <v>92</v>
      </c>
      <c r="D33" s="67"/>
      <c r="E33" s="6" t="s">
        <v>444</v>
      </c>
      <c r="F33" s="6" t="s">
        <v>444</v>
      </c>
      <c r="G33" s="6" t="s">
        <v>444</v>
      </c>
      <c r="H33" s="6" t="s">
        <v>444</v>
      </c>
      <c r="I33" s="6" t="s">
        <v>442</v>
      </c>
      <c r="J33" s="6" t="s">
        <v>442</v>
      </c>
      <c r="K33" s="6" t="s">
        <v>442</v>
      </c>
      <c r="L33" s="6" t="s">
        <v>442</v>
      </c>
      <c r="M33" s="6" t="s">
        <v>444</v>
      </c>
      <c r="N33" s="6" t="s">
        <v>443</v>
      </c>
      <c r="O33" s="6" t="s">
        <v>443</v>
      </c>
      <c r="P33" s="6" t="s">
        <v>443</v>
      </c>
      <c r="Q33" s="6" t="s">
        <v>443</v>
      </c>
      <c r="R33" s="6" t="s">
        <v>443</v>
      </c>
      <c r="S33" s="6" t="s">
        <v>443</v>
      </c>
      <c r="T33" s="6" t="s">
        <v>443</v>
      </c>
      <c r="U33" s="6" t="s">
        <v>443</v>
      </c>
      <c r="V33" s="6" t="s">
        <v>443</v>
      </c>
      <c r="W33" s="6" t="s">
        <v>444</v>
      </c>
      <c r="X33" s="6" t="s">
        <v>444</v>
      </c>
      <c r="Y33" s="6" t="s">
        <v>444</v>
      </c>
      <c r="Z33" s="6" t="s">
        <v>444</v>
      </c>
      <c r="AA33" s="6" t="s">
        <v>444</v>
      </c>
      <c r="AB33" s="6" t="s">
        <v>444</v>
      </c>
      <c r="AC33" s="6" t="s">
        <v>443</v>
      </c>
      <c r="AD33" s="6" t="s">
        <v>443</v>
      </c>
      <c r="AE33" s="55"/>
      <c r="AF33" s="6" t="s">
        <v>444</v>
      </c>
      <c r="AG33" s="6" t="s">
        <v>444</v>
      </c>
      <c r="AH33" s="6" t="s">
        <v>444</v>
      </c>
      <c r="AI33" s="6" t="s">
        <v>444</v>
      </c>
      <c r="AJ33" s="6" t="s">
        <v>444</v>
      </c>
      <c r="AK33" s="6">
        <v>92201.5539543716</v>
      </c>
      <c r="AL33" s="44" t="s">
        <v>411</v>
      </c>
    </row>
    <row r="34" spans="1:38" s="2" customFormat="1" ht="26.25" customHeight="1" thickBot="1" x14ac:dyDescent="0.25">
      <c r="A34" s="65" t="s">
        <v>70</v>
      </c>
      <c r="B34" s="65" t="s">
        <v>93</v>
      </c>
      <c r="C34" s="66" t="s">
        <v>94</v>
      </c>
      <c r="D34" s="67"/>
      <c r="E34" s="6">
        <v>3.6113813019061802</v>
      </c>
      <c r="F34" s="6">
        <v>0.31263711866820398</v>
      </c>
      <c r="G34" s="6">
        <v>0.14809232695590002</v>
      </c>
      <c r="H34" s="6">
        <v>4.7803841178186009E-4</v>
      </c>
      <c r="I34" s="6" t="s">
        <v>442</v>
      </c>
      <c r="J34" s="6" t="s">
        <v>442</v>
      </c>
      <c r="K34" s="6" t="s">
        <v>442</v>
      </c>
      <c r="L34" s="6" t="s">
        <v>442</v>
      </c>
      <c r="M34" s="6">
        <v>1.5632408718585578</v>
      </c>
      <c r="N34" s="6">
        <v>4.4637000000000001E-3</v>
      </c>
      <c r="O34" s="6">
        <v>5.6160852173726006E-4</v>
      </c>
      <c r="P34" s="6">
        <v>1.4915600000000001E-3</v>
      </c>
      <c r="Q34" s="6">
        <v>1.9850799999999997E-3</v>
      </c>
      <c r="R34" s="6">
        <v>2.8078375500018601E-3</v>
      </c>
      <c r="S34" s="6">
        <v>1.8292698006913788</v>
      </c>
      <c r="T34" s="6">
        <v>3.9309517691341602E-3</v>
      </c>
      <c r="U34" s="6">
        <v>5.6160852173726006E-4</v>
      </c>
      <c r="V34" s="6">
        <v>5.6156742000037209E-2</v>
      </c>
      <c r="W34" s="6">
        <v>1.5824275999999999</v>
      </c>
      <c r="X34" s="6">
        <v>4.0329156308695603E-3</v>
      </c>
      <c r="Y34" s="6">
        <v>4.5898544600018604E-3</v>
      </c>
      <c r="Z34" s="6">
        <v>2.0076337799999999E-3</v>
      </c>
      <c r="AA34" s="6">
        <v>2.0290826000000001E-4</v>
      </c>
      <c r="AB34" s="6">
        <v>1.0833311030871422E-2</v>
      </c>
      <c r="AC34" s="6" t="s">
        <v>444</v>
      </c>
      <c r="AD34" s="6" t="s">
        <v>444</v>
      </c>
      <c r="AE34" s="55"/>
      <c r="AF34" s="6">
        <v>2386.6070724893498</v>
      </c>
      <c r="AG34" s="6" t="s">
        <v>444</v>
      </c>
      <c r="AH34" s="6" t="s">
        <v>444</v>
      </c>
      <c r="AI34" s="6" t="s">
        <v>444</v>
      </c>
      <c r="AJ34" s="6" t="s">
        <v>444</v>
      </c>
      <c r="AK34" s="6" t="s">
        <v>444</v>
      </c>
      <c r="AL34" s="44" t="s">
        <v>49</v>
      </c>
    </row>
    <row r="35" spans="1:38" s="7" customFormat="1" ht="26.25" customHeight="1" thickBot="1" x14ac:dyDescent="0.25">
      <c r="A35" s="65" t="s">
        <v>95</v>
      </c>
      <c r="B35" s="65" t="s">
        <v>96</v>
      </c>
      <c r="C35" s="66" t="s">
        <v>97</v>
      </c>
      <c r="D35" s="67"/>
      <c r="E35" s="6">
        <v>2.368459986115147</v>
      </c>
      <c r="F35" s="6">
        <v>0.10765854991275904</v>
      </c>
      <c r="G35" s="6">
        <v>0.89323941168404164</v>
      </c>
      <c r="H35" s="6">
        <v>3.7980926739555166E-4</v>
      </c>
      <c r="I35" s="6" t="s">
        <v>442</v>
      </c>
      <c r="J35" s="6" t="s">
        <v>442</v>
      </c>
      <c r="K35" s="6" t="s">
        <v>442</v>
      </c>
      <c r="L35" s="6" t="s">
        <v>442</v>
      </c>
      <c r="M35" s="6">
        <v>0.53395982625741201</v>
      </c>
      <c r="N35" s="6">
        <v>4.2370927762791794E-3</v>
      </c>
      <c r="O35" s="6">
        <v>4.5643846079057994E-4</v>
      </c>
      <c r="P35" s="6">
        <v>1.8567129228353198E-3</v>
      </c>
      <c r="Q35" s="6">
        <v>3.4277137146596403E-3</v>
      </c>
      <c r="R35" s="6" t="s">
        <v>443</v>
      </c>
      <c r="S35" s="6">
        <v>3.4277137146596394E-3</v>
      </c>
      <c r="T35" s="6">
        <v>0.10069530586812422</v>
      </c>
      <c r="U35" s="6">
        <v>8.4741855525582391E-3</v>
      </c>
      <c r="V35" s="6">
        <v>2.0858172049765856E-2</v>
      </c>
      <c r="W35" s="6" t="s">
        <v>443</v>
      </c>
      <c r="X35" s="6">
        <v>1.75236003139253E-3</v>
      </c>
      <c r="Y35" s="6">
        <v>1.7410801084165298E-3</v>
      </c>
      <c r="Z35" s="6">
        <v>6.6932568255733999E-4</v>
      </c>
      <c r="AA35" s="6" t="s">
        <v>443</v>
      </c>
      <c r="AB35" s="6">
        <v>4.16276582236637E-3</v>
      </c>
      <c r="AC35" s="6" t="s">
        <v>444</v>
      </c>
      <c r="AD35" s="6" t="s">
        <v>444</v>
      </c>
      <c r="AE35" s="55"/>
      <c r="AF35" s="6" t="s">
        <v>445</v>
      </c>
      <c r="AG35" s="6" t="s">
        <v>444</v>
      </c>
      <c r="AH35" s="6" t="s">
        <v>444</v>
      </c>
      <c r="AI35" s="6" t="s">
        <v>444</v>
      </c>
      <c r="AJ35" s="6" t="s">
        <v>444</v>
      </c>
      <c r="AK35" s="6" t="s">
        <v>444</v>
      </c>
      <c r="AL35" s="44" t="s">
        <v>49</v>
      </c>
    </row>
    <row r="36" spans="1:38" s="2" customFormat="1" ht="26.25" customHeight="1" thickBot="1" x14ac:dyDescent="0.25">
      <c r="A36" s="65" t="s">
        <v>95</v>
      </c>
      <c r="B36" s="65" t="s">
        <v>98</v>
      </c>
      <c r="C36" s="66" t="s">
        <v>99</v>
      </c>
      <c r="D36" s="67"/>
      <c r="E36" s="6">
        <v>4.7647679812553347</v>
      </c>
      <c r="F36" s="6">
        <v>0.23059431273168152</v>
      </c>
      <c r="G36" s="6">
        <v>0.33452612465470821</v>
      </c>
      <c r="H36" s="6">
        <v>6.7157931930777949E-4</v>
      </c>
      <c r="I36" s="6" t="s">
        <v>442</v>
      </c>
      <c r="J36" s="6" t="s">
        <v>442</v>
      </c>
      <c r="K36" s="6" t="s">
        <v>442</v>
      </c>
      <c r="L36" s="6" t="s">
        <v>442</v>
      </c>
      <c r="M36" s="6">
        <v>0.89462906591105817</v>
      </c>
      <c r="N36" s="6">
        <v>1.0838258973695123E-2</v>
      </c>
      <c r="O36" s="6">
        <v>8.3376579265291334E-4</v>
      </c>
      <c r="P36" s="6">
        <v>3.2883529894931814E-3</v>
      </c>
      <c r="Q36" s="6">
        <v>4.3804543936803771E-3</v>
      </c>
      <c r="R36" s="6">
        <v>4.1688001863338098E-3</v>
      </c>
      <c r="S36" s="6">
        <v>5.1954370545633143E-2</v>
      </c>
      <c r="T36" s="6">
        <v>8.3375983726675068E-2</v>
      </c>
      <c r="U36" s="6">
        <v>8.337600372667741E-3</v>
      </c>
      <c r="V36" s="6">
        <v>0.10005112569507837</v>
      </c>
      <c r="W36" s="6">
        <v>7.3729972108123112E-2</v>
      </c>
      <c r="X36" s="6">
        <v>1.1423905014046E-3</v>
      </c>
      <c r="Y36" s="6">
        <v>1.00129559644736E-3</v>
      </c>
      <c r="Z36" s="6">
        <v>4.1660463822362998E-4</v>
      </c>
      <c r="AA36" s="6">
        <v>2.8171162116619999E-5</v>
      </c>
      <c r="AB36" s="6">
        <v>2.5901491569902822E-3</v>
      </c>
      <c r="AC36" s="6">
        <v>2.285362546384753E-3</v>
      </c>
      <c r="AD36" s="6">
        <v>1.091559403765657E-3</v>
      </c>
      <c r="AE36" s="55"/>
      <c r="AF36" s="6">
        <v>5222.6733492363055</v>
      </c>
      <c r="AG36" s="6" t="s">
        <v>444</v>
      </c>
      <c r="AH36" s="6" t="s">
        <v>444</v>
      </c>
      <c r="AI36" s="6" t="s">
        <v>444</v>
      </c>
      <c r="AJ36" s="6" t="s">
        <v>444</v>
      </c>
      <c r="AK36" s="6" t="s">
        <v>444</v>
      </c>
      <c r="AL36" s="44" t="s">
        <v>49</v>
      </c>
    </row>
    <row r="37" spans="1:38" s="2" customFormat="1" ht="26.25" customHeight="1" thickBot="1" x14ac:dyDescent="0.25">
      <c r="A37" s="65" t="s">
        <v>70</v>
      </c>
      <c r="B37" s="65" t="s">
        <v>100</v>
      </c>
      <c r="C37" s="66" t="s">
        <v>397</v>
      </c>
      <c r="D37" s="67"/>
      <c r="E37" s="6">
        <v>0.6776004550000001</v>
      </c>
      <c r="F37" s="6">
        <v>4.6202513294637204E-2</v>
      </c>
      <c r="G37" s="6">
        <v>7.5233899999999998E-4</v>
      </c>
      <c r="H37" s="6" t="s">
        <v>443</v>
      </c>
      <c r="I37" s="6" t="s">
        <v>444</v>
      </c>
      <c r="J37" s="6" t="s">
        <v>444</v>
      </c>
      <c r="K37" s="6" t="s">
        <v>444</v>
      </c>
      <c r="L37" s="6" t="s">
        <v>444</v>
      </c>
      <c r="M37" s="6">
        <v>0.265492852</v>
      </c>
      <c r="N37" s="6">
        <v>7.8399999999999995E-6</v>
      </c>
      <c r="O37" s="6">
        <v>6.4000000000000001E-7</v>
      </c>
      <c r="P37" s="6">
        <v>4.5590999999999996E-4</v>
      </c>
      <c r="Q37" s="6">
        <v>7.1279999999999995E-5</v>
      </c>
      <c r="R37" s="6">
        <v>9.270000000000001E-6</v>
      </c>
      <c r="S37" s="6">
        <v>1.8500000000000001E-6</v>
      </c>
      <c r="T37" s="6">
        <v>9.270000000000001E-6</v>
      </c>
      <c r="U37" s="6">
        <v>4.1340000000000001E-5</v>
      </c>
      <c r="V37" s="6">
        <v>5.2034E-4</v>
      </c>
      <c r="W37" s="6">
        <v>3.7064999999999998E-4</v>
      </c>
      <c r="X37" s="6">
        <v>5.1321000000000008E-7</v>
      </c>
      <c r="Y37" s="6">
        <v>2.0671099999999999E-6</v>
      </c>
      <c r="Z37" s="6">
        <v>7.8408000000000002E-7</v>
      </c>
      <c r="AA37" s="6">
        <v>7.6981999999999994E-7</v>
      </c>
      <c r="AB37" s="6">
        <v>4.1342199999999999E-6</v>
      </c>
      <c r="AC37" s="6" t="s">
        <v>444</v>
      </c>
      <c r="AD37" s="6" t="s">
        <v>444</v>
      </c>
      <c r="AE37" s="55"/>
      <c r="AF37" s="6" t="s">
        <v>444</v>
      </c>
      <c r="AG37" s="6" t="s">
        <v>444</v>
      </c>
      <c r="AH37" s="6">
        <v>3545.5522998764809</v>
      </c>
      <c r="AI37" s="6" t="s">
        <v>444</v>
      </c>
      <c r="AJ37" s="6" t="s">
        <v>444</v>
      </c>
      <c r="AK37" s="6" t="s">
        <v>444</v>
      </c>
      <c r="AL37" s="44" t="s">
        <v>49</v>
      </c>
    </row>
    <row r="38" spans="1:38" s="2" customFormat="1" ht="26.25" customHeight="1" thickBot="1" x14ac:dyDescent="0.25">
      <c r="A38" s="65" t="s">
        <v>70</v>
      </c>
      <c r="B38" s="65" t="s">
        <v>101</v>
      </c>
      <c r="C38" s="66" t="s">
        <v>102</v>
      </c>
      <c r="D38" s="72"/>
      <c r="E38" s="6">
        <v>2.052461076117845</v>
      </c>
      <c r="F38" s="6">
        <v>0.21498195240942247</v>
      </c>
      <c r="G38" s="6">
        <v>5.6130199791068619E-2</v>
      </c>
      <c r="H38" s="6">
        <v>3.6817418239063561E-4</v>
      </c>
      <c r="I38" s="6" t="s">
        <v>442</v>
      </c>
      <c r="J38" s="6" t="s">
        <v>442</v>
      </c>
      <c r="K38" s="6" t="s">
        <v>442</v>
      </c>
      <c r="L38" s="6" t="s">
        <v>442</v>
      </c>
      <c r="M38" s="6">
        <v>0.89867443196603558</v>
      </c>
      <c r="N38" s="6">
        <v>5.5778816634197148E-3</v>
      </c>
      <c r="O38" s="6">
        <v>6.0890274564415919E-4</v>
      </c>
      <c r="P38" s="6" t="s">
        <v>443</v>
      </c>
      <c r="Q38" s="6" t="s">
        <v>443</v>
      </c>
      <c r="R38" s="6">
        <v>2.6142389470301041E-3</v>
      </c>
      <c r="S38" s="6">
        <v>9.2548727614641696E-2</v>
      </c>
      <c r="T38" s="6">
        <v>3.2744599401317463E-3</v>
      </c>
      <c r="U38" s="6">
        <v>4.1469783258860061E-4</v>
      </c>
      <c r="V38" s="6">
        <v>5.4583181570419387E-2</v>
      </c>
      <c r="W38" s="6" t="s">
        <v>443</v>
      </c>
      <c r="X38" s="6">
        <v>1.3007294305398302E-3</v>
      </c>
      <c r="Y38" s="6">
        <v>2.0792013020862862E-3</v>
      </c>
      <c r="Z38" s="6" t="s">
        <v>443</v>
      </c>
      <c r="AA38" s="6" t="s">
        <v>443</v>
      </c>
      <c r="AB38" s="6">
        <v>3.3799307326261153E-3</v>
      </c>
      <c r="AC38" s="6" t="s">
        <v>444</v>
      </c>
      <c r="AD38" s="6" t="s">
        <v>444</v>
      </c>
      <c r="AE38" s="55"/>
      <c r="AF38" s="6">
        <v>2003.0600097883942</v>
      </c>
      <c r="AG38" s="6" t="s">
        <v>444</v>
      </c>
      <c r="AH38" s="6" t="s">
        <v>444</v>
      </c>
      <c r="AI38" s="6" t="s">
        <v>444</v>
      </c>
      <c r="AJ38" s="6" t="s">
        <v>444</v>
      </c>
      <c r="AK38" s="6" t="s">
        <v>444</v>
      </c>
      <c r="AL38" s="44" t="s">
        <v>49</v>
      </c>
    </row>
    <row r="39" spans="1:38" s="2" customFormat="1" ht="26.25" customHeight="1" thickBot="1" x14ac:dyDescent="0.25">
      <c r="A39" s="65" t="s">
        <v>103</v>
      </c>
      <c r="B39" s="65" t="s">
        <v>104</v>
      </c>
      <c r="C39" s="66" t="s">
        <v>388</v>
      </c>
      <c r="D39" s="67"/>
      <c r="E39" s="6">
        <v>4.9218054770966173</v>
      </c>
      <c r="F39" s="6">
        <v>1.0139363571306064</v>
      </c>
      <c r="G39" s="6">
        <v>4.3743321497070617</v>
      </c>
      <c r="H39" s="6">
        <v>1.7285996797652449E-2</v>
      </c>
      <c r="I39" s="6" t="s">
        <v>442</v>
      </c>
      <c r="J39" s="6" t="s">
        <v>442</v>
      </c>
      <c r="K39" s="6" t="s">
        <v>442</v>
      </c>
      <c r="L39" s="6" t="s">
        <v>442</v>
      </c>
      <c r="M39" s="6">
        <v>3.7988603477755585</v>
      </c>
      <c r="N39" s="6">
        <v>7.1709311724026947E-2</v>
      </c>
      <c r="O39" s="6">
        <v>1.5607511571361183E-3</v>
      </c>
      <c r="P39" s="6">
        <v>1.6834745886437262E-2</v>
      </c>
      <c r="Q39" s="6">
        <v>1.0408432454461613E-2</v>
      </c>
      <c r="R39" s="6">
        <v>7.2371621798244995E-2</v>
      </c>
      <c r="S39" s="6">
        <v>2.7032187243020037E-2</v>
      </c>
      <c r="T39" s="6">
        <v>0.78226555993139357</v>
      </c>
      <c r="U39" s="6">
        <v>2.0891832937686063E-3</v>
      </c>
      <c r="V39" s="6">
        <v>0.17805149702943496</v>
      </c>
      <c r="W39" s="6">
        <v>0.50004032791250053</v>
      </c>
      <c r="X39" s="6">
        <v>0.32283914575105471</v>
      </c>
      <c r="Y39" s="6">
        <v>0.36512011881969186</v>
      </c>
      <c r="Z39" s="6">
        <v>0.23953171432278642</v>
      </c>
      <c r="AA39" s="6">
        <v>0.1213705008195148</v>
      </c>
      <c r="AB39" s="6">
        <v>1.0488614797508498</v>
      </c>
      <c r="AC39" s="6">
        <v>1.6534000000000001E-4</v>
      </c>
      <c r="AD39" s="6">
        <v>1.7520000000000001E-2</v>
      </c>
      <c r="AE39" s="55"/>
      <c r="AF39" s="6">
        <v>45498.137461481936</v>
      </c>
      <c r="AG39" s="6">
        <v>103.04599999999999</v>
      </c>
      <c r="AH39" s="6">
        <v>57449.341563015019</v>
      </c>
      <c r="AI39" s="6">
        <v>19.613</v>
      </c>
      <c r="AJ39" s="6">
        <v>1133.5672001380301</v>
      </c>
      <c r="AK39" s="6" t="s">
        <v>444</v>
      </c>
      <c r="AL39" s="44" t="s">
        <v>49</v>
      </c>
    </row>
    <row r="40" spans="1:38" s="2" customFormat="1" ht="26.25" customHeight="1" thickBot="1" x14ac:dyDescent="0.25">
      <c r="A40" s="65" t="s">
        <v>70</v>
      </c>
      <c r="B40" s="65" t="s">
        <v>105</v>
      </c>
      <c r="C40" s="66" t="s">
        <v>389</v>
      </c>
      <c r="D40" s="67"/>
      <c r="E40" s="6" t="s">
        <v>445</v>
      </c>
      <c r="F40" s="6" t="s">
        <v>445</v>
      </c>
      <c r="G40" s="6" t="s">
        <v>445</v>
      </c>
      <c r="H40" s="6" t="s">
        <v>445</v>
      </c>
      <c r="I40" s="6" t="s">
        <v>442</v>
      </c>
      <c r="J40" s="6" t="s">
        <v>442</v>
      </c>
      <c r="K40" s="6" t="s">
        <v>442</v>
      </c>
      <c r="L40" s="6" t="s">
        <v>442</v>
      </c>
      <c r="M40" s="6" t="s">
        <v>445</v>
      </c>
      <c r="N40" s="6" t="s">
        <v>445</v>
      </c>
      <c r="O40" s="6" t="s">
        <v>445</v>
      </c>
      <c r="P40" s="6" t="s">
        <v>444</v>
      </c>
      <c r="Q40" s="6" t="s">
        <v>444</v>
      </c>
      <c r="R40" s="6" t="s">
        <v>445</v>
      </c>
      <c r="S40" s="6" t="s">
        <v>445</v>
      </c>
      <c r="T40" s="6" t="s">
        <v>445</v>
      </c>
      <c r="U40" s="6" t="s">
        <v>445</v>
      </c>
      <c r="V40" s="6" t="s">
        <v>445</v>
      </c>
      <c r="W40" s="6" t="s">
        <v>444</v>
      </c>
      <c r="X40" s="6" t="s">
        <v>445</v>
      </c>
      <c r="Y40" s="6" t="s">
        <v>445</v>
      </c>
      <c r="Z40" s="6" t="s">
        <v>445</v>
      </c>
      <c r="AA40" s="6" t="s">
        <v>445</v>
      </c>
      <c r="AB40" s="6" t="s">
        <v>445</v>
      </c>
      <c r="AC40" s="6" t="s">
        <v>444</v>
      </c>
      <c r="AD40" s="6" t="s">
        <v>444</v>
      </c>
      <c r="AE40" s="55"/>
      <c r="AF40" s="6" t="s">
        <v>445</v>
      </c>
      <c r="AG40" s="6" t="s">
        <v>444</v>
      </c>
      <c r="AH40" s="6" t="s">
        <v>444</v>
      </c>
      <c r="AI40" s="6" t="s">
        <v>444</v>
      </c>
      <c r="AJ40" s="6" t="s">
        <v>444</v>
      </c>
      <c r="AK40" s="6" t="s">
        <v>444</v>
      </c>
      <c r="AL40" s="44" t="s">
        <v>49</v>
      </c>
    </row>
    <row r="41" spans="1:38" s="2" customFormat="1" ht="26.25" customHeight="1" thickBot="1" x14ac:dyDescent="0.25">
      <c r="A41" s="65" t="s">
        <v>103</v>
      </c>
      <c r="B41" s="65" t="s">
        <v>106</v>
      </c>
      <c r="C41" s="66" t="s">
        <v>398</v>
      </c>
      <c r="D41" s="67"/>
      <c r="E41" s="6">
        <v>19.22629066294688</v>
      </c>
      <c r="F41" s="6">
        <v>14.52744377098383</v>
      </c>
      <c r="G41" s="6">
        <v>28.383591365319447</v>
      </c>
      <c r="H41" s="6">
        <v>1.019001767949302</v>
      </c>
      <c r="I41" s="6" t="s">
        <v>442</v>
      </c>
      <c r="J41" s="6" t="s">
        <v>442</v>
      </c>
      <c r="K41" s="6" t="s">
        <v>442</v>
      </c>
      <c r="L41" s="6" t="s">
        <v>442</v>
      </c>
      <c r="M41" s="6">
        <v>108.10793859353006</v>
      </c>
      <c r="N41" s="6">
        <v>1.7200613777074798</v>
      </c>
      <c r="O41" s="6">
        <v>0.20521313532382995</v>
      </c>
      <c r="P41" s="6">
        <v>0.13833378329140189</v>
      </c>
      <c r="Q41" s="6">
        <v>4.2762276717145033E-2</v>
      </c>
      <c r="R41" s="6">
        <v>0.51287838983079936</v>
      </c>
      <c r="S41" s="6">
        <v>0.34874778968343845</v>
      </c>
      <c r="T41" s="6">
        <v>0.16232932784408866</v>
      </c>
      <c r="U41" s="6">
        <v>9.8921869059658385E-2</v>
      </c>
      <c r="V41" s="6">
        <v>10.243944552296291</v>
      </c>
      <c r="W41" s="6">
        <v>21.200033125736795</v>
      </c>
      <c r="X41" s="6">
        <v>4.2793060753682273</v>
      </c>
      <c r="Y41" s="6">
        <v>5.3750286013158615</v>
      </c>
      <c r="Z41" s="6">
        <v>2.2210668683059329</v>
      </c>
      <c r="AA41" s="6">
        <v>2.2950754830141196</v>
      </c>
      <c r="AB41" s="6">
        <v>14.170477028409138</v>
      </c>
      <c r="AC41" s="6">
        <v>8.1720252149374367E-2</v>
      </c>
      <c r="AD41" s="6">
        <v>2.2028091181963401</v>
      </c>
      <c r="AE41" s="55"/>
      <c r="AF41" s="6">
        <v>222863.45101304183</v>
      </c>
      <c r="AG41" s="6">
        <v>12952.950782560923</v>
      </c>
      <c r="AH41" s="6">
        <v>154351.97600000002</v>
      </c>
      <c r="AI41" s="6">
        <v>14738.761499898257</v>
      </c>
      <c r="AJ41" s="6" t="s">
        <v>444</v>
      </c>
      <c r="AK41" s="6" t="s">
        <v>444</v>
      </c>
      <c r="AL41" s="44" t="s">
        <v>49</v>
      </c>
    </row>
    <row r="42" spans="1:38" s="2" customFormat="1" ht="26.25" customHeight="1" thickBot="1" x14ac:dyDescent="0.25">
      <c r="A42" s="65" t="s">
        <v>70</v>
      </c>
      <c r="B42" s="65" t="s">
        <v>107</v>
      </c>
      <c r="C42" s="66" t="s">
        <v>108</v>
      </c>
      <c r="D42" s="67"/>
      <c r="E42" s="6">
        <v>0.1566578617645874</v>
      </c>
      <c r="F42" s="6">
        <v>1.6617875935242075</v>
      </c>
      <c r="G42" s="6">
        <v>1.1675034965002176E-2</v>
      </c>
      <c r="H42" s="6">
        <v>1.6514474439251913E-4</v>
      </c>
      <c r="I42" s="6" t="s">
        <v>442</v>
      </c>
      <c r="J42" s="6" t="s">
        <v>442</v>
      </c>
      <c r="K42" s="6" t="s">
        <v>442</v>
      </c>
      <c r="L42" s="6" t="s">
        <v>442</v>
      </c>
      <c r="M42" s="6">
        <v>12.184520232053538</v>
      </c>
      <c r="N42" s="6">
        <v>0.54141759374904808</v>
      </c>
      <c r="O42" s="6">
        <v>1.8803480463767627E-4</v>
      </c>
      <c r="P42" s="6" t="s">
        <v>443</v>
      </c>
      <c r="Q42" s="6" t="s">
        <v>443</v>
      </c>
      <c r="R42" s="6">
        <v>1.377153357261207E-3</v>
      </c>
      <c r="S42" s="6">
        <v>4.2769084673695383E-2</v>
      </c>
      <c r="T42" s="6">
        <v>1.3845970941811787E-3</v>
      </c>
      <c r="U42" s="6">
        <v>1.8264758275003624E-4</v>
      </c>
      <c r="V42" s="6">
        <v>2.2766617402448619E-2</v>
      </c>
      <c r="W42" s="6" t="s">
        <v>443</v>
      </c>
      <c r="X42" s="6">
        <v>6.6257824834181492E-4</v>
      </c>
      <c r="Y42" s="6">
        <v>6.7713652350981498E-4</v>
      </c>
      <c r="Z42" s="6" t="s">
        <v>443</v>
      </c>
      <c r="AA42" s="6" t="s">
        <v>443</v>
      </c>
      <c r="AB42" s="6">
        <v>1.3397147718516298E-3</v>
      </c>
      <c r="AC42" s="6" t="s">
        <v>444</v>
      </c>
      <c r="AD42" s="6" t="s">
        <v>444</v>
      </c>
      <c r="AE42" s="55"/>
      <c r="AF42" s="6">
        <v>851.77918824756034</v>
      </c>
      <c r="AG42" s="6" t="s">
        <v>444</v>
      </c>
      <c r="AH42" s="6" t="s">
        <v>444</v>
      </c>
      <c r="AI42" s="6" t="s">
        <v>444</v>
      </c>
      <c r="AJ42" s="6" t="s">
        <v>444</v>
      </c>
      <c r="AK42" s="6" t="s">
        <v>444</v>
      </c>
      <c r="AL42" s="44" t="s">
        <v>49</v>
      </c>
    </row>
    <row r="43" spans="1:38" s="2" customFormat="1" ht="26.25" customHeight="1" thickBot="1" x14ac:dyDescent="0.25">
      <c r="A43" s="65" t="s">
        <v>103</v>
      </c>
      <c r="B43" s="65" t="s">
        <v>109</v>
      </c>
      <c r="C43" s="66" t="s">
        <v>110</v>
      </c>
      <c r="D43" s="67"/>
      <c r="E43" s="6">
        <v>2.5002990247299999</v>
      </c>
      <c r="F43" s="6">
        <v>0.400600544176</v>
      </c>
      <c r="G43" s="6">
        <v>8.6549158684999981</v>
      </c>
      <c r="H43" s="6">
        <v>4.2639999999999998E-5</v>
      </c>
      <c r="I43" s="6" t="s">
        <v>442</v>
      </c>
      <c r="J43" s="6" t="s">
        <v>442</v>
      </c>
      <c r="K43" s="6" t="s">
        <v>442</v>
      </c>
      <c r="L43" s="6" t="s">
        <v>442</v>
      </c>
      <c r="M43" s="6">
        <v>2.9818605951300001</v>
      </c>
      <c r="N43" s="6">
        <v>0.34487748146499997</v>
      </c>
      <c r="O43" s="6">
        <v>7.4438725920000001E-3</v>
      </c>
      <c r="P43" s="6">
        <v>9.6685781449999987E-3</v>
      </c>
      <c r="Q43" s="6">
        <v>2.0329340635999997E-2</v>
      </c>
      <c r="R43" s="6">
        <v>0.31779152473200006</v>
      </c>
      <c r="S43" s="6">
        <v>7.5506049439800021E-2</v>
      </c>
      <c r="T43" s="6">
        <v>3.0342069544700001</v>
      </c>
      <c r="U43" s="6">
        <v>2.0381427359999998E-3</v>
      </c>
      <c r="V43" s="6">
        <v>0.38226240315900001</v>
      </c>
      <c r="W43" s="6">
        <v>0.62479466900000002</v>
      </c>
      <c r="X43" s="6">
        <v>0.179190907692</v>
      </c>
      <c r="Y43" s="6">
        <v>0.23176048850599998</v>
      </c>
      <c r="Z43" s="6">
        <v>0.113913063939</v>
      </c>
      <c r="AA43" s="6">
        <v>7.9045025020999998E-2</v>
      </c>
      <c r="AB43" s="6">
        <v>0.60390948515800003</v>
      </c>
      <c r="AC43" s="6">
        <v>6.0139999999999998E-4</v>
      </c>
      <c r="AD43" s="6">
        <v>0.16489999999999999</v>
      </c>
      <c r="AE43" s="55"/>
      <c r="AF43" s="6">
        <v>24073.80387873737</v>
      </c>
      <c r="AG43" s="6">
        <v>970</v>
      </c>
      <c r="AH43" s="6">
        <v>2948.8</v>
      </c>
      <c r="AI43" s="6" t="s">
        <v>444</v>
      </c>
      <c r="AJ43" s="6" t="s">
        <v>444</v>
      </c>
      <c r="AK43" s="6" t="s">
        <v>444</v>
      </c>
      <c r="AL43" s="44" t="s">
        <v>49</v>
      </c>
    </row>
    <row r="44" spans="1:38" s="2" customFormat="1" ht="26.25" customHeight="1" thickBot="1" x14ac:dyDescent="0.25">
      <c r="A44" s="65" t="s">
        <v>70</v>
      </c>
      <c r="B44" s="65" t="s">
        <v>111</v>
      </c>
      <c r="C44" s="66" t="s">
        <v>112</v>
      </c>
      <c r="D44" s="67"/>
      <c r="E44" s="6">
        <v>6.9338341469364186</v>
      </c>
      <c r="F44" s="6">
        <v>4.0116056327912899</v>
      </c>
      <c r="G44" s="6">
        <v>0.44419449067170907</v>
      </c>
      <c r="H44" s="6">
        <v>1.3786994131946479E-3</v>
      </c>
      <c r="I44" s="6" t="s">
        <v>442</v>
      </c>
      <c r="J44" s="6" t="s">
        <v>442</v>
      </c>
      <c r="K44" s="6" t="s">
        <v>442</v>
      </c>
      <c r="L44" s="6" t="s">
        <v>442</v>
      </c>
      <c r="M44" s="6">
        <v>8.8817193105427794</v>
      </c>
      <c r="N44" s="6">
        <v>0.30670149432398042</v>
      </c>
      <c r="O44" s="6">
        <v>4.0997152642310332E-3</v>
      </c>
      <c r="P44" s="6">
        <v>4.1397999999999999E-4</v>
      </c>
      <c r="Q44" s="6">
        <v>6.2442299999999999E-3</v>
      </c>
      <c r="R44" s="6">
        <v>1.3446023266844607E-2</v>
      </c>
      <c r="S44" s="6">
        <v>0.5742758519105029</v>
      </c>
      <c r="T44" s="6">
        <v>1.7066485085448658E-2</v>
      </c>
      <c r="U44" s="6">
        <v>1.7609000216489258E-3</v>
      </c>
      <c r="V44" s="6">
        <v>0.33274401857525954</v>
      </c>
      <c r="W44" s="6">
        <v>4.0708200000000002E-3</v>
      </c>
      <c r="X44" s="6">
        <v>5.4813237143694765E-3</v>
      </c>
      <c r="Y44" s="6">
        <v>8.8708450154619291E-3</v>
      </c>
      <c r="Z44" s="6" t="s">
        <v>443</v>
      </c>
      <c r="AA44" s="6" t="s">
        <v>443</v>
      </c>
      <c r="AB44" s="6">
        <v>1.4352168729831406E-2</v>
      </c>
      <c r="AC44" s="6" t="s">
        <v>444</v>
      </c>
      <c r="AD44" s="6" t="s">
        <v>444</v>
      </c>
      <c r="AE44" s="55"/>
      <c r="AF44" s="6">
        <v>7829.3085725544797</v>
      </c>
      <c r="AG44" s="6" t="s">
        <v>444</v>
      </c>
      <c r="AH44" s="6" t="s">
        <v>444</v>
      </c>
      <c r="AI44" s="6" t="s">
        <v>444</v>
      </c>
      <c r="AJ44" s="6" t="s">
        <v>444</v>
      </c>
      <c r="AK44" s="6" t="s">
        <v>444</v>
      </c>
      <c r="AL44" s="44" t="s">
        <v>49</v>
      </c>
    </row>
    <row r="45" spans="1:38" s="2" customFormat="1" ht="26.25" customHeight="1" thickBot="1" x14ac:dyDescent="0.25">
      <c r="A45" s="65" t="s">
        <v>70</v>
      </c>
      <c r="B45" s="65" t="s">
        <v>113</v>
      </c>
      <c r="C45" s="66" t="s">
        <v>114</v>
      </c>
      <c r="D45" s="67"/>
      <c r="E45" s="6">
        <v>0.46023903280796802</v>
      </c>
      <c r="F45" s="6">
        <v>2.0047945485906899E-2</v>
      </c>
      <c r="G45" s="6">
        <v>0.15304200000000001</v>
      </c>
      <c r="H45" s="6">
        <v>7.6520999999999995E-5</v>
      </c>
      <c r="I45" s="6" t="s">
        <v>442</v>
      </c>
      <c r="J45" s="6" t="s">
        <v>442</v>
      </c>
      <c r="K45" s="6" t="s">
        <v>442</v>
      </c>
      <c r="L45" s="6" t="s">
        <v>442</v>
      </c>
      <c r="M45" s="6">
        <v>9.9616429097169903E-2</v>
      </c>
      <c r="N45" s="6">
        <v>7.6521E-4</v>
      </c>
      <c r="O45" s="6">
        <v>7.6520999999999995E-5</v>
      </c>
      <c r="P45" s="6">
        <v>3.82605E-4</v>
      </c>
      <c r="Q45" s="6">
        <v>3.82605E-4</v>
      </c>
      <c r="R45" s="6" t="s">
        <v>443</v>
      </c>
      <c r="S45" s="6">
        <v>3.82605E-4</v>
      </c>
      <c r="T45" s="6">
        <v>5.3564699999999999E-4</v>
      </c>
      <c r="U45" s="6">
        <v>1.53042E-3</v>
      </c>
      <c r="V45" s="6">
        <v>3.8260500000000001E-3</v>
      </c>
      <c r="W45" s="6" t="s">
        <v>443</v>
      </c>
      <c r="X45" s="6">
        <v>3.5292737365815E-4</v>
      </c>
      <c r="Y45" s="6">
        <v>3.5292737365815E-4</v>
      </c>
      <c r="Z45" s="6">
        <v>1.3427946820247999E-4</v>
      </c>
      <c r="AA45" s="6" t="s">
        <v>443</v>
      </c>
      <c r="AB45" s="6">
        <v>8.4013421551878997E-4</v>
      </c>
      <c r="AC45" s="6" t="s">
        <v>444</v>
      </c>
      <c r="AD45" s="6" t="s">
        <v>444</v>
      </c>
      <c r="AE45" s="55"/>
      <c r="AF45" s="6">
        <v>4734.1739793131501</v>
      </c>
      <c r="AG45" s="6" t="s">
        <v>444</v>
      </c>
      <c r="AH45" s="6" t="s">
        <v>444</v>
      </c>
      <c r="AI45" s="6" t="s">
        <v>444</v>
      </c>
      <c r="AJ45" s="6" t="s">
        <v>444</v>
      </c>
      <c r="AK45" s="6" t="s">
        <v>444</v>
      </c>
      <c r="AL45" s="44" t="s">
        <v>49</v>
      </c>
    </row>
    <row r="46" spans="1:38" s="2" customFormat="1" ht="26.25" customHeight="1" thickBot="1" x14ac:dyDescent="0.25">
      <c r="A46" s="65" t="s">
        <v>103</v>
      </c>
      <c r="B46" s="65" t="s">
        <v>115</v>
      </c>
      <c r="C46" s="66" t="s">
        <v>116</v>
      </c>
      <c r="D46" s="67"/>
      <c r="E46" s="6" t="s">
        <v>443</v>
      </c>
      <c r="F46" s="6" t="s">
        <v>443</v>
      </c>
      <c r="G46" s="6" t="s">
        <v>443</v>
      </c>
      <c r="H46" s="6" t="s">
        <v>443</v>
      </c>
      <c r="I46" s="6" t="s">
        <v>442</v>
      </c>
      <c r="J46" s="6" t="s">
        <v>442</v>
      </c>
      <c r="K46" s="6" t="s">
        <v>442</v>
      </c>
      <c r="L46" s="6" t="s">
        <v>442</v>
      </c>
      <c r="M46" s="6" t="s">
        <v>443</v>
      </c>
      <c r="N46" s="6" t="s">
        <v>443</v>
      </c>
      <c r="O46" s="6" t="s">
        <v>443</v>
      </c>
      <c r="P46" s="6" t="s">
        <v>443</v>
      </c>
      <c r="Q46" s="6" t="s">
        <v>443</v>
      </c>
      <c r="R46" s="6" t="s">
        <v>443</v>
      </c>
      <c r="S46" s="6" t="s">
        <v>443</v>
      </c>
      <c r="T46" s="6" t="s">
        <v>443</v>
      </c>
      <c r="U46" s="6" t="s">
        <v>443</v>
      </c>
      <c r="V46" s="6" t="s">
        <v>443</v>
      </c>
      <c r="W46" s="6" t="s">
        <v>443</v>
      </c>
      <c r="X46" s="6" t="s">
        <v>443</v>
      </c>
      <c r="Y46" s="6" t="s">
        <v>443</v>
      </c>
      <c r="Z46" s="6" t="s">
        <v>443</v>
      </c>
      <c r="AA46" s="6" t="s">
        <v>443</v>
      </c>
      <c r="AB46" s="6" t="s">
        <v>443</v>
      </c>
      <c r="AC46" s="6" t="s">
        <v>444</v>
      </c>
      <c r="AD46" s="6" t="s">
        <v>444</v>
      </c>
      <c r="AE46" s="55"/>
      <c r="AF46" s="6" t="s">
        <v>443</v>
      </c>
      <c r="AG46" s="6" t="s">
        <v>444</v>
      </c>
      <c r="AH46" s="6" t="s">
        <v>444</v>
      </c>
      <c r="AI46" s="6" t="s">
        <v>444</v>
      </c>
      <c r="AJ46" s="6" t="s">
        <v>444</v>
      </c>
      <c r="AK46" s="6" t="s">
        <v>444</v>
      </c>
      <c r="AL46" s="44" t="s">
        <v>49</v>
      </c>
    </row>
    <row r="47" spans="1:38" s="2" customFormat="1" ht="26.25" customHeight="1" thickBot="1" x14ac:dyDescent="0.25">
      <c r="A47" s="65" t="s">
        <v>70</v>
      </c>
      <c r="B47" s="65" t="s">
        <v>117</v>
      </c>
      <c r="C47" s="66" t="s">
        <v>118</v>
      </c>
      <c r="D47" s="67"/>
      <c r="E47" s="6">
        <v>1.0556887720981742</v>
      </c>
      <c r="F47" s="6">
        <v>0.22170632083115283</v>
      </c>
      <c r="G47" s="6">
        <v>2.6188608336113459E-2</v>
      </c>
      <c r="H47" s="6">
        <v>1.0572849502725618E-5</v>
      </c>
      <c r="I47" s="6" t="s">
        <v>442</v>
      </c>
      <c r="J47" s="6" t="s">
        <v>442</v>
      </c>
      <c r="K47" s="6" t="s">
        <v>442</v>
      </c>
      <c r="L47" s="6" t="s">
        <v>442</v>
      </c>
      <c r="M47" s="6">
        <v>7.062784986577439</v>
      </c>
      <c r="N47" s="6">
        <v>5.6643610628562518E-5</v>
      </c>
      <c r="O47" s="6">
        <v>1.8936289993395226E-5</v>
      </c>
      <c r="P47" s="6" t="s">
        <v>443</v>
      </c>
      <c r="Q47" s="6" t="s">
        <v>443</v>
      </c>
      <c r="R47" s="6">
        <v>1.0605635071078199E-4</v>
      </c>
      <c r="S47" s="6">
        <v>3.5172085001379276E-3</v>
      </c>
      <c r="T47" s="6">
        <v>1.0739725411977068E-4</v>
      </c>
      <c r="U47" s="6">
        <v>1.4517330674800025E-5</v>
      </c>
      <c r="V47" s="6">
        <v>1.724647643233989E-3</v>
      </c>
      <c r="W47" s="6" t="s">
        <v>443</v>
      </c>
      <c r="X47" s="6">
        <v>4.1462433335289964E-5</v>
      </c>
      <c r="Y47" s="6">
        <v>5.7150637943295527E-5</v>
      </c>
      <c r="Z47" s="6" t="s">
        <v>443</v>
      </c>
      <c r="AA47" s="6" t="s">
        <v>443</v>
      </c>
      <c r="AB47" s="6">
        <v>9.8613071278585491E-5</v>
      </c>
      <c r="AC47" s="6" t="s">
        <v>444</v>
      </c>
      <c r="AD47" s="6" t="s">
        <v>444</v>
      </c>
      <c r="AE47" s="55"/>
      <c r="AF47" s="6">
        <v>3055.2373123989851</v>
      </c>
      <c r="AG47" s="6" t="s">
        <v>444</v>
      </c>
      <c r="AH47" s="6" t="s">
        <v>444</v>
      </c>
      <c r="AI47" s="6" t="s">
        <v>444</v>
      </c>
      <c r="AJ47" s="6" t="s">
        <v>444</v>
      </c>
      <c r="AK47" s="6" t="s">
        <v>444</v>
      </c>
      <c r="AL47" s="44" t="s">
        <v>49</v>
      </c>
    </row>
    <row r="48" spans="1:38" s="2" customFormat="1" ht="26.25" customHeight="1" thickBot="1" x14ac:dyDescent="0.25">
      <c r="A48" s="65" t="s">
        <v>119</v>
      </c>
      <c r="B48" s="65" t="s">
        <v>120</v>
      </c>
      <c r="C48" s="66" t="s">
        <v>121</v>
      </c>
      <c r="D48" s="67"/>
      <c r="E48" s="6" t="s">
        <v>443</v>
      </c>
      <c r="F48" s="6" t="s">
        <v>443</v>
      </c>
      <c r="G48" s="6" t="s">
        <v>443</v>
      </c>
      <c r="H48" s="6" t="s">
        <v>443</v>
      </c>
      <c r="I48" s="6" t="s">
        <v>446</v>
      </c>
      <c r="J48" s="6" t="s">
        <v>446</v>
      </c>
      <c r="K48" s="6" t="s">
        <v>446</v>
      </c>
      <c r="L48" s="6" t="s">
        <v>446</v>
      </c>
      <c r="M48" s="6" t="s">
        <v>443</v>
      </c>
      <c r="N48" s="6" t="s">
        <v>446</v>
      </c>
      <c r="O48" s="6" t="s">
        <v>446</v>
      </c>
      <c r="P48" s="6" t="s">
        <v>446</v>
      </c>
      <c r="Q48" s="6" t="s">
        <v>446</v>
      </c>
      <c r="R48" s="6" t="s">
        <v>446</v>
      </c>
      <c r="S48" s="6" t="s">
        <v>446</v>
      </c>
      <c r="T48" s="6" t="s">
        <v>446</v>
      </c>
      <c r="U48" s="6" t="s">
        <v>446</v>
      </c>
      <c r="V48" s="6" t="s">
        <v>446</v>
      </c>
      <c r="W48" s="6" t="s">
        <v>446</v>
      </c>
      <c r="X48" s="6" t="s">
        <v>446</v>
      </c>
      <c r="Y48" s="6" t="s">
        <v>446</v>
      </c>
      <c r="Z48" s="6" t="s">
        <v>446</v>
      </c>
      <c r="AA48" s="6" t="s">
        <v>446</v>
      </c>
      <c r="AB48" s="6" t="s">
        <v>446</v>
      </c>
      <c r="AC48" s="6" t="s">
        <v>446</v>
      </c>
      <c r="AD48" s="6" t="s">
        <v>446</v>
      </c>
      <c r="AE48" s="55"/>
      <c r="AF48" s="6" t="s">
        <v>444</v>
      </c>
      <c r="AG48" s="6" t="s">
        <v>444</v>
      </c>
      <c r="AH48" s="6" t="s">
        <v>444</v>
      </c>
      <c r="AI48" s="6" t="s">
        <v>444</v>
      </c>
      <c r="AJ48" s="6" t="s">
        <v>444</v>
      </c>
      <c r="AK48" s="6" t="s">
        <v>444</v>
      </c>
      <c r="AL48" s="44" t="s">
        <v>122</v>
      </c>
    </row>
    <row r="49" spans="1:38" s="2" customFormat="1" ht="26.25" customHeight="1" thickBot="1" x14ac:dyDescent="0.25">
      <c r="A49" s="65" t="s">
        <v>119</v>
      </c>
      <c r="B49" s="65" t="s">
        <v>123</v>
      </c>
      <c r="C49" s="66" t="s">
        <v>124</v>
      </c>
      <c r="D49" s="67"/>
      <c r="E49" s="6">
        <v>1.1177206399999999</v>
      </c>
      <c r="F49" s="6">
        <v>2.4980168899999997</v>
      </c>
      <c r="G49" s="6">
        <v>0.40674041999999999</v>
      </c>
      <c r="H49" s="6">
        <v>0.28775152999999998</v>
      </c>
      <c r="I49" s="6" t="s">
        <v>442</v>
      </c>
      <c r="J49" s="6" t="s">
        <v>442</v>
      </c>
      <c r="K49" s="6" t="s">
        <v>442</v>
      </c>
      <c r="L49" s="6" t="s">
        <v>442</v>
      </c>
      <c r="M49" s="6">
        <v>1.9833811700000001</v>
      </c>
      <c r="N49" s="6">
        <v>1.1301545499999999</v>
      </c>
      <c r="O49" s="6">
        <v>0.25647419000000005</v>
      </c>
      <c r="P49" s="6">
        <v>6.2554680000000001E-2</v>
      </c>
      <c r="Q49" s="6">
        <v>0.10217264</v>
      </c>
      <c r="R49" s="6">
        <v>0.87159520999999995</v>
      </c>
      <c r="S49" s="6">
        <v>0.46290462999999998</v>
      </c>
      <c r="T49" s="6">
        <v>0.33362495999999997</v>
      </c>
      <c r="U49" s="6">
        <v>7.4028699999999998E-3</v>
      </c>
      <c r="V49" s="6">
        <v>1.1301545499999999</v>
      </c>
      <c r="W49" s="6">
        <v>0.62554679999999996</v>
      </c>
      <c r="X49" s="6">
        <v>2.8149606</v>
      </c>
      <c r="Y49" s="6">
        <v>2.2936716000000001</v>
      </c>
      <c r="Z49" s="6">
        <v>1.9808981999999999</v>
      </c>
      <c r="AA49" s="6">
        <v>1.27194516</v>
      </c>
      <c r="AB49" s="6">
        <v>8.3614755599999988</v>
      </c>
      <c r="AC49" s="6" t="s">
        <v>444</v>
      </c>
      <c r="AD49" s="6" t="s">
        <v>444</v>
      </c>
      <c r="AE49" s="55"/>
      <c r="AF49" s="6" t="s">
        <v>444</v>
      </c>
      <c r="AG49" s="6" t="s">
        <v>444</v>
      </c>
      <c r="AH49" s="6" t="s">
        <v>444</v>
      </c>
      <c r="AI49" s="6" t="s">
        <v>444</v>
      </c>
      <c r="AJ49" s="6" t="s">
        <v>444</v>
      </c>
      <c r="AK49" s="6">
        <v>3399.3810000000003</v>
      </c>
      <c r="AL49" s="138" t="s">
        <v>430</v>
      </c>
    </row>
    <row r="50" spans="1:38" s="2" customFormat="1" ht="26.25" customHeight="1" thickBot="1" x14ac:dyDescent="0.25">
      <c r="A50" s="65" t="s">
        <v>119</v>
      </c>
      <c r="B50" s="65" t="s">
        <v>125</v>
      </c>
      <c r="C50" s="66" t="s">
        <v>126</v>
      </c>
      <c r="D50" s="67"/>
      <c r="E50" s="6" t="s">
        <v>446</v>
      </c>
      <c r="F50" s="6" t="s">
        <v>446</v>
      </c>
      <c r="G50" s="6" t="s">
        <v>446</v>
      </c>
      <c r="H50" s="6" t="s">
        <v>446</v>
      </c>
      <c r="I50" s="6" t="s">
        <v>446</v>
      </c>
      <c r="J50" s="6" t="s">
        <v>446</v>
      </c>
      <c r="K50" s="6" t="s">
        <v>446</v>
      </c>
      <c r="L50" s="6" t="s">
        <v>446</v>
      </c>
      <c r="M50" s="6" t="s">
        <v>446</v>
      </c>
      <c r="N50" s="6" t="s">
        <v>446</v>
      </c>
      <c r="O50" s="6" t="s">
        <v>446</v>
      </c>
      <c r="P50" s="6" t="s">
        <v>446</v>
      </c>
      <c r="Q50" s="6" t="s">
        <v>446</v>
      </c>
      <c r="R50" s="6" t="s">
        <v>446</v>
      </c>
      <c r="S50" s="6" t="s">
        <v>446</v>
      </c>
      <c r="T50" s="6" t="s">
        <v>446</v>
      </c>
      <c r="U50" s="6" t="s">
        <v>446</v>
      </c>
      <c r="V50" s="6" t="s">
        <v>446</v>
      </c>
      <c r="W50" s="6" t="s">
        <v>446</v>
      </c>
      <c r="X50" s="6" t="s">
        <v>446</v>
      </c>
      <c r="Y50" s="6" t="s">
        <v>446</v>
      </c>
      <c r="Z50" s="6" t="s">
        <v>446</v>
      </c>
      <c r="AA50" s="6" t="s">
        <v>446</v>
      </c>
      <c r="AB50" s="6" t="s">
        <v>446</v>
      </c>
      <c r="AC50" s="6" t="s">
        <v>446</v>
      </c>
      <c r="AD50" s="6" t="s">
        <v>446</v>
      </c>
      <c r="AE50" s="55"/>
      <c r="AF50" s="6" t="s">
        <v>446</v>
      </c>
      <c r="AG50" s="6" t="s">
        <v>446</v>
      </c>
      <c r="AH50" s="6" t="s">
        <v>446</v>
      </c>
      <c r="AI50" s="6" t="s">
        <v>446</v>
      </c>
      <c r="AJ50" s="6" t="s">
        <v>446</v>
      </c>
      <c r="AK50" s="6" t="s">
        <v>446</v>
      </c>
      <c r="AL50" s="44" t="s">
        <v>410</v>
      </c>
    </row>
    <row r="51" spans="1:38" s="2" customFormat="1" ht="26.25" customHeight="1" thickBot="1" x14ac:dyDescent="0.25">
      <c r="A51" s="65" t="s">
        <v>119</v>
      </c>
      <c r="B51" s="69" t="s">
        <v>127</v>
      </c>
      <c r="C51" s="66" t="s">
        <v>128</v>
      </c>
      <c r="D51" s="67"/>
      <c r="E51" s="6" t="s">
        <v>444</v>
      </c>
      <c r="F51" s="6" t="s">
        <v>445</v>
      </c>
      <c r="G51" s="6" t="s">
        <v>444</v>
      </c>
      <c r="H51" s="6" t="s">
        <v>444</v>
      </c>
      <c r="I51" s="6" t="s">
        <v>444</v>
      </c>
      <c r="J51" s="6" t="s">
        <v>444</v>
      </c>
      <c r="K51" s="6" t="s">
        <v>444</v>
      </c>
      <c r="L51" s="6" t="s">
        <v>444</v>
      </c>
      <c r="M51" s="6" t="s">
        <v>444</v>
      </c>
      <c r="N51" s="6" t="s">
        <v>444</v>
      </c>
      <c r="O51" s="6" t="s">
        <v>444</v>
      </c>
      <c r="P51" s="6" t="s">
        <v>444</v>
      </c>
      <c r="Q51" s="6" t="s">
        <v>444</v>
      </c>
      <c r="R51" s="6" t="s">
        <v>444</v>
      </c>
      <c r="S51" s="6" t="s">
        <v>444</v>
      </c>
      <c r="T51" s="6" t="s">
        <v>444</v>
      </c>
      <c r="U51" s="6" t="s">
        <v>444</v>
      </c>
      <c r="V51" s="6" t="s">
        <v>444</v>
      </c>
      <c r="W51" s="6" t="s">
        <v>444</v>
      </c>
      <c r="X51" s="6" t="s">
        <v>444</v>
      </c>
      <c r="Y51" s="6" t="s">
        <v>444</v>
      </c>
      <c r="Z51" s="6" t="s">
        <v>444</v>
      </c>
      <c r="AA51" s="6" t="s">
        <v>444</v>
      </c>
      <c r="AB51" s="6" t="s">
        <v>444</v>
      </c>
      <c r="AC51" s="6" t="s">
        <v>444</v>
      </c>
      <c r="AD51" s="6" t="s">
        <v>444</v>
      </c>
      <c r="AE51" s="55"/>
      <c r="AF51" s="6" t="s">
        <v>444</v>
      </c>
      <c r="AG51" s="6" t="s">
        <v>444</v>
      </c>
      <c r="AH51" s="6" t="s">
        <v>444</v>
      </c>
      <c r="AI51" s="6" t="s">
        <v>444</v>
      </c>
      <c r="AJ51" s="6" t="s">
        <v>444</v>
      </c>
      <c r="AK51" s="6">
        <v>1322.6519880000001</v>
      </c>
      <c r="AL51" s="138" t="s">
        <v>431</v>
      </c>
    </row>
    <row r="52" spans="1:38" s="2" customFormat="1" ht="26.25" customHeight="1" thickBot="1" x14ac:dyDescent="0.25">
      <c r="A52" s="65" t="s">
        <v>119</v>
      </c>
      <c r="B52" s="69" t="s">
        <v>129</v>
      </c>
      <c r="C52" s="71" t="s">
        <v>390</v>
      </c>
      <c r="D52" s="68"/>
      <c r="E52" s="6">
        <v>3.6875000000000002E-5</v>
      </c>
      <c r="F52" s="6">
        <v>14.363113542857141</v>
      </c>
      <c r="G52" s="6">
        <v>6.5873000000000006E-4</v>
      </c>
      <c r="H52" s="6" t="s">
        <v>444</v>
      </c>
      <c r="I52" s="6" t="s">
        <v>442</v>
      </c>
      <c r="J52" s="6" t="s">
        <v>442</v>
      </c>
      <c r="K52" s="6" t="s">
        <v>442</v>
      </c>
      <c r="L52" s="6" t="s">
        <v>442</v>
      </c>
      <c r="M52" s="6">
        <v>8.2600000000000005E-6</v>
      </c>
      <c r="N52" s="6">
        <v>8.4349999999999998E-3</v>
      </c>
      <c r="O52" s="6">
        <v>1.95E-4</v>
      </c>
      <c r="P52" s="6">
        <v>6.0000000000000002E-6</v>
      </c>
      <c r="Q52" s="6">
        <v>6.0099999999999997E-4</v>
      </c>
      <c r="R52" s="6">
        <v>0.37112400000000001</v>
      </c>
      <c r="S52" s="6">
        <v>2.591E-3</v>
      </c>
      <c r="T52" s="6">
        <v>0.65484699999999996</v>
      </c>
      <c r="U52" s="6">
        <v>1.222E-3</v>
      </c>
      <c r="V52" s="6" t="s">
        <v>443</v>
      </c>
      <c r="W52" s="6">
        <v>0.26167235900000002</v>
      </c>
      <c r="X52" s="6">
        <v>0.01</v>
      </c>
      <c r="Y52" s="6" t="s">
        <v>443</v>
      </c>
      <c r="Z52" s="6" t="s">
        <v>443</v>
      </c>
      <c r="AA52" s="6" t="s">
        <v>443</v>
      </c>
      <c r="AB52" s="6">
        <v>0.01</v>
      </c>
      <c r="AC52" s="6" t="s">
        <v>444</v>
      </c>
      <c r="AD52" s="6" t="s">
        <v>444</v>
      </c>
      <c r="AE52" s="55"/>
      <c r="AF52" s="6" t="s">
        <v>444</v>
      </c>
      <c r="AG52" s="6" t="s">
        <v>444</v>
      </c>
      <c r="AH52" s="6" t="s">
        <v>444</v>
      </c>
      <c r="AI52" s="6" t="s">
        <v>444</v>
      </c>
      <c r="AJ52" s="6" t="s">
        <v>444</v>
      </c>
      <c r="AK52" s="6" t="s">
        <v>443</v>
      </c>
      <c r="AL52" s="44" t="s">
        <v>130</v>
      </c>
    </row>
    <row r="53" spans="1:38" s="2" customFormat="1" ht="26.25" customHeight="1" thickBot="1" x14ac:dyDescent="0.25">
      <c r="A53" s="65" t="s">
        <v>119</v>
      </c>
      <c r="B53" s="69" t="s">
        <v>131</v>
      </c>
      <c r="C53" s="71" t="s">
        <v>132</v>
      </c>
      <c r="D53" s="68"/>
      <c r="E53" s="6" t="s">
        <v>443</v>
      </c>
      <c r="F53" s="6">
        <v>9.2740137702457233</v>
      </c>
      <c r="G53" s="6" t="s">
        <v>444</v>
      </c>
      <c r="H53" s="6" t="s">
        <v>444</v>
      </c>
      <c r="I53" s="6" t="s">
        <v>444</v>
      </c>
      <c r="J53" s="6" t="s">
        <v>444</v>
      </c>
      <c r="K53" s="6" t="s">
        <v>444</v>
      </c>
      <c r="L53" s="6" t="s">
        <v>444</v>
      </c>
      <c r="M53" s="6" t="s">
        <v>443</v>
      </c>
      <c r="N53" s="6" t="s">
        <v>444</v>
      </c>
      <c r="O53" s="6" t="s">
        <v>444</v>
      </c>
      <c r="P53" s="6" t="s">
        <v>444</v>
      </c>
      <c r="Q53" s="6" t="s">
        <v>444</v>
      </c>
      <c r="R53" s="6" t="s">
        <v>444</v>
      </c>
      <c r="S53" s="6" t="s">
        <v>444</v>
      </c>
      <c r="T53" s="6" t="s">
        <v>444</v>
      </c>
      <c r="U53" s="6" t="s">
        <v>444</v>
      </c>
      <c r="V53" s="6" t="s">
        <v>444</v>
      </c>
      <c r="W53" s="6" t="s">
        <v>444</v>
      </c>
      <c r="X53" s="6" t="s">
        <v>444</v>
      </c>
      <c r="Y53" s="6" t="s">
        <v>444</v>
      </c>
      <c r="Z53" s="6" t="s">
        <v>444</v>
      </c>
      <c r="AA53" s="6" t="s">
        <v>444</v>
      </c>
      <c r="AB53" s="6" t="s">
        <v>444</v>
      </c>
      <c r="AC53" s="6" t="s">
        <v>444</v>
      </c>
      <c r="AD53" s="6" t="s">
        <v>444</v>
      </c>
      <c r="AE53" s="55"/>
      <c r="AF53" s="6" t="s">
        <v>444</v>
      </c>
      <c r="AG53" s="6" t="s">
        <v>444</v>
      </c>
      <c r="AH53" s="6" t="s">
        <v>444</v>
      </c>
      <c r="AI53" s="6" t="s">
        <v>444</v>
      </c>
      <c r="AJ53" s="6" t="s">
        <v>444</v>
      </c>
      <c r="AK53" s="6">
        <v>3.0368191939711582</v>
      </c>
      <c r="AL53" s="44" t="s">
        <v>133</v>
      </c>
    </row>
    <row r="54" spans="1:38" s="2" customFormat="1" ht="37.5" customHeight="1" thickBot="1" x14ac:dyDescent="0.25">
      <c r="A54" s="65" t="s">
        <v>119</v>
      </c>
      <c r="B54" s="69" t="s">
        <v>134</v>
      </c>
      <c r="C54" s="71" t="s">
        <v>135</v>
      </c>
      <c r="D54" s="68"/>
      <c r="E54" s="6" t="s">
        <v>444</v>
      </c>
      <c r="F54" s="6">
        <v>4.8879749314735683</v>
      </c>
      <c r="G54" s="6" t="s">
        <v>444</v>
      </c>
      <c r="H54" s="6" t="s">
        <v>444</v>
      </c>
      <c r="I54" s="6" t="s">
        <v>442</v>
      </c>
      <c r="J54" s="6" t="s">
        <v>442</v>
      </c>
      <c r="K54" s="6" t="s">
        <v>442</v>
      </c>
      <c r="L54" s="6" t="s">
        <v>442</v>
      </c>
      <c r="M54" s="6" t="s">
        <v>444</v>
      </c>
      <c r="N54" s="6" t="s">
        <v>444</v>
      </c>
      <c r="O54" s="6" t="s">
        <v>444</v>
      </c>
      <c r="P54" s="6" t="s">
        <v>444</v>
      </c>
      <c r="Q54" s="6" t="s">
        <v>444</v>
      </c>
      <c r="R54" s="6" t="s">
        <v>444</v>
      </c>
      <c r="S54" s="6" t="s">
        <v>444</v>
      </c>
      <c r="T54" s="6" t="s">
        <v>444</v>
      </c>
      <c r="U54" s="6" t="s">
        <v>444</v>
      </c>
      <c r="V54" s="6" t="s">
        <v>444</v>
      </c>
      <c r="W54" s="6" t="s">
        <v>444</v>
      </c>
      <c r="X54" s="6" t="s">
        <v>444</v>
      </c>
      <c r="Y54" s="6" t="s">
        <v>444</v>
      </c>
      <c r="Z54" s="6" t="s">
        <v>444</v>
      </c>
      <c r="AA54" s="6" t="s">
        <v>444</v>
      </c>
      <c r="AB54" s="6" t="s">
        <v>444</v>
      </c>
      <c r="AC54" s="6" t="s">
        <v>444</v>
      </c>
      <c r="AD54" s="6" t="s">
        <v>444</v>
      </c>
      <c r="AE54" s="55"/>
      <c r="AF54" s="6" t="s">
        <v>444</v>
      </c>
      <c r="AG54" s="6" t="s">
        <v>444</v>
      </c>
      <c r="AH54" s="6" t="s">
        <v>444</v>
      </c>
      <c r="AI54" s="6" t="s">
        <v>444</v>
      </c>
      <c r="AJ54" s="6" t="s">
        <v>444</v>
      </c>
      <c r="AK54" s="6">
        <v>495182.13377806579</v>
      </c>
      <c r="AL54" s="44" t="s">
        <v>439</v>
      </c>
    </row>
    <row r="55" spans="1:38" s="2" customFormat="1" ht="26.25" customHeight="1" thickBot="1" x14ac:dyDescent="0.25">
      <c r="A55" s="65" t="s">
        <v>119</v>
      </c>
      <c r="B55" s="69" t="s">
        <v>136</v>
      </c>
      <c r="C55" s="71" t="s">
        <v>137</v>
      </c>
      <c r="D55" s="68"/>
      <c r="E55" s="6">
        <v>2.4858720000000001E-3</v>
      </c>
      <c r="F55" s="6">
        <v>7.0435724391642668E-2</v>
      </c>
      <c r="G55" s="6">
        <v>0.225279336</v>
      </c>
      <c r="H55" s="6" t="s">
        <v>443</v>
      </c>
      <c r="I55" s="6" t="s">
        <v>442</v>
      </c>
      <c r="J55" s="6" t="s">
        <v>442</v>
      </c>
      <c r="K55" s="6" t="s">
        <v>442</v>
      </c>
      <c r="L55" s="6" t="s">
        <v>442</v>
      </c>
      <c r="M55" s="6">
        <v>0.228384</v>
      </c>
      <c r="N55" s="6" t="s">
        <v>444</v>
      </c>
      <c r="O55" s="6" t="s">
        <v>444</v>
      </c>
      <c r="P55" s="6" t="s">
        <v>444</v>
      </c>
      <c r="Q55" s="6" t="s">
        <v>444</v>
      </c>
      <c r="R55" s="6" t="s">
        <v>444</v>
      </c>
      <c r="S55" s="6" t="s">
        <v>444</v>
      </c>
      <c r="T55" s="6" t="s">
        <v>444</v>
      </c>
      <c r="U55" s="6" t="s">
        <v>444</v>
      </c>
      <c r="V55" s="6" t="s">
        <v>444</v>
      </c>
      <c r="W55" s="6" t="s">
        <v>444</v>
      </c>
      <c r="X55" s="6" t="s">
        <v>444</v>
      </c>
      <c r="Y55" s="6" t="s">
        <v>444</v>
      </c>
      <c r="Z55" s="6" t="s">
        <v>444</v>
      </c>
      <c r="AA55" s="6" t="s">
        <v>444</v>
      </c>
      <c r="AB55" s="6" t="s">
        <v>444</v>
      </c>
      <c r="AC55" s="6" t="s">
        <v>444</v>
      </c>
      <c r="AD55" s="6" t="s">
        <v>444</v>
      </c>
      <c r="AE55" s="55"/>
      <c r="AF55" s="6" t="s">
        <v>444</v>
      </c>
      <c r="AG55" s="6" t="s">
        <v>444</v>
      </c>
      <c r="AH55" s="6">
        <v>406.115865402</v>
      </c>
      <c r="AI55" s="6" t="s">
        <v>444</v>
      </c>
      <c r="AJ55" s="6" t="s">
        <v>444</v>
      </c>
      <c r="AK55" s="6" t="s">
        <v>444</v>
      </c>
      <c r="AL55" s="44" t="s">
        <v>138</v>
      </c>
    </row>
    <row r="56" spans="1:38" s="2" customFormat="1" ht="26.25" customHeight="1" thickBot="1" x14ac:dyDescent="0.25">
      <c r="A56" s="69" t="s">
        <v>119</v>
      </c>
      <c r="B56" s="69" t="s">
        <v>139</v>
      </c>
      <c r="C56" s="71" t="s">
        <v>399</v>
      </c>
      <c r="D56" s="68"/>
      <c r="E56" s="6" t="s">
        <v>444</v>
      </c>
      <c r="F56" s="6" t="s">
        <v>443</v>
      </c>
      <c r="G56" s="6" t="s">
        <v>444</v>
      </c>
      <c r="H56" s="6" t="s">
        <v>444</v>
      </c>
      <c r="I56" s="6" t="s">
        <v>444</v>
      </c>
      <c r="J56" s="6" t="s">
        <v>444</v>
      </c>
      <c r="K56" s="6" t="s">
        <v>444</v>
      </c>
      <c r="L56" s="6" t="s">
        <v>444</v>
      </c>
      <c r="M56" s="6" t="s">
        <v>443</v>
      </c>
      <c r="N56" s="6" t="s">
        <v>444</v>
      </c>
      <c r="O56" s="6" t="s">
        <v>444</v>
      </c>
      <c r="P56" s="6" t="s">
        <v>444</v>
      </c>
      <c r="Q56" s="6" t="s">
        <v>444</v>
      </c>
      <c r="R56" s="6" t="s">
        <v>444</v>
      </c>
      <c r="S56" s="6" t="s">
        <v>444</v>
      </c>
      <c r="T56" s="6" t="s">
        <v>444</v>
      </c>
      <c r="U56" s="6" t="s">
        <v>444</v>
      </c>
      <c r="V56" s="6" t="s">
        <v>444</v>
      </c>
      <c r="W56" s="6" t="s">
        <v>444</v>
      </c>
      <c r="X56" s="6" t="s">
        <v>444</v>
      </c>
      <c r="Y56" s="6" t="s">
        <v>444</v>
      </c>
      <c r="Z56" s="6" t="s">
        <v>444</v>
      </c>
      <c r="AA56" s="6" t="s">
        <v>444</v>
      </c>
      <c r="AB56" s="6" t="s">
        <v>444</v>
      </c>
      <c r="AC56" s="6" t="s">
        <v>444</v>
      </c>
      <c r="AD56" s="6" t="s">
        <v>444</v>
      </c>
      <c r="AE56" s="55"/>
      <c r="AF56" s="6" t="s">
        <v>444</v>
      </c>
      <c r="AG56" s="6" t="s">
        <v>444</v>
      </c>
      <c r="AH56" s="6" t="s">
        <v>444</v>
      </c>
      <c r="AI56" s="6" t="s">
        <v>444</v>
      </c>
      <c r="AJ56" s="6" t="s">
        <v>444</v>
      </c>
      <c r="AK56" s="6" t="s">
        <v>444</v>
      </c>
      <c r="AL56" s="44" t="s">
        <v>410</v>
      </c>
    </row>
    <row r="57" spans="1:38" s="2" customFormat="1" ht="26.25" customHeight="1" thickBot="1" x14ac:dyDescent="0.25">
      <c r="A57" s="65" t="s">
        <v>53</v>
      </c>
      <c r="B57" s="65" t="s">
        <v>141</v>
      </c>
      <c r="C57" s="66" t="s">
        <v>142</v>
      </c>
      <c r="D57" s="67"/>
      <c r="E57" s="6">
        <v>14.899609140000001</v>
      </c>
      <c r="F57" s="6">
        <v>0.26870344999999995</v>
      </c>
      <c r="G57" s="6">
        <v>4.3349132299999997</v>
      </c>
      <c r="H57" s="6">
        <v>0.24098701</v>
      </c>
      <c r="I57" s="6" t="s">
        <v>442</v>
      </c>
      <c r="J57" s="6" t="s">
        <v>442</v>
      </c>
      <c r="K57" s="6" t="s">
        <v>442</v>
      </c>
      <c r="L57" s="6" t="s">
        <v>442</v>
      </c>
      <c r="M57" s="6">
        <v>15.048909400000001</v>
      </c>
      <c r="N57" s="6">
        <v>1.2000205900000001</v>
      </c>
      <c r="O57" s="6">
        <v>3.7648620000000001E-2</v>
      </c>
      <c r="P57" s="6">
        <v>0.32678800000000002</v>
      </c>
      <c r="Q57" s="6">
        <v>0.11426769000000001</v>
      </c>
      <c r="R57" s="6">
        <v>0.32392390999999998</v>
      </c>
      <c r="S57" s="6">
        <v>0.22706263999999998</v>
      </c>
      <c r="T57" s="6">
        <v>0.18637172000000002</v>
      </c>
      <c r="U57" s="6">
        <v>0.18158071000000001</v>
      </c>
      <c r="V57" s="6">
        <v>3.1974028699999999</v>
      </c>
      <c r="W57" s="6">
        <v>0.54680867</v>
      </c>
      <c r="X57" s="6">
        <v>4.6044295440000001E-2</v>
      </c>
      <c r="Y57" s="6">
        <v>5.4546744049999998E-2</v>
      </c>
      <c r="Z57" s="6">
        <v>3.3270606679999995E-2</v>
      </c>
      <c r="AA57" s="6">
        <v>4.1798437870000003E-2</v>
      </c>
      <c r="AB57" s="6">
        <v>0.17566009260999998</v>
      </c>
      <c r="AC57" s="6">
        <v>8.5793700000000008</v>
      </c>
      <c r="AD57" s="6">
        <v>3.1573799999999999</v>
      </c>
      <c r="AE57" s="55"/>
      <c r="AF57" s="6" t="s">
        <v>444</v>
      </c>
      <c r="AG57" s="6" t="s">
        <v>444</v>
      </c>
      <c r="AH57" s="6" t="s">
        <v>444</v>
      </c>
      <c r="AI57" s="6" t="s">
        <v>444</v>
      </c>
      <c r="AJ57" s="6" t="s">
        <v>444</v>
      </c>
      <c r="AK57" s="6">
        <v>5606.9859999999999</v>
      </c>
      <c r="AL57" s="44" t="s">
        <v>143</v>
      </c>
    </row>
    <row r="58" spans="1:38" s="2" customFormat="1" ht="26.25" customHeight="1" thickBot="1" x14ac:dyDescent="0.25">
      <c r="A58" s="65" t="s">
        <v>53</v>
      </c>
      <c r="B58" s="65" t="s">
        <v>144</v>
      </c>
      <c r="C58" s="66" t="s">
        <v>145</v>
      </c>
      <c r="D58" s="67"/>
      <c r="E58" s="6">
        <v>2.1764691899999997</v>
      </c>
      <c r="F58" s="6">
        <v>0.25038294</v>
      </c>
      <c r="G58" s="6">
        <v>5.6423978800000008</v>
      </c>
      <c r="H58" s="6">
        <v>1.151106E-2</v>
      </c>
      <c r="I58" s="6" t="s">
        <v>442</v>
      </c>
      <c r="J58" s="6" t="s">
        <v>442</v>
      </c>
      <c r="K58" s="6" t="s">
        <v>442</v>
      </c>
      <c r="L58" s="6" t="s">
        <v>442</v>
      </c>
      <c r="M58" s="6">
        <v>10.66050201</v>
      </c>
      <c r="N58" s="6">
        <v>0.43155373000000002</v>
      </c>
      <c r="O58" s="6">
        <v>2.540483E-2</v>
      </c>
      <c r="P58" s="6">
        <v>3.4338880000000002E-2</v>
      </c>
      <c r="Q58" s="6">
        <v>1.90741E-2</v>
      </c>
      <c r="R58" s="6">
        <v>0.1307295</v>
      </c>
      <c r="S58" s="6">
        <v>0.21309286</v>
      </c>
      <c r="T58" s="6">
        <v>0.31901999999999997</v>
      </c>
      <c r="U58" s="6">
        <v>0.30493914</v>
      </c>
      <c r="V58" s="6">
        <v>0.75452833999999991</v>
      </c>
      <c r="W58" s="6">
        <v>0.12150743</v>
      </c>
      <c r="X58" s="6">
        <v>5.1302353199999999E-3</v>
      </c>
      <c r="Y58" s="6">
        <v>2.9793706900000001E-3</v>
      </c>
      <c r="Z58" s="6">
        <v>1.44198533E-3</v>
      </c>
      <c r="AA58" s="6">
        <v>1.3035356000000002E-3</v>
      </c>
      <c r="AB58" s="6">
        <v>1.0855147000000001E-2</v>
      </c>
      <c r="AC58" s="6" t="s">
        <v>444</v>
      </c>
      <c r="AD58" s="6">
        <v>6.2100000000000002E-3</v>
      </c>
      <c r="AE58" s="55"/>
      <c r="AF58" s="6" t="s">
        <v>444</v>
      </c>
      <c r="AG58" s="6" t="s">
        <v>444</v>
      </c>
      <c r="AH58" s="6" t="s">
        <v>444</v>
      </c>
      <c r="AI58" s="6" t="s">
        <v>444</v>
      </c>
      <c r="AJ58" s="6" t="s">
        <v>444</v>
      </c>
      <c r="AK58" s="6">
        <v>2257.0700000000002</v>
      </c>
      <c r="AL58" s="44" t="s">
        <v>146</v>
      </c>
    </row>
    <row r="59" spans="1:38" s="2" customFormat="1" ht="26.25" customHeight="1" thickBot="1" x14ac:dyDescent="0.25">
      <c r="A59" s="65" t="s">
        <v>53</v>
      </c>
      <c r="B59" s="73" t="s">
        <v>147</v>
      </c>
      <c r="C59" s="66" t="s">
        <v>400</v>
      </c>
      <c r="D59" s="67"/>
      <c r="E59" s="6">
        <v>8.5963851259999995</v>
      </c>
      <c r="F59" s="6">
        <v>0.83921717000000007</v>
      </c>
      <c r="G59" s="6">
        <v>5.3243834559999996</v>
      </c>
      <c r="H59" s="6">
        <v>0.12437193999999999</v>
      </c>
      <c r="I59" s="6" t="s">
        <v>442</v>
      </c>
      <c r="J59" s="6" t="s">
        <v>442</v>
      </c>
      <c r="K59" s="6" t="s">
        <v>442</v>
      </c>
      <c r="L59" s="6" t="s">
        <v>442</v>
      </c>
      <c r="M59" s="6">
        <v>0.28727401299999999</v>
      </c>
      <c r="N59" s="6">
        <v>17.828293849999998</v>
      </c>
      <c r="O59" s="6">
        <v>0.46771335999999997</v>
      </c>
      <c r="P59" s="6">
        <v>4.7542080000000007E-2</v>
      </c>
      <c r="Q59" s="6">
        <v>0.52705955000000004</v>
      </c>
      <c r="R59" s="6">
        <v>6.3831136700000002</v>
      </c>
      <c r="S59" s="6">
        <v>0.58795076999999996</v>
      </c>
      <c r="T59" s="6">
        <v>1.9615511500000002</v>
      </c>
      <c r="U59" s="6">
        <v>1.2468247099999998</v>
      </c>
      <c r="V59" s="6">
        <v>15.525216089999999</v>
      </c>
      <c r="W59" s="6">
        <v>0.1229971</v>
      </c>
      <c r="X59" s="6">
        <v>4.5537560849999999E-2</v>
      </c>
      <c r="Y59" s="6">
        <v>6.8765042740000004E-2</v>
      </c>
      <c r="Z59" s="6">
        <v>6.837047164E-2</v>
      </c>
      <c r="AA59" s="6">
        <v>6.8364538240000008E-2</v>
      </c>
      <c r="AB59" s="6">
        <v>0.25103761347999998</v>
      </c>
      <c r="AC59" s="6" t="s">
        <v>444</v>
      </c>
      <c r="AD59" s="6">
        <v>0.18883</v>
      </c>
      <c r="AE59" s="55"/>
      <c r="AF59" s="6" t="s">
        <v>444</v>
      </c>
      <c r="AG59" s="6" t="s">
        <v>444</v>
      </c>
      <c r="AH59" s="6" t="s">
        <v>444</v>
      </c>
      <c r="AI59" s="6" t="s">
        <v>444</v>
      </c>
      <c r="AJ59" s="6" t="s">
        <v>444</v>
      </c>
      <c r="AK59" s="6">
        <v>2053.5671000000002</v>
      </c>
      <c r="AL59" s="44" t="s">
        <v>417</v>
      </c>
    </row>
    <row r="60" spans="1:38" s="2" customFormat="1" ht="26.25" customHeight="1" thickBot="1" x14ac:dyDescent="0.25">
      <c r="A60" s="65" t="s">
        <v>53</v>
      </c>
      <c r="B60" s="73" t="s">
        <v>148</v>
      </c>
      <c r="C60" s="66" t="s">
        <v>149</v>
      </c>
      <c r="D60" s="112"/>
      <c r="E60" s="6" t="s">
        <v>444</v>
      </c>
      <c r="F60" s="6" t="s">
        <v>444</v>
      </c>
      <c r="G60" s="6" t="s">
        <v>444</v>
      </c>
      <c r="H60" s="6" t="s">
        <v>444</v>
      </c>
      <c r="I60" s="6" t="s">
        <v>442</v>
      </c>
      <c r="J60" s="6" t="s">
        <v>442</v>
      </c>
      <c r="K60" s="6" t="s">
        <v>442</v>
      </c>
      <c r="L60" s="6" t="s">
        <v>444</v>
      </c>
      <c r="M60" s="6" t="s">
        <v>444</v>
      </c>
      <c r="N60" s="6" t="s">
        <v>444</v>
      </c>
      <c r="O60" s="6" t="s">
        <v>444</v>
      </c>
      <c r="P60" s="6" t="s">
        <v>444</v>
      </c>
      <c r="Q60" s="6" t="s">
        <v>444</v>
      </c>
      <c r="R60" s="6" t="s">
        <v>444</v>
      </c>
      <c r="S60" s="6" t="s">
        <v>444</v>
      </c>
      <c r="T60" s="6" t="s">
        <v>444</v>
      </c>
      <c r="U60" s="6" t="s">
        <v>444</v>
      </c>
      <c r="V60" s="6" t="s">
        <v>444</v>
      </c>
      <c r="W60" s="6" t="s">
        <v>444</v>
      </c>
      <c r="X60" s="6" t="s">
        <v>444</v>
      </c>
      <c r="Y60" s="6" t="s">
        <v>444</v>
      </c>
      <c r="Z60" s="6" t="s">
        <v>444</v>
      </c>
      <c r="AA60" s="6" t="s">
        <v>444</v>
      </c>
      <c r="AB60" s="6" t="s">
        <v>444</v>
      </c>
      <c r="AC60" s="6" t="s">
        <v>444</v>
      </c>
      <c r="AD60" s="6" t="s">
        <v>444</v>
      </c>
      <c r="AE60" s="55"/>
      <c r="AF60" s="6" t="s">
        <v>444</v>
      </c>
      <c r="AG60" s="6" t="s">
        <v>444</v>
      </c>
      <c r="AH60" s="6" t="s">
        <v>444</v>
      </c>
      <c r="AI60" s="6" t="s">
        <v>444</v>
      </c>
      <c r="AJ60" s="6" t="s">
        <v>444</v>
      </c>
      <c r="AK60" s="6" t="s">
        <v>443</v>
      </c>
      <c r="AL60" s="44" t="s">
        <v>418</v>
      </c>
    </row>
    <row r="61" spans="1:38" s="2" customFormat="1" ht="26.25" customHeight="1" thickBot="1" x14ac:dyDescent="0.25">
      <c r="A61" s="65" t="s">
        <v>53</v>
      </c>
      <c r="B61" s="73" t="s">
        <v>150</v>
      </c>
      <c r="C61" s="66" t="s">
        <v>151</v>
      </c>
      <c r="D61" s="67"/>
      <c r="E61" s="6" t="s">
        <v>444</v>
      </c>
      <c r="F61" s="6" t="s">
        <v>444</v>
      </c>
      <c r="G61" s="6" t="s">
        <v>444</v>
      </c>
      <c r="H61" s="6" t="s">
        <v>444</v>
      </c>
      <c r="I61" s="6" t="s">
        <v>442</v>
      </c>
      <c r="J61" s="6" t="s">
        <v>442</v>
      </c>
      <c r="K61" s="6" t="s">
        <v>442</v>
      </c>
      <c r="L61" s="6" t="s">
        <v>444</v>
      </c>
      <c r="M61" s="6" t="s">
        <v>444</v>
      </c>
      <c r="N61" s="6" t="s">
        <v>444</v>
      </c>
      <c r="O61" s="6" t="s">
        <v>444</v>
      </c>
      <c r="P61" s="6" t="s">
        <v>444</v>
      </c>
      <c r="Q61" s="6" t="s">
        <v>444</v>
      </c>
      <c r="R61" s="6" t="s">
        <v>444</v>
      </c>
      <c r="S61" s="6" t="s">
        <v>444</v>
      </c>
      <c r="T61" s="6" t="s">
        <v>444</v>
      </c>
      <c r="U61" s="6" t="s">
        <v>444</v>
      </c>
      <c r="V61" s="6" t="s">
        <v>444</v>
      </c>
      <c r="W61" s="6" t="s">
        <v>444</v>
      </c>
      <c r="X61" s="6" t="s">
        <v>444</v>
      </c>
      <c r="Y61" s="6" t="s">
        <v>444</v>
      </c>
      <c r="Z61" s="6" t="s">
        <v>444</v>
      </c>
      <c r="AA61" s="6" t="s">
        <v>444</v>
      </c>
      <c r="AB61" s="6" t="s">
        <v>444</v>
      </c>
      <c r="AC61" s="6" t="s">
        <v>444</v>
      </c>
      <c r="AD61" s="6" t="s">
        <v>444</v>
      </c>
      <c r="AE61" s="55"/>
      <c r="AF61" s="6" t="s">
        <v>444</v>
      </c>
      <c r="AG61" s="6" t="s">
        <v>444</v>
      </c>
      <c r="AH61" s="6" t="s">
        <v>444</v>
      </c>
      <c r="AI61" s="6" t="s">
        <v>444</v>
      </c>
      <c r="AJ61" s="6" t="s">
        <v>444</v>
      </c>
      <c r="AK61" s="6">
        <v>63121.471264367821</v>
      </c>
      <c r="AL61" s="44" t="s">
        <v>419</v>
      </c>
    </row>
    <row r="62" spans="1:38" s="2" customFormat="1" ht="26.25" customHeight="1" thickBot="1" x14ac:dyDescent="0.25">
      <c r="A62" s="65" t="s">
        <v>53</v>
      </c>
      <c r="B62" s="73" t="s">
        <v>152</v>
      </c>
      <c r="C62" s="66" t="s">
        <v>153</v>
      </c>
      <c r="D62" s="67"/>
      <c r="E62" s="6" t="s">
        <v>444</v>
      </c>
      <c r="F62" s="6" t="s">
        <v>444</v>
      </c>
      <c r="G62" s="6" t="s">
        <v>444</v>
      </c>
      <c r="H62" s="6" t="s">
        <v>444</v>
      </c>
      <c r="I62" s="6" t="s">
        <v>442</v>
      </c>
      <c r="J62" s="6" t="s">
        <v>442</v>
      </c>
      <c r="K62" s="6" t="s">
        <v>442</v>
      </c>
      <c r="L62" s="6" t="s">
        <v>444</v>
      </c>
      <c r="M62" s="6" t="s">
        <v>444</v>
      </c>
      <c r="N62" s="6" t="s">
        <v>444</v>
      </c>
      <c r="O62" s="6" t="s">
        <v>444</v>
      </c>
      <c r="P62" s="6" t="s">
        <v>444</v>
      </c>
      <c r="Q62" s="6" t="s">
        <v>444</v>
      </c>
      <c r="R62" s="6" t="s">
        <v>444</v>
      </c>
      <c r="S62" s="6" t="s">
        <v>444</v>
      </c>
      <c r="T62" s="6" t="s">
        <v>444</v>
      </c>
      <c r="U62" s="6" t="s">
        <v>444</v>
      </c>
      <c r="V62" s="6" t="s">
        <v>444</v>
      </c>
      <c r="W62" s="6" t="s">
        <v>444</v>
      </c>
      <c r="X62" s="6" t="s">
        <v>444</v>
      </c>
      <c r="Y62" s="6" t="s">
        <v>444</v>
      </c>
      <c r="Z62" s="6" t="s">
        <v>444</v>
      </c>
      <c r="AA62" s="6" t="s">
        <v>444</v>
      </c>
      <c r="AB62" s="6" t="s">
        <v>444</v>
      </c>
      <c r="AC62" s="6" t="s">
        <v>444</v>
      </c>
      <c r="AD62" s="6" t="s">
        <v>444</v>
      </c>
      <c r="AE62" s="55"/>
      <c r="AF62" s="6" t="s">
        <v>444</v>
      </c>
      <c r="AG62" s="6" t="s">
        <v>444</v>
      </c>
      <c r="AH62" s="6" t="s">
        <v>444</v>
      </c>
      <c r="AI62" s="6" t="s">
        <v>444</v>
      </c>
      <c r="AJ62" s="6" t="s">
        <v>444</v>
      </c>
      <c r="AK62" s="6" t="s">
        <v>444</v>
      </c>
      <c r="AL62" s="44" t="s">
        <v>420</v>
      </c>
    </row>
    <row r="63" spans="1:38" s="2" customFormat="1" ht="26.25" customHeight="1" thickBot="1" x14ac:dyDescent="0.25">
      <c r="A63" s="65" t="s">
        <v>53</v>
      </c>
      <c r="B63" s="73" t="s">
        <v>154</v>
      </c>
      <c r="C63" s="71" t="s">
        <v>155</v>
      </c>
      <c r="D63" s="74"/>
      <c r="E63" s="6">
        <v>0.62250085000000011</v>
      </c>
      <c r="F63" s="6">
        <v>3.4335588074679104</v>
      </c>
      <c r="G63" s="6">
        <v>11.088249935999999</v>
      </c>
      <c r="H63" s="6" t="s">
        <v>443</v>
      </c>
      <c r="I63" s="6" t="s">
        <v>442</v>
      </c>
      <c r="J63" s="6" t="s">
        <v>442</v>
      </c>
      <c r="K63" s="6" t="s">
        <v>442</v>
      </c>
      <c r="L63" s="6" t="s">
        <v>442</v>
      </c>
      <c r="M63" s="6">
        <v>4.2720609239999998</v>
      </c>
      <c r="N63" s="6">
        <v>1.3839000000000001E-2</v>
      </c>
      <c r="O63" s="6" t="s">
        <v>443</v>
      </c>
      <c r="P63" s="6">
        <v>4.9899999999999999E-4</v>
      </c>
      <c r="Q63" s="6" t="s">
        <v>443</v>
      </c>
      <c r="R63" s="6" t="s">
        <v>443</v>
      </c>
      <c r="S63" s="6" t="s">
        <v>443</v>
      </c>
      <c r="T63" s="6" t="s">
        <v>443</v>
      </c>
      <c r="U63" s="6" t="s">
        <v>443</v>
      </c>
      <c r="V63" s="6" t="s">
        <v>443</v>
      </c>
      <c r="W63" s="6">
        <v>0.63103401567999995</v>
      </c>
      <c r="X63" s="6" t="s">
        <v>443</v>
      </c>
      <c r="Y63" s="6" t="s">
        <v>443</v>
      </c>
      <c r="Z63" s="6" t="s">
        <v>443</v>
      </c>
      <c r="AA63" s="6" t="s">
        <v>443</v>
      </c>
      <c r="AB63" s="6" t="s">
        <v>443</v>
      </c>
      <c r="AC63" s="6" t="s">
        <v>444</v>
      </c>
      <c r="AD63" s="6" t="s">
        <v>444</v>
      </c>
      <c r="AE63" s="55"/>
      <c r="AF63" s="6" t="s">
        <v>444</v>
      </c>
      <c r="AG63" s="6" t="s">
        <v>444</v>
      </c>
      <c r="AH63" s="6" t="s">
        <v>444</v>
      </c>
      <c r="AI63" s="6" t="s">
        <v>444</v>
      </c>
      <c r="AJ63" s="6" t="s">
        <v>444</v>
      </c>
      <c r="AK63" s="6" t="s">
        <v>444</v>
      </c>
      <c r="AL63" s="44" t="s">
        <v>410</v>
      </c>
    </row>
    <row r="64" spans="1:38" s="2" customFormat="1" ht="26.25" customHeight="1" thickBot="1" x14ac:dyDescent="0.25">
      <c r="A64" s="65" t="s">
        <v>53</v>
      </c>
      <c r="B64" s="73" t="s">
        <v>156</v>
      </c>
      <c r="C64" s="66" t="s">
        <v>157</v>
      </c>
      <c r="D64" s="67"/>
      <c r="E64" s="6">
        <v>0.95560609100000005</v>
      </c>
      <c r="F64" s="6" t="s">
        <v>445</v>
      </c>
      <c r="G64" s="6" t="s">
        <v>443</v>
      </c>
      <c r="H64" s="6" t="s">
        <v>443</v>
      </c>
      <c r="I64" s="6" t="s">
        <v>442</v>
      </c>
      <c r="J64" s="6" t="s">
        <v>442</v>
      </c>
      <c r="K64" s="6" t="s">
        <v>442</v>
      </c>
      <c r="L64" s="6" t="s">
        <v>442</v>
      </c>
      <c r="M64" s="6">
        <v>5.3999459999999999E-2</v>
      </c>
      <c r="N64" s="6" t="s">
        <v>444</v>
      </c>
      <c r="O64" s="6" t="s">
        <v>444</v>
      </c>
      <c r="P64" s="6" t="s">
        <v>444</v>
      </c>
      <c r="Q64" s="6" t="s">
        <v>444</v>
      </c>
      <c r="R64" s="6" t="s">
        <v>444</v>
      </c>
      <c r="S64" s="6" t="s">
        <v>444</v>
      </c>
      <c r="T64" s="6" t="s">
        <v>444</v>
      </c>
      <c r="U64" s="6" t="s">
        <v>444</v>
      </c>
      <c r="V64" s="6" t="s">
        <v>444</v>
      </c>
      <c r="W64" s="6" t="s">
        <v>444</v>
      </c>
      <c r="X64" s="6" t="s">
        <v>444</v>
      </c>
      <c r="Y64" s="6" t="s">
        <v>444</v>
      </c>
      <c r="Z64" s="6" t="s">
        <v>444</v>
      </c>
      <c r="AA64" s="6" t="s">
        <v>444</v>
      </c>
      <c r="AB64" s="6" t="s">
        <v>444</v>
      </c>
      <c r="AC64" s="6" t="s">
        <v>444</v>
      </c>
      <c r="AD64" s="6" t="s">
        <v>444</v>
      </c>
      <c r="AE64" s="55"/>
      <c r="AF64" s="6" t="s">
        <v>444</v>
      </c>
      <c r="AG64" s="6" t="s">
        <v>444</v>
      </c>
      <c r="AH64" s="6" t="s">
        <v>444</v>
      </c>
      <c r="AI64" s="6" t="s">
        <v>444</v>
      </c>
      <c r="AJ64" s="6" t="s">
        <v>444</v>
      </c>
      <c r="AK64" s="6">
        <v>936.20799999999997</v>
      </c>
      <c r="AL64" s="44" t="s">
        <v>158</v>
      </c>
    </row>
    <row r="65" spans="1:38" s="2" customFormat="1" ht="26.25" customHeight="1" thickBot="1" x14ac:dyDescent="0.25">
      <c r="A65" s="65" t="s">
        <v>53</v>
      </c>
      <c r="B65" s="69" t="s">
        <v>159</v>
      </c>
      <c r="C65" s="66" t="s">
        <v>160</v>
      </c>
      <c r="D65" s="67"/>
      <c r="E65" s="6">
        <v>2.8684022479999998</v>
      </c>
      <c r="F65" s="6" t="s">
        <v>444</v>
      </c>
      <c r="G65" s="6">
        <v>9.7493230000000007E-3</v>
      </c>
      <c r="H65" s="6">
        <v>9.2458640999999994E-2</v>
      </c>
      <c r="I65" s="6" t="s">
        <v>442</v>
      </c>
      <c r="J65" s="6" t="s">
        <v>442</v>
      </c>
      <c r="K65" s="6" t="s">
        <v>442</v>
      </c>
      <c r="L65" s="6" t="s">
        <v>442</v>
      </c>
      <c r="M65" s="6">
        <v>0.95011740199999994</v>
      </c>
      <c r="N65" s="6" t="s">
        <v>444</v>
      </c>
      <c r="O65" s="6" t="s">
        <v>444</v>
      </c>
      <c r="P65" s="6" t="s">
        <v>444</v>
      </c>
      <c r="Q65" s="6" t="s">
        <v>444</v>
      </c>
      <c r="R65" s="6" t="s">
        <v>444</v>
      </c>
      <c r="S65" s="6" t="s">
        <v>444</v>
      </c>
      <c r="T65" s="6" t="s">
        <v>444</v>
      </c>
      <c r="U65" s="6" t="s">
        <v>444</v>
      </c>
      <c r="V65" s="6" t="s">
        <v>444</v>
      </c>
      <c r="W65" s="6" t="s">
        <v>444</v>
      </c>
      <c r="X65" s="6" t="s">
        <v>444</v>
      </c>
      <c r="Y65" s="6" t="s">
        <v>444</v>
      </c>
      <c r="Z65" s="6" t="s">
        <v>444</v>
      </c>
      <c r="AA65" s="6" t="s">
        <v>444</v>
      </c>
      <c r="AB65" s="6" t="s">
        <v>444</v>
      </c>
      <c r="AC65" s="6" t="s">
        <v>444</v>
      </c>
      <c r="AD65" s="6" t="s">
        <v>444</v>
      </c>
      <c r="AE65" s="55"/>
      <c r="AF65" s="6" t="s">
        <v>444</v>
      </c>
      <c r="AG65" s="6" t="s">
        <v>444</v>
      </c>
      <c r="AH65" s="6" t="s">
        <v>444</v>
      </c>
      <c r="AI65" s="6" t="s">
        <v>444</v>
      </c>
      <c r="AJ65" s="6" t="s">
        <v>444</v>
      </c>
      <c r="AK65" s="6">
        <v>1914.4859999999999</v>
      </c>
      <c r="AL65" s="44" t="s">
        <v>161</v>
      </c>
    </row>
    <row r="66" spans="1:38" s="2" customFormat="1" ht="26.25" customHeight="1" thickBot="1" x14ac:dyDescent="0.25">
      <c r="A66" s="65" t="s">
        <v>53</v>
      </c>
      <c r="B66" s="69" t="s">
        <v>162</v>
      </c>
      <c r="C66" s="66" t="s">
        <v>163</v>
      </c>
      <c r="D66" s="67"/>
      <c r="E66" s="6" t="s">
        <v>446</v>
      </c>
      <c r="F66" s="6" t="s">
        <v>446</v>
      </c>
      <c r="G66" s="6" t="s">
        <v>446</v>
      </c>
      <c r="H66" s="6" t="s">
        <v>446</v>
      </c>
      <c r="I66" s="6" t="s">
        <v>446</v>
      </c>
      <c r="J66" s="6" t="s">
        <v>446</v>
      </c>
      <c r="K66" s="6" t="s">
        <v>446</v>
      </c>
      <c r="L66" s="6" t="s">
        <v>446</v>
      </c>
      <c r="M66" s="6" t="s">
        <v>446</v>
      </c>
      <c r="N66" s="6" t="s">
        <v>446</v>
      </c>
      <c r="O66" s="6" t="s">
        <v>446</v>
      </c>
      <c r="P66" s="6" t="s">
        <v>446</v>
      </c>
      <c r="Q66" s="6" t="s">
        <v>446</v>
      </c>
      <c r="R66" s="6" t="s">
        <v>446</v>
      </c>
      <c r="S66" s="6" t="s">
        <v>446</v>
      </c>
      <c r="T66" s="6" t="s">
        <v>446</v>
      </c>
      <c r="U66" s="6" t="s">
        <v>446</v>
      </c>
      <c r="V66" s="6" t="s">
        <v>446</v>
      </c>
      <c r="W66" s="6" t="s">
        <v>446</v>
      </c>
      <c r="X66" s="6" t="s">
        <v>446</v>
      </c>
      <c r="Y66" s="6" t="s">
        <v>446</v>
      </c>
      <c r="Z66" s="6" t="s">
        <v>446</v>
      </c>
      <c r="AA66" s="6" t="s">
        <v>446</v>
      </c>
      <c r="AB66" s="6" t="s">
        <v>446</v>
      </c>
      <c r="AC66" s="6" t="s">
        <v>446</v>
      </c>
      <c r="AD66" s="6" t="s">
        <v>446</v>
      </c>
      <c r="AE66" s="55"/>
      <c r="AF66" s="6" t="s">
        <v>444</v>
      </c>
      <c r="AG66" s="6" t="s">
        <v>444</v>
      </c>
      <c r="AH66" s="6" t="s">
        <v>444</v>
      </c>
      <c r="AI66" s="6" t="s">
        <v>444</v>
      </c>
      <c r="AJ66" s="6" t="s">
        <v>444</v>
      </c>
      <c r="AK66" s="6" t="s">
        <v>443</v>
      </c>
      <c r="AL66" s="44" t="s">
        <v>164</v>
      </c>
    </row>
    <row r="67" spans="1:38" s="2" customFormat="1" ht="26.25" customHeight="1" thickBot="1" x14ac:dyDescent="0.25">
      <c r="A67" s="65" t="s">
        <v>53</v>
      </c>
      <c r="B67" s="69" t="s">
        <v>165</v>
      </c>
      <c r="C67" s="66" t="s">
        <v>166</v>
      </c>
      <c r="D67" s="67"/>
      <c r="E67" s="6" t="s">
        <v>446</v>
      </c>
      <c r="F67" s="6" t="s">
        <v>446</v>
      </c>
      <c r="G67" s="6" t="s">
        <v>446</v>
      </c>
      <c r="H67" s="6" t="s">
        <v>446</v>
      </c>
      <c r="I67" s="6" t="s">
        <v>446</v>
      </c>
      <c r="J67" s="6" t="s">
        <v>446</v>
      </c>
      <c r="K67" s="6" t="s">
        <v>446</v>
      </c>
      <c r="L67" s="6" t="s">
        <v>446</v>
      </c>
      <c r="M67" s="6" t="s">
        <v>446</v>
      </c>
      <c r="N67" s="6" t="s">
        <v>446</v>
      </c>
      <c r="O67" s="6" t="s">
        <v>446</v>
      </c>
      <c r="P67" s="6" t="s">
        <v>446</v>
      </c>
      <c r="Q67" s="6" t="s">
        <v>446</v>
      </c>
      <c r="R67" s="6" t="s">
        <v>446</v>
      </c>
      <c r="S67" s="6" t="s">
        <v>446</v>
      </c>
      <c r="T67" s="6" t="s">
        <v>446</v>
      </c>
      <c r="U67" s="6" t="s">
        <v>446</v>
      </c>
      <c r="V67" s="6" t="s">
        <v>446</v>
      </c>
      <c r="W67" s="6" t="s">
        <v>446</v>
      </c>
      <c r="X67" s="6" t="s">
        <v>446</v>
      </c>
      <c r="Y67" s="6" t="s">
        <v>446</v>
      </c>
      <c r="Z67" s="6" t="s">
        <v>446</v>
      </c>
      <c r="AA67" s="6" t="s">
        <v>446</v>
      </c>
      <c r="AB67" s="6" t="s">
        <v>446</v>
      </c>
      <c r="AC67" s="6" t="s">
        <v>446</v>
      </c>
      <c r="AD67" s="6" t="s">
        <v>446</v>
      </c>
      <c r="AE67" s="55"/>
      <c r="AF67" s="6" t="s">
        <v>446</v>
      </c>
      <c r="AG67" s="6" t="s">
        <v>446</v>
      </c>
      <c r="AH67" s="6" t="s">
        <v>446</v>
      </c>
      <c r="AI67" s="6" t="s">
        <v>446</v>
      </c>
      <c r="AJ67" s="6" t="s">
        <v>446</v>
      </c>
      <c r="AK67" s="6" t="s">
        <v>446</v>
      </c>
      <c r="AL67" s="44" t="s">
        <v>167</v>
      </c>
    </row>
    <row r="68" spans="1:38" s="2" customFormat="1" ht="26.25" customHeight="1" thickBot="1" x14ac:dyDescent="0.25">
      <c r="A68" s="65" t="s">
        <v>53</v>
      </c>
      <c r="B68" s="69" t="s">
        <v>168</v>
      </c>
      <c r="C68" s="66" t="s">
        <v>169</v>
      </c>
      <c r="D68" s="67"/>
      <c r="E68" s="6">
        <v>3.1183531E-2</v>
      </c>
      <c r="F68" s="6" t="s">
        <v>444</v>
      </c>
      <c r="G68" s="6">
        <v>0.443510236</v>
      </c>
      <c r="H68" s="6" t="s">
        <v>444</v>
      </c>
      <c r="I68" s="6" t="s">
        <v>442</v>
      </c>
      <c r="J68" s="6" t="s">
        <v>442</v>
      </c>
      <c r="K68" s="6" t="s">
        <v>442</v>
      </c>
      <c r="L68" s="6" t="s">
        <v>442</v>
      </c>
      <c r="M68" s="6">
        <v>2.0870784E-2</v>
      </c>
      <c r="N68" s="6" t="s">
        <v>444</v>
      </c>
      <c r="O68" s="6" t="s">
        <v>444</v>
      </c>
      <c r="P68" s="6" t="s">
        <v>443</v>
      </c>
      <c r="Q68" s="6" t="s">
        <v>444</v>
      </c>
      <c r="R68" s="6" t="s">
        <v>444</v>
      </c>
      <c r="S68" s="6" t="s">
        <v>444</v>
      </c>
      <c r="T68" s="6" t="s">
        <v>444</v>
      </c>
      <c r="U68" s="6" t="s">
        <v>444</v>
      </c>
      <c r="V68" s="6" t="s">
        <v>444</v>
      </c>
      <c r="W68" s="6" t="s">
        <v>444</v>
      </c>
      <c r="X68" s="6" t="s">
        <v>444</v>
      </c>
      <c r="Y68" s="6" t="s">
        <v>444</v>
      </c>
      <c r="Z68" s="6" t="s">
        <v>444</v>
      </c>
      <c r="AA68" s="6" t="s">
        <v>444</v>
      </c>
      <c r="AB68" s="6" t="s">
        <v>444</v>
      </c>
      <c r="AC68" s="6" t="s">
        <v>444</v>
      </c>
      <c r="AD68" s="6" t="s">
        <v>444</v>
      </c>
      <c r="AE68" s="55"/>
      <c r="AF68" s="6" t="s">
        <v>444</v>
      </c>
      <c r="AG68" s="6" t="s">
        <v>444</v>
      </c>
      <c r="AH68" s="6" t="s">
        <v>444</v>
      </c>
      <c r="AI68" s="6" t="s">
        <v>444</v>
      </c>
      <c r="AJ68" s="6" t="s">
        <v>444</v>
      </c>
      <c r="AK68" s="6" t="s">
        <v>443</v>
      </c>
      <c r="AL68" s="44" t="s">
        <v>170</v>
      </c>
    </row>
    <row r="69" spans="1:38" s="2" customFormat="1" ht="26.25" customHeight="1" thickBot="1" x14ac:dyDescent="0.25">
      <c r="A69" s="65" t="s">
        <v>53</v>
      </c>
      <c r="B69" s="65" t="s">
        <v>171</v>
      </c>
      <c r="C69" s="66" t="s">
        <v>172</v>
      </c>
      <c r="D69" s="72"/>
      <c r="E69" s="6" t="s">
        <v>446</v>
      </c>
      <c r="F69" s="6" t="s">
        <v>446</v>
      </c>
      <c r="G69" s="6" t="s">
        <v>446</v>
      </c>
      <c r="H69" s="6" t="s">
        <v>446</v>
      </c>
      <c r="I69" s="6" t="s">
        <v>446</v>
      </c>
      <c r="J69" s="6" t="s">
        <v>446</v>
      </c>
      <c r="K69" s="6" t="s">
        <v>446</v>
      </c>
      <c r="L69" s="6" t="s">
        <v>446</v>
      </c>
      <c r="M69" s="6" t="s">
        <v>446</v>
      </c>
      <c r="N69" s="6" t="s">
        <v>446</v>
      </c>
      <c r="O69" s="6" t="s">
        <v>446</v>
      </c>
      <c r="P69" s="6" t="s">
        <v>446</v>
      </c>
      <c r="Q69" s="6" t="s">
        <v>446</v>
      </c>
      <c r="R69" s="6" t="s">
        <v>446</v>
      </c>
      <c r="S69" s="6" t="s">
        <v>446</v>
      </c>
      <c r="T69" s="6" t="s">
        <v>446</v>
      </c>
      <c r="U69" s="6" t="s">
        <v>446</v>
      </c>
      <c r="V69" s="6" t="s">
        <v>446</v>
      </c>
      <c r="W69" s="6" t="s">
        <v>446</v>
      </c>
      <c r="X69" s="6" t="s">
        <v>446</v>
      </c>
      <c r="Y69" s="6" t="s">
        <v>446</v>
      </c>
      <c r="Z69" s="6" t="s">
        <v>446</v>
      </c>
      <c r="AA69" s="6" t="s">
        <v>446</v>
      </c>
      <c r="AB69" s="6" t="s">
        <v>446</v>
      </c>
      <c r="AC69" s="6" t="s">
        <v>446</v>
      </c>
      <c r="AD69" s="6" t="s">
        <v>446</v>
      </c>
      <c r="AE69" s="55"/>
      <c r="AF69" s="6" t="s">
        <v>446</v>
      </c>
      <c r="AG69" s="6" t="s">
        <v>446</v>
      </c>
      <c r="AH69" s="6" t="s">
        <v>446</v>
      </c>
      <c r="AI69" s="6" t="s">
        <v>446</v>
      </c>
      <c r="AJ69" s="6" t="s">
        <v>446</v>
      </c>
      <c r="AK69" s="6" t="s">
        <v>446</v>
      </c>
      <c r="AL69" s="44" t="s">
        <v>173</v>
      </c>
    </row>
    <row r="70" spans="1:38" s="2" customFormat="1" ht="26.25" customHeight="1" thickBot="1" x14ac:dyDescent="0.25">
      <c r="A70" s="65" t="s">
        <v>53</v>
      </c>
      <c r="B70" s="65" t="s">
        <v>174</v>
      </c>
      <c r="C70" s="66" t="s">
        <v>383</v>
      </c>
      <c r="D70" s="72"/>
      <c r="E70" s="6">
        <v>5.7985048949999998</v>
      </c>
      <c r="F70" s="6">
        <v>21.999133929999999</v>
      </c>
      <c r="G70" s="6">
        <v>8.4644668439999986</v>
      </c>
      <c r="H70" s="6">
        <v>1.0327179360000001</v>
      </c>
      <c r="I70" s="6" t="s">
        <v>442</v>
      </c>
      <c r="J70" s="6" t="s">
        <v>442</v>
      </c>
      <c r="K70" s="6" t="s">
        <v>442</v>
      </c>
      <c r="L70" s="6" t="s">
        <v>442</v>
      </c>
      <c r="M70" s="6">
        <v>13.941062812</v>
      </c>
      <c r="N70" s="6">
        <v>0.31385700000000005</v>
      </c>
      <c r="O70" s="6">
        <v>1.413E-2</v>
      </c>
      <c r="P70" s="6">
        <v>0.57079199999999997</v>
      </c>
      <c r="Q70" s="6">
        <v>1.3711999999999998E-2</v>
      </c>
      <c r="R70" s="6">
        <v>0.11276</v>
      </c>
      <c r="S70" s="6">
        <v>3.9964E-2</v>
      </c>
      <c r="T70" s="6">
        <v>0.69281800000000004</v>
      </c>
      <c r="U70" s="6">
        <v>6.6E-3</v>
      </c>
      <c r="V70" s="6">
        <v>0.66949999999999998</v>
      </c>
      <c r="W70" s="6">
        <v>0.143154008</v>
      </c>
      <c r="X70" s="6" t="s">
        <v>443</v>
      </c>
      <c r="Y70" s="6" t="s">
        <v>443</v>
      </c>
      <c r="Z70" s="6" t="s">
        <v>443</v>
      </c>
      <c r="AA70" s="6" t="s">
        <v>443</v>
      </c>
      <c r="AB70" s="6" t="s">
        <v>443</v>
      </c>
      <c r="AC70" s="6" t="s">
        <v>444</v>
      </c>
      <c r="AD70" s="6" t="s">
        <v>444</v>
      </c>
      <c r="AE70" s="55"/>
      <c r="AF70" s="6" t="s">
        <v>444</v>
      </c>
      <c r="AG70" s="6" t="s">
        <v>444</v>
      </c>
      <c r="AH70" s="6" t="s">
        <v>444</v>
      </c>
      <c r="AI70" s="6" t="s">
        <v>444</v>
      </c>
      <c r="AJ70" s="6" t="s">
        <v>444</v>
      </c>
      <c r="AK70" s="6" t="s">
        <v>443</v>
      </c>
      <c r="AL70" s="44" t="s">
        <v>410</v>
      </c>
    </row>
    <row r="71" spans="1:38" s="2" customFormat="1" ht="26.25" customHeight="1" thickBot="1" x14ac:dyDescent="0.25">
      <c r="A71" s="65" t="s">
        <v>53</v>
      </c>
      <c r="B71" s="65" t="s">
        <v>175</v>
      </c>
      <c r="C71" s="66" t="s">
        <v>176</v>
      </c>
      <c r="D71" s="72"/>
      <c r="E71" s="6" t="s">
        <v>445</v>
      </c>
      <c r="F71" s="6" t="s">
        <v>445</v>
      </c>
      <c r="G71" s="6" t="s">
        <v>445</v>
      </c>
      <c r="H71" s="6" t="s">
        <v>445</v>
      </c>
      <c r="I71" s="6" t="s">
        <v>442</v>
      </c>
      <c r="J71" s="6" t="s">
        <v>442</v>
      </c>
      <c r="K71" s="6" t="s">
        <v>442</v>
      </c>
      <c r="L71" s="6" t="s">
        <v>442</v>
      </c>
      <c r="M71" s="6" t="s">
        <v>445</v>
      </c>
      <c r="N71" s="6" t="s">
        <v>443</v>
      </c>
      <c r="O71" s="6" t="s">
        <v>443</v>
      </c>
      <c r="P71" s="6" t="s">
        <v>443</v>
      </c>
      <c r="Q71" s="6" t="s">
        <v>443</v>
      </c>
      <c r="R71" s="6" t="s">
        <v>443</v>
      </c>
      <c r="S71" s="6" t="s">
        <v>443</v>
      </c>
      <c r="T71" s="6" t="s">
        <v>443</v>
      </c>
      <c r="U71" s="6" t="s">
        <v>443</v>
      </c>
      <c r="V71" s="6" t="s">
        <v>443</v>
      </c>
      <c r="W71" s="6" t="s">
        <v>443</v>
      </c>
      <c r="X71" s="6" t="s">
        <v>443</v>
      </c>
      <c r="Y71" s="6" t="s">
        <v>443</v>
      </c>
      <c r="Z71" s="6" t="s">
        <v>443</v>
      </c>
      <c r="AA71" s="6" t="s">
        <v>443</v>
      </c>
      <c r="AB71" s="6" t="s">
        <v>443</v>
      </c>
      <c r="AC71" s="6" t="s">
        <v>444</v>
      </c>
      <c r="AD71" s="6" t="s">
        <v>444</v>
      </c>
      <c r="AE71" s="55"/>
      <c r="AF71" s="6" t="s">
        <v>444</v>
      </c>
      <c r="AG71" s="6" t="s">
        <v>444</v>
      </c>
      <c r="AH71" s="6" t="s">
        <v>444</v>
      </c>
      <c r="AI71" s="6" t="s">
        <v>444</v>
      </c>
      <c r="AJ71" s="6" t="s">
        <v>444</v>
      </c>
      <c r="AK71" s="6" t="s">
        <v>443</v>
      </c>
      <c r="AL71" s="44" t="s">
        <v>410</v>
      </c>
    </row>
    <row r="72" spans="1:38" s="2" customFormat="1" ht="26.25" customHeight="1" thickBot="1" x14ac:dyDescent="0.25">
      <c r="A72" s="65" t="s">
        <v>53</v>
      </c>
      <c r="B72" s="65" t="s">
        <v>177</v>
      </c>
      <c r="C72" s="66" t="s">
        <v>178</v>
      </c>
      <c r="D72" s="67"/>
      <c r="E72" s="6">
        <v>5.1689261599999998</v>
      </c>
      <c r="F72" s="6">
        <v>0.67900670200000002</v>
      </c>
      <c r="G72" s="6">
        <v>7.6684969670000003</v>
      </c>
      <c r="H72" s="6" t="s">
        <v>443</v>
      </c>
      <c r="I72" s="6" t="s">
        <v>442</v>
      </c>
      <c r="J72" s="6" t="s">
        <v>442</v>
      </c>
      <c r="K72" s="6" t="s">
        <v>442</v>
      </c>
      <c r="L72" s="6" t="s">
        <v>442</v>
      </c>
      <c r="M72" s="6">
        <v>240.98233126899999</v>
      </c>
      <c r="N72" s="6">
        <v>62.849828590000001</v>
      </c>
      <c r="O72" s="6">
        <v>0.62762841000000003</v>
      </c>
      <c r="P72" s="6">
        <v>0.20581653000000003</v>
      </c>
      <c r="Q72" s="6">
        <v>2.0136107700000001</v>
      </c>
      <c r="R72" s="6">
        <v>13.150120399999999</v>
      </c>
      <c r="S72" s="6">
        <v>4.9357417000000003</v>
      </c>
      <c r="T72" s="6">
        <v>6.3209093400000009</v>
      </c>
      <c r="U72" s="6">
        <v>0.16524744000000002</v>
      </c>
      <c r="V72" s="6">
        <v>59.291480919999998</v>
      </c>
      <c r="W72" s="6">
        <v>89.466141629999996</v>
      </c>
      <c r="X72" s="6">
        <v>4.2923149495699997</v>
      </c>
      <c r="Y72" s="6">
        <v>5.323993584360001</v>
      </c>
      <c r="Z72" s="6">
        <v>2.9176612557600001</v>
      </c>
      <c r="AA72" s="6">
        <v>1.9475075962000004</v>
      </c>
      <c r="AB72" s="6">
        <v>14.481477386409999</v>
      </c>
      <c r="AC72" s="6">
        <v>5.9381981339999994</v>
      </c>
      <c r="AD72" s="6">
        <v>64.987880000000004</v>
      </c>
      <c r="AE72" s="55"/>
      <c r="AF72" s="6" t="s">
        <v>444</v>
      </c>
      <c r="AG72" s="6" t="s">
        <v>444</v>
      </c>
      <c r="AH72" s="6" t="s">
        <v>444</v>
      </c>
      <c r="AI72" s="6" t="s">
        <v>444</v>
      </c>
      <c r="AJ72" s="6" t="s">
        <v>444</v>
      </c>
      <c r="AK72" s="6">
        <v>10854.9</v>
      </c>
      <c r="AL72" s="44" t="s">
        <v>179</v>
      </c>
    </row>
    <row r="73" spans="1:38" s="2" customFormat="1" ht="26.25" customHeight="1" thickBot="1" x14ac:dyDescent="0.25">
      <c r="A73" s="65" t="s">
        <v>53</v>
      </c>
      <c r="B73" s="65" t="s">
        <v>180</v>
      </c>
      <c r="C73" s="66" t="s">
        <v>181</v>
      </c>
      <c r="D73" s="67"/>
      <c r="E73" s="6" t="s">
        <v>443</v>
      </c>
      <c r="F73" s="6" t="s">
        <v>443</v>
      </c>
      <c r="G73" s="6">
        <v>0.64696388100000002</v>
      </c>
      <c r="H73" s="6" t="s">
        <v>443</v>
      </c>
      <c r="I73" s="6" t="s">
        <v>442</v>
      </c>
      <c r="J73" s="6" t="s">
        <v>442</v>
      </c>
      <c r="K73" s="6" t="s">
        <v>442</v>
      </c>
      <c r="L73" s="6" t="s">
        <v>442</v>
      </c>
      <c r="M73" s="6">
        <v>5.9221563999999997E-2</v>
      </c>
      <c r="N73" s="6">
        <v>1.1716000000000001E-2</v>
      </c>
      <c r="O73" s="6" t="s">
        <v>443</v>
      </c>
      <c r="P73" s="6" t="s">
        <v>443</v>
      </c>
      <c r="Q73" s="6" t="s">
        <v>443</v>
      </c>
      <c r="R73" s="6" t="s">
        <v>443</v>
      </c>
      <c r="S73" s="6" t="s">
        <v>443</v>
      </c>
      <c r="T73" s="6">
        <v>4.3569999999999998E-3</v>
      </c>
      <c r="U73" s="6" t="s">
        <v>443</v>
      </c>
      <c r="V73" s="6" t="s">
        <v>443</v>
      </c>
      <c r="W73" s="6" t="s">
        <v>443</v>
      </c>
      <c r="X73" s="6" t="s">
        <v>443</v>
      </c>
      <c r="Y73" s="6" t="s">
        <v>443</v>
      </c>
      <c r="Z73" s="6" t="s">
        <v>443</v>
      </c>
      <c r="AA73" s="6" t="s">
        <v>443</v>
      </c>
      <c r="AB73" s="6" t="s">
        <v>443</v>
      </c>
      <c r="AC73" s="6" t="s">
        <v>443</v>
      </c>
      <c r="AD73" s="6" t="s">
        <v>443</v>
      </c>
      <c r="AE73" s="55"/>
      <c r="AF73" s="6" t="s">
        <v>444</v>
      </c>
      <c r="AG73" s="6" t="s">
        <v>444</v>
      </c>
      <c r="AH73" s="6" t="s">
        <v>444</v>
      </c>
      <c r="AI73" s="6" t="s">
        <v>444</v>
      </c>
      <c r="AJ73" s="6" t="s">
        <v>444</v>
      </c>
      <c r="AK73" s="6" t="s">
        <v>443</v>
      </c>
      <c r="AL73" s="44" t="s">
        <v>182</v>
      </c>
    </row>
    <row r="74" spans="1:38" s="2" customFormat="1" ht="26.25" customHeight="1" thickBot="1" x14ac:dyDescent="0.25">
      <c r="A74" s="65" t="s">
        <v>53</v>
      </c>
      <c r="B74" s="65" t="s">
        <v>183</v>
      </c>
      <c r="C74" s="66" t="s">
        <v>184</v>
      </c>
      <c r="D74" s="67"/>
      <c r="E74" s="6">
        <v>4.1242635E-2</v>
      </c>
      <c r="F74" s="6" t="s">
        <v>445</v>
      </c>
      <c r="G74" s="6">
        <v>2.2989500000000001E-4</v>
      </c>
      <c r="H74" s="6" t="s">
        <v>443</v>
      </c>
      <c r="I74" s="6" t="s">
        <v>442</v>
      </c>
      <c r="J74" s="6" t="s">
        <v>442</v>
      </c>
      <c r="K74" s="6" t="s">
        <v>442</v>
      </c>
      <c r="L74" s="6" t="s">
        <v>442</v>
      </c>
      <c r="M74" s="6">
        <v>7.2567377000000002E-2</v>
      </c>
      <c r="N74" s="6" t="s">
        <v>445</v>
      </c>
      <c r="O74" s="6" t="s">
        <v>445</v>
      </c>
      <c r="P74" s="6">
        <v>6.7999999999999999E-5</v>
      </c>
      <c r="Q74" s="6" t="s">
        <v>445</v>
      </c>
      <c r="R74" s="6" t="s">
        <v>443</v>
      </c>
      <c r="S74" s="6" t="s">
        <v>445</v>
      </c>
      <c r="T74" s="6" t="s">
        <v>445</v>
      </c>
      <c r="U74" s="6" t="s">
        <v>445</v>
      </c>
      <c r="V74" s="6" t="s">
        <v>445</v>
      </c>
      <c r="W74" s="6" t="s">
        <v>445</v>
      </c>
      <c r="X74" s="6" t="s">
        <v>443</v>
      </c>
      <c r="Y74" s="6" t="s">
        <v>443</v>
      </c>
      <c r="Z74" s="6" t="s">
        <v>443</v>
      </c>
      <c r="AA74" s="6" t="s">
        <v>443</v>
      </c>
      <c r="AB74" s="6" t="s">
        <v>443</v>
      </c>
      <c r="AC74" s="6" t="s">
        <v>443</v>
      </c>
      <c r="AD74" s="6" t="s">
        <v>444</v>
      </c>
      <c r="AE74" s="55"/>
      <c r="AF74" s="6" t="s">
        <v>444</v>
      </c>
      <c r="AG74" s="6" t="s">
        <v>444</v>
      </c>
      <c r="AH74" s="6" t="s">
        <v>444</v>
      </c>
      <c r="AI74" s="6" t="s">
        <v>444</v>
      </c>
      <c r="AJ74" s="6" t="s">
        <v>444</v>
      </c>
      <c r="AK74" s="6" t="s">
        <v>443</v>
      </c>
      <c r="AL74" s="44" t="s">
        <v>185</v>
      </c>
    </row>
    <row r="75" spans="1:38" s="2" customFormat="1" ht="26.25" customHeight="1" thickBot="1" x14ac:dyDescent="0.25">
      <c r="A75" s="65" t="s">
        <v>53</v>
      </c>
      <c r="B75" s="65" t="s">
        <v>186</v>
      </c>
      <c r="C75" s="66" t="s">
        <v>187</v>
      </c>
      <c r="D75" s="72"/>
      <c r="E75" s="6" t="s">
        <v>445</v>
      </c>
      <c r="F75" s="6" t="s">
        <v>445</v>
      </c>
      <c r="G75" s="6" t="s">
        <v>445</v>
      </c>
      <c r="H75" s="6" t="s">
        <v>445</v>
      </c>
      <c r="I75" s="6" t="s">
        <v>442</v>
      </c>
      <c r="J75" s="6" t="s">
        <v>442</v>
      </c>
      <c r="K75" s="6" t="s">
        <v>442</v>
      </c>
      <c r="L75" s="6" t="s">
        <v>442</v>
      </c>
      <c r="M75" s="6" t="s">
        <v>445</v>
      </c>
      <c r="N75" s="6" t="s">
        <v>445</v>
      </c>
      <c r="O75" s="6" t="s">
        <v>445</v>
      </c>
      <c r="P75" s="6" t="s">
        <v>445</v>
      </c>
      <c r="Q75" s="6" t="s">
        <v>445</v>
      </c>
      <c r="R75" s="6" t="s">
        <v>443</v>
      </c>
      <c r="S75" s="6" t="s">
        <v>445</v>
      </c>
      <c r="T75" s="6" t="s">
        <v>443</v>
      </c>
      <c r="U75" s="6" t="s">
        <v>443</v>
      </c>
      <c r="V75" s="6" t="s">
        <v>445</v>
      </c>
      <c r="W75" s="6" t="s">
        <v>445</v>
      </c>
      <c r="X75" s="6" t="s">
        <v>443</v>
      </c>
      <c r="Y75" s="6" t="s">
        <v>443</v>
      </c>
      <c r="Z75" s="6" t="s">
        <v>443</v>
      </c>
      <c r="AA75" s="6" t="s">
        <v>443</v>
      </c>
      <c r="AB75" s="6" t="s">
        <v>443</v>
      </c>
      <c r="AC75" s="6" t="s">
        <v>444</v>
      </c>
      <c r="AD75" s="6" t="s">
        <v>444</v>
      </c>
      <c r="AE75" s="55"/>
      <c r="AF75" s="6" t="s">
        <v>444</v>
      </c>
      <c r="AG75" s="6" t="s">
        <v>444</v>
      </c>
      <c r="AH75" s="6" t="s">
        <v>444</v>
      </c>
      <c r="AI75" s="6" t="s">
        <v>444</v>
      </c>
      <c r="AJ75" s="6" t="s">
        <v>444</v>
      </c>
      <c r="AK75" s="6" t="s">
        <v>443</v>
      </c>
      <c r="AL75" s="44" t="s">
        <v>188</v>
      </c>
    </row>
    <row r="76" spans="1:38" s="2" customFormat="1" ht="26.25" customHeight="1" thickBot="1" x14ac:dyDescent="0.25">
      <c r="A76" s="65" t="s">
        <v>53</v>
      </c>
      <c r="B76" s="65" t="s">
        <v>189</v>
      </c>
      <c r="C76" s="66" t="s">
        <v>190</v>
      </c>
      <c r="D76" s="67"/>
      <c r="E76" s="6" t="s">
        <v>445</v>
      </c>
      <c r="F76" s="6" t="s">
        <v>445</v>
      </c>
      <c r="G76" s="6" t="s">
        <v>445</v>
      </c>
      <c r="H76" s="6" t="s">
        <v>445</v>
      </c>
      <c r="I76" s="6" t="s">
        <v>442</v>
      </c>
      <c r="J76" s="6" t="s">
        <v>442</v>
      </c>
      <c r="K76" s="6" t="s">
        <v>442</v>
      </c>
      <c r="L76" s="6" t="s">
        <v>442</v>
      </c>
      <c r="M76" s="6" t="s">
        <v>445</v>
      </c>
      <c r="N76" s="6" t="s">
        <v>445</v>
      </c>
      <c r="O76" s="6" t="s">
        <v>445</v>
      </c>
      <c r="P76" s="6" t="s">
        <v>445</v>
      </c>
      <c r="Q76" s="6" t="s">
        <v>445</v>
      </c>
      <c r="R76" s="6" t="s">
        <v>445</v>
      </c>
      <c r="S76" s="6" t="s">
        <v>445</v>
      </c>
      <c r="T76" s="6" t="s">
        <v>443</v>
      </c>
      <c r="U76" s="6" t="s">
        <v>443</v>
      </c>
      <c r="V76" s="6" t="s">
        <v>445</v>
      </c>
      <c r="W76" s="6" t="s">
        <v>445</v>
      </c>
      <c r="X76" s="6" t="s">
        <v>443</v>
      </c>
      <c r="Y76" s="6" t="s">
        <v>443</v>
      </c>
      <c r="Z76" s="6" t="s">
        <v>443</v>
      </c>
      <c r="AA76" s="6" t="s">
        <v>443</v>
      </c>
      <c r="AB76" s="6" t="s">
        <v>443</v>
      </c>
      <c r="AC76" s="6" t="s">
        <v>444</v>
      </c>
      <c r="AD76" s="6">
        <v>1.5358848E-4</v>
      </c>
      <c r="AE76" s="55"/>
      <c r="AF76" s="6" t="s">
        <v>444</v>
      </c>
      <c r="AG76" s="6" t="s">
        <v>444</v>
      </c>
      <c r="AH76" s="6" t="s">
        <v>444</v>
      </c>
      <c r="AI76" s="6" t="s">
        <v>444</v>
      </c>
      <c r="AJ76" s="6" t="s">
        <v>444</v>
      </c>
      <c r="AK76" s="6" t="s">
        <v>443</v>
      </c>
      <c r="AL76" s="44" t="s">
        <v>191</v>
      </c>
    </row>
    <row r="77" spans="1:38" s="2" customFormat="1" ht="26.25" customHeight="1" thickBot="1" x14ac:dyDescent="0.25">
      <c r="A77" s="65" t="s">
        <v>53</v>
      </c>
      <c r="B77" s="65" t="s">
        <v>192</v>
      </c>
      <c r="C77" s="66" t="s">
        <v>193</v>
      </c>
      <c r="D77" s="67"/>
      <c r="E77" s="6" t="s">
        <v>445</v>
      </c>
      <c r="F77" s="6" t="s">
        <v>445</v>
      </c>
      <c r="G77" s="6" t="s">
        <v>445</v>
      </c>
      <c r="H77" s="6" t="s">
        <v>445</v>
      </c>
      <c r="I77" s="6" t="s">
        <v>442</v>
      </c>
      <c r="J77" s="6" t="s">
        <v>442</v>
      </c>
      <c r="K77" s="6" t="s">
        <v>442</v>
      </c>
      <c r="L77" s="6" t="s">
        <v>442</v>
      </c>
      <c r="M77" s="6" t="s">
        <v>445</v>
      </c>
      <c r="N77" s="6" t="s">
        <v>445</v>
      </c>
      <c r="O77" s="6" t="s">
        <v>445</v>
      </c>
      <c r="P77" s="6" t="s">
        <v>445</v>
      </c>
      <c r="Q77" s="6" t="s">
        <v>445</v>
      </c>
      <c r="R77" s="6" t="s">
        <v>445</v>
      </c>
      <c r="S77" s="6" t="s">
        <v>445</v>
      </c>
      <c r="T77" s="6" t="s">
        <v>443</v>
      </c>
      <c r="U77" s="6" t="s">
        <v>443</v>
      </c>
      <c r="V77" s="6" t="s">
        <v>445</v>
      </c>
      <c r="W77" s="6" t="s">
        <v>445</v>
      </c>
      <c r="X77" s="6" t="s">
        <v>443</v>
      </c>
      <c r="Y77" s="6" t="s">
        <v>443</v>
      </c>
      <c r="Z77" s="6" t="s">
        <v>443</v>
      </c>
      <c r="AA77" s="6" t="s">
        <v>443</v>
      </c>
      <c r="AB77" s="6" t="s">
        <v>443</v>
      </c>
      <c r="AC77" s="6" t="s">
        <v>444</v>
      </c>
      <c r="AD77" s="6" t="s">
        <v>444</v>
      </c>
      <c r="AE77" s="55"/>
      <c r="AF77" s="6" t="s">
        <v>444</v>
      </c>
      <c r="AG77" s="6" t="s">
        <v>444</v>
      </c>
      <c r="AH77" s="6" t="s">
        <v>444</v>
      </c>
      <c r="AI77" s="6" t="s">
        <v>444</v>
      </c>
      <c r="AJ77" s="6" t="s">
        <v>444</v>
      </c>
      <c r="AK77" s="6" t="s">
        <v>443</v>
      </c>
      <c r="AL77" s="44" t="s">
        <v>194</v>
      </c>
    </row>
    <row r="78" spans="1:38" s="2" customFormat="1" ht="26.25" customHeight="1" thickBot="1" x14ac:dyDescent="0.25">
      <c r="A78" s="65" t="s">
        <v>53</v>
      </c>
      <c r="B78" s="65" t="s">
        <v>195</v>
      </c>
      <c r="C78" s="66" t="s">
        <v>196</v>
      </c>
      <c r="D78" s="67"/>
      <c r="E78" s="6" t="s">
        <v>445</v>
      </c>
      <c r="F78" s="6" t="s">
        <v>445</v>
      </c>
      <c r="G78" s="6" t="s">
        <v>445</v>
      </c>
      <c r="H78" s="6" t="s">
        <v>445</v>
      </c>
      <c r="I78" s="6" t="s">
        <v>442</v>
      </c>
      <c r="J78" s="6" t="s">
        <v>442</v>
      </c>
      <c r="K78" s="6" t="s">
        <v>442</v>
      </c>
      <c r="L78" s="6" t="s">
        <v>442</v>
      </c>
      <c r="M78" s="6" t="s">
        <v>445</v>
      </c>
      <c r="N78" s="6" t="s">
        <v>445</v>
      </c>
      <c r="O78" s="6" t="s">
        <v>445</v>
      </c>
      <c r="P78" s="6" t="s">
        <v>445</v>
      </c>
      <c r="Q78" s="6" t="s">
        <v>445</v>
      </c>
      <c r="R78" s="6" t="s">
        <v>445</v>
      </c>
      <c r="S78" s="6" t="s">
        <v>445</v>
      </c>
      <c r="T78" s="6" t="s">
        <v>443</v>
      </c>
      <c r="U78" s="6" t="s">
        <v>443</v>
      </c>
      <c r="V78" s="6" t="s">
        <v>445</v>
      </c>
      <c r="W78" s="6" t="s">
        <v>445</v>
      </c>
      <c r="X78" s="6" t="s">
        <v>443</v>
      </c>
      <c r="Y78" s="6" t="s">
        <v>443</v>
      </c>
      <c r="Z78" s="6" t="s">
        <v>443</v>
      </c>
      <c r="AA78" s="6" t="s">
        <v>443</v>
      </c>
      <c r="AB78" s="6" t="s">
        <v>443</v>
      </c>
      <c r="AC78" s="6" t="s">
        <v>444</v>
      </c>
      <c r="AD78" s="6" t="s">
        <v>444</v>
      </c>
      <c r="AE78" s="55"/>
      <c r="AF78" s="6" t="s">
        <v>444</v>
      </c>
      <c r="AG78" s="6" t="s">
        <v>444</v>
      </c>
      <c r="AH78" s="6" t="s">
        <v>444</v>
      </c>
      <c r="AI78" s="6" t="s">
        <v>444</v>
      </c>
      <c r="AJ78" s="6" t="s">
        <v>444</v>
      </c>
      <c r="AK78" s="6" t="s">
        <v>443</v>
      </c>
      <c r="AL78" s="44" t="s">
        <v>197</v>
      </c>
    </row>
    <row r="79" spans="1:38" s="2" customFormat="1" ht="26.25" customHeight="1" thickBot="1" x14ac:dyDescent="0.25">
      <c r="A79" s="65" t="s">
        <v>53</v>
      </c>
      <c r="B79" s="65" t="s">
        <v>198</v>
      </c>
      <c r="C79" s="66" t="s">
        <v>199</v>
      </c>
      <c r="D79" s="67"/>
      <c r="E79" s="6" t="s">
        <v>445</v>
      </c>
      <c r="F79" s="6" t="s">
        <v>445</v>
      </c>
      <c r="G79" s="6" t="s">
        <v>445</v>
      </c>
      <c r="H79" s="6" t="s">
        <v>445</v>
      </c>
      <c r="I79" s="6" t="s">
        <v>442</v>
      </c>
      <c r="J79" s="6" t="s">
        <v>442</v>
      </c>
      <c r="K79" s="6" t="s">
        <v>442</v>
      </c>
      <c r="L79" s="6" t="s">
        <v>442</v>
      </c>
      <c r="M79" s="6" t="s">
        <v>445</v>
      </c>
      <c r="N79" s="6" t="s">
        <v>445</v>
      </c>
      <c r="O79" s="6" t="s">
        <v>445</v>
      </c>
      <c r="P79" s="6" t="s">
        <v>445</v>
      </c>
      <c r="Q79" s="6" t="s">
        <v>445</v>
      </c>
      <c r="R79" s="6" t="s">
        <v>445</v>
      </c>
      <c r="S79" s="6" t="s">
        <v>445</v>
      </c>
      <c r="T79" s="6" t="s">
        <v>443</v>
      </c>
      <c r="U79" s="6" t="s">
        <v>443</v>
      </c>
      <c r="V79" s="6" t="s">
        <v>445</v>
      </c>
      <c r="W79" s="6" t="s">
        <v>445</v>
      </c>
      <c r="X79" s="6" t="s">
        <v>443</v>
      </c>
      <c r="Y79" s="6" t="s">
        <v>443</v>
      </c>
      <c r="Z79" s="6" t="s">
        <v>443</v>
      </c>
      <c r="AA79" s="6" t="s">
        <v>443</v>
      </c>
      <c r="AB79" s="6" t="s">
        <v>443</v>
      </c>
      <c r="AC79" s="6" t="s">
        <v>444</v>
      </c>
      <c r="AD79" s="6" t="s">
        <v>444</v>
      </c>
      <c r="AE79" s="55"/>
      <c r="AF79" s="6" t="s">
        <v>444</v>
      </c>
      <c r="AG79" s="6" t="s">
        <v>444</v>
      </c>
      <c r="AH79" s="6" t="s">
        <v>444</v>
      </c>
      <c r="AI79" s="6" t="s">
        <v>444</v>
      </c>
      <c r="AJ79" s="6" t="s">
        <v>444</v>
      </c>
      <c r="AK79" s="6" t="s">
        <v>443</v>
      </c>
      <c r="AL79" s="44" t="s">
        <v>200</v>
      </c>
    </row>
    <row r="80" spans="1:38" s="2" customFormat="1" ht="26.25" customHeight="1" thickBot="1" x14ac:dyDescent="0.25">
      <c r="A80" s="65" t="s">
        <v>53</v>
      </c>
      <c r="B80" s="69" t="s">
        <v>201</v>
      </c>
      <c r="C80" s="71" t="s">
        <v>202</v>
      </c>
      <c r="D80" s="67"/>
      <c r="E80" s="6">
        <v>0.54543484799999997</v>
      </c>
      <c r="F80" s="6">
        <v>0.58611999999999997</v>
      </c>
      <c r="G80" s="6">
        <v>3.8943087890000001</v>
      </c>
      <c r="H80" s="6" t="s">
        <v>443</v>
      </c>
      <c r="I80" s="6" t="s">
        <v>442</v>
      </c>
      <c r="J80" s="6" t="s">
        <v>442</v>
      </c>
      <c r="K80" s="6" t="s">
        <v>442</v>
      </c>
      <c r="L80" s="6" t="s">
        <v>442</v>
      </c>
      <c r="M80" s="6">
        <v>18.790502868999997</v>
      </c>
      <c r="N80" s="6">
        <v>31.082108670000004</v>
      </c>
      <c r="O80" s="6">
        <v>1.18696486</v>
      </c>
      <c r="P80" s="6">
        <v>3.031E-2</v>
      </c>
      <c r="Q80" s="6">
        <v>1.9716922300000002</v>
      </c>
      <c r="R80" s="6">
        <v>2.4300000000000002</v>
      </c>
      <c r="S80" s="6">
        <v>8.5055300000000003</v>
      </c>
      <c r="T80" s="6">
        <v>0.42416400000000004</v>
      </c>
      <c r="U80" s="6">
        <v>0.86940899999999999</v>
      </c>
      <c r="V80" s="6">
        <v>55.595807319999999</v>
      </c>
      <c r="W80" s="6">
        <v>24.973197299999999</v>
      </c>
      <c r="X80" s="6" t="s">
        <v>443</v>
      </c>
      <c r="Y80" s="6" t="s">
        <v>443</v>
      </c>
      <c r="Z80" s="6" t="s">
        <v>443</v>
      </c>
      <c r="AA80" s="6" t="s">
        <v>443</v>
      </c>
      <c r="AB80" s="6" t="s">
        <v>443</v>
      </c>
      <c r="AC80" s="6" t="s">
        <v>444</v>
      </c>
      <c r="AD80" s="6" t="s">
        <v>443</v>
      </c>
      <c r="AE80" s="55"/>
      <c r="AF80" s="6" t="s">
        <v>444</v>
      </c>
      <c r="AG80" s="6" t="s">
        <v>444</v>
      </c>
      <c r="AH80" s="6" t="s">
        <v>444</v>
      </c>
      <c r="AI80" s="6" t="s">
        <v>444</v>
      </c>
      <c r="AJ80" s="6" t="s">
        <v>444</v>
      </c>
      <c r="AK80" s="6" t="s">
        <v>443</v>
      </c>
      <c r="AL80" s="44" t="s">
        <v>410</v>
      </c>
    </row>
    <row r="81" spans="1:38" s="2" customFormat="1" ht="26.25" customHeight="1" thickBot="1" x14ac:dyDescent="0.25">
      <c r="A81" s="65" t="s">
        <v>53</v>
      </c>
      <c r="B81" s="69" t="s">
        <v>203</v>
      </c>
      <c r="C81" s="71" t="s">
        <v>204</v>
      </c>
      <c r="D81" s="67"/>
      <c r="E81" s="6">
        <v>4.2755973026666668E-3</v>
      </c>
      <c r="F81" s="6">
        <v>3.0427434922285713E-2</v>
      </c>
      <c r="G81" s="6">
        <v>0.44427908788533332</v>
      </c>
      <c r="H81" s="6" t="s">
        <v>444</v>
      </c>
      <c r="I81" s="6" t="s">
        <v>442</v>
      </c>
      <c r="J81" s="6" t="s">
        <v>442</v>
      </c>
      <c r="K81" s="6" t="s">
        <v>442</v>
      </c>
      <c r="L81" s="6" t="s">
        <v>442</v>
      </c>
      <c r="M81" s="6">
        <v>1.5269703866666666E-2</v>
      </c>
      <c r="N81" s="6">
        <v>0.14728844207999997</v>
      </c>
      <c r="O81" s="6" t="s">
        <v>443</v>
      </c>
      <c r="P81" s="6" t="s">
        <v>443</v>
      </c>
      <c r="Q81" s="6" t="s">
        <v>443</v>
      </c>
      <c r="R81" s="6" t="s">
        <v>443</v>
      </c>
      <c r="S81" s="6" t="s">
        <v>443</v>
      </c>
      <c r="T81" s="6" t="s">
        <v>443</v>
      </c>
      <c r="U81" s="6" t="s">
        <v>443</v>
      </c>
      <c r="V81" s="6" t="s">
        <v>443</v>
      </c>
      <c r="W81" s="6">
        <v>1.0947E-2</v>
      </c>
      <c r="X81" s="6" t="s">
        <v>443</v>
      </c>
      <c r="Y81" s="6" t="s">
        <v>443</v>
      </c>
      <c r="Z81" s="6" t="s">
        <v>443</v>
      </c>
      <c r="AA81" s="6" t="s">
        <v>443</v>
      </c>
      <c r="AB81" s="6" t="s">
        <v>443</v>
      </c>
      <c r="AC81" s="6" t="s">
        <v>444</v>
      </c>
      <c r="AD81" s="6">
        <v>8.3599999999999996E-6</v>
      </c>
      <c r="AE81" s="55"/>
      <c r="AF81" s="6" t="s">
        <v>444</v>
      </c>
      <c r="AG81" s="6" t="s">
        <v>444</v>
      </c>
      <c r="AH81" s="6" t="s">
        <v>444</v>
      </c>
      <c r="AI81" s="6" t="s">
        <v>444</v>
      </c>
      <c r="AJ81" s="6" t="s">
        <v>444</v>
      </c>
      <c r="AK81" s="6" t="s">
        <v>443</v>
      </c>
      <c r="AL81" s="44" t="s">
        <v>205</v>
      </c>
    </row>
    <row r="82" spans="1:38" s="2" customFormat="1" ht="26.25" customHeight="1" thickBot="1" x14ac:dyDescent="0.25">
      <c r="A82" s="65" t="s">
        <v>206</v>
      </c>
      <c r="B82" s="69" t="s">
        <v>207</v>
      </c>
      <c r="C82" s="75" t="s">
        <v>208</v>
      </c>
      <c r="D82" s="67"/>
      <c r="E82" s="6" t="s">
        <v>444</v>
      </c>
      <c r="F82" s="6">
        <v>12.109521175548714</v>
      </c>
      <c r="G82" s="6" t="s">
        <v>444</v>
      </c>
      <c r="H82" s="6" t="s">
        <v>444</v>
      </c>
      <c r="I82" s="6" t="s">
        <v>444</v>
      </c>
      <c r="J82" s="6" t="s">
        <v>444</v>
      </c>
      <c r="K82" s="6" t="s">
        <v>444</v>
      </c>
      <c r="L82" s="6" t="s">
        <v>444</v>
      </c>
      <c r="M82" s="6" t="s">
        <v>444</v>
      </c>
      <c r="N82" s="6" t="s">
        <v>444</v>
      </c>
      <c r="O82" s="6" t="s">
        <v>444</v>
      </c>
      <c r="P82" s="6" t="s">
        <v>444</v>
      </c>
      <c r="Q82" s="6" t="s">
        <v>444</v>
      </c>
      <c r="R82" s="6" t="s">
        <v>444</v>
      </c>
      <c r="S82" s="6" t="s">
        <v>444</v>
      </c>
      <c r="T82" s="6" t="s">
        <v>444</v>
      </c>
      <c r="U82" s="6" t="s">
        <v>444</v>
      </c>
      <c r="V82" s="6" t="s">
        <v>444</v>
      </c>
      <c r="W82" s="6" t="s">
        <v>444</v>
      </c>
      <c r="X82" s="6" t="s">
        <v>444</v>
      </c>
      <c r="Y82" s="6" t="s">
        <v>444</v>
      </c>
      <c r="Z82" s="6" t="s">
        <v>444</v>
      </c>
      <c r="AA82" s="6" t="s">
        <v>444</v>
      </c>
      <c r="AB82" s="6" t="s">
        <v>444</v>
      </c>
      <c r="AC82" s="6" t="s">
        <v>444</v>
      </c>
      <c r="AD82" s="6" t="s">
        <v>444</v>
      </c>
      <c r="AE82" s="55"/>
      <c r="AF82" s="6" t="s">
        <v>444</v>
      </c>
      <c r="AG82" s="6" t="s">
        <v>444</v>
      </c>
      <c r="AH82" s="6" t="s">
        <v>444</v>
      </c>
      <c r="AI82" s="6" t="s">
        <v>444</v>
      </c>
      <c r="AJ82" s="6" t="s">
        <v>444</v>
      </c>
      <c r="AK82" s="6">
        <v>10146693</v>
      </c>
      <c r="AL82" s="140" t="s">
        <v>438</v>
      </c>
    </row>
    <row r="83" spans="1:38" s="2" customFormat="1" ht="26.25" customHeight="1" thickBot="1" x14ac:dyDescent="0.25">
      <c r="A83" s="65" t="s">
        <v>53</v>
      </c>
      <c r="B83" s="76" t="s">
        <v>209</v>
      </c>
      <c r="C83" s="77" t="s">
        <v>210</v>
      </c>
      <c r="D83" s="67"/>
      <c r="E83" s="6">
        <v>1.1963989000000001E-2</v>
      </c>
      <c r="F83" s="6">
        <v>4.9554399999999998E-2</v>
      </c>
      <c r="G83" s="6">
        <v>1.1223133E-2</v>
      </c>
      <c r="H83" s="6" t="s">
        <v>444</v>
      </c>
      <c r="I83" s="6" t="s">
        <v>444</v>
      </c>
      <c r="J83" s="6" t="s">
        <v>444</v>
      </c>
      <c r="K83" s="6" t="s">
        <v>444</v>
      </c>
      <c r="L83" s="6" t="s">
        <v>444</v>
      </c>
      <c r="M83" s="6">
        <v>0.27824143900000003</v>
      </c>
      <c r="N83" s="6" t="s">
        <v>444</v>
      </c>
      <c r="O83" s="6" t="s">
        <v>444</v>
      </c>
      <c r="P83" s="6" t="s">
        <v>444</v>
      </c>
      <c r="Q83" s="6" t="s">
        <v>444</v>
      </c>
      <c r="R83" s="6" t="s">
        <v>444</v>
      </c>
      <c r="S83" s="6" t="s">
        <v>444</v>
      </c>
      <c r="T83" s="6" t="s">
        <v>444</v>
      </c>
      <c r="U83" s="6" t="s">
        <v>444</v>
      </c>
      <c r="V83" s="6" t="s">
        <v>444</v>
      </c>
      <c r="W83" s="6">
        <v>0.161</v>
      </c>
      <c r="X83" s="6">
        <v>1.9920326593553402E-3</v>
      </c>
      <c r="Y83" s="6">
        <v>5.3231399330964917E-3</v>
      </c>
      <c r="Z83" s="6">
        <v>6.8094274204574751E-3</v>
      </c>
      <c r="AA83" s="6">
        <v>1.6341192045747529E-4</v>
      </c>
      <c r="AB83" s="6">
        <v>1.428801193336679E-2</v>
      </c>
      <c r="AC83" s="6" t="s">
        <v>444</v>
      </c>
      <c r="AD83" s="6" t="s">
        <v>444</v>
      </c>
      <c r="AE83" s="55"/>
      <c r="AF83" s="6" t="s">
        <v>444</v>
      </c>
      <c r="AG83" s="6" t="s">
        <v>444</v>
      </c>
      <c r="AH83" s="6" t="s">
        <v>444</v>
      </c>
      <c r="AI83" s="6" t="s">
        <v>444</v>
      </c>
      <c r="AJ83" s="6" t="s">
        <v>444</v>
      </c>
      <c r="AK83" s="6" t="s">
        <v>443</v>
      </c>
      <c r="AL83" s="44" t="s">
        <v>410</v>
      </c>
    </row>
    <row r="84" spans="1:38" s="2" customFormat="1" ht="26.25" customHeight="1" thickBot="1" x14ac:dyDescent="0.25">
      <c r="A84" s="65" t="s">
        <v>53</v>
      </c>
      <c r="B84" s="76" t="s">
        <v>211</v>
      </c>
      <c r="C84" s="77" t="s">
        <v>212</v>
      </c>
      <c r="D84" s="67"/>
      <c r="E84" s="6" t="s">
        <v>443</v>
      </c>
      <c r="F84" s="6">
        <v>0.02</v>
      </c>
      <c r="G84" s="6" t="s">
        <v>443</v>
      </c>
      <c r="H84" s="6" t="s">
        <v>444</v>
      </c>
      <c r="I84" s="6" t="s">
        <v>442</v>
      </c>
      <c r="J84" s="6" t="s">
        <v>442</v>
      </c>
      <c r="K84" s="6" t="s">
        <v>442</v>
      </c>
      <c r="L84" s="6" t="s">
        <v>442</v>
      </c>
      <c r="M84" s="6" t="s">
        <v>443</v>
      </c>
      <c r="N84" s="6" t="s">
        <v>443</v>
      </c>
      <c r="O84" s="6" t="s">
        <v>444</v>
      </c>
      <c r="P84" s="6" t="s">
        <v>444</v>
      </c>
      <c r="Q84" s="6" t="s">
        <v>444</v>
      </c>
      <c r="R84" s="6" t="s">
        <v>444</v>
      </c>
      <c r="S84" s="6" t="s">
        <v>444</v>
      </c>
      <c r="T84" s="6" t="s">
        <v>444</v>
      </c>
      <c r="U84" s="6" t="s">
        <v>444</v>
      </c>
      <c r="V84" s="6" t="s">
        <v>444</v>
      </c>
      <c r="W84" s="6" t="s">
        <v>443</v>
      </c>
      <c r="X84" s="6" t="s">
        <v>443</v>
      </c>
      <c r="Y84" s="6" t="s">
        <v>443</v>
      </c>
      <c r="Z84" s="6" t="s">
        <v>443</v>
      </c>
      <c r="AA84" s="6" t="s">
        <v>443</v>
      </c>
      <c r="AB84" s="6" t="s">
        <v>443</v>
      </c>
      <c r="AC84" s="6" t="s">
        <v>444</v>
      </c>
      <c r="AD84" s="6" t="s">
        <v>444</v>
      </c>
      <c r="AE84" s="55"/>
      <c r="AF84" s="6" t="s">
        <v>444</v>
      </c>
      <c r="AG84" s="6" t="s">
        <v>444</v>
      </c>
      <c r="AH84" s="6" t="s">
        <v>444</v>
      </c>
      <c r="AI84" s="6" t="s">
        <v>444</v>
      </c>
      <c r="AJ84" s="6" t="s">
        <v>444</v>
      </c>
      <c r="AK84" s="6" t="s">
        <v>443</v>
      </c>
      <c r="AL84" s="44" t="s">
        <v>410</v>
      </c>
    </row>
    <row r="85" spans="1:38" s="2" customFormat="1" ht="26.25" customHeight="1" thickBot="1" x14ac:dyDescent="0.25">
      <c r="A85" s="65" t="s">
        <v>206</v>
      </c>
      <c r="B85" s="71" t="s">
        <v>213</v>
      </c>
      <c r="C85" s="77" t="s">
        <v>401</v>
      </c>
      <c r="D85" s="67"/>
      <c r="E85" s="6">
        <v>0.12826816299999999</v>
      </c>
      <c r="F85" s="6">
        <v>39.006635115030917</v>
      </c>
      <c r="G85" s="6">
        <v>1.080442E-3</v>
      </c>
      <c r="H85" s="6" t="s">
        <v>443</v>
      </c>
      <c r="I85" s="6" t="s">
        <v>444</v>
      </c>
      <c r="J85" s="6" t="s">
        <v>444</v>
      </c>
      <c r="K85" s="6" t="s">
        <v>444</v>
      </c>
      <c r="L85" s="6" t="s">
        <v>444</v>
      </c>
      <c r="M85" s="6">
        <v>9.0008492999999995E-2</v>
      </c>
      <c r="N85" s="6">
        <v>3.6900000000000002E-4</v>
      </c>
      <c r="O85" s="6" t="s">
        <v>443</v>
      </c>
      <c r="P85" s="6">
        <v>3.6999999999999998E-5</v>
      </c>
      <c r="Q85" s="6" t="s">
        <v>443</v>
      </c>
      <c r="R85" s="6" t="s">
        <v>443</v>
      </c>
      <c r="S85" s="6" t="s">
        <v>443</v>
      </c>
      <c r="T85" s="6" t="s">
        <v>443</v>
      </c>
      <c r="U85" s="6" t="s">
        <v>443</v>
      </c>
      <c r="V85" s="6">
        <v>5.2599999999999999E-4</v>
      </c>
      <c r="W85" s="6" t="s">
        <v>444</v>
      </c>
      <c r="X85" s="6" t="s">
        <v>444</v>
      </c>
      <c r="Y85" s="6" t="s">
        <v>444</v>
      </c>
      <c r="Z85" s="6" t="s">
        <v>444</v>
      </c>
      <c r="AA85" s="6" t="s">
        <v>444</v>
      </c>
      <c r="AB85" s="6" t="s">
        <v>444</v>
      </c>
      <c r="AC85" s="6" t="s">
        <v>444</v>
      </c>
      <c r="AD85" s="6" t="s">
        <v>444</v>
      </c>
      <c r="AE85" s="55"/>
      <c r="AF85" s="6" t="s">
        <v>444</v>
      </c>
      <c r="AG85" s="6" t="s">
        <v>444</v>
      </c>
      <c r="AH85" s="6" t="s">
        <v>444</v>
      </c>
      <c r="AI85" s="6" t="s">
        <v>444</v>
      </c>
      <c r="AJ85" s="6" t="s">
        <v>444</v>
      </c>
      <c r="AK85" s="6" t="s">
        <v>447</v>
      </c>
      <c r="AL85" s="44" t="s">
        <v>214</v>
      </c>
    </row>
    <row r="86" spans="1:38" s="2" customFormat="1" ht="26.25" customHeight="1" thickBot="1" x14ac:dyDescent="0.25">
      <c r="A86" s="65" t="s">
        <v>206</v>
      </c>
      <c r="B86" s="71" t="s">
        <v>215</v>
      </c>
      <c r="C86" s="75" t="s">
        <v>216</v>
      </c>
      <c r="D86" s="67"/>
      <c r="E86" s="6">
        <v>8.9191800000000001E-4</v>
      </c>
      <c r="F86" s="6">
        <v>3.994757286</v>
      </c>
      <c r="G86" s="6" t="s">
        <v>443</v>
      </c>
      <c r="H86" s="6" t="s">
        <v>443</v>
      </c>
      <c r="I86" s="6" t="s">
        <v>444</v>
      </c>
      <c r="J86" s="6" t="s">
        <v>444</v>
      </c>
      <c r="K86" s="6" t="s">
        <v>444</v>
      </c>
      <c r="L86" s="6" t="s">
        <v>444</v>
      </c>
      <c r="M86" s="6">
        <v>1.124009E-3</v>
      </c>
      <c r="N86" s="6">
        <v>8.5800000000000004E-4</v>
      </c>
      <c r="O86" s="6">
        <v>2.5000000000000001E-5</v>
      </c>
      <c r="P86" s="6" t="s">
        <v>443</v>
      </c>
      <c r="Q86" s="6" t="s">
        <v>443</v>
      </c>
      <c r="R86" s="6">
        <v>1.9759999999999999E-3</v>
      </c>
      <c r="S86" s="6" t="s">
        <v>443</v>
      </c>
      <c r="T86" s="6" t="s">
        <v>443</v>
      </c>
      <c r="U86" s="6" t="s">
        <v>444</v>
      </c>
      <c r="V86" s="6" t="s">
        <v>444</v>
      </c>
      <c r="W86" s="6" t="s">
        <v>444</v>
      </c>
      <c r="X86" s="6" t="s">
        <v>444</v>
      </c>
      <c r="Y86" s="6" t="s">
        <v>444</v>
      </c>
      <c r="Z86" s="6" t="s">
        <v>444</v>
      </c>
      <c r="AA86" s="6" t="s">
        <v>444</v>
      </c>
      <c r="AB86" s="6" t="s">
        <v>444</v>
      </c>
      <c r="AC86" s="6" t="s">
        <v>444</v>
      </c>
      <c r="AD86" s="6" t="s">
        <v>444</v>
      </c>
      <c r="AE86" s="55"/>
      <c r="AF86" s="6" t="s">
        <v>444</v>
      </c>
      <c r="AG86" s="6" t="s">
        <v>444</v>
      </c>
      <c r="AH86" s="6" t="s">
        <v>444</v>
      </c>
      <c r="AI86" s="6" t="s">
        <v>444</v>
      </c>
      <c r="AJ86" s="6" t="s">
        <v>444</v>
      </c>
      <c r="AK86" s="6" t="s">
        <v>444</v>
      </c>
      <c r="AL86" s="44" t="s">
        <v>217</v>
      </c>
    </row>
    <row r="87" spans="1:38" s="2" customFormat="1" ht="26.25" customHeight="1" thickBot="1" x14ac:dyDescent="0.25">
      <c r="A87" s="65" t="s">
        <v>206</v>
      </c>
      <c r="B87" s="71" t="s">
        <v>218</v>
      </c>
      <c r="C87" s="75" t="s">
        <v>219</v>
      </c>
      <c r="D87" s="67"/>
      <c r="E87" s="6" t="s">
        <v>444</v>
      </c>
      <c r="F87" s="6">
        <v>1.7188069283059999</v>
      </c>
      <c r="G87" s="6" t="s">
        <v>444</v>
      </c>
      <c r="H87" s="6" t="s">
        <v>444</v>
      </c>
      <c r="I87" s="6" t="s">
        <v>444</v>
      </c>
      <c r="J87" s="6" t="s">
        <v>444</v>
      </c>
      <c r="K87" s="6" t="s">
        <v>444</v>
      </c>
      <c r="L87" s="6" t="s">
        <v>444</v>
      </c>
      <c r="M87" s="6" t="s">
        <v>444</v>
      </c>
      <c r="N87" s="6" t="s">
        <v>444</v>
      </c>
      <c r="O87" s="6" t="s">
        <v>444</v>
      </c>
      <c r="P87" s="6" t="s">
        <v>444</v>
      </c>
      <c r="Q87" s="6" t="s">
        <v>444</v>
      </c>
      <c r="R87" s="6" t="s">
        <v>444</v>
      </c>
      <c r="S87" s="6" t="s">
        <v>444</v>
      </c>
      <c r="T87" s="6" t="s">
        <v>444</v>
      </c>
      <c r="U87" s="6" t="s">
        <v>444</v>
      </c>
      <c r="V87" s="6" t="s">
        <v>444</v>
      </c>
      <c r="W87" s="6" t="s">
        <v>444</v>
      </c>
      <c r="X87" s="6" t="s">
        <v>444</v>
      </c>
      <c r="Y87" s="6" t="s">
        <v>444</v>
      </c>
      <c r="Z87" s="6" t="s">
        <v>444</v>
      </c>
      <c r="AA87" s="6" t="s">
        <v>444</v>
      </c>
      <c r="AB87" s="6" t="s">
        <v>444</v>
      </c>
      <c r="AC87" s="6" t="s">
        <v>444</v>
      </c>
      <c r="AD87" s="6" t="s">
        <v>444</v>
      </c>
      <c r="AE87" s="55"/>
      <c r="AF87" s="6" t="s">
        <v>444</v>
      </c>
      <c r="AG87" s="6" t="s">
        <v>444</v>
      </c>
      <c r="AH87" s="6" t="s">
        <v>444</v>
      </c>
      <c r="AI87" s="6" t="s">
        <v>444</v>
      </c>
      <c r="AJ87" s="6" t="s">
        <v>444</v>
      </c>
      <c r="AK87" s="141" t="s">
        <v>443</v>
      </c>
      <c r="AL87" s="44" t="s">
        <v>217</v>
      </c>
    </row>
    <row r="88" spans="1:38" s="2" customFormat="1" ht="26.25" customHeight="1" thickBot="1" x14ac:dyDescent="0.25">
      <c r="A88" s="65" t="s">
        <v>206</v>
      </c>
      <c r="B88" s="71" t="s">
        <v>220</v>
      </c>
      <c r="C88" s="75" t="s">
        <v>221</v>
      </c>
      <c r="D88" s="67"/>
      <c r="E88" s="6">
        <v>2.4903115999999999E-2</v>
      </c>
      <c r="F88" s="6">
        <v>11.873896883635885</v>
      </c>
      <c r="G88" s="6">
        <v>1.8100113000000001E-2</v>
      </c>
      <c r="H88" s="6">
        <v>1.7049743999999999E-2</v>
      </c>
      <c r="I88" s="6" t="s">
        <v>444</v>
      </c>
      <c r="J88" s="6" t="s">
        <v>444</v>
      </c>
      <c r="K88" s="6" t="s">
        <v>444</v>
      </c>
      <c r="L88" s="6" t="s">
        <v>444</v>
      </c>
      <c r="M88" s="6">
        <v>6.1148350999999997E-2</v>
      </c>
      <c r="N88" s="6">
        <v>0.25698199999999999</v>
      </c>
      <c r="O88" s="6" t="s">
        <v>443</v>
      </c>
      <c r="P88" s="6" t="s">
        <v>443</v>
      </c>
      <c r="Q88" s="6" t="s">
        <v>443</v>
      </c>
      <c r="R88" s="6" t="s">
        <v>443</v>
      </c>
      <c r="S88" s="6">
        <v>1.8E-5</v>
      </c>
      <c r="T88" s="6" t="s">
        <v>443</v>
      </c>
      <c r="U88" s="6" t="s">
        <v>443</v>
      </c>
      <c r="V88" s="6" t="s">
        <v>443</v>
      </c>
      <c r="W88" s="6" t="s">
        <v>444</v>
      </c>
      <c r="X88" s="6" t="s">
        <v>443</v>
      </c>
      <c r="Y88" s="6" t="s">
        <v>444</v>
      </c>
      <c r="Z88" s="6" t="s">
        <v>444</v>
      </c>
      <c r="AA88" s="6" t="s">
        <v>444</v>
      </c>
      <c r="AB88" s="6" t="s">
        <v>443</v>
      </c>
      <c r="AC88" s="6" t="s">
        <v>444</v>
      </c>
      <c r="AD88" s="6" t="s">
        <v>444</v>
      </c>
      <c r="AE88" s="55"/>
      <c r="AF88" s="6" t="s">
        <v>444</v>
      </c>
      <c r="AG88" s="6" t="s">
        <v>444</v>
      </c>
      <c r="AH88" s="6" t="s">
        <v>444</v>
      </c>
      <c r="AI88" s="6" t="s">
        <v>444</v>
      </c>
      <c r="AJ88" s="6" t="s">
        <v>444</v>
      </c>
      <c r="AK88" s="6" t="s">
        <v>444</v>
      </c>
      <c r="AL88" s="44" t="s">
        <v>410</v>
      </c>
    </row>
    <row r="89" spans="1:38" s="2" customFormat="1" ht="26.25" customHeight="1" thickBot="1" x14ac:dyDescent="0.25">
      <c r="A89" s="65" t="s">
        <v>206</v>
      </c>
      <c r="B89" s="71" t="s">
        <v>222</v>
      </c>
      <c r="C89" s="75" t="s">
        <v>223</v>
      </c>
      <c r="D89" s="67"/>
      <c r="E89" s="6">
        <v>6.8422399999999999E-4</v>
      </c>
      <c r="F89" s="6">
        <v>11.957562618000001</v>
      </c>
      <c r="G89" s="6">
        <v>4.6829999999999999E-6</v>
      </c>
      <c r="H89" s="6">
        <v>3.8846099999999999E-4</v>
      </c>
      <c r="I89" s="6" t="s">
        <v>444</v>
      </c>
      <c r="J89" s="6" t="s">
        <v>444</v>
      </c>
      <c r="K89" s="6" t="s">
        <v>444</v>
      </c>
      <c r="L89" s="6" t="s">
        <v>444</v>
      </c>
      <c r="M89" s="6">
        <v>2.9658400000000002E-4</v>
      </c>
      <c r="N89" s="6" t="s">
        <v>444</v>
      </c>
      <c r="O89" s="6" t="s">
        <v>444</v>
      </c>
      <c r="P89" s="6" t="s">
        <v>443</v>
      </c>
      <c r="Q89" s="6" t="s">
        <v>444</v>
      </c>
      <c r="R89" s="6" t="s">
        <v>444</v>
      </c>
      <c r="S89" s="6" t="s">
        <v>444</v>
      </c>
      <c r="T89" s="6" t="s">
        <v>444</v>
      </c>
      <c r="U89" s="6" t="s">
        <v>444</v>
      </c>
      <c r="V89" s="6" t="s">
        <v>444</v>
      </c>
      <c r="W89" s="6" t="s">
        <v>444</v>
      </c>
      <c r="X89" s="6" t="s">
        <v>444</v>
      </c>
      <c r="Y89" s="6" t="s">
        <v>444</v>
      </c>
      <c r="Z89" s="6" t="s">
        <v>444</v>
      </c>
      <c r="AA89" s="6" t="s">
        <v>444</v>
      </c>
      <c r="AB89" s="6" t="s">
        <v>444</v>
      </c>
      <c r="AC89" s="6" t="s">
        <v>444</v>
      </c>
      <c r="AD89" s="6" t="s">
        <v>444</v>
      </c>
      <c r="AE89" s="55"/>
      <c r="AF89" s="6" t="s">
        <v>444</v>
      </c>
      <c r="AG89" s="6" t="s">
        <v>444</v>
      </c>
      <c r="AH89" s="6" t="s">
        <v>444</v>
      </c>
      <c r="AI89" s="6" t="s">
        <v>444</v>
      </c>
      <c r="AJ89" s="6" t="s">
        <v>444</v>
      </c>
      <c r="AK89" s="6" t="s">
        <v>444</v>
      </c>
      <c r="AL89" s="44" t="s">
        <v>410</v>
      </c>
    </row>
    <row r="90" spans="1:38" s="8" customFormat="1" ht="26.25" customHeight="1" thickBot="1" x14ac:dyDescent="0.25">
      <c r="A90" s="65" t="s">
        <v>206</v>
      </c>
      <c r="B90" s="71" t="s">
        <v>224</v>
      </c>
      <c r="C90" s="75" t="s">
        <v>225</v>
      </c>
      <c r="D90" s="67"/>
      <c r="E90" s="6" t="s">
        <v>444</v>
      </c>
      <c r="F90" s="6">
        <v>5.7662257403919996</v>
      </c>
      <c r="G90" s="6" t="s">
        <v>444</v>
      </c>
      <c r="H90" s="6" t="s">
        <v>444</v>
      </c>
      <c r="I90" s="6" t="s">
        <v>444</v>
      </c>
      <c r="J90" s="6" t="s">
        <v>444</v>
      </c>
      <c r="K90" s="6" t="s">
        <v>444</v>
      </c>
      <c r="L90" s="6" t="s">
        <v>444</v>
      </c>
      <c r="M90" s="6" t="s">
        <v>444</v>
      </c>
      <c r="N90" s="6" t="s">
        <v>444</v>
      </c>
      <c r="O90" s="6" t="s">
        <v>444</v>
      </c>
      <c r="P90" s="6" t="s">
        <v>444</v>
      </c>
      <c r="Q90" s="6" t="s">
        <v>444</v>
      </c>
      <c r="R90" s="6" t="s">
        <v>444</v>
      </c>
      <c r="S90" s="6" t="s">
        <v>444</v>
      </c>
      <c r="T90" s="6" t="s">
        <v>444</v>
      </c>
      <c r="U90" s="6" t="s">
        <v>444</v>
      </c>
      <c r="V90" s="6" t="s">
        <v>444</v>
      </c>
      <c r="W90" s="6" t="s">
        <v>444</v>
      </c>
      <c r="X90" s="6">
        <v>2.5200000000000001E-3</v>
      </c>
      <c r="Y90" s="6">
        <v>1.2719999999999999E-3</v>
      </c>
      <c r="Z90" s="6">
        <v>1.2719999999999999E-3</v>
      </c>
      <c r="AA90" s="6">
        <v>1.2719999999999999E-3</v>
      </c>
      <c r="AB90" s="6">
        <v>6.3359999999999996E-3</v>
      </c>
      <c r="AC90" s="6" t="s">
        <v>444</v>
      </c>
      <c r="AD90" s="6" t="s">
        <v>444</v>
      </c>
      <c r="AE90" s="55"/>
      <c r="AF90" s="6" t="s">
        <v>444</v>
      </c>
      <c r="AG90" s="6" t="s">
        <v>444</v>
      </c>
      <c r="AH90" s="6" t="s">
        <v>444</v>
      </c>
      <c r="AI90" s="6" t="s">
        <v>444</v>
      </c>
      <c r="AJ90" s="6" t="s">
        <v>444</v>
      </c>
      <c r="AK90" s="6" t="s">
        <v>444</v>
      </c>
      <c r="AL90" s="44" t="s">
        <v>410</v>
      </c>
    </row>
    <row r="91" spans="1:38" s="2" customFormat="1" ht="26.25" customHeight="1" thickBot="1" x14ac:dyDescent="0.25">
      <c r="A91" s="65" t="s">
        <v>206</v>
      </c>
      <c r="B91" s="69" t="s">
        <v>402</v>
      </c>
      <c r="C91" s="71" t="s">
        <v>226</v>
      </c>
      <c r="D91" s="67"/>
      <c r="E91" s="6">
        <v>4.0235095106217089E-2</v>
      </c>
      <c r="F91" s="6">
        <v>0.12402393075688492</v>
      </c>
      <c r="G91" s="6">
        <v>1.2104482256714594E-2</v>
      </c>
      <c r="H91" s="6">
        <v>9.1287060242359927E-2</v>
      </c>
      <c r="I91" s="6" t="s">
        <v>442</v>
      </c>
      <c r="J91" s="6" t="s">
        <v>442</v>
      </c>
      <c r="K91" s="6" t="s">
        <v>442</v>
      </c>
      <c r="L91" s="6" t="s">
        <v>442</v>
      </c>
      <c r="M91" s="6">
        <v>1.229442883458854</v>
      </c>
      <c r="N91" s="6">
        <v>1.7662299806354185</v>
      </c>
      <c r="O91" s="6">
        <v>0.18347526453767865</v>
      </c>
      <c r="P91" s="6">
        <v>3.2077762089265643E-3</v>
      </c>
      <c r="Q91" s="6">
        <v>3.1322041801292847E-3</v>
      </c>
      <c r="R91" s="6">
        <v>0.29521887590492008</v>
      </c>
      <c r="S91" s="6">
        <v>11.586862731057352</v>
      </c>
      <c r="T91" s="6">
        <v>0.55600661556338671</v>
      </c>
      <c r="U91" s="6">
        <v>6.153409977433931E-2</v>
      </c>
      <c r="V91" s="6">
        <v>6.7024605744854977</v>
      </c>
      <c r="W91" s="6">
        <v>2.1996915721050597E-3</v>
      </c>
      <c r="X91" s="6">
        <v>2.4416538750366146E-3</v>
      </c>
      <c r="Y91" s="6">
        <v>9.8985967744727628E-4</v>
      </c>
      <c r="Z91" s="6">
        <v>9.8985967744727628E-4</v>
      </c>
      <c r="AA91" s="6">
        <v>9.8985967744727628E-4</v>
      </c>
      <c r="AB91" s="6">
        <v>5.4112329073784451E-3</v>
      </c>
      <c r="AC91" s="6" t="s">
        <v>444</v>
      </c>
      <c r="AD91" s="6" t="s">
        <v>444</v>
      </c>
      <c r="AE91" s="55"/>
      <c r="AF91" s="6" t="s">
        <v>444</v>
      </c>
      <c r="AG91" s="6" t="s">
        <v>444</v>
      </c>
      <c r="AH91" s="6" t="s">
        <v>444</v>
      </c>
      <c r="AI91" s="6" t="s">
        <v>444</v>
      </c>
      <c r="AJ91" s="6" t="s">
        <v>444</v>
      </c>
      <c r="AK91" s="6" t="s">
        <v>444</v>
      </c>
      <c r="AL91" s="44" t="s">
        <v>410</v>
      </c>
    </row>
    <row r="92" spans="1:38" s="2" customFormat="1" ht="26.25" customHeight="1" thickBot="1" x14ac:dyDescent="0.25">
      <c r="A92" s="65" t="s">
        <v>53</v>
      </c>
      <c r="B92" s="65" t="s">
        <v>227</v>
      </c>
      <c r="C92" s="66" t="s">
        <v>228</v>
      </c>
      <c r="D92" s="72"/>
      <c r="E92" s="6">
        <v>5.2140700000000003E-3</v>
      </c>
      <c r="F92" s="6">
        <v>0.60743868999999995</v>
      </c>
      <c r="G92" s="6">
        <v>0.60402949000000006</v>
      </c>
      <c r="H92" s="6" t="s">
        <v>443</v>
      </c>
      <c r="I92" s="6" t="s">
        <v>442</v>
      </c>
      <c r="J92" s="6" t="s">
        <v>442</v>
      </c>
      <c r="K92" s="6" t="s">
        <v>442</v>
      </c>
      <c r="L92" s="6" t="s">
        <v>442</v>
      </c>
      <c r="M92" s="6">
        <v>3.8062700000000001E-3</v>
      </c>
      <c r="N92" s="6" t="s">
        <v>443</v>
      </c>
      <c r="O92" s="6" t="s">
        <v>443</v>
      </c>
      <c r="P92" s="6" t="s">
        <v>443</v>
      </c>
      <c r="Q92" s="6" t="s">
        <v>443</v>
      </c>
      <c r="R92" s="6" t="s">
        <v>443</v>
      </c>
      <c r="S92" s="6" t="s">
        <v>443</v>
      </c>
      <c r="T92" s="6" t="s">
        <v>443</v>
      </c>
      <c r="U92" s="6" t="s">
        <v>444</v>
      </c>
      <c r="V92" s="6" t="s">
        <v>444</v>
      </c>
      <c r="W92" s="6" t="s">
        <v>444</v>
      </c>
      <c r="X92" s="6" t="s">
        <v>444</v>
      </c>
      <c r="Y92" s="6" t="s">
        <v>444</v>
      </c>
      <c r="Z92" s="6" t="s">
        <v>444</v>
      </c>
      <c r="AA92" s="6" t="s">
        <v>444</v>
      </c>
      <c r="AB92" s="6" t="s">
        <v>444</v>
      </c>
      <c r="AC92" s="6" t="s">
        <v>444</v>
      </c>
      <c r="AD92" s="6" t="s">
        <v>444</v>
      </c>
      <c r="AE92" s="55"/>
      <c r="AF92" s="6" t="s">
        <v>444</v>
      </c>
      <c r="AG92" s="6" t="s">
        <v>444</v>
      </c>
      <c r="AH92" s="6" t="s">
        <v>444</v>
      </c>
      <c r="AI92" s="6" t="s">
        <v>444</v>
      </c>
      <c r="AJ92" s="6" t="s">
        <v>444</v>
      </c>
      <c r="AK92" s="141" t="s">
        <v>443</v>
      </c>
      <c r="AL92" s="44" t="s">
        <v>229</v>
      </c>
    </row>
    <row r="93" spans="1:38" s="2" customFormat="1" ht="26.25" customHeight="1" thickBot="1" x14ac:dyDescent="0.25">
      <c r="A93" s="65" t="s">
        <v>53</v>
      </c>
      <c r="B93" s="69" t="s">
        <v>230</v>
      </c>
      <c r="C93" s="66" t="s">
        <v>403</v>
      </c>
      <c r="D93" s="72"/>
      <c r="E93" s="6">
        <v>9.6819683000000004E-2</v>
      </c>
      <c r="F93" s="6">
        <v>1.7153889843272707</v>
      </c>
      <c r="G93" s="6">
        <v>0.115666686</v>
      </c>
      <c r="H93" s="6">
        <v>8.2833119999999993E-3</v>
      </c>
      <c r="I93" s="6" t="s">
        <v>442</v>
      </c>
      <c r="J93" s="6" t="s">
        <v>442</v>
      </c>
      <c r="K93" s="6" t="s">
        <v>442</v>
      </c>
      <c r="L93" s="6" t="s">
        <v>442</v>
      </c>
      <c r="M93" s="6">
        <v>0.24996600900000002</v>
      </c>
      <c r="N93" s="6">
        <v>8.0009999999999994E-3</v>
      </c>
      <c r="O93" s="6" t="s">
        <v>444</v>
      </c>
      <c r="P93" s="6">
        <v>7.9999999999999996E-6</v>
      </c>
      <c r="Q93" s="6" t="s">
        <v>444</v>
      </c>
      <c r="R93" s="6" t="s">
        <v>444</v>
      </c>
      <c r="S93" s="6" t="s">
        <v>444</v>
      </c>
      <c r="T93" s="6" t="s">
        <v>444</v>
      </c>
      <c r="U93" s="6" t="s">
        <v>444</v>
      </c>
      <c r="V93" s="6" t="s">
        <v>444</v>
      </c>
      <c r="W93" s="6">
        <v>1.3562400000000001E-3</v>
      </c>
      <c r="X93" s="6" t="s">
        <v>444</v>
      </c>
      <c r="Y93" s="6" t="s">
        <v>444</v>
      </c>
      <c r="Z93" s="6" t="s">
        <v>444</v>
      </c>
      <c r="AA93" s="6" t="s">
        <v>444</v>
      </c>
      <c r="AB93" s="6" t="s">
        <v>444</v>
      </c>
      <c r="AC93" s="6" t="s">
        <v>444</v>
      </c>
      <c r="AD93" s="6" t="s">
        <v>444</v>
      </c>
      <c r="AE93" s="55"/>
      <c r="AF93" s="6" t="s">
        <v>444</v>
      </c>
      <c r="AG93" s="6" t="s">
        <v>444</v>
      </c>
      <c r="AH93" s="6" t="s">
        <v>444</v>
      </c>
      <c r="AI93" s="6" t="s">
        <v>444</v>
      </c>
      <c r="AJ93" s="6" t="s">
        <v>444</v>
      </c>
      <c r="AK93" s="6" t="s">
        <v>444</v>
      </c>
      <c r="AL93" s="44" t="s">
        <v>231</v>
      </c>
    </row>
    <row r="94" spans="1:38" s="2" customFormat="1" ht="26.25" customHeight="1" thickBot="1" x14ac:dyDescent="0.25">
      <c r="A94" s="65" t="s">
        <v>53</v>
      </c>
      <c r="B94" s="78" t="s">
        <v>404</v>
      </c>
      <c r="C94" s="66" t="s">
        <v>232</v>
      </c>
      <c r="D94" s="67"/>
      <c r="E94" s="6" t="s">
        <v>443</v>
      </c>
      <c r="F94" s="6" t="s">
        <v>443</v>
      </c>
      <c r="G94" s="6" t="s">
        <v>443</v>
      </c>
      <c r="H94" s="6" t="s">
        <v>443</v>
      </c>
      <c r="I94" s="6" t="s">
        <v>442</v>
      </c>
      <c r="J94" s="6" t="s">
        <v>442</v>
      </c>
      <c r="K94" s="6" t="s">
        <v>442</v>
      </c>
      <c r="L94" s="6" t="s">
        <v>442</v>
      </c>
      <c r="M94" s="6" t="s">
        <v>443</v>
      </c>
      <c r="N94" s="6" t="s">
        <v>443</v>
      </c>
      <c r="O94" s="6" t="s">
        <v>443</v>
      </c>
      <c r="P94" s="6" t="s">
        <v>443</v>
      </c>
      <c r="Q94" s="6" t="s">
        <v>443</v>
      </c>
      <c r="R94" s="6" t="s">
        <v>443</v>
      </c>
      <c r="S94" s="6" t="s">
        <v>443</v>
      </c>
      <c r="T94" s="6" t="s">
        <v>443</v>
      </c>
      <c r="U94" s="6" t="s">
        <v>443</v>
      </c>
      <c r="V94" s="6" t="s">
        <v>443</v>
      </c>
      <c r="W94" s="6" t="s">
        <v>443</v>
      </c>
      <c r="X94" s="6" t="s">
        <v>443</v>
      </c>
      <c r="Y94" s="6" t="s">
        <v>443</v>
      </c>
      <c r="Z94" s="6" t="s">
        <v>443</v>
      </c>
      <c r="AA94" s="6" t="s">
        <v>443</v>
      </c>
      <c r="AB94" s="6" t="s">
        <v>443</v>
      </c>
      <c r="AC94" s="6" t="s">
        <v>443</v>
      </c>
      <c r="AD94" s="6" t="s">
        <v>443</v>
      </c>
      <c r="AE94" s="55"/>
      <c r="AF94" s="6" t="s">
        <v>444</v>
      </c>
      <c r="AG94" s="6" t="s">
        <v>444</v>
      </c>
      <c r="AH94" s="6" t="s">
        <v>444</v>
      </c>
      <c r="AI94" s="6" t="s">
        <v>444</v>
      </c>
      <c r="AJ94" s="6" t="s">
        <v>444</v>
      </c>
      <c r="AK94" s="6" t="s">
        <v>444</v>
      </c>
      <c r="AL94" s="44" t="s">
        <v>410</v>
      </c>
    </row>
    <row r="95" spans="1:38" s="2" customFormat="1" ht="26.25" customHeight="1" thickBot="1" x14ac:dyDescent="0.25">
      <c r="A95" s="65" t="s">
        <v>53</v>
      </c>
      <c r="B95" s="78" t="s">
        <v>233</v>
      </c>
      <c r="C95" s="66" t="s">
        <v>234</v>
      </c>
      <c r="D95" s="72"/>
      <c r="E95" s="6">
        <v>1.3069388190000002</v>
      </c>
      <c r="F95" s="6" t="s">
        <v>444</v>
      </c>
      <c r="G95" s="6">
        <v>5.0463651999999998E-2</v>
      </c>
      <c r="H95" s="6" t="s">
        <v>443</v>
      </c>
      <c r="I95" s="6" t="s">
        <v>442</v>
      </c>
      <c r="J95" s="6" t="s">
        <v>442</v>
      </c>
      <c r="K95" s="6" t="s">
        <v>442</v>
      </c>
      <c r="L95" s="6" t="s">
        <v>442</v>
      </c>
      <c r="M95" s="6">
        <v>0.538291674</v>
      </c>
      <c r="N95" s="6">
        <v>7.4899999999999999E-4</v>
      </c>
      <c r="O95" s="6" t="s">
        <v>443</v>
      </c>
      <c r="P95" s="6" t="s">
        <v>444</v>
      </c>
      <c r="Q95" s="6" t="s">
        <v>443</v>
      </c>
      <c r="R95" s="6" t="s">
        <v>443</v>
      </c>
      <c r="S95" s="6" t="s">
        <v>443</v>
      </c>
      <c r="T95" s="6" t="s">
        <v>443</v>
      </c>
      <c r="U95" s="6" t="s">
        <v>444</v>
      </c>
      <c r="V95" s="6" t="s">
        <v>444</v>
      </c>
      <c r="W95" s="6" t="s">
        <v>444</v>
      </c>
      <c r="X95" s="6" t="s">
        <v>444</v>
      </c>
      <c r="Y95" s="6" t="s">
        <v>444</v>
      </c>
      <c r="Z95" s="6" t="s">
        <v>444</v>
      </c>
      <c r="AA95" s="6" t="s">
        <v>444</v>
      </c>
      <c r="AB95" s="6" t="s">
        <v>444</v>
      </c>
      <c r="AC95" s="6" t="s">
        <v>444</v>
      </c>
      <c r="AD95" s="6" t="s">
        <v>444</v>
      </c>
      <c r="AE95" s="55"/>
      <c r="AF95" s="6" t="s">
        <v>444</v>
      </c>
      <c r="AG95" s="6" t="s">
        <v>444</v>
      </c>
      <c r="AH95" s="6" t="s">
        <v>444</v>
      </c>
      <c r="AI95" s="6" t="s">
        <v>444</v>
      </c>
      <c r="AJ95" s="6" t="s">
        <v>444</v>
      </c>
      <c r="AK95" s="6" t="s">
        <v>443</v>
      </c>
      <c r="AL95" s="44" t="s">
        <v>410</v>
      </c>
    </row>
    <row r="96" spans="1:38" s="2" customFormat="1" ht="26.25" customHeight="1" thickBot="1" x14ac:dyDescent="0.25">
      <c r="A96" s="65" t="s">
        <v>53</v>
      </c>
      <c r="B96" s="69" t="s">
        <v>235</v>
      </c>
      <c r="C96" s="66" t="s">
        <v>236</v>
      </c>
      <c r="D96" s="79"/>
      <c r="E96" s="6" t="s">
        <v>444</v>
      </c>
      <c r="F96" s="6" t="s">
        <v>444</v>
      </c>
      <c r="G96" s="6" t="s">
        <v>444</v>
      </c>
      <c r="H96" s="6" t="s">
        <v>444</v>
      </c>
      <c r="I96" s="6" t="s">
        <v>444</v>
      </c>
      <c r="J96" s="6" t="s">
        <v>444</v>
      </c>
      <c r="K96" s="6" t="s">
        <v>444</v>
      </c>
      <c r="L96" s="6" t="s">
        <v>444</v>
      </c>
      <c r="M96" s="6" t="s">
        <v>444</v>
      </c>
      <c r="N96" s="6" t="s">
        <v>444</v>
      </c>
      <c r="O96" s="6" t="s">
        <v>444</v>
      </c>
      <c r="P96" s="6" t="s">
        <v>444</v>
      </c>
      <c r="Q96" s="6" t="s">
        <v>444</v>
      </c>
      <c r="R96" s="6" t="s">
        <v>444</v>
      </c>
      <c r="S96" s="6" t="s">
        <v>444</v>
      </c>
      <c r="T96" s="6" t="s">
        <v>444</v>
      </c>
      <c r="U96" s="6" t="s">
        <v>444</v>
      </c>
      <c r="V96" s="6" t="s">
        <v>444</v>
      </c>
      <c r="W96" s="6" t="s">
        <v>444</v>
      </c>
      <c r="X96" s="6" t="s">
        <v>443</v>
      </c>
      <c r="Y96" s="6" t="s">
        <v>443</v>
      </c>
      <c r="Z96" s="6" t="s">
        <v>443</v>
      </c>
      <c r="AA96" s="6" t="s">
        <v>443</v>
      </c>
      <c r="AB96" s="6" t="s">
        <v>443</v>
      </c>
      <c r="AC96" s="6" t="s">
        <v>443</v>
      </c>
      <c r="AD96" s="6" t="s">
        <v>443</v>
      </c>
      <c r="AE96" s="55"/>
      <c r="AF96" s="6" t="s">
        <v>444</v>
      </c>
      <c r="AG96" s="6" t="s">
        <v>444</v>
      </c>
      <c r="AH96" s="6" t="s">
        <v>444</v>
      </c>
      <c r="AI96" s="6" t="s">
        <v>444</v>
      </c>
      <c r="AJ96" s="6" t="s">
        <v>444</v>
      </c>
      <c r="AK96" s="6" t="s">
        <v>444</v>
      </c>
      <c r="AL96" s="44" t="s">
        <v>410</v>
      </c>
    </row>
    <row r="97" spans="1:38" s="2" customFormat="1" ht="26.25" customHeight="1" thickBot="1" x14ac:dyDescent="0.25">
      <c r="A97" s="65" t="s">
        <v>53</v>
      </c>
      <c r="B97" s="69" t="s">
        <v>237</v>
      </c>
      <c r="C97" s="66" t="s">
        <v>238</v>
      </c>
      <c r="D97" s="79"/>
      <c r="E97" s="6" t="s">
        <v>444</v>
      </c>
      <c r="F97" s="6" t="s">
        <v>444</v>
      </c>
      <c r="G97" s="6" t="s">
        <v>444</v>
      </c>
      <c r="H97" s="6" t="s">
        <v>444</v>
      </c>
      <c r="I97" s="6" t="s">
        <v>444</v>
      </c>
      <c r="J97" s="6" t="s">
        <v>444</v>
      </c>
      <c r="K97" s="6" t="s">
        <v>444</v>
      </c>
      <c r="L97" s="6" t="s">
        <v>444</v>
      </c>
      <c r="M97" s="6" t="s">
        <v>444</v>
      </c>
      <c r="N97" s="6" t="s">
        <v>443</v>
      </c>
      <c r="O97" s="6" t="s">
        <v>443</v>
      </c>
      <c r="P97" s="6" t="s">
        <v>443</v>
      </c>
      <c r="Q97" s="6" t="s">
        <v>443</v>
      </c>
      <c r="R97" s="6" t="s">
        <v>443</v>
      </c>
      <c r="S97" s="6" t="s">
        <v>443</v>
      </c>
      <c r="T97" s="6" t="s">
        <v>443</v>
      </c>
      <c r="U97" s="6" t="s">
        <v>443</v>
      </c>
      <c r="V97" s="6" t="s">
        <v>443</v>
      </c>
      <c r="W97" s="6" t="s">
        <v>443</v>
      </c>
      <c r="X97" s="6" t="s">
        <v>443</v>
      </c>
      <c r="Y97" s="6" t="s">
        <v>443</v>
      </c>
      <c r="Z97" s="6" t="s">
        <v>443</v>
      </c>
      <c r="AA97" s="6" t="s">
        <v>443</v>
      </c>
      <c r="AB97" s="6" t="s">
        <v>443</v>
      </c>
      <c r="AC97" s="6" t="s">
        <v>443</v>
      </c>
      <c r="AD97" s="6">
        <v>20.915833048172843</v>
      </c>
      <c r="AE97" s="55"/>
      <c r="AF97" s="6" t="s">
        <v>444</v>
      </c>
      <c r="AG97" s="6" t="s">
        <v>444</v>
      </c>
      <c r="AH97" s="6" t="s">
        <v>444</v>
      </c>
      <c r="AI97" s="6" t="s">
        <v>444</v>
      </c>
      <c r="AJ97" s="6" t="s">
        <v>444</v>
      </c>
      <c r="AK97" s="6" t="s">
        <v>444</v>
      </c>
      <c r="AL97" s="44" t="s">
        <v>410</v>
      </c>
    </row>
    <row r="98" spans="1:38" s="2" customFormat="1" ht="26.25" customHeight="1" thickBot="1" x14ac:dyDescent="0.25">
      <c r="A98" s="65" t="s">
        <v>53</v>
      </c>
      <c r="B98" s="69" t="s">
        <v>239</v>
      </c>
      <c r="C98" s="71" t="s">
        <v>240</v>
      </c>
      <c r="D98" s="79"/>
      <c r="E98" s="6">
        <v>2.3841532000000002E-2</v>
      </c>
      <c r="F98" s="6" t="s">
        <v>443</v>
      </c>
      <c r="G98" s="6">
        <v>7.7946634000000001E-2</v>
      </c>
      <c r="H98" s="6">
        <v>4.4007839999999996E-3</v>
      </c>
      <c r="I98" s="6" t="s">
        <v>442</v>
      </c>
      <c r="J98" s="6" t="s">
        <v>442</v>
      </c>
      <c r="K98" s="6" t="s">
        <v>442</v>
      </c>
      <c r="L98" s="6" t="s">
        <v>442</v>
      </c>
      <c r="M98" s="6">
        <v>8.9918484000000007E-2</v>
      </c>
      <c r="N98" s="6">
        <v>0.22786500000000001</v>
      </c>
      <c r="O98" s="6">
        <v>1.2030000000000001E-3</v>
      </c>
      <c r="P98" s="6">
        <v>5.1099999999999995E-4</v>
      </c>
      <c r="Q98" s="6">
        <v>1.603E-3</v>
      </c>
      <c r="R98" s="6">
        <v>7.816E-3</v>
      </c>
      <c r="S98" s="6">
        <v>6.6140000000000001E-3</v>
      </c>
      <c r="T98" s="6">
        <v>7.7149999999999996E-3</v>
      </c>
      <c r="U98" s="6">
        <v>1.603E-3</v>
      </c>
      <c r="V98" s="6">
        <v>1.4128E-2</v>
      </c>
      <c r="W98" s="6">
        <v>0.29608110000800003</v>
      </c>
      <c r="X98" s="6">
        <v>3.6005E-3</v>
      </c>
      <c r="Y98" s="6" t="s">
        <v>443</v>
      </c>
      <c r="Z98" s="6">
        <v>6.6324999999999999E-4</v>
      </c>
      <c r="AA98" s="6">
        <v>8.3379999999999999E-4</v>
      </c>
      <c r="AB98" s="6">
        <v>5.0975500000000002E-3</v>
      </c>
      <c r="AC98" s="6" t="s">
        <v>444</v>
      </c>
      <c r="AD98" s="6" t="s">
        <v>443</v>
      </c>
      <c r="AE98" s="55"/>
      <c r="AF98" s="6" t="s">
        <v>444</v>
      </c>
      <c r="AG98" s="6" t="s">
        <v>444</v>
      </c>
      <c r="AH98" s="6" t="s">
        <v>444</v>
      </c>
      <c r="AI98" s="6" t="s">
        <v>444</v>
      </c>
      <c r="AJ98" s="6" t="s">
        <v>444</v>
      </c>
      <c r="AK98" s="6" t="s">
        <v>444</v>
      </c>
      <c r="AL98" s="44" t="s">
        <v>410</v>
      </c>
    </row>
    <row r="99" spans="1:38" s="2" customFormat="1" ht="26.25" customHeight="1" thickBot="1" x14ac:dyDescent="0.25">
      <c r="A99" s="65" t="s">
        <v>241</v>
      </c>
      <c r="B99" s="65" t="s">
        <v>242</v>
      </c>
      <c r="C99" s="66" t="s">
        <v>405</v>
      </c>
      <c r="D99" s="79"/>
      <c r="E99" s="6">
        <v>0.27327859861014114</v>
      </c>
      <c r="F99" s="6">
        <v>8.6632257607397261</v>
      </c>
      <c r="G99" s="6" t="s">
        <v>444</v>
      </c>
      <c r="H99" s="6">
        <v>8.1150087002828251</v>
      </c>
      <c r="I99" s="6" t="s">
        <v>442</v>
      </c>
      <c r="J99" s="6" t="s">
        <v>442</v>
      </c>
      <c r="K99" s="6" t="s">
        <v>442</v>
      </c>
      <c r="L99" s="6" t="s">
        <v>444</v>
      </c>
      <c r="M99" s="6" t="s">
        <v>444</v>
      </c>
      <c r="N99" s="6" t="s">
        <v>444</v>
      </c>
      <c r="O99" s="6" t="s">
        <v>444</v>
      </c>
      <c r="P99" s="6" t="s">
        <v>444</v>
      </c>
      <c r="Q99" s="6" t="s">
        <v>444</v>
      </c>
      <c r="R99" s="6" t="s">
        <v>444</v>
      </c>
      <c r="S99" s="6" t="s">
        <v>444</v>
      </c>
      <c r="T99" s="6" t="s">
        <v>444</v>
      </c>
      <c r="U99" s="6" t="s">
        <v>444</v>
      </c>
      <c r="V99" s="6" t="s">
        <v>444</v>
      </c>
      <c r="W99" s="6" t="s">
        <v>444</v>
      </c>
      <c r="X99" s="6" t="s">
        <v>444</v>
      </c>
      <c r="Y99" s="6" t="s">
        <v>444</v>
      </c>
      <c r="Z99" s="6" t="s">
        <v>444</v>
      </c>
      <c r="AA99" s="6" t="s">
        <v>444</v>
      </c>
      <c r="AB99" s="6" t="s">
        <v>444</v>
      </c>
      <c r="AC99" s="6" t="s">
        <v>444</v>
      </c>
      <c r="AD99" s="6" t="s">
        <v>444</v>
      </c>
      <c r="AE99" s="55"/>
      <c r="AF99" s="6" t="s">
        <v>444</v>
      </c>
      <c r="AG99" s="6" t="s">
        <v>444</v>
      </c>
      <c r="AH99" s="6" t="s">
        <v>444</v>
      </c>
      <c r="AI99" s="6" t="s">
        <v>444</v>
      </c>
      <c r="AJ99" s="6" t="s">
        <v>444</v>
      </c>
      <c r="AK99" s="6">
        <v>648.49800000000005</v>
      </c>
      <c r="AL99" s="44" t="s">
        <v>243</v>
      </c>
    </row>
    <row r="100" spans="1:38" s="2" customFormat="1" ht="26.25" customHeight="1" thickBot="1" x14ac:dyDescent="0.25">
      <c r="A100" s="65" t="s">
        <v>241</v>
      </c>
      <c r="B100" s="65" t="s">
        <v>244</v>
      </c>
      <c r="C100" s="66" t="s">
        <v>406</v>
      </c>
      <c r="D100" s="79"/>
      <c r="E100" s="6">
        <v>0.64585286531413577</v>
      </c>
      <c r="F100" s="6">
        <v>20.588647556109589</v>
      </c>
      <c r="G100" s="6" t="s">
        <v>444</v>
      </c>
      <c r="H100" s="6">
        <v>14.689814881014037</v>
      </c>
      <c r="I100" s="6" t="s">
        <v>442</v>
      </c>
      <c r="J100" s="6" t="s">
        <v>442</v>
      </c>
      <c r="K100" s="6" t="s">
        <v>442</v>
      </c>
      <c r="L100" s="6" t="s">
        <v>444</v>
      </c>
      <c r="M100" s="6" t="s">
        <v>444</v>
      </c>
      <c r="N100" s="6" t="s">
        <v>444</v>
      </c>
      <c r="O100" s="6" t="s">
        <v>444</v>
      </c>
      <c r="P100" s="6" t="s">
        <v>444</v>
      </c>
      <c r="Q100" s="6" t="s">
        <v>444</v>
      </c>
      <c r="R100" s="6" t="s">
        <v>444</v>
      </c>
      <c r="S100" s="6" t="s">
        <v>444</v>
      </c>
      <c r="T100" s="6" t="s">
        <v>444</v>
      </c>
      <c r="U100" s="6" t="s">
        <v>444</v>
      </c>
      <c r="V100" s="6" t="s">
        <v>444</v>
      </c>
      <c r="W100" s="6" t="s">
        <v>444</v>
      </c>
      <c r="X100" s="6" t="s">
        <v>444</v>
      </c>
      <c r="Y100" s="6" t="s">
        <v>444</v>
      </c>
      <c r="Z100" s="6" t="s">
        <v>444</v>
      </c>
      <c r="AA100" s="6" t="s">
        <v>444</v>
      </c>
      <c r="AB100" s="6" t="s">
        <v>444</v>
      </c>
      <c r="AC100" s="6" t="s">
        <v>444</v>
      </c>
      <c r="AD100" s="6" t="s">
        <v>444</v>
      </c>
      <c r="AE100" s="55"/>
      <c r="AF100" s="6" t="s">
        <v>444</v>
      </c>
      <c r="AG100" s="6" t="s">
        <v>444</v>
      </c>
      <c r="AH100" s="6" t="s">
        <v>444</v>
      </c>
      <c r="AI100" s="6" t="s">
        <v>444</v>
      </c>
      <c r="AJ100" s="6" t="s">
        <v>444</v>
      </c>
      <c r="AK100" s="6">
        <v>2594.0940000000001</v>
      </c>
      <c r="AL100" s="44" t="s">
        <v>243</v>
      </c>
    </row>
    <row r="101" spans="1:38" s="2" customFormat="1" ht="26.25" customHeight="1" thickBot="1" x14ac:dyDescent="0.25">
      <c r="A101" s="65" t="s">
        <v>241</v>
      </c>
      <c r="B101" s="65" t="s">
        <v>245</v>
      </c>
      <c r="C101" s="66" t="s">
        <v>246</v>
      </c>
      <c r="D101" s="79"/>
      <c r="E101" s="6">
        <v>2.2750345008293758E-3</v>
      </c>
      <c r="F101" s="6">
        <v>4.3350665800892932E-2</v>
      </c>
      <c r="G101" s="6" t="s">
        <v>444</v>
      </c>
      <c r="H101" s="6">
        <v>8.253982577748481E-2</v>
      </c>
      <c r="I101" s="6" t="s">
        <v>442</v>
      </c>
      <c r="J101" s="6" t="s">
        <v>442</v>
      </c>
      <c r="K101" s="6" t="s">
        <v>442</v>
      </c>
      <c r="L101" s="6" t="s">
        <v>444</v>
      </c>
      <c r="M101" s="6" t="s">
        <v>444</v>
      </c>
      <c r="N101" s="6" t="s">
        <v>444</v>
      </c>
      <c r="O101" s="6" t="s">
        <v>444</v>
      </c>
      <c r="P101" s="6" t="s">
        <v>444</v>
      </c>
      <c r="Q101" s="6" t="s">
        <v>444</v>
      </c>
      <c r="R101" s="6" t="s">
        <v>444</v>
      </c>
      <c r="S101" s="6" t="s">
        <v>444</v>
      </c>
      <c r="T101" s="6" t="s">
        <v>444</v>
      </c>
      <c r="U101" s="6" t="s">
        <v>444</v>
      </c>
      <c r="V101" s="6" t="s">
        <v>444</v>
      </c>
      <c r="W101" s="6" t="s">
        <v>444</v>
      </c>
      <c r="X101" s="6" t="s">
        <v>444</v>
      </c>
      <c r="Y101" s="6" t="s">
        <v>444</v>
      </c>
      <c r="Z101" s="6" t="s">
        <v>444</v>
      </c>
      <c r="AA101" s="6" t="s">
        <v>444</v>
      </c>
      <c r="AB101" s="6" t="s">
        <v>444</v>
      </c>
      <c r="AC101" s="6" t="s">
        <v>444</v>
      </c>
      <c r="AD101" s="6" t="s">
        <v>444</v>
      </c>
      <c r="AE101" s="55"/>
      <c r="AF101" s="6" t="s">
        <v>444</v>
      </c>
      <c r="AG101" s="6" t="s">
        <v>444</v>
      </c>
      <c r="AH101" s="6" t="s">
        <v>444</v>
      </c>
      <c r="AI101" s="6" t="s">
        <v>444</v>
      </c>
      <c r="AJ101" s="6" t="s">
        <v>444</v>
      </c>
      <c r="AK101" s="6">
        <v>155.39099999999999</v>
      </c>
      <c r="AL101" s="44" t="s">
        <v>243</v>
      </c>
    </row>
    <row r="102" spans="1:38" s="2" customFormat="1" ht="26.25" customHeight="1" thickBot="1" x14ac:dyDescent="0.25">
      <c r="A102" s="65" t="s">
        <v>241</v>
      </c>
      <c r="B102" s="65" t="s">
        <v>247</v>
      </c>
      <c r="C102" s="66" t="s">
        <v>384</v>
      </c>
      <c r="D102" s="79"/>
      <c r="E102" s="6">
        <v>5.1943345040000005E-2</v>
      </c>
      <c r="F102" s="6">
        <v>4.8065206300000005</v>
      </c>
      <c r="G102" s="6" t="s">
        <v>444</v>
      </c>
      <c r="H102" s="6">
        <v>19.78753476</v>
      </c>
      <c r="I102" s="6" t="s">
        <v>442</v>
      </c>
      <c r="J102" s="6" t="s">
        <v>442</v>
      </c>
      <c r="K102" s="6" t="s">
        <v>442</v>
      </c>
      <c r="L102" s="6" t="s">
        <v>444</v>
      </c>
      <c r="M102" s="6" t="s">
        <v>444</v>
      </c>
      <c r="N102" s="6" t="s">
        <v>444</v>
      </c>
      <c r="O102" s="6" t="s">
        <v>444</v>
      </c>
      <c r="P102" s="6" t="s">
        <v>444</v>
      </c>
      <c r="Q102" s="6" t="s">
        <v>444</v>
      </c>
      <c r="R102" s="6" t="s">
        <v>444</v>
      </c>
      <c r="S102" s="6" t="s">
        <v>444</v>
      </c>
      <c r="T102" s="6" t="s">
        <v>444</v>
      </c>
      <c r="U102" s="6" t="s">
        <v>444</v>
      </c>
      <c r="V102" s="6" t="s">
        <v>444</v>
      </c>
      <c r="W102" s="6" t="s">
        <v>444</v>
      </c>
      <c r="X102" s="6" t="s">
        <v>444</v>
      </c>
      <c r="Y102" s="6" t="s">
        <v>444</v>
      </c>
      <c r="Z102" s="6" t="s">
        <v>444</v>
      </c>
      <c r="AA102" s="6" t="s">
        <v>444</v>
      </c>
      <c r="AB102" s="6" t="s">
        <v>444</v>
      </c>
      <c r="AC102" s="6" t="s">
        <v>444</v>
      </c>
      <c r="AD102" s="6" t="s">
        <v>444</v>
      </c>
      <c r="AE102" s="55"/>
      <c r="AF102" s="6" t="s">
        <v>444</v>
      </c>
      <c r="AG102" s="6" t="s">
        <v>444</v>
      </c>
      <c r="AH102" s="6" t="s">
        <v>444</v>
      </c>
      <c r="AI102" s="6" t="s">
        <v>444</v>
      </c>
      <c r="AJ102" s="6" t="s">
        <v>444</v>
      </c>
      <c r="AK102" s="6">
        <v>7225.3469999999998</v>
      </c>
      <c r="AL102" s="44" t="s">
        <v>243</v>
      </c>
    </row>
    <row r="103" spans="1:38" s="2" customFormat="1" ht="26.25" customHeight="1" thickBot="1" x14ac:dyDescent="0.25">
      <c r="A103" s="65" t="s">
        <v>241</v>
      </c>
      <c r="B103" s="65" t="s">
        <v>248</v>
      </c>
      <c r="C103" s="66" t="s">
        <v>249</v>
      </c>
      <c r="D103" s="79"/>
      <c r="E103" s="6" t="s">
        <v>446</v>
      </c>
      <c r="F103" s="6" t="s">
        <v>446</v>
      </c>
      <c r="G103" s="6" t="s">
        <v>446</v>
      </c>
      <c r="H103" s="6" t="s">
        <v>446</v>
      </c>
      <c r="I103" s="6" t="s">
        <v>446</v>
      </c>
      <c r="J103" s="6" t="s">
        <v>446</v>
      </c>
      <c r="K103" s="6" t="s">
        <v>446</v>
      </c>
      <c r="L103" s="6" t="s">
        <v>446</v>
      </c>
      <c r="M103" s="6" t="s">
        <v>446</v>
      </c>
      <c r="N103" s="6" t="s">
        <v>446</v>
      </c>
      <c r="O103" s="6" t="s">
        <v>446</v>
      </c>
      <c r="P103" s="6" t="s">
        <v>446</v>
      </c>
      <c r="Q103" s="6" t="s">
        <v>446</v>
      </c>
      <c r="R103" s="6" t="s">
        <v>446</v>
      </c>
      <c r="S103" s="6" t="s">
        <v>446</v>
      </c>
      <c r="T103" s="6" t="s">
        <v>446</v>
      </c>
      <c r="U103" s="6" t="s">
        <v>446</v>
      </c>
      <c r="V103" s="6" t="s">
        <v>446</v>
      </c>
      <c r="W103" s="6" t="s">
        <v>446</v>
      </c>
      <c r="X103" s="6" t="s">
        <v>446</v>
      </c>
      <c r="Y103" s="6" t="s">
        <v>446</v>
      </c>
      <c r="Z103" s="6" t="s">
        <v>446</v>
      </c>
      <c r="AA103" s="6" t="s">
        <v>446</v>
      </c>
      <c r="AB103" s="6" t="s">
        <v>446</v>
      </c>
      <c r="AC103" s="6" t="s">
        <v>446</v>
      </c>
      <c r="AD103" s="6" t="s">
        <v>446</v>
      </c>
      <c r="AE103" s="55"/>
      <c r="AF103" s="6" t="s">
        <v>446</v>
      </c>
      <c r="AG103" s="6" t="s">
        <v>446</v>
      </c>
      <c r="AH103" s="6" t="s">
        <v>446</v>
      </c>
      <c r="AI103" s="6" t="s">
        <v>446</v>
      </c>
      <c r="AJ103" s="6" t="s">
        <v>446</v>
      </c>
      <c r="AK103" s="6" t="s">
        <v>446</v>
      </c>
      <c r="AL103" s="44" t="s">
        <v>243</v>
      </c>
    </row>
    <row r="104" spans="1:38" s="2" customFormat="1" ht="26.25" customHeight="1" thickBot="1" x14ac:dyDescent="0.25">
      <c r="A104" s="65" t="s">
        <v>241</v>
      </c>
      <c r="B104" s="65" t="s">
        <v>250</v>
      </c>
      <c r="C104" s="66" t="s">
        <v>251</v>
      </c>
      <c r="D104" s="79"/>
      <c r="E104" s="6">
        <v>7.7379E-4</v>
      </c>
      <c r="F104" s="6">
        <v>6.9869279999999999E-3</v>
      </c>
      <c r="G104" s="6" t="s">
        <v>444</v>
      </c>
      <c r="H104" s="6">
        <v>6.6217900030000002E-3</v>
      </c>
      <c r="I104" s="6" t="s">
        <v>442</v>
      </c>
      <c r="J104" s="6" t="s">
        <v>442</v>
      </c>
      <c r="K104" s="6" t="s">
        <v>442</v>
      </c>
      <c r="L104" s="6" t="s">
        <v>444</v>
      </c>
      <c r="M104" s="6" t="s">
        <v>444</v>
      </c>
      <c r="N104" s="6" t="s">
        <v>444</v>
      </c>
      <c r="O104" s="6" t="s">
        <v>444</v>
      </c>
      <c r="P104" s="6" t="s">
        <v>444</v>
      </c>
      <c r="Q104" s="6" t="s">
        <v>444</v>
      </c>
      <c r="R104" s="6" t="s">
        <v>444</v>
      </c>
      <c r="S104" s="6" t="s">
        <v>444</v>
      </c>
      <c r="T104" s="6" t="s">
        <v>444</v>
      </c>
      <c r="U104" s="6" t="s">
        <v>444</v>
      </c>
      <c r="V104" s="6" t="s">
        <v>444</v>
      </c>
      <c r="W104" s="6" t="s">
        <v>444</v>
      </c>
      <c r="X104" s="6" t="s">
        <v>444</v>
      </c>
      <c r="Y104" s="6" t="s">
        <v>444</v>
      </c>
      <c r="Z104" s="6" t="s">
        <v>444</v>
      </c>
      <c r="AA104" s="6" t="s">
        <v>444</v>
      </c>
      <c r="AB104" s="6" t="s">
        <v>444</v>
      </c>
      <c r="AC104" s="6" t="s">
        <v>444</v>
      </c>
      <c r="AD104" s="6" t="s">
        <v>444</v>
      </c>
      <c r="AE104" s="55"/>
      <c r="AF104" s="6" t="s">
        <v>444</v>
      </c>
      <c r="AG104" s="6" t="s">
        <v>444</v>
      </c>
      <c r="AH104" s="6" t="s">
        <v>444</v>
      </c>
      <c r="AI104" s="6" t="s">
        <v>444</v>
      </c>
      <c r="AJ104" s="6" t="s">
        <v>444</v>
      </c>
      <c r="AK104" s="6">
        <v>11.196999999999999</v>
      </c>
      <c r="AL104" s="44" t="s">
        <v>243</v>
      </c>
    </row>
    <row r="105" spans="1:38" s="2" customFormat="1" ht="26.25" customHeight="1" thickBot="1" x14ac:dyDescent="0.25">
      <c r="A105" s="65" t="s">
        <v>241</v>
      </c>
      <c r="B105" s="65" t="s">
        <v>252</v>
      </c>
      <c r="C105" s="66" t="s">
        <v>253</v>
      </c>
      <c r="D105" s="79"/>
      <c r="E105" s="6">
        <v>8.7497339824413999E-3</v>
      </c>
      <c r="F105" s="6">
        <v>0.19226524015616436</v>
      </c>
      <c r="G105" s="6" t="s">
        <v>444</v>
      </c>
      <c r="H105" s="6">
        <v>0.1846758872675236</v>
      </c>
      <c r="I105" s="6" t="s">
        <v>442</v>
      </c>
      <c r="J105" s="6" t="s">
        <v>442</v>
      </c>
      <c r="K105" s="6" t="s">
        <v>442</v>
      </c>
      <c r="L105" s="6" t="s">
        <v>444</v>
      </c>
      <c r="M105" s="6" t="s">
        <v>444</v>
      </c>
      <c r="N105" s="6" t="s">
        <v>444</v>
      </c>
      <c r="O105" s="6" t="s">
        <v>444</v>
      </c>
      <c r="P105" s="6" t="s">
        <v>444</v>
      </c>
      <c r="Q105" s="6" t="s">
        <v>444</v>
      </c>
      <c r="R105" s="6" t="s">
        <v>444</v>
      </c>
      <c r="S105" s="6" t="s">
        <v>444</v>
      </c>
      <c r="T105" s="6" t="s">
        <v>444</v>
      </c>
      <c r="U105" s="6" t="s">
        <v>444</v>
      </c>
      <c r="V105" s="6" t="s">
        <v>444</v>
      </c>
      <c r="W105" s="6" t="s">
        <v>444</v>
      </c>
      <c r="X105" s="6" t="s">
        <v>444</v>
      </c>
      <c r="Y105" s="6" t="s">
        <v>444</v>
      </c>
      <c r="Z105" s="6" t="s">
        <v>444</v>
      </c>
      <c r="AA105" s="6" t="s">
        <v>444</v>
      </c>
      <c r="AB105" s="6" t="s">
        <v>444</v>
      </c>
      <c r="AC105" s="6" t="s">
        <v>444</v>
      </c>
      <c r="AD105" s="6" t="s">
        <v>444</v>
      </c>
      <c r="AE105" s="55"/>
      <c r="AF105" s="6" t="s">
        <v>444</v>
      </c>
      <c r="AG105" s="6" t="s">
        <v>444</v>
      </c>
      <c r="AH105" s="6" t="s">
        <v>444</v>
      </c>
      <c r="AI105" s="6" t="s">
        <v>444</v>
      </c>
      <c r="AJ105" s="6" t="s">
        <v>444</v>
      </c>
      <c r="AK105" s="6">
        <v>26.761999999999997</v>
      </c>
      <c r="AL105" s="44" t="s">
        <v>243</v>
      </c>
    </row>
    <row r="106" spans="1:38" s="2" customFormat="1" ht="26.25" customHeight="1" thickBot="1" x14ac:dyDescent="0.25">
      <c r="A106" s="65" t="s">
        <v>241</v>
      </c>
      <c r="B106" s="65" t="s">
        <v>254</v>
      </c>
      <c r="C106" s="66" t="s">
        <v>255</v>
      </c>
      <c r="D106" s="79"/>
      <c r="E106" s="6" t="s">
        <v>445</v>
      </c>
      <c r="F106" s="6" t="s">
        <v>445</v>
      </c>
      <c r="G106" s="6" t="s">
        <v>444</v>
      </c>
      <c r="H106" s="6" t="s">
        <v>445</v>
      </c>
      <c r="I106" s="6" t="s">
        <v>442</v>
      </c>
      <c r="J106" s="6" t="s">
        <v>442</v>
      </c>
      <c r="K106" s="6" t="s">
        <v>442</v>
      </c>
      <c r="L106" s="6" t="s">
        <v>444</v>
      </c>
      <c r="M106" s="6" t="s">
        <v>444</v>
      </c>
      <c r="N106" s="6" t="s">
        <v>444</v>
      </c>
      <c r="O106" s="6" t="s">
        <v>444</v>
      </c>
      <c r="P106" s="6" t="s">
        <v>444</v>
      </c>
      <c r="Q106" s="6" t="s">
        <v>444</v>
      </c>
      <c r="R106" s="6" t="s">
        <v>444</v>
      </c>
      <c r="S106" s="6" t="s">
        <v>444</v>
      </c>
      <c r="T106" s="6" t="s">
        <v>444</v>
      </c>
      <c r="U106" s="6" t="s">
        <v>444</v>
      </c>
      <c r="V106" s="6" t="s">
        <v>444</v>
      </c>
      <c r="W106" s="6" t="s">
        <v>444</v>
      </c>
      <c r="X106" s="6" t="s">
        <v>444</v>
      </c>
      <c r="Y106" s="6" t="s">
        <v>444</v>
      </c>
      <c r="Z106" s="6" t="s">
        <v>444</v>
      </c>
      <c r="AA106" s="6" t="s">
        <v>444</v>
      </c>
      <c r="AB106" s="6" t="s">
        <v>444</v>
      </c>
      <c r="AC106" s="6" t="s">
        <v>444</v>
      </c>
      <c r="AD106" s="6" t="s">
        <v>444</v>
      </c>
      <c r="AE106" s="55"/>
      <c r="AF106" s="6" t="s">
        <v>444</v>
      </c>
      <c r="AG106" s="6" t="s">
        <v>444</v>
      </c>
      <c r="AH106" s="6" t="s">
        <v>444</v>
      </c>
      <c r="AI106" s="6" t="s">
        <v>444</v>
      </c>
      <c r="AJ106" s="6" t="s">
        <v>444</v>
      </c>
      <c r="AK106" s="6" t="s">
        <v>445</v>
      </c>
      <c r="AL106" s="44" t="s">
        <v>243</v>
      </c>
    </row>
    <row r="107" spans="1:38" s="2" customFormat="1" ht="26.25" customHeight="1" thickBot="1" x14ac:dyDescent="0.25">
      <c r="A107" s="65" t="s">
        <v>241</v>
      </c>
      <c r="B107" s="65" t="s">
        <v>256</v>
      </c>
      <c r="C107" s="66" t="s">
        <v>377</v>
      </c>
      <c r="D107" s="79"/>
      <c r="E107" s="6">
        <v>6.5835517433245616E-2</v>
      </c>
      <c r="F107" s="6">
        <v>1.93939829</v>
      </c>
      <c r="G107" s="6" t="s">
        <v>444</v>
      </c>
      <c r="H107" s="6">
        <v>1.2939525638285927</v>
      </c>
      <c r="I107" s="6" t="s">
        <v>442</v>
      </c>
      <c r="J107" s="6" t="s">
        <v>442</v>
      </c>
      <c r="K107" s="6" t="s">
        <v>442</v>
      </c>
      <c r="L107" s="6" t="s">
        <v>444</v>
      </c>
      <c r="M107" s="6" t="s">
        <v>444</v>
      </c>
      <c r="N107" s="6" t="s">
        <v>444</v>
      </c>
      <c r="O107" s="6" t="s">
        <v>444</v>
      </c>
      <c r="P107" s="6" t="s">
        <v>444</v>
      </c>
      <c r="Q107" s="6" t="s">
        <v>444</v>
      </c>
      <c r="R107" s="6" t="s">
        <v>444</v>
      </c>
      <c r="S107" s="6" t="s">
        <v>444</v>
      </c>
      <c r="T107" s="6" t="s">
        <v>444</v>
      </c>
      <c r="U107" s="6" t="s">
        <v>444</v>
      </c>
      <c r="V107" s="6" t="s">
        <v>444</v>
      </c>
      <c r="W107" s="6" t="s">
        <v>444</v>
      </c>
      <c r="X107" s="6" t="s">
        <v>444</v>
      </c>
      <c r="Y107" s="6" t="s">
        <v>444</v>
      </c>
      <c r="Z107" s="6" t="s">
        <v>444</v>
      </c>
      <c r="AA107" s="6" t="s">
        <v>444</v>
      </c>
      <c r="AB107" s="6" t="s">
        <v>444</v>
      </c>
      <c r="AC107" s="6" t="s">
        <v>444</v>
      </c>
      <c r="AD107" s="6" t="s">
        <v>444</v>
      </c>
      <c r="AE107" s="55"/>
      <c r="AF107" s="6" t="s">
        <v>444</v>
      </c>
      <c r="AG107" s="6" t="s">
        <v>444</v>
      </c>
      <c r="AH107" s="6" t="s">
        <v>444</v>
      </c>
      <c r="AI107" s="6" t="s">
        <v>444</v>
      </c>
      <c r="AJ107" s="6" t="s">
        <v>444</v>
      </c>
      <c r="AK107" s="6">
        <v>15243.446</v>
      </c>
      <c r="AL107" s="44" t="s">
        <v>243</v>
      </c>
    </row>
    <row r="108" spans="1:38" s="2" customFormat="1" ht="26.25" customHeight="1" thickBot="1" x14ac:dyDescent="0.25">
      <c r="A108" s="65" t="s">
        <v>241</v>
      </c>
      <c r="B108" s="65" t="s">
        <v>257</v>
      </c>
      <c r="C108" s="66" t="s">
        <v>378</v>
      </c>
      <c r="D108" s="79"/>
      <c r="E108" s="6">
        <v>0.51586176838368214</v>
      </c>
      <c r="F108" s="6">
        <v>2.5334012559999999</v>
      </c>
      <c r="G108" s="6" t="s">
        <v>444</v>
      </c>
      <c r="H108" s="6">
        <v>1.090626245735929</v>
      </c>
      <c r="I108" s="6" t="s">
        <v>442</v>
      </c>
      <c r="J108" s="6" t="s">
        <v>442</v>
      </c>
      <c r="K108" s="6" t="s">
        <v>442</v>
      </c>
      <c r="L108" s="6" t="s">
        <v>444</v>
      </c>
      <c r="M108" s="6" t="s">
        <v>444</v>
      </c>
      <c r="N108" s="6" t="s">
        <v>444</v>
      </c>
      <c r="O108" s="6" t="s">
        <v>444</v>
      </c>
      <c r="P108" s="6" t="s">
        <v>444</v>
      </c>
      <c r="Q108" s="6" t="s">
        <v>444</v>
      </c>
      <c r="R108" s="6" t="s">
        <v>444</v>
      </c>
      <c r="S108" s="6" t="s">
        <v>444</v>
      </c>
      <c r="T108" s="6" t="s">
        <v>444</v>
      </c>
      <c r="U108" s="6" t="s">
        <v>444</v>
      </c>
      <c r="V108" s="6" t="s">
        <v>444</v>
      </c>
      <c r="W108" s="6" t="s">
        <v>444</v>
      </c>
      <c r="X108" s="6" t="s">
        <v>444</v>
      </c>
      <c r="Y108" s="6" t="s">
        <v>444</v>
      </c>
      <c r="Z108" s="6" t="s">
        <v>444</v>
      </c>
      <c r="AA108" s="6" t="s">
        <v>444</v>
      </c>
      <c r="AB108" s="6" t="s">
        <v>444</v>
      </c>
      <c r="AC108" s="6" t="s">
        <v>444</v>
      </c>
      <c r="AD108" s="6" t="s">
        <v>444</v>
      </c>
      <c r="AE108" s="55"/>
      <c r="AF108" s="6" t="s">
        <v>444</v>
      </c>
      <c r="AG108" s="6" t="s">
        <v>444</v>
      </c>
      <c r="AH108" s="6" t="s">
        <v>444</v>
      </c>
      <c r="AI108" s="6" t="s">
        <v>444</v>
      </c>
      <c r="AJ108" s="6" t="s">
        <v>444</v>
      </c>
      <c r="AK108" s="6">
        <v>19967.957000000002</v>
      </c>
      <c r="AL108" s="44" t="s">
        <v>243</v>
      </c>
    </row>
    <row r="109" spans="1:38" s="2" customFormat="1" ht="26.25" customHeight="1" thickBot="1" x14ac:dyDescent="0.25">
      <c r="A109" s="65" t="s">
        <v>241</v>
      </c>
      <c r="B109" s="65" t="s">
        <v>258</v>
      </c>
      <c r="C109" s="66" t="s">
        <v>379</v>
      </c>
      <c r="D109" s="79"/>
      <c r="E109" s="6" t="s">
        <v>445</v>
      </c>
      <c r="F109" s="6" t="s">
        <v>445</v>
      </c>
      <c r="G109" s="6" t="s">
        <v>444</v>
      </c>
      <c r="H109" s="6" t="s">
        <v>445</v>
      </c>
      <c r="I109" s="6" t="s">
        <v>442</v>
      </c>
      <c r="J109" s="6" t="s">
        <v>442</v>
      </c>
      <c r="K109" s="6" t="s">
        <v>442</v>
      </c>
      <c r="L109" s="6" t="s">
        <v>444</v>
      </c>
      <c r="M109" s="6" t="s">
        <v>444</v>
      </c>
      <c r="N109" s="6" t="s">
        <v>444</v>
      </c>
      <c r="O109" s="6" t="s">
        <v>444</v>
      </c>
      <c r="P109" s="6" t="s">
        <v>444</v>
      </c>
      <c r="Q109" s="6" t="s">
        <v>444</v>
      </c>
      <c r="R109" s="6" t="s">
        <v>444</v>
      </c>
      <c r="S109" s="6" t="s">
        <v>444</v>
      </c>
      <c r="T109" s="6" t="s">
        <v>444</v>
      </c>
      <c r="U109" s="6" t="s">
        <v>444</v>
      </c>
      <c r="V109" s="6" t="s">
        <v>444</v>
      </c>
      <c r="W109" s="6" t="s">
        <v>444</v>
      </c>
      <c r="X109" s="6" t="s">
        <v>444</v>
      </c>
      <c r="Y109" s="6" t="s">
        <v>444</v>
      </c>
      <c r="Z109" s="6" t="s">
        <v>444</v>
      </c>
      <c r="AA109" s="6" t="s">
        <v>444</v>
      </c>
      <c r="AB109" s="6" t="s">
        <v>444</v>
      </c>
      <c r="AC109" s="6" t="s">
        <v>444</v>
      </c>
      <c r="AD109" s="6" t="s">
        <v>444</v>
      </c>
      <c r="AE109" s="55"/>
      <c r="AF109" s="6" t="s">
        <v>444</v>
      </c>
      <c r="AG109" s="6" t="s">
        <v>444</v>
      </c>
      <c r="AH109" s="6" t="s">
        <v>444</v>
      </c>
      <c r="AI109" s="6" t="s">
        <v>444</v>
      </c>
      <c r="AJ109" s="6" t="s">
        <v>444</v>
      </c>
      <c r="AK109" s="6" t="s">
        <v>445</v>
      </c>
      <c r="AL109" s="44" t="s">
        <v>243</v>
      </c>
    </row>
    <row r="110" spans="1:38" s="2" customFormat="1" ht="26.25" customHeight="1" thickBot="1" x14ac:dyDescent="0.25">
      <c r="A110" s="65" t="s">
        <v>241</v>
      </c>
      <c r="B110" s="65" t="s">
        <v>259</v>
      </c>
      <c r="C110" s="66" t="s">
        <v>380</v>
      </c>
      <c r="D110" s="79"/>
      <c r="E110" s="6">
        <v>8.3978766479356499E-3</v>
      </c>
      <c r="F110" s="6">
        <v>0.42114049499999995</v>
      </c>
      <c r="G110" s="6" t="s">
        <v>444</v>
      </c>
      <c r="H110" s="6">
        <v>0.1505692280846585</v>
      </c>
      <c r="I110" s="6" t="s">
        <v>442</v>
      </c>
      <c r="J110" s="6" t="s">
        <v>442</v>
      </c>
      <c r="K110" s="6" t="s">
        <v>442</v>
      </c>
      <c r="L110" s="6" t="s">
        <v>444</v>
      </c>
      <c r="M110" s="6" t="s">
        <v>444</v>
      </c>
      <c r="N110" s="6" t="s">
        <v>444</v>
      </c>
      <c r="O110" s="6" t="s">
        <v>444</v>
      </c>
      <c r="P110" s="6" t="s">
        <v>444</v>
      </c>
      <c r="Q110" s="6" t="s">
        <v>444</v>
      </c>
      <c r="R110" s="6" t="s">
        <v>444</v>
      </c>
      <c r="S110" s="6" t="s">
        <v>444</v>
      </c>
      <c r="T110" s="6" t="s">
        <v>444</v>
      </c>
      <c r="U110" s="6" t="s">
        <v>444</v>
      </c>
      <c r="V110" s="6" t="s">
        <v>444</v>
      </c>
      <c r="W110" s="6" t="s">
        <v>444</v>
      </c>
      <c r="X110" s="6" t="s">
        <v>444</v>
      </c>
      <c r="Y110" s="6" t="s">
        <v>444</v>
      </c>
      <c r="Z110" s="6" t="s">
        <v>444</v>
      </c>
      <c r="AA110" s="6" t="s">
        <v>444</v>
      </c>
      <c r="AB110" s="6" t="s">
        <v>444</v>
      </c>
      <c r="AC110" s="6" t="s">
        <v>444</v>
      </c>
      <c r="AD110" s="6" t="s">
        <v>444</v>
      </c>
      <c r="AE110" s="55"/>
      <c r="AF110" s="6" t="s">
        <v>444</v>
      </c>
      <c r="AG110" s="6" t="s">
        <v>444</v>
      </c>
      <c r="AH110" s="6" t="s">
        <v>444</v>
      </c>
      <c r="AI110" s="6" t="s">
        <v>444</v>
      </c>
      <c r="AJ110" s="6" t="s">
        <v>444</v>
      </c>
      <c r="AK110" s="6">
        <v>524.04099999999994</v>
      </c>
      <c r="AL110" s="44" t="s">
        <v>243</v>
      </c>
    </row>
    <row r="111" spans="1:38" s="2" customFormat="1" ht="26.25" customHeight="1" thickBot="1" x14ac:dyDescent="0.25">
      <c r="A111" s="65" t="s">
        <v>241</v>
      </c>
      <c r="B111" s="65" t="s">
        <v>260</v>
      </c>
      <c r="C111" s="66" t="s">
        <v>374</v>
      </c>
      <c r="D111" s="79"/>
      <c r="E111" s="6">
        <v>5.4521000000000002E-5</v>
      </c>
      <c r="F111" s="6">
        <v>4.5945667000000003E-2</v>
      </c>
      <c r="G111" s="6" t="s">
        <v>444</v>
      </c>
      <c r="H111" s="6">
        <v>4.4985319999999995E-2</v>
      </c>
      <c r="I111" s="6" t="s">
        <v>442</v>
      </c>
      <c r="J111" s="6" t="s">
        <v>442</v>
      </c>
      <c r="K111" s="6" t="s">
        <v>442</v>
      </c>
      <c r="L111" s="6" t="s">
        <v>444</v>
      </c>
      <c r="M111" s="6" t="s">
        <v>444</v>
      </c>
      <c r="N111" s="6" t="s">
        <v>444</v>
      </c>
      <c r="O111" s="6" t="s">
        <v>444</v>
      </c>
      <c r="P111" s="6" t="s">
        <v>444</v>
      </c>
      <c r="Q111" s="6" t="s">
        <v>444</v>
      </c>
      <c r="R111" s="6" t="s">
        <v>444</v>
      </c>
      <c r="S111" s="6" t="s">
        <v>444</v>
      </c>
      <c r="T111" s="6" t="s">
        <v>444</v>
      </c>
      <c r="U111" s="6" t="s">
        <v>444</v>
      </c>
      <c r="V111" s="6" t="s">
        <v>444</v>
      </c>
      <c r="W111" s="6" t="s">
        <v>444</v>
      </c>
      <c r="X111" s="6" t="s">
        <v>444</v>
      </c>
      <c r="Y111" s="6" t="s">
        <v>444</v>
      </c>
      <c r="Z111" s="6" t="s">
        <v>444</v>
      </c>
      <c r="AA111" s="6" t="s">
        <v>444</v>
      </c>
      <c r="AB111" s="6" t="s">
        <v>444</v>
      </c>
      <c r="AC111" s="6" t="s">
        <v>444</v>
      </c>
      <c r="AD111" s="6" t="s">
        <v>444</v>
      </c>
      <c r="AE111" s="55"/>
      <c r="AF111" s="6" t="s">
        <v>444</v>
      </c>
      <c r="AG111" s="6" t="s">
        <v>444</v>
      </c>
      <c r="AH111" s="6" t="s">
        <v>444</v>
      </c>
      <c r="AI111" s="6" t="s">
        <v>444</v>
      </c>
      <c r="AJ111" s="6" t="s">
        <v>444</v>
      </c>
      <c r="AK111" s="6">
        <v>54.521000000000001</v>
      </c>
      <c r="AL111" s="44" t="s">
        <v>243</v>
      </c>
    </row>
    <row r="112" spans="1:38" s="2" customFormat="1" ht="26.25" customHeight="1" thickBot="1" x14ac:dyDescent="0.25">
      <c r="A112" s="65" t="s">
        <v>261</v>
      </c>
      <c r="B112" s="65" t="s">
        <v>262</v>
      </c>
      <c r="C112" s="66" t="s">
        <v>263</v>
      </c>
      <c r="D112" s="67"/>
      <c r="E112" s="6">
        <v>7.2079393312000004</v>
      </c>
      <c r="F112" s="6" t="s">
        <v>444</v>
      </c>
      <c r="G112" s="6" t="s">
        <v>444</v>
      </c>
      <c r="H112" s="6">
        <v>6.4240666119999998</v>
      </c>
      <c r="I112" s="6" t="s">
        <v>442</v>
      </c>
      <c r="J112" s="6" t="s">
        <v>442</v>
      </c>
      <c r="K112" s="6" t="s">
        <v>442</v>
      </c>
      <c r="L112" s="6" t="s">
        <v>444</v>
      </c>
      <c r="M112" s="6" t="s">
        <v>444</v>
      </c>
      <c r="N112" s="6" t="s">
        <v>444</v>
      </c>
      <c r="O112" s="6" t="s">
        <v>444</v>
      </c>
      <c r="P112" s="6" t="s">
        <v>444</v>
      </c>
      <c r="Q112" s="6" t="s">
        <v>444</v>
      </c>
      <c r="R112" s="6" t="s">
        <v>444</v>
      </c>
      <c r="S112" s="6" t="s">
        <v>444</v>
      </c>
      <c r="T112" s="6" t="s">
        <v>444</v>
      </c>
      <c r="U112" s="6" t="s">
        <v>444</v>
      </c>
      <c r="V112" s="6" t="s">
        <v>444</v>
      </c>
      <c r="W112" s="6" t="s">
        <v>444</v>
      </c>
      <c r="X112" s="6" t="s">
        <v>444</v>
      </c>
      <c r="Y112" s="6" t="s">
        <v>444</v>
      </c>
      <c r="Z112" s="6" t="s">
        <v>444</v>
      </c>
      <c r="AA112" s="6" t="s">
        <v>444</v>
      </c>
      <c r="AB112" s="6" t="s">
        <v>444</v>
      </c>
      <c r="AC112" s="6" t="s">
        <v>444</v>
      </c>
      <c r="AD112" s="6" t="s">
        <v>444</v>
      </c>
      <c r="AE112" s="55"/>
      <c r="AF112" s="6" t="s">
        <v>444</v>
      </c>
      <c r="AG112" s="6" t="s">
        <v>444</v>
      </c>
      <c r="AH112" s="6" t="s">
        <v>444</v>
      </c>
      <c r="AI112" s="6" t="s">
        <v>444</v>
      </c>
      <c r="AJ112" s="6" t="s">
        <v>444</v>
      </c>
      <c r="AK112" s="6">
        <v>180198483.28</v>
      </c>
      <c r="AL112" s="44" t="s">
        <v>416</v>
      </c>
    </row>
    <row r="113" spans="1:38" s="2" customFormat="1" ht="26.25" customHeight="1" thickBot="1" x14ac:dyDescent="0.25">
      <c r="A113" s="65" t="s">
        <v>261</v>
      </c>
      <c r="B113" s="80" t="s">
        <v>264</v>
      </c>
      <c r="C113" s="81" t="s">
        <v>265</v>
      </c>
      <c r="D113" s="67"/>
      <c r="E113" s="6">
        <v>10.21819898644309</v>
      </c>
      <c r="F113" s="6" t="s">
        <v>444</v>
      </c>
      <c r="G113" s="6" t="s">
        <v>444</v>
      </c>
      <c r="H113" s="6">
        <v>71.522643256500942</v>
      </c>
      <c r="I113" s="6" t="s">
        <v>444</v>
      </c>
      <c r="J113" s="6" t="s">
        <v>444</v>
      </c>
      <c r="K113" s="6" t="s">
        <v>444</v>
      </c>
      <c r="L113" s="6" t="s">
        <v>444</v>
      </c>
      <c r="M113" s="6" t="s">
        <v>444</v>
      </c>
      <c r="N113" s="6" t="s">
        <v>444</v>
      </c>
      <c r="O113" s="6" t="s">
        <v>444</v>
      </c>
      <c r="P113" s="6" t="s">
        <v>444</v>
      </c>
      <c r="Q113" s="6" t="s">
        <v>444</v>
      </c>
      <c r="R113" s="6" t="s">
        <v>444</v>
      </c>
      <c r="S113" s="6" t="s">
        <v>444</v>
      </c>
      <c r="T113" s="6" t="s">
        <v>444</v>
      </c>
      <c r="U113" s="6" t="s">
        <v>444</v>
      </c>
      <c r="V113" s="6" t="s">
        <v>444</v>
      </c>
      <c r="W113" s="6" t="s">
        <v>444</v>
      </c>
      <c r="X113" s="6" t="s">
        <v>444</v>
      </c>
      <c r="Y113" s="6" t="s">
        <v>444</v>
      </c>
      <c r="Z113" s="6" t="s">
        <v>444</v>
      </c>
      <c r="AA113" s="6" t="s">
        <v>444</v>
      </c>
      <c r="AB113" s="6" t="s">
        <v>444</v>
      </c>
      <c r="AC113" s="6" t="s">
        <v>444</v>
      </c>
      <c r="AD113" s="6" t="s">
        <v>444</v>
      </c>
      <c r="AE113" s="55"/>
      <c r="AF113" s="6" t="s">
        <v>444</v>
      </c>
      <c r="AG113" s="6" t="s">
        <v>444</v>
      </c>
      <c r="AH113" s="6" t="s">
        <v>444</v>
      </c>
      <c r="AI113" s="6" t="s">
        <v>444</v>
      </c>
      <c r="AJ113" s="6" t="s">
        <v>444</v>
      </c>
      <c r="AK113" s="6">
        <v>205637470.43268228</v>
      </c>
      <c r="AL113" s="138" t="s">
        <v>432</v>
      </c>
    </row>
    <row r="114" spans="1:38" s="2" customFormat="1" ht="26.25" customHeight="1" thickBot="1" x14ac:dyDescent="0.25">
      <c r="A114" s="65" t="s">
        <v>261</v>
      </c>
      <c r="B114" s="80" t="s">
        <v>266</v>
      </c>
      <c r="C114" s="81" t="s">
        <v>385</v>
      </c>
      <c r="D114" s="67"/>
      <c r="E114" s="6">
        <v>1.77562E-2</v>
      </c>
      <c r="F114" s="6" t="s">
        <v>444</v>
      </c>
      <c r="G114" s="6" t="s">
        <v>444</v>
      </c>
      <c r="H114" s="6">
        <v>8.9837900000000002E-3</v>
      </c>
      <c r="I114" s="6" t="s">
        <v>444</v>
      </c>
      <c r="J114" s="6" t="s">
        <v>444</v>
      </c>
      <c r="K114" s="6" t="s">
        <v>444</v>
      </c>
      <c r="L114" s="6" t="s">
        <v>444</v>
      </c>
      <c r="M114" s="6" t="s">
        <v>444</v>
      </c>
      <c r="N114" s="6" t="s">
        <v>444</v>
      </c>
      <c r="O114" s="6" t="s">
        <v>444</v>
      </c>
      <c r="P114" s="6" t="s">
        <v>444</v>
      </c>
      <c r="Q114" s="6" t="s">
        <v>444</v>
      </c>
      <c r="R114" s="6" t="s">
        <v>444</v>
      </c>
      <c r="S114" s="6" t="s">
        <v>444</v>
      </c>
      <c r="T114" s="6" t="s">
        <v>444</v>
      </c>
      <c r="U114" s="6" t="s">
        <v>444</v>
      </c>
      <c r="V114" s="6" t="s">
        <v>444</v>
      </c>
      <c r="W114" s="6" t="s">
        <v>444</v>
      </c>
      <c r="X114" s="6" t="s">
        <v>444</v>
      </c>
      <c r="Y114" s="6" t="s">
        <v>444</v>
      </c>
      <c r="Z114" s="6" t="s">
        <v>444</v>
      </c>
      <c r="AA114" s="6" t="s">
        <v>444</v>
      </c>
      <c r="AB114" s="6" t="s">
        <v>444</v>
      </c>
      <c r="AC114" s="6" t="s">
        <v>444</v>
      </c>
      <c r="AD114" s="6" t="s">
        <v>444</v>
      </c>
      <c r="AE114" s="55"/>
      <c r="AF114" s="6" t="s">
        <v>444</v>
      </c>
      <c r="AG114" s="6" t="s">
        <v>444</v>
      </c>
      <c r="AH114" s="6" t="s">
        <v>444</v>
      </c>
      <c r="AI114" s="6" t="s">
        <v>444</v>
      </c>
      <c r="AJ114" s="6" t="s">
        <v>444</v>
      </c>
      <c r="AK114" s="6">
        <v>443904.83007483301</v>
      </c>
      <c r="AL114" s="44" t="s">
        <v>410</v>
      </c>
    </row>
    <row r="115" spans="1:38" s="2" customFormat="1" ht="26.25" customHeight="1" thickBot="1" x14ac:dyDescent="0.25">
      <c r="A115" s="65" t="s">
        <v>261</v>
      </c>
      <c r="B115" s="80" t="s">
        <v>267</v>
      </c>
      <c r="C115" s="81" t="s">
        <v>268</v>
      </c>
      <c r="D115" s="67"/>
      <c r="E115" s="6">
        <v>1.8561277820000001E-3</v>
      </c>
      <c r="F115" s="6" t="s">
        <v>444</v>
      </c>
      <c r="G115" s="6" t="s">
        <v>444</v>
      </c>
      <c r="H115" s="6">
        <v>3.7122555640000002E-3</v>
      </c>
      <c r="I115" s="6" t="s">
        <v>444</v>
      </c>
      <c r="J115" s="6" t="s">
        <v>444</v>
      </c>
      <c r="K115" s="6" t="s">
        <v>444</v>
      </c>
      <c r="L115" s="6" t="s">
        <v>444</v>
      </c>
      <c r="M115" s="6" t="s">
        <v>444</v>
      </c>
      <c r="N115" s="6" t="s">
        <v>444</v>
      </c>
      <c r="O115" s="6" t="s">
        <v>444</v>
      </c>
      <c r="P115" s="6" t="s">
        <v>444</v>
      </c>
      <c r="Q115" s="6" t="s">
        <v>444</v>
      </c>
      <c r="R115" s="6" t="s">
        <v>444</v>
      </c>
      <c r="S115" s="6" t="s">
        <v>444</v>
      </c>
      <c r="T115" s="6" t="s">
        <v>444</v>
      </c>
      <c r="U115" s="6" t="s">
        <v>444</v>
      </c>
      <c r="V115" s="6" t="s">
        <v>444</v>
      </c>
      <c r="W115" s="6" t="s">
        <v>444</v>
      </c>
      <c r="X115" s="6" t="s">
        <v>444</v>
      </c>
      <c r="Y115" s="6" t="s">
        <v>444</v>
      </c>
      <c r="Z115" s="6" t="s">
        <v>444</v>
      </c>
      <c r="AA115" s="6" t="s">
        <v>444</v>
      </c>
      <c r="AB115" s="6" t="s">
        <v>444</v>
      </c>
      <c r="AC115" s="6" t="s">
        <v>444</v>
      </c>
      <c r="AD115" s="6" t="s">
        <v>444</v>
      </c>
      <c r="AE115" s="55"/>
      <c r="AF115" s="6" t="s">
        <v>444</v>
      </c>
      <c r="AG115" s="6" t="s">
        <v>444</v>
      </c>
      <c r="AH115" s="6" t="s">
        <v>444</v>
      </c>
      <c r="AI115" s="6" t="s">
        <v>444</v>
      </c>
      <c r="AJ115" s="6" t="s">
        <v>444</v>
      </c>
      <c r="AK115" s="6">
        <v>46403.194545454542</v>
      </c>
      <c r="AL115" s="44" t="s">
        <v>410</v>
      </c>
    </row>
    <row r="116" spans="1:38" s="2" customFormat="1" ht="26.25" customHeight="1" thickBot="1" x14ac:dyDescent="0.25">
      <c r="A116" s="65" t="s">
        <v>261</v>
      </c>
      <c r="B116" s="65" t="s">
        <v>269</v>
      </c>
      <c r="C116" s="71" t="s">
        <v>407</v>
      </c>
      <c r="D116" s="67"/>
      <c r="E116" s="6" t="s">
        <v>445</v>
      </c>
      <c r="F116" s="6" t="s">
        <v>444</v>
      </c>
      <c r="G116" s="6" t="s">
        <v>444</v>
      </c>
      <c r="H116" s="6">
        <v>7.5721025253420962</v>
      </c>
      <c r="I116" s="6" t="s">
        <v>444</v>
      </c>
      <c r="J116" s="6" t="s">
        <v>444</v>
      </c>
      <c r="K116" s="6" t="s">
        <v>444</v>
      </c>
      <c r="L116" s="6" t="s">
        <v>444</v>
      </c>
      <c r="M116" s="6" t="s">
        <v>444</v>
      </c>
      <c r="N116" s="6" t="s">
        <v>444</v>
      </c>
      <c r="O116" s="6" t="s">
        <v>444</v>
      </c>
      <c r="P116" s="6" t="s">
        <v>444</v>
      </c>
      <c r="Q116" s="6" t="s">
        <v>444</v>
      </c>
      <c r="R116" s="6" t="s">
        <v>444</v>
      </c>
      <c r="S116" s="6" t="s">
        <v>444</v>
      </c>
      <c r="T116" s="6" t="s">
        <v>444</v>
      </c>
      <c r="U116" s="6" t="s">
        <v>444</v>
      </c>
      <c r="V116" s="6" t="s">
        <v>444</v>
      </c>
      <c r="W116" s="6" t="s">
        <v>444</v>
      </c>
      <c r="X116" s="6" t="s">
        <v>444</v>
      </c>
      <c r="Y116" s="6" t="s">
        <v>444</v>
      </c>
      <c r="Z116" s="6" t="s">
        <v>444</v>
      </c>
      <c r="AA116" s="6" t="s">
        <v>444</v>
      </c>
      <c r="AB116" s="6" t="s">
        <v>444</v>
      </c>
      <c r="AC116" s="6" t="s">
        <v>444</v>
      </c>
      <c r="AD116" s="6" t="s">
        <v>444</v>
      </c>
      <c r="AE116" s="55"/>
      <c r="AF116" s="6" t="s">
        <v>444</v>
      </c>
      <c r="AG116" s="6" t="s">
        <v>444</v>
      </c>
      <c r="AH116" s="6" t="s">
        <v>444</v>
      </c>
      <c r="AI116" s="6" t="s">
        <v>444</v>
      </c>
      <c r="AJ116" s="6" t="s">
        <v>444</v>
      </c>
      <c r="AK116" s="6">
        <v>93423321.674629122</v>
      </c>
      <c r="AL116" s="138" t="s">
        <v>432</v>
      </c>
    </row>
    <row r="117" spans="1:38" s="2" customFormat="1" ht="26.25" customHeight="1" thickBot="1" x14ac:dyDescent="0.25">
      <c r="A117" s="65" t="s">
        <v>261</v>
      </c>
      <c r="B117" s="65" t="s">
        <v>270</v>
      </c>
      <c r="C117" s="71" t="s">
        <v>271</v>
      </c>
      <c r="D117" s="67"/>
      <c r="E117" s="6" t="s">
        <v>444</v>
      </c>
      <c r="F117" s="6" t="s">
        <v>444</v>
      </c>
      <c r="G117" s="6" t="s">
        <v>444</v>
      </c>
      <c r="H117" s="6" t="s">
        <v>444</v>
      </c>
      <c r="I117" s="6" t="s">
        <v>444</v>
      </c>
      <c r="J117" s="6" t="s">
        <v>444</v>
      </c>
      <c r="K117" s="6" t="s">
        <v>444</v>
      </c>
      <c r="L117" s="6" t="s">
        <v>444</v>
      </c>
      <c r="M117" s="6" t="s">
        <v>444</v>
      </c>
      <c r="N117" s="6" t="s">
        <v>444</v>
      </c>
      <c r="O117" s="6" t="s">
        <v>444</v>
      </c>
      <c r="P117" s="6" t="s">
        <v>444</v>
      </c>
      <c r="Q117" s="6" t="s">
        <v>444</v>
      </c>
      <c r="R117" s="6" t="s">
        <v>444</v>
      </c>
      <c r="S117" s="6" t="s">
        <v>444</v>
      </c>
      <c r="T117" s="6" t="s">
        <v>444</v>
      </c>
      <c r="U117" s="6" t="s">
        <v>444</v>
      </c>
      <c r="V117" s="6" t="s">
        <v>444</v>
      </c>
      <c r="W117" s="6" t="s">
        <v>444</v>
      </c>
      <c r="X117" s="6" t="s">
        <v>444</v>
      </c>
      <c r="Y117" s="6" t="s">
        <v>444</v>
      </c>
      <c r="Z117" s="6" t="s">
        <v>444</v>
      </c>
      <c r="AA117" s="6" t="s">
        <v>444</v>
      </c>
      <c r="AB117" s="6" t="s">
        <v>444</v>
      </c>
      <c r="AC117" s="6" t="s">
        <v>444</v>
      </c>
      <c r="AD117" s="6" t="s">
        <v>444</v>
      </c>
      <c r="AE117" s="55"/>
      <c r="AF117" s="6" t="s">
        <v>444</v>
      </c>
      <c r="AG117" s="6" t="s">
        <v>444</v>
      </c>
      <c r="AH117" s="6" t="s">
        <v>444</v>
      </c>
      <c r="AI117" s="6" t="s">
        <v>444</v>
      </c>
      <c r="AJ117" s="6" t="s">
        <v>444</v>
      </c>
      <c r="AK117" s="6" t="s">
        <v>443</v>
      </c>
      <c r="AL117" s="44" t="s">
        <v>410</v>
      </c>
    </row>
    <row r="118" spans="1:38" s="2" customFormat="1" ht="26.25" customHeight="1" thickBot="1" x14ac:dyDescent="0.25">
      <c r="A118" s="65" t="s">
        <v>261</v>
      </c>
      <c r="B118" s="65" t="s">
        <v>272</v>
      </c>
      <c r="C118" s="71" t="s">
        <v>408</v>
      </c>
      <c r="D118" s="67"/>
      <c r="E118" s="6" t="s">
        <v>444</v>
      </c>
      <c r="F118" s="6" t="s">
        <v>444</v>
      </c>
      <c r="G118" s="6" t="s">
        <v>444</v>
      </c>
      <c r="H118" s="6" t="s">
        <v>444</v>
      </c>
      <c r="I118" s="6" t="s">
        <v>444</v>
      </c>
      <c r="J118" s="6" t="s">
        <v>444</v>
      </c>
      <c r="K118" s="6" t="s">
        <v>444</v>
      </c>
      <c r="L118" s="6" t="s">
        <v>444</v>
      </c>
      <c r="M118" s="6" t="s">
        <v>444</v>
      </c>
      <c r="N118" s="6" t="s">
        <v>444</v>
      </c>
      <c r="O118" s="6" t="s">
        <v>444</v>
      </c>
      <c r="P118" s="6" t="s">
        <v>444</v>
      </c>
      <c r="Q118" s="6" t="s">
        <v>444</v>
      </c>
      <c r="R118" s="6" t="s">
        <v>444</v>
      </c>
      <c r="S118" s="6" t="s">
        <v>444</v>
      </c>
      <c r="T118" s="6" t="s">
        <v>444</v>
      </c>
      <c r="U118" s="6" t="s">
        <v>444</v>
      </c>
      <c r="V118" s="6" t="s">
        <v>444</v>
      </c>
      <c r="W118" s="6" t="s">
        <v>444</v>
      </c>
      <c r="X118" s="6" t="s">
        <v>444</v>
      </c>
      <c r="Y118" s="6" t="s">
        <v>444</v>
      </c>
      <c r="Z118" s="6" t="s">
        <v>444</v>
      </c>
      <c r="AA118" s="6" t="s">
        <v>444</v>
      </c>
      <c r="AB118" s="6" t="s">
        <v>444</v>
      </c>
      <c r="AC118" s="6" t="s">
        <v>444</v>
      </c>
      <c r="AD118" s="6" t="s">
        <v>444</v>
      </c>
      <c r="AE118" s="55"/>
      <c r="AF118" s="6" t="s">
        <v>444</v>
      </c>
      <c r="AG118" s="6" t="s">
        <v>444</v>
      </c>
      <c r="AH118" s="6" t="s">
        <v>444</v>
      </c>
      <c r="AI118" s="6" t="s">
        <v>444</v>
      </c>
      <c r="AJ118" s="6" t="s">
        <v>444</v>
      </c>
      <c r="AK118" s="6" t="s">
        <v>443</v>
      </c>
      <c r="AL118" s="44" t="s">
        <v>410</v>
      </c>
    </row>
    <row r="119" spans="1:38" s="2" customFormat="1" ht="26.25" customHeight="1" thickBot="1" x14ac:dyDescent="0.25">
      <c r="A119" s="65" t="s">
        <v>261</v>
      </c>
      <c r="B119" s="65" t="s">
        <v>273</v>
      </c>
      <c r="C119" s="66" t="s">
        <v>274</v>
      </c>
      <c r="D119" s="67"/>
      <c r="E119" s="6" t="s">
        <v>444</v>
      </c>
      <c r="F119" s="6" t="s">
        <v>444</v>
      </c>
      <c r="G119" s="6" t="s">
        <v>444</v>
      </c>
      <c r="H119" s="6" t="s">
        <v>445</v>
      </c>
      <c r="I119" s="6" t="s">
        <v>442</v>
      </c>
      <c r="J119" s="6" t="s">
        <v>442</v>
      </c>
      <c r="K119" s="6" t="s">
        <v>442</v>
      </c>
      <c r="L119" s="6" t="s">
        <v>444</v>
      </c>
      <c r="M119" s="6" t="s">
        <v>444</v>
      </c>
      <c r="N119" s="6" t="s">
        <v>444</v>
      </c>
      <c r="O119" s="6" t="s">
        <v>444</v>
      </c>
      <c r="P119" s="6" t="s">
        <v>444</v>
      </c>
      <c r="Q119" s="6" t="s">
        <v>444</v>
      </c>
      <c r="R119" s="6" t="s">
        <v>444</v>
      </c>
      <c r="S119" s="6" t="s">
        <v>444</v>
      </c>
      <c r="T119" s="6" t="s">
        <v>444</v>
      </c>
      <c r="U119" s="6" t="s">
        <v>444</v>
      </c>
      <c r="V119" s="6" t="s">
        <v>444</v>
      </c>
      <c r="W119" s="6" t="s">
        <v>444</v>
      </c>
      <c r="X119" s="6" t="s">
        <v>444</v>
      </c>
      <c r="Y119" s="6" t="s">
        <v>444</v>
      </c>
      <c r="Z119" s="6" t="s">
        <v>444</v>
      </c>
      <c r="AA119" s="6" t="s">
        <v>444</v>
      </c>
      <c r="AB119" s="6" t="s">
        <v>444</v>
      </c>
      <c r="AC119" s="6" t="s">
        <v>444</v>
      </c>
      <c r="AD119" s="6" t="s">
        <v>444</v>
      </c>
      <c r="AE119" s="55"/>
      <c r="AF119" s="6" t="s">
        <v>444</v>
      </c>
      <c r="AG119" s="6" t="s">
        <v>444</v>
      </c>
      <c r="AH119" s="6" t="s">
        <v>444</v>
      </c>
      <c r="AI119" s="6" t="s">
        <v>444</v>
      </c>
      <c r="AJ119" s="6" t="s">
        <v>444</v>
      </c>
      <c r="AK119" s="6">
        <v>750044.69</v>
      </c>
      <c r="AL119" s="44" t="s">
        <v>410</v>
      </c>
    </row>
    <row r="120" spans="1:38" s="2" customFormat="1" ht="26.25" customHeight="1" thickBot="1" x14ac:dyDescent="0.25">
      <c r="A120" s="65" t="s">
        <v>261</v>
      </c>
      <c r="B120" s="65" t="s">
        <v>275</v>
      </c>
      <c r="C120" s="66" t="s">
        <v>276</v>
      </c>
      <c r="D120" s="67"/>
      <c r="E120" s="6" t="s">
        <v>444</v>
      </c>
      <c r="F120" s="6" t="s">
        <v>444</v>
      </c>
      <c r="G120" s="6" t="s">
        <v>444</v>
      </c>
      <c r="H120" s="6" t="s">
        <v>443</v>
      </c>
      <c r="I120" s="6" t="s">
        <v>442</v>
      </c>
      <c r="J120" s="6" t="s">
        <v>442</v>
      </c>
      <c r="K120" s="6" t="s">
        <v>442</v>
      </c>
      <c r="L120" s="6" t="s">
        <v>444</v>
      </c>
      <c r="M120" s="6" t="s">
        <v>444</v>
      </c>
      <c r="N120" s="6" t="s">
        <v>444</v>
      </c>
      <c r="O120" s="6" t="s">
        <v>444</v>
      </c>
      <c r="P120" s="6" t="s">
        <v>444</v>
      </c>
      <c r="Q120" s="6" t="s">
        <v>444</v>
      </c>
      <c r="R120" s="6" t="s">
        <v>444</v>
      </c>
      <c r="S120" s="6" t="s">
        <v>444</v>
      </c>
      <c r="T120" s="6" t="s">
        <v>444</v>
      </c>
      <c r="U120" s="6" t="s">
        <v>444</v>
      </c>
      <c r="V120" s="6" t="s">
        <v>444</v>
      </c>
      <c r="W120" s="6" t="s">
        <v>444</v>
      </c>
      <c r="X120" s="6" t="s">
        <v>444</v>
      </c>
      <c r="Y120" s="6" t="s">
        <v>444</v>
      </c>
      <c r="Z120" s="6" t="s">
        <v>444</v>
      </c>
      <c r="AA120" s="6" t="s">
        <v>444</v>
      </c>
      <c r="AB120" s="6" t="s">
        <v>444</v>
      </c>
      <c r="AC120" s="6" t="s">
        <v>444</v>
      </c>
      <c r="AD120" s="6" t="s">
        <v>444</v>
      </c>
      <c r="AE120" s="55"/>
      <c r="AF120" s="6" t="s">
        <v>444</v>
      </c>
      <c r="AG120" s="6" t="s">
        <v>444</v>
      </c>
      <c r="AH120" s="6" t="s">
        <v>444</v>
      </c>
      <c r="AI120" s="6" t="s">
        <v>444</v>
      </c>
      <c r="AJ120" s="6" t="s">
        <v>444</v>
      </c>
      <c r="AK120" s="6" t="s">
        <v>443</v>
      </c>
      <c r="AL120" s="138" t="s">
        <v>433</v>
      </c>
    </row>
    <row r="121" spans="1:38" s="2" customFormat="1" ht="26.25" customHeight="1" thickBot="1" x14ac:dyDescent="0.25">
      <c r="A121" s="65" t="s">
        <v>261</v>
      </c>
      <c r="B121" s="65" t="s">
        <v>277</v>
      </c>
      <c r="C121" s="71" t="s">
        <v>278</v>
      </c>
      <c r="D121" s="68"/>
      <c r="E121" s="6" t="s">
        <v>444</v>
      </c>
      <c r="F121" s="6">
        <v>1.1763115991999999</v>
      </c>
      <c r="G121" s="6" t="s">
        <v>444</v>
      </c>
      <c r="H121" s="6" t="s">
        <v>444</v>
      </c>
      <c r="I121" s="6" t="s">
        <v>444</v>
      </c>
      <c r="J121" s="6" t="s">
        <v>444</v>
      </c>
      <c r="K121" s="6" t="s">
        <v>444</v>
      </c>
      <c r="L121" s="6" t="s">
        <v>444</v>
      </c>
      <c r="M121" s="6" t="s">
        <v>444</v>
      </c>
      <c r="N121" s="6" t="s">
        <v>444</v>
      </c>
      <c r="O121" s="6" t="s">
        <v>444</v>
      </c>
      <c r="P121" s="6" t="s">
        <v>444</v>
      </c>
      <c r="Q121" s="6" t="s">
        <v>444</v>
      </c>
      <c r="R121" s="6" t="s">
        <v>444</v>
      </c>
      <c r="S121" s="6" t="s">
        <v>444</v>
      </c>
      <c r="T121" s="6" t="s">
        <v>444</v>
      </c>
      <c r="U121" s="6" t="s">
        <v>444</v>
      </c>
      <c r="V121" s="6" t="s">
        <v>444</v>
      </c>
      <c r="W121" s="6" t="s">
        <v>444</v>
      </c>
      <c r="X121" s="6" t="s">
        <v>444</v>
      </c>
      <c r="Y121" s="6" t="s">
        <v>444</v>
      </c>
      <c r="Z121" s="6" t="s">
        <v>444</v>
      </c>
      <c r="AA121" s="6" t="s">
        <v>444</v>
      </c>
      <c r="AB121" s="6" t="s">
        <v>444</v>
      </c>
      <c r="AC121" s="6" t="s">
        <v>444</v>
      </c>
      <c r="AD121" s="6" t="s">
        <v>444</v>
      </c>
      <c r="AE121" s="55"/>
      <c r="AF121" s="6" t="s">
        <v>444</v>
      </c>
      <c r="AG121" s="6" t="s">
        <v>444</v>
      </c>
      <c r="AH121" s="6" t="s">
        <v>444</v>
      </c>
      <c r="AI121" s="6" t="s">
        <v>444</v>
      </c>
      <c r="AJ121" s="6" t="s">
        <v>444</v>
      </c>
      <c r="AK121" s="6">
        <v>1367804.19</v>
      </c>
      <c r="AL121" s="138" t="s">
        <v>434</v>
      </c>
    </row>
    <row r="122" spans="1:38" s="2" customFormat="1" ht="26.25" customHeight="1" thickBot="1" x14ac:dyDescent="0.25">
      <c r="A122" s="65" t="s">
        <v>261</v>
      </c>
      <c r="B122" s="80" t="s">
        <v>280</v>
      </c>
      <c r="C122" s="81" t="s">
        <v>281</v>
      </c>
      <c r="D122" s="67"/>
      <c r="E122" s="6" t="s">
        <v>446</v>
      </c>
      <c r="F122" s="6" t="s">
        <v>446</v>
      </c>
      <c r="G122" s="6" t="s">
        <v>446</v>
      </c>
      <c r="H122" s="6" t="s">
        <v>446</v>
      </c>
      <c r="I122" s="6" t="s">
        <v>446</v>
      </c>
      <c r="J122" s="6" t="s">
        <v>446</v>
      </c>
      <c r="K122" s="6" t="s">
        <v>446</v>
      </c>
      <c r="L122" s="6" t="s">
        <v>446</v>
      </c>
      <c r="M122" s="6" t="s">
        <v>446</v>
      </c>
      <c r="N122" s="6" t="s">
        <v>446</v>
      </c>
      <c r="O122" s="6" t="s">
        <v>446</v>
      </c>
      <c r="P122" s="6" t="s">
        <v>446</v>
      </c>
      <c r="Q122" s="6" t="s">
        <v>446</v>
      </c>
      <c r="R122" s="6" t="s">
        <v>446</v>
      </c>
      <c r="S122" s="6" t="s">
        <v>446</v>
      </c>
      <c r="T122" s="6" t="s">
        <v>446</v>
      </c>
      <c r="U122" s="6" t="s">
        <v>446</v>
      </c>
      <c r="V122" s="6" t="s">
        <v>446</v>
      </c>
      <c r="W122" s="6" t="s">
        <v>446</v>
      </c>
      <c r="X122" s="6" t="s">
        <v>446</v>
      </c>
      <c r="Y122" s="6" t="s">
        <v>446</v>
      </c>
      <c r="Z122" s="6" t="s">
        <v>446</v>
      </c>
      <c r="AA122" s="6" t="s">
        <v>446</v>
      </c>
      <c r="AB122" s="6" t="s">
        <v>446</v>
      </c>
      <c r="AC122" s="6" t="s">
        <v>446</v>
      </c>
      <c r="AD122" s="6" t="s">
        <v>446</v>
      </c>
      <c r="AE122" s="55"/>
      <c r="AF122" s="6" t="s">
        <v>446</v>
      </c>
      <c r="AG122" s="6" t="s">
        <v>446</v>
      </c>
      <c r="AH122" s="6" t="s">
        <v>446</v>
      </c>
      <c r="AI122" s="6" t="s">
        <v>446</v>
      </c>
      <c r="AJ122" s="6" t="s">
        <v>446</v>
      </c>
      <c r="AK122" s="6" t="s">
        <v>446</v>
      </c>
      <c r="AL122" s="44" t="s">
        <v>410</v>
      </c>
    </row>
    <row r="123" spans="1:38" s="2" customFormat="1" ht="26.25" customHeight="1" thickBot="1" x14ac:dyDescent="0.25">
      <c r="A123" s="65" t="s">
        <v>261</v>
      </c>
      <c r="B123" s="65" t="s">
        <v>282</v>
      </c>
      <c r="C123" s="66" t="s">
        <v>283</v>
      </c>
      <c r="D123" s="67"/>
      <c r="E123" s="6" t="s">
        <v>446</v>
      </c>
      <c r="F123" s="6" t="s">
        <v>446</v>
      </c>
      <c r="G123" s="6" t="s">
        <v>446</v>
      </c>
      <c r="H123" s="6" t="s">
        <v>446</v>
      </c>
      <c r="I123" s="6" t="s">
        <v>446</v>
      </c>
      <c r="J123" s="6" t="s">
        <v>446</v>
      </c>
      <c r="K123" s="6" t="s">
        <v>446</v>
      </c>
      <c r="L123" s="6" t="s">
        <v>446</v>
      </c>
      <c r="M123" s="6" t="s">
        <v>446</v>
      </c>
      <c r="N123" s="6" t="s">
        <v>446</v>
      </c>
      <c r="O123" s="6" t="s">
        <v>446</v>
      </c>
      <c r="P123" s="6" t="s">
        <v>446</v>
      </c>
      <c r="Q123" s="6" t="s">
        <v>446</v>
      </c>
      <c r="R123" s="6" t="s">
        <v>446</v>
      </c>
      <c r="S123" s="6" t="s">
        <v>446</v>
      </c>
      <c r="T123" s="6" t="s">
        <v>446</v>
      </c>
      <c r="U123" s="6" t="s">
        <v>446</v>
      </c>
      <c r="V123" s="6" t="s">
        <v>446</v>
      </c>
      <c r="W123" s="6" t="s">
        <v>446</v>
      </c>
      <c r="X123" s="6" t="s">
        <v>446</v>
      </c>
      <c r="Y123" s="6" t="s">
        <v>446</v>
      </c>
      <c r="Z123" s="6" t="s">
        <v>446</v>
      </c>
      <c r="AA123" s="6" t="s">
        <v>446</v>
      </c>
      <c r="AB123" s="6" t="s">
        <v>446</v>
      </c>
      <c r="AC123" s="6" t="s">
        <v>446</v>
      </c>
      <c r="AD123" s="6" t="s">
        <v>446</v>
      </c>
      <c r="AE123" s="55"/>
      <c r="AF123" s="6" t="s">
        <v>446</v>
      </c>
      <c r="AG123" s="6" t="s">
        <v>446</v>
      </c>
      <c r="AH123" s="6" t="s">
        <v>446</v>
      </c>
      <c r="AI123" s="6" t="s">
        <v>446</v>
      </c>
      <c r="AJ123" s="6" t="s">
        <v>446</v>
      </c>
      <c r="AK123" s="6" t="s">
        <v>446</v>
      </c>
      <c r="AL123" s="44" t="s">
        <v>415</v>
      </c>
    </row>
    <row r="124" spans="1:38" s="2" customFormat="1" ht="26.25" customHeight="1" thickBot="1" x14ac:dyDescent="0.25">
      <c r="A124" s="65" t="s">
        <v>261</v>
      </c>
      <c r="B124" s="82" t="s">
        <v>284</v>
      </c>
      <c r="C124" s="66" t="s">
        <v>285</v>
      </c>
      <c r="D124" s="67"/>
      <c r="E124" s="6" t="s">
        <v>444</v>
      </c>
      <c r="F124" s="6" t="s">
        <v>444</v>
      </c>
      <c r="G124" s="6" t="s">
        <v>444</v>
      </c>
      <c r="H124" s="6" t="s">
        <v>443</v>
      </c>
      <c r="I124" s="6" t="s">
        <v>444</v>
      </c>
      <c r="J124" s="6" t="s">
        <v>444</v>
      </c>
      <c r="K124" s="6" t="s">
        <v>444</v>
      </c>
      <c r="L124" s="6" t="s">
        <v>444</v>
      </c>
      <c r="M124" s="6" t="s">
        <v>444</v>
      </c>
      <c r="N124" s="6" t="s">
        <v>444</v>
      </c>
      <c r="O124" s="6" t="s">
        <v>444</v>
      </c>
      <c r="P124" s="6" t="s">
        <v>444</v>
      </c>
      <c r="Q124" s="6" t="s">
        <v>444</v>
      </c>
      <c r="R124" s="6" t="s">
        <v>444</v>
      </c>
      <c r="S124" s="6" t="s">
        <v>444</v>
      </c>
      <c r="T124" s="6" t="s">
        <v>444</v>
      </c>
      <c r="U124" s="6" t="s">
        <v>444</v>
      </c>
      <c r="V124" s="6" t="s">
        <v>444</v>
      </c>
      <c r="W124" s="6" t="s">
        <v>444</v>
      </c>
      <c r="X124" s="6" t="s">
        <v>444</v>
      </c>
      <c r="Y124" s="6" t="s">
        <v>444</v>
      </c>
      <c r="Z124" s="6" t="s">
        <v>444</v>
      </c>
      <c r="AA124" s="6" t="s">
        <v>444</v>
      </c>
      <c r="AB124" s="6" t="s">
        <v>444</v>
      </c>
      <c r="AC124" s="6" t="s">
        <v>444</v>
      </c>
      <c r="AD124" s="6" t="s">
        <v>444</v>
      </c>
      <c r="AE124" s="55"/>
      <c r="AF124" s="6" t="s">
        <v>444</v>
      </c>
      <c r="AG124" s="6" t="s">
        <v>444</v>
      </c>
      <c r="AH124" s="6" t="s">
        <v>444</v>
      </c>
      <c r="AI124" s="6" t="s">
        <v>444</v>
      </c>
      <c r="AJ124" s="6" t="s">
        <v>444</v>
      </c>
      <c r="AK124" s="6" t="s">
        <v>444</v>
      </c>
      <c r="AL124" s="44" t="s">
        <v>410</v>
      </c>
    </row>
    <row r="125" spans="1:38" s="2" customFormat="1" ht="26.25" customHeight="1" thickBot="1" x14ac:dyDescent="0.25">
      <c r="A125" s="65" t="s">
        <v>286</v>
      </c>
      <c r="B125" s="65" t="s">
        <v>287</v>
      </c>
      <c r="C125" s="66" t="s">
        <v>288</v>
      </c>
      <c r="D125" s="67"/>
      <c r="E125" s="6" t="s">
        <v>443</v>
      </c>
      <c r="F125" s="6">
        <v>2.47572167402179</v>
      </c>
      <c r="G125" s="6" t="s">
        <v>443</v>
      </c>
      <c r="H125" s="6" t="s">
        <v>443</v>
      </c>
      <c r="I125" s="6" t="s">
        <v>442</v>
      </c>
      <c r="J125" s="6" t="s">
        <v>442</v>
      </c>
      <c r="K125" s="6" t="s">
        <v>442</v>
      </c>
      <c r="L125" s="6" t="s">
        <v>442</v>
      </c>
      <c r="M125" s="6" t="s">
        <v>443</v>
      </c>
      <c r="N125" s="6" t="s">
        <v>444</v>
      </c>
      <c r="O125" s="6" t="s">
        <v>444</v>
      </c>
      <c r="P125" s="6" t="s">
        <v>444</v>
      </c>
      <c r="Q125" s="6" t="s">
        <v>444</v>
      </c>
      <c r="R125" s="6" t="s">
        <v>444</v>
      </c>
      <c r="S125" s="6" t="s">
        <v>444</v>
      </c>
      <c r="T125" s="6" t="s">
        <v>444</v>
      </c>
      <c r="U125" s="6" t="s">
        <v>444</v>
      </c>
      <c r="V125" s="6" t="s">
        <v>444</v>
      </c>
      <c r="W125" s="6" t="s">
        <v>444</v>
      </c>
      <c r="X125" s="6" t="s">
        <v>444</v>
      </c>
      <c r="Y125" s="6" t="s">
        <v>444</v>
      </c>
      <c r="Z125" s="6" t="s">
        <v>444</v>
      </c>
      <c r="AA125" s="6" t="s">
        <v>444</v>
      </c>
      <c r="AB125" s="6" t="s">
        <v>444</v>
      </c>
      <c r="AC125" s="6" t="s">
        <v>444</v>
      </c>
      <c r="AD125" s="6" t="s">
        <v>444</v>
      </c>
      <c r="AE125" s="55"/>
      <c r="AF125" s="6" t="s">
        <v>444</v>
      </c>
      <c r="AG125" s="6" t="s">
        <v>444</v>
      </c>
      <c r="AH125" s="6" t="s">
        <v>444</v>
      </c>
      <c r="AI125" s="6" t="s">
        <v>444</v>
      </c>
      <c r="AJ125" s="6" t="s">
        <v>444</v>
      </c>
      <c r="AK125" s="6">
        <v>4391.3950000000004</v>
      </c>
      <c r="AL125" s="44" t="s">
        <v>421</v>
      </c>
    </row>
    <row r="126" spans="1:38" s="2" customFormat="1" ht="26.25" customHeight="1" thickBot="1" x14ac:dyDescent="0.25">
      <c r="A126" s="65" t="s">
        <v>286</v>
      </c>
      <c r="B126" s="65" t="s">
        <v>289</v>
      </c>
      <c r="C126" s="66" t="s">
        <v>290</v>
      </c>
      <c r="D126" s="67"/>
      <c r="E126" s="6" t="s">
        <v>443</v>
      </c>
      <c r="F126" s="6">
        <v>1.3544351345497901E-2</v>
      </c>
      <c r="G126" s="6" t="s">
        <v>444</v>
      </c>
      <c r="H126" s="6">
        <v>9.6057840000000005E-2</v>
      </c>
      <c r="I126" s="6" t="s">
        <v>442</v>
      </c>
      <c r="J126" s="6" t="s">
        <v>442</v>
      </c>
      <c r="K126" s="6" t="s">
        <v>442</v>
      </c>
      <c r="L126" s="6" t="s">
        <v>442</v>
      </c>
      <c r="M126" s="6" t="s">
        <v>443</v>
      </c>
      <c r="N126" s="6" t="s">
        <v>444</v>
      </c>
      <c r="O126" s="6" t="s">
        <v>444</v>
      </c>
      <c r="P126" s="6" t="s">
        <v>444</v>
      </c>
      <c r="Q126" s="6" t="s">
        <v>444</v>
      </c>
      <c r="R126" s="6" t="s">
        <v>444</v>
      </c>
      <c r="S126" s="6" t="s">
        <v>444</v>
      </c>
      <c r="T126" s="6" t="s">
        <v>444</v>
      </c>
      <c r="U126" s="6" t="s">
        <v>444</v>
      </c>
      <c r="V126" s="6" t="s">
        <v>444</v>
      </c>
      <c r="W126" s="6" t="s">
        <v>444</v>
      </c>
      <c r="X126" s="6" t="s">
        <v>444</v>
      </c>
      <c r="Y126" s="6" t="s">
        <v>444</v>
      </c>
      <c r="Z126" s="6" t="s">
        <v>444</v>
      </c>
      <c r="AA126" s="6" t="s">
        <v>444</v>
      </c>
      <c r="AB126" s="6" t="s">
        <v>444</v>
      </c>
      <c r="AC126" s="6" t="s">
        <v>444</v>
      </c>
      <c r="AD126" s="6" t="s">
        <v>444</v>
      </c>
      <c r="AE126" s="55"/>
      <c r="AF126" s="6" t="s">
        <v>444</v>
      </c>
      <c r="AG126" s="6" t="s">
        <v>444</v>
      </c>
      <c r="AH126" s="6" t="s">
        <v>444</v>
      </c>
      <c r="AI126" s="6" t="s">
        <v>444</v>
      </c>
      <c r="AJ126" s="6" t="s">
        <v>444</v>
      </c>
      <c r="AK126" s="6">
        <v>400.24099999999999</v>
      </c>
      <c r="AL126" s="138" t="s">
        <v>435</v>
      </c>
    </row>
    <row r="127" spans="1:38" s="2" customFormat="1" ht="26.25" customHeight="1" thickBot="1" x14ac:dyDescent="0.25">
      <c r="A127" s="65" t="s">
        <v>286</v>
      </c>
      <c r="B127" s="65" t="s">
        <v>291</v>
      </c>
      <c r="C127" s="66" t="s">
        <v>292</v>
      </c>
      <c r="D127" s="67"/>
      <c r="E127" s="6" t="s">
        <v>445</v>
      </c>
      <c r="F127" s="6" t="s">
        <v>445</v>
      </c>
      <c r="G127" s="6" t="s">
        <v>445</v>
      </c>
      <c r="H127" s="6" t="s">
        <v>445</v>
      </c>
      <c r="I127" s="6" t="s">
        <v>442</v>
      </c>
      <c r="J127" s="6" t="s">
        <v>442</v>
      </c>
      <c r="K127" s="6" t="s">
        <v>442</v>
      </c>
      <c r="L127" s="6" t="s">
        <v>442</v>
      </c>
      <c r="M127" s="6" t="s">
        <v>445</v>
      </c>
      <c r="N127" s="6" t="s">
        <v>444</v>
      </c>
      <c r="O127" s="6" t="s">
        <v>444</v>
      </c>
      <c r="P127" s="6" t="s">
        <v>444</v>
      </c>
      <c r="Q127" s="6" t="s">
        <v>444</v>
      </c>
      <c r="R127" s="6" t="s">
        <v>444</v>
      </c>
      <c r="S127" s="6" t="s">
        <v>444</v>
      </c>
      <c r="T127" s="6" t="s">
        <v>444</v>
      </c>
      <c r="U127" s="6" t="s">
        <v>444</v>
      </c>
      <c r="V127" s="6" t="s">
        <v>444</v>
      </c>
      <c r="W127" s="6" t="s">
        <v>444</v>
      </c>
      <c r="X127" s="6" t="s">
        <v>444</v>
      </c>
      <c r="Y127" s="6" t="s">
        <v>444</v>
      </c>
      <c r="Z127" s="6" t="s">
        <v>444</v>
      </c>
      <c r="AA127" s="6" t="s">
        <v>444</v>
      </c>
      <c r="AB127" s="6" t="s">
        <v>444</v>
      </c>
      <c r="AC127" s="6" t="s">
        <v>444</v>
      </c>
      <c r="AD127" s="6" t="s">
        <v>444</v>
      </c>
      <c r="AE127" s="55"/>
      <c r="AF127" s="6" t="s">
        <v>444</v>
      </c>
      <c r="AG127" s="6" t="s">
        <v>444</v>
      </c>
      <c r="AH127" s="6" t="s">
        <v>444</v>
      </c>
      <c r="AI127" s="6" t="s">
        <v>444</v>
      </c>
      <c r="AJ127" s="6" t="s">
        <v>444</v>
      </c>
      <c r="AK127" s="6" t="s">
        <v>445</v>
      </c>
      <c r="AL127" s="44" t="s">
        <v>422</v>
      </c>
    </row>
    <row r="128" spans="1:38" s="2" customFormat="1" ht="26.25" customHeight="1" thickBot="1" x14ac:dyDescent="0.25">
      <c r="A128" s="65" t="s">
        <v>286</v>
      </c>
      <c r="B128" s="69" t="s">
        <v>293</v>
      </c>
      <c r="C128" s="71" t="s">
        <v>294</v>
      </c>
      <c r="D128" s="67"/>
      <c r="E128" s="6">
        <v>0.61756791300000002</v>
      </c>
      <c r="F128" s="6">
        <v>2.6664021911116109E-2</v>
      </c>
      <c r="G128" s="6">
        <v>0.122457125</v>
      </c>
      <c r="H128" s="6">
        <v>4.3500000000000002E-7</v>
      </c>
      <c r="I128" s="6" t="s">
        <v>442</v>
      </c>
      <c r="J128" s="6" t="s">
        <v>442</v>
      </c>
      <c r="K128" s="6" t="s">
        <v>442</v>
      </c>
      <c r="L128" s="6" t="s">
        <v>442</v>
      </c>
      <c r="M128" s="6">
        <v>0.56219841800000003</v>
      </c>
      <c r="N128" s="6">
        <v>0.50584368000000002</v>
      </c>
      <c r="O128" s="6">
        <v>3.6165477000000001E-2</v>
      </c>
      <c r="P128" s="6">
        <v>0.38690150600000001</v>
      </c>
      <c r="Q128" s="6">
        <v>3.3827229E-2</v>
      </c>
      <c r="R128" s="6">
        <v>0.53198457799999999</v>
      </c>
      <c r="S128" s="6">
        <v>6.0669096499999992E-2</v>
      </c>
      <c r="T128" s="6">
        <v>0.28242860200000003</v>
      </c>
      <c r="U128" s="6">
        <v>6.4942965000000007E-3</v>
      </c>
      <c r="V128" s="6">
        <v>0.84063920250000002</v>
      </c>
      <c r="W128" s="6">
        <v>47.697828151500005</v>
      </c>
      <c r="X128" s="6">
        <v>1.1552491679999997E-3</v>
      </c>
      <c r="Y128" s="6">
        <v>1.1570840454999999E-3</v>
      </c>
      <c r="Z128" s="6">
        <v>1.1554616274999999E-3</v>
      </c>
      <c r="AA128" s="6">
        <v>1.1558672319999998E-3</v>
      </c>
      <c r="AB128" s="6">
        <v>4.623662072999999E-3</v>
      </c>
      <c r="AC128" s="6">
        <v>0.21106905400000009</v>
      </c>
      <c r="AD128" s="6">
        <v>3.4850000493000001E-2</v>
      </c>
      <c r="AE128" s="55"/>
      <c r="AF128" s="6" t="s">
        <v>444</v>
      </c>
      <c r="AG128" s="6" t="s">
        <v>444</v>
      </c>
      <c r="AH128" s="6" t="s">
        <v>444</v>
      </c>
      <c r="AI128" s="6" t="s">
        <v>444</v>
      </c>
      <c r="AJ128" s="6" t="s">
        <v>444</v>
      </c>
      <c r="AK128" s="6">
        <v>492.40269652705467</v>
      </c>
      <c r="AL128" s="44" t="s">
        <v>298</v>
      </c>
    </row>
    <row r="129" spans="1:38" s="2" customFormat="1" ht="26.25" customHeight="1" thickBot="1" x14ac:dyDescent="0.25">
      <c r="A129" s="65" t="s">
        <v>286</v>
      </c>
      <c r="B129" s="69" t="s">
        <v>296</v>
      </c>
      <c r="C129" s="77" t="s">
        <v>297</v>
      </c>
      <c r="D129" s="67"/>
      <c r="E129" s="6">
        <v>9.6089867999999995E-2</v>
      </c>
      <c r="F129" s="6">
        <v>2.0378383432992638E-2</v>
      </c>
      <c r="G129" s="6">
        <v>1.1942095690000001</v>
      </c>
      <c r="H129" s="6">
        <v>1.001E-6</v>
      </c>
      <c r="I129" s="6" t="s">
        <v>442</v>
      </c>
      <c r="J129" s="6" t="s">
        <v>442</v>
      </c>
      <c r="K129" s="6" t="s">
        <v>442</v>
      </c>
      <c r="L129" s="6" t="s">
        <v>442</v>
      </c>
      <c r="M129" s="6">
        <v>7.8118221000000002E-2</v>
      </c>
      <c r="N129" s="6" t="s">
        <v>445</v>
      </c>
      <c r="O129" s="6" t="s">
        <v>445</v>
      </c>
      <c r="P129" s="6">
        <v>2.003E-3</v>
      </c>
      <c r="Q129" s="6" t="s">
        <v>445</v>
      </c>
      <c r="R129" s="6" t="s">
        <v>445</v>
      </c>
      <c r="S129" s="6" t="s">
        <v>445</v>
      </c>
      <c r="T129" s="6" t="s">
        <v>445</v>
      </c>
      <c r="U129" s="6" t="s">
        <v>445</v>
      </c>
      <c r="V129" s="6" t="s">
        <v>445</v>
      </c>
      <c r="W129" s="6">
        <v>9.9784624561666</v>
      </c>
      <c r="X129" s="6" t="s">
        <v>443</v>
      </c>
      <c r="Y129" s="6" t="s">
        <v>443</v>
      </c>
      <c r="Z129" s="6" t="s">
        <v>443</v>
      </c>
      <c r="AA129" s="6" t="s">
        <v>443</v>
      </c>
      <c r="AB129" s="6" t="s">
        <v>443</v>
      </c>
      <c r="AC129" s="6">
        <v>2.07884634503471E-2</v>
      </c>
      <c r="AD129" s="6" t="s">
        <v>443</v>
      </c>
      <c r="AE129" s="55"/>
      <c r="AF129" s="6" t="s">
        <v>444</v>
      </c>
      <c r="AG129" s="6" t="s">
        <v>444</v>
      </c>
      <c r="AH129" s="6" t="s">
        <v>444</v>
      </c>
      <c r="AI129" s="6" t="s">
        <v>444</v>
      </c>
      <c r="AJ129" s="6" t="s">
        <v>444</v>
      </c>
      <c r="AK129" s="6">
        <v>65.915303472945197</v>
      </c>
      <c r="AL129" s="44" t="s">
        <v>298</v>
      </c>
    </row>
    <row r="130" spans="1:38" s="2" customFormat="1" ht="26.25" customHeight="1" thickBot="1" x14ac:dyDescent="0.25">
      <c r="A130" s="65" t="s">
        <v>286</v>
      </c>
      <c r="B130" s="69" t="s">
        <v>299</v>
      </c>
      <c r="C130" s="83" t="s">
        <v>300</v>
      </c>
      <c r="D130" s="67"/>
      <c r="E130" s="6" t="s">
        <v>445</v>
      </c>
      <c r="F130" s="6" t="s">
        <v>445</v>
      </c>
      <c r="G130" s="6" t="s">
        <v>445</v>
      </c>
      <c r="H130" s="6" t="s">
        <v>445</v>
      </c>
      <c r="I130" s="6" t="s">
        <v>442</v>
      </c>
      <c r="J130" s="6" t="s">
        <v>442</v>
      </c>
      <c r="K130" s="6" t="s">
        <v>442</v>
      </c>
      <c r="L130" s="6" t="s">
        <v>442</v>
      </c>
      <c r="M130" s="6" t="s">
        <v>445</v>
      </c>
      <c r="N130" s="6" t="s">
        <v>445</v>
      </c>
      <c r="O130" s="6" t="s">
        <v>445</v>
      </c>
      <c r="P130" s="6" t="s">
        <v>445</v>
      </c>
      <c r="Q130" s="6" t="s">
        <v>445</v>
      </c>
      <c r="R130" s="6" t="s">
        <v>445</v>
      </c>
      <c r="S130" s="6" t="s">
        <v>445</v>
      </c>
      <c r="T130" s="6" t="s">
        <v>445</v>
      </c>
      <c r="U130" s="6" t="s">
        <v>445</v>
      </c>
      <c r="V130" s="6" t="s">
        <v>445</v>
      </c>
      <c r="W130" s="6" t="s">
        <v>445</v>
      </c>
      <c r="X130" s="6" t="s">
        <v>443</v>
      </c>
      <c r="Y130" s="6" t="s">
        <v>443</v>
      </c>
      <c r="Z130" s="6" t="s">
        <v>443</v>
      </c>
      <c r="AA130" s="6" t="s">
        <v>443</v>
      </c>
      <c r="AB130" s="6" t="s">
        <v>443</v>
      </c>
      <c r="AC130" s="6" t="s">
        <v>445</v>
      </c>
      <c r="AD130" s="6" t="s">
        <v>444</v>
      </c>
      <c r="AE130" s="55"/>
      <c r="AF130" s="6" t="s">
        <v>444</v>
      </c>
      <c r="AG130" s="6" t="s">
        <v>444</v>
      </c>
      <c r="AH130" s="6" t="s">
        <v>444</v>
      </c>
      <c r="AI130" s="6" t="s">
        <v>444</v>
      </c>
      <c r="AJ130" s="6" t="s">
        <v>444</v>
      </c>
      <c r="AK130" s="6" t="s">
        <v>445</v>
      </c>
      <c r="AL130" s="44" t="s">
        <v>298</v>
      </c>
    </row>
    <row r="131" spans="1:38" s="2" customFormat="1" ht="26.25" customHeight="1" thickBot="1" x14ac:dyDescent="0.25">
      <c r="A131" s="65" t="s">
        <v>286</v>
      </c>
      <c r="B131" s="69" t="s">
        <v>301</v>
      </c>
      <c r="C131" s="77" t="s">
        <v>302</v>
      </c>
      <c r="D131" s="67"/>
      <c r="E131" s="6">
        <v>1.3592999999999999E-3</v>
      </c>
      <c r="F131" s="6">
        <v>4.9748660249649649E-4</v>
      </c>
      <c r="G131" s="6">
        <v>3.1913999999999998E-4</v>
      </c>
      <c r="H131" s="6">
        <v>5.3190000000000002E-6</v>
      </c>
      <c r="I131" s="6" t="s">
        <v>442</v>
      </c>
      <c r="J131" s="6" t="s">
        <v>442</v>
      </c>
      <c r="K131" s="6" t="s">
        <v>442</v>
      </c>
      <c r="L131" s="6" t="s">
        <v>442</v>
      </c>
      <c r="M131" s="6">
        <v>1.1229000000000001E-4</v>
      </c>
      <c r="N131" s="6">
        <v>3.6642000000000001E-2</v>
      </c>
      <c r="O131" s="6">
        <v>4.7279999999999996E-3</v>
      </c>
      <c r="P131" s="6">
        <v>2.5413000000000002E-2</v>
      </c>
      <c r="Q131" s="6">
        <v>1.182E-4</v>
      </c>
      <c r="R131" s="6">
        <v>1.1819999999999999E-3</v>
      </c>
      <c r="S131" s="6">
        <v>5.7918000000000004E-2</v>
      </c>
      <c r="T131" s="6">
        <v>1.1819999999999999E-3</v>
      </c>
      <c r="U131" s="6" t="s">
        <v>445</v>
      </c>
      <c r="V131" s="6">
        <v>5.6495305929930005E-4</v>
      </c>
      <c r="W131" s="6">
        <v>23.732059659292663</v>
      </c>
      <c r="X131" s="6" t="s">
        <v>443</v>
      </c>
      <c r="Y131" s="6" t="s">
        <v>443</v>
      </c>
      <c r="Z131" s="6" t="s">
        <v>443</v>
      </c>
      <c r="AA131" s="6" t="s">
        <v>443</v>
      </c>
      <c r="AB131" s="6">
        <v>2.3640000000000002E-8</v>
      </c>
      <c r="AC131" s="6">
        <v>0.1445781705022248</v>
      </c>
      <c r="AD131" s="6">
        <v>1.1820000000000001E-2</v>
      </c>
      <c r="AE131" s="55"/>
      <c r="AF131" s="6" t="s">
        <v>444</v>
      </c>
      <c r="AG131" s="6" t="s">
        <v>444</v>
      </c>
      <c r="AH131" s="6" t="s">
        <v>444</v>
      </c>
      <c r="AI131" s="6" t="s">
        <v>444</v>
      </c>
      <c r="AJ131" s="6" t="s">
        <v>444</v>
      </c>
      <c r="AK131" s="6">
        <v>591</v>
      </c>
      <c r="AL131" s="44" t="s">
        <v>298</v>
      </c>
    </row>
    <row r="132" spans="1:38" s="2" customFormat="1" ht="26.25" customHeight="1" thickBot="1" x14ac:dyDescent="0.25">
      <c r="A132" s="65" t="s">
        <v>286</v>
      </c>
      <c r="B132" s="69" t="s">
        <v>303</v>
      </c>
      <c r="C132" s="77" t="s">
        <v>304</v>
      </c>
      <c r="D132" s="67"/>
      <c r="E132" s="6" t="s">
        <v>445</v>
      </c>
      <c r="F132" s="6">
        <v>1.25213030630754E-3</v>
      </c>
      <c r="G132" s="6" t="s">
        <v>445</v>
      </c>
      <c r="H132" s="6" t="s">
        <v>445</v>
      </c>
      <c r="I132" s="6" t="s">
        <v>442</v>
      </c>
      <c r="J132" s="6" t="s">
        <v>442</v>
      </c>
      <c r="K132" s="6" t="s">
        <v>442</v>
      </c>
      <c r="L132" s="6" t="s">
        <v>442</v>
      </c>
      <c r="M132" s="6" t="s">
        <v>445</v>
      </c>
      <c r="N132" s="6" t="s">
        <v>445</v>
      </c>
      <c r="O132" s="6" t="s">
        <v>445</v>
      </c>
      <c r="P132" s="6" t="s">
        <v>445</v>
      </c>
      <c r="Q132" s="6" t="s">
        <v>445</v>
      </c>
      <c r="R132" s="6" t="s">
        <v>445</v>
      </c>
      <c r="S132" s="6" t="s">
        <v>445</v>
      </c>
      <c r="T132" s="6" t="s">
        <v>445</v>
      </c>
      <c r="U132" s="6" t="s">
        <v>445</v>
      </c>
      <c r="V132" s="6" t="s">
        <v>445</v>
      </c>
      <c r="W132" s="6">
        <v>0.43208223344240398</v>
      </c>
      <c r="X132" s="6" t="s">
        <v>443</v>
      </c>
      <c r="Y132" s="6" t="s">
        <v>443</v>
      </c>
      <c r="Z132" s="6" t="s">
        <v>443</v>
      </c>
      <c r="AA132" s="6" t="s">
        <v>443</v>
      </c>
      <c r="AB132" s="6" t="s">
        <v>443</v>
      </c>
      <c r="AC132" s="6">
        <v>16.8752527321302</v>
      </c>
      <c r="AD132" s="6" t="s">
        <v>444</v>
      </c>
      <c r="AE132" s="55"/>
      <c r="AF132" s="6" t="s">
        <v>444</v>
      </c>
      <c r="AG132" s="6" t="s">
        <v>444</v>
      </c>
      <c r="AH132" s="6" t="s">
        <v>444</v>
      </c>
      <c r="AI132" s="6" t="s">
        <v>444</v>
      </c>
      <c r="AJ132" s="6" t="s">
        <v>444</v>
      </c>
      <c r="AK132" s="6" t="s">
        <v>445</v>
      </c>
      <c r="AL132" s="44" t="s">
        <v>412</v>
      </c>
    </row>
    <row r="133" spans="1:38" s="2" customFormat="1" ht="26.25" customHeight="1" thickBot="1" x14ac:dyDescent="0.25">
      <c r="A133" s="65" t="s">
        <v>286</v>
      </c>
      <c r="B133" s="69" t="s">
        <v>305</v>
      </c>
      <c r="C133" s="77" t="s">
        <v>306</v>
      </c>
      <c r="D133" s="67"/>
      <c r="E133" s="6">
        <v>9.2416549999999997E-3</v>
      </c>
      <c r="F133" s="6">
        <v>1.4562899999999998E-4</v>
      </c>
      <c r="G133" s="6">
        <v>1.265829E-3</v>
      </c>
      <c r="H133" s="6" t="s">
        <v>443</v>
      </c>
      <c r="I133" s="6" t="s">
        <v>442</v>
      </c>
      <c r="J133" s="6" t="s">
        <v>442</v>
      </c>
      <c r="K133" s="6" t="s">
        <v>442</v>
      </c>
      <c r="L133" s="6" t="s">
        <v>442</v>
      </c>
      <c r="M133" s="6">
        <v>1.56828E-3</v>
      </c>
      <c r="N133" s="6">
        <v>3.3639129000000005E-4</v>
      </c>
      <c r="O133" s="6">
        <v>5.6346289999999999E-5</v>
      </c>
      <c r="P133" s="6">
        <v>3.7832069999999995E-2</v>
      </c>
      <c r="Q133" s="6">
        <v>1.5245523000000002E-4</v>
      </c>
      <c r="R133" s="6">
        <v>1.5190308E-4</v>
      </c>
      <c r="S133" s="6">
        <v>1.3924449E-4</v>
      </c>
      <c r="T133" s="6">
        <v>1.9413519000000001E-4</v>
      </c>
      <c r="U133" s="6">
        <v>2.2158053999999999E-4</v>
      </c>
      <c r="V133" s="6">
        <v>1.7936651600000001E-3</v>
      </c>
      <c r="W133" s="6">
        <v>7.345205099999999E-2</v>
      </c>
      <c r="X133" s="6">
        <v>1.4786759999999999E-7</v>
      </c>
      <c r="Y133" s="6">
        <v>8.0770030000000004E-8</v>
      </c>
      <c r="Z133" s="6">
        <v>7.2136920000000007E-8</v>
      </c>
      <c r="AA133" s="6">
        <v>7.8300569999999996E-8</v>
      </c>
      <c r="AB133" s="6">
        <v>3.7907512000000001E-7</v>
      </c>
      <c r="AC133" s="6">
        <v>1.6764500000000001E-3</v>
      </c>
      <c r="AD133" s="6">
        <v>4.5976300000000001E-3</v>
      </c>
      <c r="AE133" s="55"/>
      <c r="AF133" s="6" t="s">
        <v>444</v>
      </c>
      <c r="AG133" s="6" t="s">
        <v>444</v>
      </c>
      <c r="AH133" s="6" t="s">
        <v>444</v>
      </c>
      <c r="AI133" s="6" t="s">
        <v>444</v>
      </c>
      <c r="AJ133" s="6" t="s">
        <v>444</v>
      </c>
      <c r="AK133" s="6">
        <v>29489.4</v>
      </c>
      <c r="AL133" s="44" t="s">
        <v>413</v>
      </c>
    </row>
    <row r="134" spans="1:38" s="2" customFormat="1" ht="26.25" customHeight="1" thickBot="1" x14ac:dyDescent="0.25">
      <c r="A134" s="65" t="s">
        <v>286</v>
      </c>
      <c r="B134" s="69" t="s">
        <v>307</v>
      </c>
      <c r="C134" s="66" t="s">
        <v>308</v>
      </c>
      <c r="D134" s="67"/>
      <c r="E134" s="6">
        <v>2.9934330000000002E-3</v>
      </c>
      <c r="F134" s="6" t="s">
        <v>443</v>
      </c>
      <c r="G134" s="6">
        <v>3.9912439999999997E-3</v>
      </c>
      <c r="H134" s="6" t="s">
        <v>443</v>
      </c>
      <c r="I134" s="6" t="s">
        <v>442</v>
      </c>
      <c r="J134" s="6" t="s">
        <v>442</v>
      </c>
      <c r="K134" s="6" t="s">
        <v>442</v>
      </c>
      <c r="L134" s="6" t="s">
        <v>442</v>
      </c>
      <c r="M134" s="6">
        <v>1.0004370000000001E-3</v>
      </c>
      <c r="N134" s="6">
        <v>9.9799999999999997E-4</v>
      </c>
      <c r="O134" s="6" t="s">
        <v>443</v>
      </c>
      <c r="P134" s="6" t="s">
        <v>443</v>
      </c>
      <c r="Q134" s="6" t="s">
        <v>443</v>
      </c>
      <c r="R134" s="6" t="s">
        <v>443</v>
      </c>
      <c r="S134" s="6" t="s">
        <v>443</v>
      </c>
      <c r="T134" s="6" t="s">
        <v>443</v>
      </c>
      <c r="U134" s="6" t="s">
        <v>443</v>
      </c>
      <c r="V134" s="6" t="s">
        <v>443</v>
      </c>
      <c r="W134" s="6" t="s">
        <v>443</v>
      </c>
      <c r="X134" s="6" t="s">
        <v>443</v>
      </c>
      <c r="Y134" s="6" t="s">
        <v>443</v>
      </c>
      <c r="Z134" s="6" t="s">
        <v>443</v>
      </c>
      <c r="AA134" s="6" t="s">
        <v>443</v>
      </c>
      <c r="AB134" s="6" t="s">
        <v>443</v>
      </c>
      <c r="AC134" s="6" t="s">
        <v>443</v>
      </c>
      <c r="AD134" s="6" t="s">
        <v>443</v>
      </c>
      <c r="AE134" s="55"/>
      <c r="AF134" s="6" t="s">
        <v>444</v>
      </c>
      <c r="AG134" s="6" t="s">
        <v>444</v>
      </c>
      <c r="AH134" s="6" t="s">
        <v>444</v>
      </c>
      <c r="AI134" s="6" t="s">
        <v>444</v>
      </c>
      <c r="AJ134" s="6" t="s">
        <v>444</v>
      </c>
      <c r="AK134" s="6" t="s">
        <v>443</v>
      </c>
      <c r="AL134" s="44" t="s">
        <v>410</v>
      </c>
    </row>
    <row r="135" spans="1:38" s="2" customFormat="1" ht="26.25" customHeight="1" thickBot="1" x14ac:dyDescent="0.25">
      <c r="A135" s="65" t="s">
        <v>286</v>
      </c>
      <c r="B135" s="65" t="s">
        <v>309</v>
      </c>
      <c r="C135" s="66" t="s">
        <v>310</v>
      </c>
      <c r="D135" s="67"/>
      <c r="E135" s="6">
        <v>7.5203371710962003E-2</v>
      </c>
      <c r="F135" s="6">
        <v>2.9088096605183401E-2</v>
      </c>
      <c r="G135" s="6">
        <v>2.6013744931464799E-3</v>
      </c>
      <c r="H135" s="6" t="s">
        <v>443</v>
      </c>
      <c r="I135" s="6" t="s">
        <v>442</v>
      </c>
      <c r="J135" s="6" t="s">
        <v>442</v>
      </c>
      <c r="K135" s="6" t="s">
        <v>442</v>
      </c>
      <c r="L135" s="6" t="s">
        <v>442</v>
      </c>
      <c r="M135" s="6">
        <v>1.3203157995669801</v>
      </c>
      <c r="N135" s="6">
        <v>1.1587940924016162E-2</v>
      </c>
      <c r="O135" s="6">
        <v>2.3648859028604411E-3</v>
      </c>
      <c r="P135" s="6" t="s">
        <v>443</v>
      </c>
      <c r="Q135" s="6">
        <v>9.6960322017278066E-3</v>
      </c>
      <c r="R135" s="6">
        <v>2.3648859028604409E-4</v>
      </c>
      <c r="S135" s="6">
        <v>4.7297718057208822E-3</v>
      </c>
      <c r="T135" s="6" t="s">
        <v>443</v>
      </c>
      <c r="U135" s="6">
        <v>1.6554201320023087E-3</v>
      </c>
      <c r="V135" s="6">
        <v>0.41456449877143531</v>
      </c>
      <c r="W135" s="6">
        <v>21.455640032063801</v>
      </c>
      <c r="X135" s="6">
        <v>2.4243661053179499E-2</v>
      </c>
      <c r="Y135" s="6">
        <v>3.2244069200728698E-2</v>
      </c>
      <c r="Z135" s="6">
        <v>1.28491403581851E-2</v>
      </c>
      <c r="AA135" s="6">
        <v>1.96373654530754E-2</v>
      </c>
      <c r="AB135" s="6">
        <v>8.8974236065168702E-2</v>
      </c>
      <c r="AC135" s="6" t="s">
        <v>444</v>
      </c>
      <c r="AD135" s="6" t="s">
        <v>444</v>
      </c>
      <c r="AE135" s="55"/>
      <c r="AF135" s="6" t="s">
        <v>444</v>
      </c>
      <c r="AG135" s="6" t="s">
        <v>444</v>
      </c>
      <c r="AH135" s="6" t="s">
        <v>444</v>
      </c>
      <c r="AI135" s="6" t="s">
        <v>444</v>
      </c>
      <c r="AJ135" s="6" t="s">
        <v>444</v>
      </c>
      <c r="AK135" s="6" t="s">
        <v>444</v>
      </c>
      <c r="AL135" s="44" t="s">
        <v>410</v>
      </c>
    </row>
    <row r="136" spans="1:38" s="2" customFormat="1" ht="26.25" customHeight="1" thickBot="1" x14ac:dyDescent="0.3">
      <c r="A136" s="65" t="s">
        <v>286</v>
      </c>
      <c r="B136" s="65" t="s">
        <v>311</v>
      </c>
      <c r="C136" s="66" t="s">
        <v>312</v>
      </c>
      <c r="D136" s="67"/>
      <c r="E136" s="6" t="s">
        <v>444</v>
      </c>
      <c r="F136" s="6">
        <v>4.45781303688842E-3</v>
      </c>
      <c r="G136" s="6" t="s">
        <v>444</v>
      </c>
      <c r="H136" s="6" t="s">
        <v>443</v>
      </c>
      <c r="I136" s="6" t="s">
        <v>444</v>
      </c>
      <c r="J136" s="6" t="s">
        <v>444</v>
      </c>
      <c r="K136" s="6" t="s">
        <v>444</v>
      </c>
      <c r="L136" s="6" t="s">
        <v>444</v>
      </c>
      <c r="M136" s="6" t="s">
        <v>444</v>
      </c>
      <c r="N136" s="6" t="s">
        <v>444</v>
      </c>
      <c r="O136" s="6" t="s">
        <v>444</v>
      </c>
      <c r="P136" s="6" t="s">
        <v>444</v>
      </c>
      <c r="Q136" s="6" t="s">
        <v>444</v>
      </c>
      <c r="R136" s="6" t="s">
        <v>444</v>
      </c>
      <c r="S136" s="6" t="s">
        <v>444</v>
      </c>
      <c r="T136" s="6" t="s">
        <v>444</v>
      </c>
      <c r="U136" s="6" t="s">
        <v>444</v>
      </c>
      <c r="V136" s="6" t="s">
        <v>444</v>
      </c>
      <c r="W136" s="6" t="s">
        <v>444</v>
      </c>
      <c r="X136" s="6" t="s">
        <v>444</v>
      </c>
      <c r="Y136" s="6" t="s">
        <v>444</v>
      </c>
      <c r="Z136" s="6" t="s">
        <v>444</v>
      </c>
      <c r="AA136" s="6" t="s">
        <v>444</v>
      </c>
      <c r="AB136" s="6" t="s">
        <v>444</v>
      </c>
      <c r="AC136" s="6" t="s">
        <v>444</v>
      </c>
      <c r="AD136" s="6" t="s">
        <v>444</v>
      </c>
      <c r="AE136" s="55"/>
      <c r="AF136" s="6" t="s">
        <v>444</v>
      </c>
      <c r="AG136" s="6" t="s">
        <v>444</v>
      </c>
      <c r="AH136" s="6" t="s">
        <v>444</v>
      </c>
      <c r="AI136" s="6" t="s">
        <v>444</v>
      </c>
      <c r="AJ136" s="6" t="s">
        <v>444</v>
      </c>
      <c r="AK136" s="6">
        <v>168031847.54486263</v>
      </c>
      <c r="AL136" s="139" t="s">
        <v>436</v>
      </c>
    </row>
    <row r="137" spans="1:38" s="2" customFormat="1" ht="26.25" customHeight="1" thickBot="1" x14ac:dyDescent="0.25">
      <c r="A137" s="65" t="s">
        <v>286</v>
      </c>
      <c r="B137" s="65" t="s">
        <v>313</v>
      </c>
      <c r="C137" s="66" t="s">
        <v>314</v>
      </c>
      <c r="D137" s="67"/>
      <c r="E137" s="6">
        <v>2.9363670000000001E-3</v>
      </c>
      <c r="F137" s="6" t="s">
        <v>443</v>
      </c>
      <c r="G137" s="6" t="s">
        <v>443</v>
      </c>
      <c r="H137" s="6">
        <v>4.4534880000000002E-3</v>
      </c>
      <c r="I137" s="6" t="s">
        <v>444</v>
      </c>
      <c r="J137" s="6" t="s">
        <v>444</v>
      </c>
      <c r="K137" s="6" t="s">
        <v>444</v>
      </c>
      <c r="L137" s="6" t="s">
        <v>444</v>
      </c>
      <c r="M137" s="6" t="s">
        <v>443</v>
      </c>
      <c r="N137" s="6" t="s">
        <v>444</v>
      </c>
      <c r="O137" s="6" t="s">
        <v>444</v>
      </c>
      <c r="P137" s="6">
        <v>7.3590000000000001E-3</v>
      </c>
      <c r="Q137" s="6" t="s">
        <v>444</v>
      </c>
      <c r="R137" s="6" t="s">
        <v>444</v>
      </c>
      <c r="S137" s="6" t="s">
        <v>444</v>
      </c>
      <c r="T137" s="6" t="s">
        <v>444</v>
      </c>
      <c r="U137" s="6" t="s">
        <v>444</v>
      </c>
      <c r="V137" s="6" t="s">
        <v>444</v>
      </c>
      <c r="W137" s="6" t="s">
        <v>444</v>
      </c>
      <c r="X137" s="6" t="s">
        <v>444</v>
      </c>
      <c r="Y137" s="6" t="s">
        <v>444</v>
      </c>
      <c r="Z137" s="6" t="s">
        <v>444</v>
      </c>
      <c r="AA137" s="6" t="s">
        <v>444</v>
      </c>
      <c r="AB137" s="6" t="s">
        <v>444</v>
      </c>
      <c r="AC137" s="6" t="s">
        <v>444</v>
      </c>
      <c r="AD137" s="6" t="s">
        <v>444</v>
      </c>
      <c r="AE137" s="55"/>
      <c r="AF137" s="6" t="s">
        <v>444</v>
      </c>
      <c r="AG137" s="6" t="s">
        <v>444</v>
      </c>
      <c r="AH137" s="6" t="s">
        <v>444</v>
      </c>
      <c r="AI137" s="6" t="s">
        <v>444</v>
      </c>
      <c r="AJ137" s="6" t="s">
        <v>444</v>
      </c>
      <c r="AK137" s="6" t="s">
        <v>444</v>
      </c>
      <c r="AL137" s="44" t="s">
        <v>414</v>
      </c>
    </row>
    <row r="138" spans="1:38" s="2" customFormat="1" ht="26.25" customHeight="1" thickBot="1" x14ac:dyDescent="0.25">
      <c r="A138" s="69" t="s">
        <v>286</v>
      </c>
      <c r="B138" s="69" t="s">
        <v>315</v>
      </c>
      <c r="C138" s="71" t="s">
        <v>316</v>
      </c>
      <c r="D138" s="68"/>
      <c r="E138" s="6" t="s">
        <v>443</v>
      </c>
      <c r="F138" s="6" t="s">
        <v>443</v>
      </c>
      <c r="G138" s="6" t="s">
        <v>443</v>
      </c>
      <c r="H138" s="6" t="s">
        <v>443</v>
      </c>
      <c r="I138" s="6" t="s">
        <v>444</v>
      </c>
      <c r="J138" s="6" t="s">
        <v>444</v>
      </c>
      <c r="K138" s="6" t="s">
        <v>444</v>
      </c>
      <c r="L138" s="6" t="s">
        <v>444</v>
      </c>
      <c r="M138" s="6" t="s">
        <v>443</v>
      </c>
      <c r="N138" s="6" t="s">
        <v>444</v>
      </c>
      <c r="O138" s="6" t="s">
        <v>444</v>
      </c>
      <c r="P138" s="6" t="s">
        <v>444</v>
      </c>
      <c r="Q138" s="6" t="s">
        <v>444</v>
      </c>
      <c r="R138" s="6" t="s">
        <v>444</v>
      </c>
      <c r="S138" s="6" t="s">
        <v>444</v>
      </c>
      <c r="T138" s="6" t="s">
        <v>444</v>
      </c>
      <c r="U138" s="6" t="s">
        <v>444</v>
      </c>
      <c r="V138" s="6" t="s">
        <v>444</v>
      </c>
      <c r="W138" s="6" t="s">
        <v>444</v>
      </c>
      <c r="X138" s="6" t="s">
        <v>444</v>
      </c>
      <c r="Y138" s="6" t="s">
        <v>444</v>
      </c>
      <c r="Z138" s="6" t="s">
        <v>444</v>
      </c>
      <c r="AA138" s="6" t="s">
        <v>444</v>
      </c>
      <c r="AB138" s="6" t="s">
        <v>444</v>
      </c>
      <c r="AC138" s="6" t="s">
        <v>444</v>
      </c>
      <c r="AD138" s="6" t="s">
        <v>444</v>
      </c>
      <c r="AE138" s="55"/>
      <c r="AF138" s="6" t="s">
        <v>444</v>
      </c>
      <c r="AG138" s="6" t="s">
        <v>444</v>
      </c>
      <c r="AH138" s="6" t="s">
        <v>444</v>
      </c>
      <c r="AI138" s="6" t="s">
        <v>444</v>
      </c>
      <c r="AJ138" s="6" t="s">
        <v>444</v>
      </c>
      <c r="AK138" s="6" t="s">
        <v>443</v>
      </c>
      <c r="AL138" s="44" t="s">
        <v>414</v>
      </c>
    </row>
    <row r="139" spans="1:38" s="2" customFormat="1" ht="26.25" customHeight="1" thickBot="1" x14ac:dyDescent="0.25">
      <c r="A139" s="69" t="s">
        <v>286</v>
      </c>
      <c r="B139" s="69" t="s">
        <v>317</v>
      </c>
      <c r="C139" s="71" t="s">
        <v>375</v>
      </c>
      <c r="D139" s="68"/>
      <c r="E139" s="6" t="s">
        <v>443</v>
      </c>
      <c r="F139" s="6" t="s">
        <v>443</v>
      </c>
      <c r="G139" s="6" t="s">
        <v>443</v>
      </c>
      <c r="H139" s="6" t="s">
        <v>443</v>
      </c>
      <c r="I139" s="6" t="s">
        <v>442</v>
      </c>
      <c r="J139" s="6" t="s">
        <v>442</v>
      </c>
      <c r="K139" s="6" t="s">
        <v>442</v>
      </c>
      <c r="L139" s="6" t="s">
        <v>442</v>
      </c>
      <c r="M139" s="6" t="s">
        <v>443</v>
      </c>
      <c r="N139" s="6">
        <v>1.7684477491009998E-3</v>
      </c>
      <c r="O139" s="6">
        <v>3.5583285324909996E-3</v>
      </c>
      <c r="P139" s="6">
        <v>3.5583285324909996E-3</v>
      </c>
      <c r="Q139" s="6">
        <v>5.6717017751930004E-3</v>
      </c>
      <c r="R139" s="6">
        <v>5.402856110578E-3</v>
      </c>
      <c r="S139" s="6">
        <v>1.2557041913857E-2</v>
      </c>
      <c r="T139" s="6" t="s">
        <v>443</v>
      </c>
      <c r="U139" s="6" t="s">
        <v>443</v>
      </c>
      <c r="V139" s="6" t="s">
        <v>443</v>
      </c>
      <c r="W139" s="6">
        <v>6.2495971508304597</v>
      </c>
      <c r="X139" s="6" t="s">
        <v>444</v>
      </c>
      <c r="Y139" s="6" t="s">
        <v>444</v>
      </c>
      <c r="Z139" s="6" t="s">
        <v>444</v>
      </c>
      <c r="AA139" s="6" t="s">
        <v>444</v>
      </c>
      <c r="AB139" s="6" t="s">
        <v>443</v>
      </c>
      <c r="AC139" s="6" t="s">
        <v>444</v>
      </c>
      <c r="AD139" s="6" t="s">
        <v>444</v>
      </c>
      <c r="AE139" s="55"/>
      <c r="AF139" s="6" t="s">
        <v>444</v>
      </c>
      <c r="AG139" s="6" t="s">
        <v>444</v>
      </c>
      <c r="AH139" s="6" t="s">
        <v>444</v>
      </c>
      <c r="AI139" s="6" t="s">
        <v>444</v>
      </c>
      <c r="AJ139" s="6" t="s">
        <v>444</v>
      </c>
      <c r="AK139" s="141" t="s">
        <v>443</v>
      </c>
      <c r="AL139" s="44" t="s">
        <v>410</v>
      </c>
    </row>
    <row r="140" spans="1:38" s="2" customFormat="1" ht="26.25" customHeight="1" thickBot="1" x14ac:dyDescent="0.25">
      <c r="A140" s="65" t="s">
        <v>319</v>
      </c>
      <c r="B140" s="69" t="s">
        <v>320</v>
      </c>
      <c r="C140" s="66" t="s">
        <v>376</v>
      </c>
      <c r="D140" s="67"/>
      <c r="E140" s="6" t="s">
        <v>446</v>
      </c>
      <c r="F140" s="6" t="s">
        <v>446</v>
      </c>
      <c r="G140" s="6" t="s">
        <v>446</v>
      </c>
      <c r="H140" s="6" t="s">
        <v>446</v>
      </c>
      <c r="I140" s="6" t="s">
        <v>446</v>
      </c>
      <c r="J140" s="6" t="s">
        <v>446</v>
      </c>
      <c r="K140" s="6" t="s">
        <v>446</v>
      </c>
      <c r="L140" s="6" t="s">
        <v>446</v>
      </c>
      <c r="M140" s="6" t="s">
        <v>446</v>
      </c>
      <c r="N140" s="6" t="s">
        <v>446</v>
      </c>
      <c r="O140" s="6" t="s">
        <v>446</v>
      </c>
      <c r="P140" s="6" t="s">
        <v>446</v>
      </c>
      <c r="Q140" s="6" t="s">
        <v>446</v>
      </c>
      <c r="R140" s="6" t="s">
        <v>446</v>
      </c>
      <c r="S140" s="6" t="s">
        <v>446</v>
      </c>
      <c r="T140" s="6" t="s">
        <v>446</v>
      </c>
      <c r="U140" s="6" t="s">
        <v>446</v>
      </c>
      <c r="V140" s="6" t="s">
        <v>446</v>
      </c>
      <c r="W140" s="6" t="s">
        <v>446</v>
      </c>
      <c r="X140" s="6" t="s">
        <v>446</v>
      </c>
      <c r="Y140" s="6" t="s">
        <v>446</v>
      </c>
      <c r="Z140" s="6" t="s">
        <v>446</v>
      </c>
      <c r="AA140" s="6" t="s">
        <v>446</v>
      </c>
      <c r="AB140" s="6" t="s">
        <v>446</v>
      </c>
      <c r="AC140" s="6" t="s">
        <v>446</v>
      </c>
      <c r="AD140" s="6" t="s">
        <v>446</v>
      </c>
      <c r="AE140" s="55"/>
      <c r="AF140" s="6" t="s">
        <v>446</v>
      </c>
      <c r="AG140" s="6" t="s">
        <v>446</v>
      </c>
      <c r="AH140" s="6" t="s">
        <v>446</v>
      </c>
      <c r="AI140" s="6" t="s">
        <v>446</v>
      </c>
      <c r="AJ140" s="6" t="s">
        <v>446</v>
      </c>
      <c r="AK140" s="6" t="s">
        <v>446</v>
      </c>
      <c r="AL140" s="44" t="s">
        <v>410</v>
      </c>
    </row>
    <row r="141" spans="1:38" s="9" customFormat="1" ht="37.5" customHeight="1" thickBot="1" x14ac:dyDescent="0.25">
      <c r="A141" s="84"/>
      <c r="B141" s="85" t="s">
        <v>321</v>
      </c>
      <c r="C141" s="86" t="s">
        <v>386</v>
      </c>
      <c r="D141" s="84" t="s">
        <v>140</v>
      </c>
      <c r="E141" s="19">
        <f>SUM(E14:E140)</f>
        <v>400.91946126441115</v>
      </c>
      <c r="F141" s="19">
        <f t="shared" ref="F141:AD141" si="0">SUM(F14:F140)</f>
        <v>297.4763481352386</v>
      </c>
      <c r="G141" s="19">
        <f t="shared" si="0"/>
        <v>247.61584058926314</v>
      </c>
      <c r="H141" s="19">
        <f t="shared" si="0"/>
        <v>135.28510605253709</v>
      </c>
      <c r="I141" s="6" t="s">
        <v>442</v>
      </c>
      <c r="J141" s="6" t="s">
        <v>442</v>
      </c>
      <c r="K141" s="6" t="s">
        <v>442</v>
      </c>
      <c r="L141" s="6" t="s">
        <v>442</v>
      </c>
      <c r="M141" s="19">
        <f t="shared" si="0"/>
        <v>1199.6423491220517</v>
      </c>
      <c r="N141" s="19">
        <f t="shared" si="0"/>
        <v>210.04820794593752</v>
      </c>
      <c r="O141" s="19">
        <f t="shared" si="0"/>
        <v>4.0214255540904906</v>
      </c>
      <c r="P141" s="19">
        <f t="shared" si="0"/>
        <v>3.2745856946806957</v>
      </c>
      <c r="Q141" s="19">
        <f t="shared" si="0"/>
        <v>5.9704451418408571</v>
      </c>
      <c r="R141" s="19">
        <f>SUM(R14:R140)</f>
        <v>32.724406005561953</v>
      </c>
      <c r="S141" s="19">
        <f t="shared" si="0"/>
        <v>49.093403305788236</v>
      </c>
      <c r="T141" s="19">
        <f t="shared" si="0"/>
        <v>83.866199835091308</v>
      </c>
      <c r="U141" s="19">
        <f t="shared" si="0"/>
        <v>5.3593813736549594</v>
      </c>
      <c r="V141" s="19">
        <f t="shared" si="0"/>
        <v>172.07446917899171</v>
      </c>
      <c r="W141" s="19">
        <f t="shared" si="0"/>
        <v>361.10692923462017</v>
      </c>
      <c r="X141" s="19">
        <f t="shared" si="0"/>
        <v>12.251954655303091</v>
      </c>
      <c r="Y141" s="19">
        <f t="shared" si="0"/>
        <v>14.191308311837611</v>
      </c>
      <c r="Z141" s="19">
        <f t="shared" si="0"/>
        <v>7.7688785291853995</v>
      </c>
      <c r="AA141" s="19">
        <f t="shared" si="0"/>
        <v>6.0013007531545375</v>
      </c>
      <c r="AB141" s="19">
        <f t="shared" si="0"/>
        <v>40.213443966888022</v>
      </c>
      <c r="AC141" s="19">
        <f t="shared" si="0"/>
        <v>92.692363435808645</v>
      </c>
      <c r="AD141" s="19">
        <f t="shared" si="0"/>
        <v>91.79159927094193</v>
      </c>
      <c r="AE141" s="56"/>
      <c r="AF141" s="19"/>
      <c r="AG141" s="19"/>
      <c r="AH141" s="19"/>
      <c r="AI141" s="19"/>
      <c r="AJ141" s="19"/>
      <c r="AK141" s="19"/>
      <c r="AL141" s="45"/>
    </row>
    <row r="142" spans="1:38" s="18" customFormat="1" ht="15" customHeight="1" thickBot="1" x14ac:dyDescent="0.3">
      <c r="A142" s="87"/>
      <c r="B142" s="46"/>
      <c r="C142" s="88"/>
      <c r="D142" s="89"/>
      <c r="E142" s="113"/>
      <c r="F142" s="113"/>
      <c r="G142" s="113"/>
      <c r="H142" s="113"/>
      <c r="I142" s="113"/>
      <c r="J142"/>
      <c r="K142"/>
      <c r="L142"/>
      <c r="M142"/>
      <c r="N142"/>
      <c r="O142" s="10"/>
      <c r="P142" s="10"/>
      <c r="Q142" s="10"/>
      <c r="R142" s="10"/>
      <c r="S142" s="10"/>
      <c r="T142" s="10"/>
      <c r="U142" s="10"/>
      <c r="V142" s="10"/>
      <c r="W142" s="10"/>
      <c r="X142" s="10"/>
      <c r="Y142" s="10"/>
      <c r="Z142" s="10"/>
      <c r="AA142" s="10"/>
      <c r="AB142" s="10"/>
      <c r="AC142" s="10"/>
      <c r="AD142" s="10"/>
      <c r="AE142" s="57"/>
      <c r="AF142" s="11"/>
      <c r="AG142" s="11"/>
      <c r="AH142" s="11"/>
      <c r="AI142" s="11"/>
      <c r="AJ142" s="11"/>
      <c r="AK142" s="11"/>
      <c r="AL142" s="46"/>
    </row>
    <row r="143" spans="1:38" s="1" customFormat="1" ht="26.25" customHeight="1" thickBot="1" x14ac:dyDescent="0.25">
      <c r="A143" s="91"/>
      <c r="B143" s="47" t="s">
        <v>345</v>
      </c>
      <c r="C143" s="92" t="s">
        <v>352</v>
      </c>
      <c r="D143" s="93" t="s">
        <v>279</v>
      </c>
      <c r="E143" s="6">
        <v>82.747430808109272</v>
      </c>
      <c r="F143" s="6">
        <v>44.713785613253393</v>
      </c>
      <c r="G143" s="6">
        <v>3.3496111618041953</v>
      </c>
      <c r="H143" s="6">
        <v>0.8577410542069499</v>
      </c>
      <c r="I143" s="6" t="s">
        <v>442</v>
      </c>
      <c r="J143" s="6" t="s">
        <v>442</v>
      </c>
      <c r="K143" s="6" t="s">
        <v>442</v>
      </c>
      <c r="L143" s="6" t="s">
        <v>442</v>
      </c>
      <c r="M143" s="6">
        <v>363.49704125884853</v>
      </c>
      <c r="N143" s="6">
        <v>56.865752476222255</v>
      </c>
      <c r="O143" s="6">
        <v>4.947949195552669E-4</v>
      </c>
      <c r="P143" s="6">
        <v>2.7074848057613614E-2</v>
      </c>
      <c r="Q143" s="6">
        <v>7.8660253178857646E-4</v>
      </c>
      <c r="R143" s="6">
        <v>2.7887652196213177E-2</v>
      </c>
      <c r="S143" s="6">
        <v>1.9259943589382218E-2</v>
      </c>
      <c r="T143" s="6">
        <v>5.0239892880504285E-3</v>
      </c>
      <c r="U143" s="6">
        <v>5.8361522446661912E-4</v>
      </c>
      <c r="V143" s="6">
        <v>9.8961121184332729E-2</v>
      </c>
      <c r="W143" s="6">
        <v>2.1964797000000003</v>
      </c>
      <c r="X143" s="6">
        <v>6.8264633848600001E-2</v>
      </c>
      <c r="Y143" s="6">
        <v>8.3915492260600008E-2</v>
      </c>
      <c r="Z143" s="6">
        <v>5.71168728978E-2</v>
      </c>
      <c r="AA143" s="6">
        <v>7.7331808158800003E-2</v>
      </c>
      <c r="AB143" s="6">
        <v>0.28662880716579997</v>
      </c>
      <c r="AC143" s="6">
        <v>2.1964789999999999E-3</v>
      </c>
      <c r="AD143" s="6">
        <v>4.5766829999999999E-4</v>
      </c>
      <c r="AE143" s="58"/>
      <c r="AF143" s="6">
        <v>167318.9119989429</v>
      </c>
      <c r="AG143" s="6" t="s">
        <v>444</v>
      </c>
      <c r="AH143" s="6" t="s">
        <v>444</v>
      </c>
      <c r="AI143" s="6" t="s">
        <v>444</v>
      </c>
      <c r="AJ143" s="6" t="s">
        <v>444</v>
      </c>
      <c r="AK143" s="6" t="s">
        <v>444</v>
      </c>
      <c r="AL143" s="47" t="s">
        <v>49</v>
      </c>
    </row>
    <row r="144" spans="1:38" s="1" customFormat="1" ht="26.25" customHeight="1" thickBot="1" x14ac:dyDescent="0.25">
      <c r="A144" s="91"/>
      <c r="B144" s="47" t="s">
        <v>346</v>
      </c>
      <c r="C144" s="92" t="s">
        <v>353</v>
      </c>
      <c r="D144" s="93" t="s">
        <v>279</v>
      </c>
      <c r="E144" s="6">
        <v>10.345860119555697</v>
      </c>
      <c r="F144" s="6">
        <v>1.348361688713879</v>
      </c>
      <c r="G144" s="6">
        <v>0.62648600190064296</v>
      </c>
      <c r="H144" s="6">
        <v>9.0676343803168993E-3</v>
      </c>
      <c r="I144" s="6" t="s">
        <v>442</v>
      </c>
      <c r="J144" s="6" t="s">
        <v>442</v>
      </c>
      <c r="K144" s="6" t="s">
        <v>442</v>
      </c>
      <c r="L144" s="6" t="s">
        <v>442</v>
      </c>
      <c r="M144" s="6">
        <v>12.634221237232881</v>
      </c>
      <c r="N144" s="6">
        <v>0.49363059354049144</v>
      </c>
      <c r="O144" s="6">
        <v>2.9185629643346084E-5</v>
      </c>
      <c r="P144" s="6">
        <v>2.8735305828504493E-3</v>
      </c>
      <c r="Q144" s="6">
        <v>5.6610090011938287E-5</v>
      </c>
      <c r="R144" s="6">
        <v>4.4737131502620084E-3</v>
      </c>
      <c r="S144" s="6">
        <v>3.0048678020614928E-3</v>
      </c>
      <c r="T144" s="6">
        <v>1.4316005769469259E-4</v>
      </c>
      <c r="U144" s="6">
        <v>5.4848920737184399E-5</v>
      </c>
      <c r="V144" s="6">
        <v>9.8199706544505744E-3</v>
      </c>
      <c r="W144" s="6">
        <v>0.1460313</v>
      </c>
      <c r="X144" s="6">
        <v>1.0999808396700001E-2</v>
      </c>
      <c r="Y144" s="6">
        <v>1.2390773329300001E-2</v>
      </c>
      <c r="Z144" s="6">
        <v>9.6487909901000011E-3</v>
      </c>
      <c r="AA144" s="6">
        <v>1.03528392131E-2</v>
      </c>
      <c r="AB144" s="6">
        <v>4.3392211929200002E-2</v>
      </c>
      <c r="AC144" s="6">
        <v>1.4603119999999999E-4</v>
      </c>
      <c r="AD144" s="6">
        <v>3.6496599999999999E-5</v>
      </c>
      <c r="AE144" s="58"/>
      <c r="AF144" s="6">
        <v>22688.2076569036</v>
      </c>
      <c r="AG144" s="6" t="s">
        <v>444</v>
      </c>
      <c r="AH144" s="6" t="s">
        <v>444</v>
      </c>
      <c r="AI144" s="6" t="s">
        <v>444</v>
      </c>
      <c r="AJ144" s="6" t="s">
        <v>444</v>
      </c>
      <c r="AK144" s="6" t="s">
        <v>444</v>
      </c>
      <c r="AL144" s="47" t="s">
        <v>49</v>
      </c>
    </row>
    <row r="145" spans="1:38" s="1" customFormat="1" ht="26.25" customHeight="1" thickBot="1" x14ac:dyDescent="0.25">
      <c r="A145" s="91"/>
      <c r="B145" s="47" t="s">
        <v>347</v>
      </c>
      <c r="C145" s="92" t="s">
        <v>354</v>
      </c>
      <c r="D145" s="93" t="s">
        <v>279</v>
      </c>
      <c r="E145" s="6">
        <v>72.108390105140188</v>
      </c>
      <c r="F145" s="6">
        <v>3.881405068467255</v>
      </c>
      <c r="G145" s="6">
        <v>2.2739647793302238</v>
      </c>
      <c r="H145" s="6">
        <v>2.2353723899973574E-2</v>
      </c>
      <c r="I145" s="6" t="s">
        <v>442</v>
      </c>
      <c r="J145" s="6" t="s">
        <v>442</v>
      </c>
      <c r="K145" s="6" t="s">
        <v>442</v>
      </c>
      <c r="L145" s="6" t="s">
        <v>442</v>
      </c>
      <c r="M145" s="6">
        <v>16.356552671679953</v>
      </c>
      <c r="N145" s="6">
        <v>1.7774907963718688E-2</v>
      </c>
      <c r="O145" s="6">
        <v>9.4853652242270686E-5</v>
      </c>
      <c r="P145" s="6">
        <v>1.0046978582667978E-2</v>
      </c>
      <c r="Q145" s="6">
        <v>1.8964723604443962E-4</v>
      </c>
      <c r="R145" s="6">
        <v>1.610848192327784E-2</v>
      </c>
      <c r="S145" s="6">
        <v>1.0802323831080244E-2</v>
      </c>
      <c r="T145" s="6">
        <v>3.8031563557060861E-4</v>
      </c>
      <c r="U145" s="6">
        <v>1.8958716760433789E-4</v>
      </c>
      <c r="V145" s="6">
        <v>3.4123888115577761E-2</v>
      </c>
      <c r="W145" s="6">
        <v>0.47044819999999998</v>
      </c>
      <c r="X145" s="6">
        <v>6.7206817951000006E-3</v>
      </c>
      <c r="Y145" s="6">
        <v>4.0697461981000001E-2</v>
      </c>
      <c r="Z145" s="6">
        <v>4.5476613479900001E-2</v>
      </c>
      <c r="AA145" s="6">
        <v>1.04543939033E-2</v>
      </c>
      <c r="AB145" s="6">
        <v>0.10334915115930002</v>
      </c>
      <c r="AC145" s="6">
        <v>2.327299E-4</v>
      </c>
      <c r="AD145" s="6">
        <v>8.6333000000000002E-5</v>
      </c>
      <c r="AE145" s="58"/>
      <c r="AF145" s="6">
        <v>80919.243126639703</v>
      </c>
      <c r="AG145" s="6" t="s">
        <v>444</v>
      </c>
      <c r="AH145" s="6">
        <v>18.748689468199998</v>
      </c>
      <c r="AI145" s="6" t="s">
        <v>444</v>
      </c>
      <c r="AJ145" s="6" t="s">
        <v>444</v>
      </c>
      <c r="AK145" s="6" t="s">
        <v>444</v>
      </c>
      <c r="AL145" s="47" t="s">
        <v>49</v>
      </c>
    </row>
    <row r="146" spans="1:38" s="1" customFormat="1" ht="26.25" customHeight="1" thickBot="1" x14ac:dyDescent="0.25">
      <c r="A146" s="91"/>
      <c r="B146" s="47" t="s">
        <v>348</v>
      </c>
      <c r="C146" s="92" t="s">
        <v>355</v>
      </c>
      <c r="D146" s="93" t="s">
        <v>279</v>
      </c>
      <c r="E146" s="6">
        <v>0.33555485124882034</v>
      </c>
      <c r="F146" s="6">
        <v>5.6445526405943305</v>
      </c>
      <c r="G146" s="6">
        <v>2.9357180499253573E-2</v>
      </c>
      <c r="H146" s="6">
        <v>2.3483925762147113E-3</v>
      </c>
      <c r="I146" s="6" t="s">
        <v>442</v>
      </c>
      <c r="J146" s="6" t="s">
        <v>442</v>
      </c>
      <c r="K146" s="6" t="s">
        <v>442</v>
      </c>
      <c r="L146" s="6" t="s">
        <v>442</v>
      </c>
      <c r="M146" s="6">
        <v>26.635210777280776</v>
      </c>
      <c r="N146" s="6">
        <v>1.3706988341174045</v>
      </c>
      <c r="O146" s="6">
        <v>1.6685004583079153E-3</v>
      </c>
      <c r="P146" s="6">
        <v>4.2567911723917674E-4</v>
      </c>
      <c r="Q146" s="6">
        <v>1.4678590249626784E-5</v>
      </c>
      <c r="R146" s="6">
        <v>7.2923124225046116E-3</v>
      </c>
      <c r="S146" s="6">
        <v>0.28322019225010808</v>
      </c>
      <c r="T146" s="6">
        <v>1.1712626381986693E-2</v>
      </c>
      <c r="U146" s="6">
        <v>1.6612253936961838E-3</v>
      </c>
      <c r="V146" s="6">
        <v>0.16537634933753986</v>
      </c>
      <c r="W146" s="6">
        <v>3.1936599999999996E-2</v>
      </c>
      <c r="X146" s="6">
        <v>4.8665858190000003E-4</v>
      </c>
      <c r="Y146" s="6">
        <v>8.9220740040000005E-4</v>
      </c>
      <c r="Z146" s="6">
        <v>3.0416161360000002E-4</v>
      </c>
      <c r="AA146" s="6">
        <v>1.0442882072000002E-3</v>
      </c>
      <c r="AB146" s="6">
        <v>2.7273158031000007E-3</v>
      </c>
      <c r="AC146" s="6">
        <v>3.1936800000000002E-5</v>
      </c>
      <c r="AD146" s="6">
        <v>3.1936800000000002E-5</v>
      </c>
      <c r="AE146" s="58"/>
      <c r="AF146" s="6">
        <v>2151.6164386426999</v>
      </c>
      <c r="AG146" s="6" t="s">
        <v>444</v>
      </c>
      <c r="AH146" s="6" t="s">
        <v>444</v>
      </c>
      <c r="AI146" s="6" t="s">
        <v>444</v>
      </c>
      <c r="AJ146" s="6" t="s">
        <v>444</v>
      </c>
      <c r="AK146" s="6" t="s">
        <v>444</v>
      </c>
      <c r="AL146" s="47" t="s">
        <v>49</v>
      </c>
    </row>
    <row r="147" spans="1:38" s="1" customFormat="1" ht="26.25" customHeight="1" thickBot="1" x14ac:dyDescent="0.25">
      <c r="A147" s="91"/>
      <c r="B147" s="47" t="s">
        <v>349</v>
      </c>
      <c r="C147" s="92" t="s">
        <v>356</v>
      </c>
      <c r="D147" s="93" t="s">
        <v>279</v>
      </c>
      <c r="E147" s="6" t="s">
        <v>444</v>
      </c>
      <c r="F147" s="6">
        <v>7.5204812000893551</v>
      </c>
      <c r="G147" s="6" t="s">
        <v>444</v>
      </c>
      <c r="H147" s="6" t="s">
        <v>444</v>
      </c>
      <c r="I147" s="6" t="s">
        <v>442</v>
      </c>
      <c r="J147" s="6" t="s">
        <v>442</v>
      </c>
      <c r="K147" s="6" t="s">
        <v>442</v>
      </c>
      <c r="L147" s="6" t="s">
        <v>442</v>
      </c>
      <c r="M147" s="6" t="s">
        <v>444</v>
      </c>
      <c r="N147" s="6" t="s">
        <v>444</v>
      </c>
      <c r="O147" s="6" t="s">
        <v>444</v>
      </c>
      <c r="P147" s="6" t="s">
        <v>444</v>
      </c>
      <c r="Q147" s="6" t="s">
        <v>444</v>
      </c>
      <c r="R147" s="6" t="s">
        <v>444</v>
      </c>
      <c r="S147" s="6" t="s">
        <v>444</v>
      </c>
      <c r="T147" s="6" t="s">
        <v>444</v>
      </c>
      <c r="U147" s="6" t="s">
        <v>444</v>
      </c>
      <c r="V147" s="6" t="s">
        <v>444</v>
      </c>
      <c r="W147" s="6" t="s">
        <v>444</v>
      </c>
      <c r="X147" s="6" t="s">
        <v>444</v>
      </c>
      <c r="Y147" s="6" t="s">
        <v>444</v>
      </c>
      <c r="Z147" s="6" t="s">
        <v>444</v>
      </c>
      <c r="AA147" s="6" t="s">
        <v>444</v>
      </c>
      <c r="AB147" s="6" t="s">
        <v>444</v>
      </c>
      <c r="AC147" s="6" t="s">
        <v>444</v>
      </c>
      <c r="AD147" s="6" t="s">
        <v>444</v>
      </c>
      <c r="AE147" s="58"/>
      <c r="AF147" s="6">
        <v>348.95363669587414</v>
      </c>
      <c r="AG147" s="6" t="s">
        <v>444</v>
      </c>
      <c r="AH147" s="6" t="s">
        <v>444</v>
      </c>
      <c r="AI147" s="6" t="s">
        <v>444</v>
      </c>
      <c r="AJ147" s="6" t="s">
        <v>444</v>
      </c>
      <c r="AK147" s="6" t="s">
        <v>444</v>
      </c>
      <c r="AL147" s="47" t="s">
        <v>49</v>
      </c>
    </row>
    <row r="148" spans="1:38" s="1" customFormat="1" ht="26.25" customHeight="1" thickBot="1" x14ac:dyDescent="0.25">
      <c r="A148" s="91"/>
      <c r="B148" s="47" t="s">
        <v>350</v>
      </c>
      <c r="C148" s="92" t="s">
        <v>357</v>
      </c>
      <c r="D148" s="93" t="s">
        <v>279</v>
      </c>
      <c r="E148" s="6" t="s">
        <v>444</v>
      </c>
      <c r="F148" s="6" t="s">
        <v>444</v>
      </c>
      <c r="G148" s="6" t="s">
        <v>444</v>
      </c>
      <c r="H148" s="6" t="s">
        <v>444</v>
      </c>
      <c r="I148" s="6" t="s">
        <v>442</v>
      </c>
      <c r="J148" s="6" t="s">
        <v>442</v>
      </c>
      <c r="K148" s="6" t="s">
        <v>442</v>
      </c>
      <c r="L148" s="6" t="s">
        <v>442</v>
      </c>
      <c r="M148" s="6" t="s">
        <v>444</v>
      </c>
      <c r="N148" s="6">
        <v>1.7961027696897873</v>
      </c>
      <c r="O148" s="6">
        <v>8.8111507175897257E-3</v>
      </c>
      <c r="P148" s="6" t="s">
        <v>443</v>
      </c>
      <c r="Q148" s="6">
        <v>2.0961043771365373E-2</v>
      </c>
      <c r="R148" s="6">
        <v>0.66029883139674905</v>
      </c>
      <c r="S148" s="6">
        <v>14.413622761375303</v>
      </c>
      <c r="T148" s="6">
        <v>0.10774362878559533</v>
      </c>
      <c r="U148" s="6">
        <v>1.6392523668401209E-2</v>
      </c>
      <c r="V148" s="6">
        <v>6.4410650762537776</v>
      </c>
      <c r="W148" s="6" t="s">
        <v>444</v>
      </c>
      <c r="X148" s="6" t="s">
        <v>444</v>
      </c>
      <c r="Y148" s="6" t="s">
        <v>444</v>
      </c>
      <c r="Z148" s="6" t="s">
        <v>444</v>
      </c>
      <c r="AA148" s="6" t="s">
        <v>444</v>
      </c>
      <c r="AB148" s="6" t="s">
        <v>444</v>
      </c>
      <c r="AC148" s="6" t="s">
        <v>443</v>
      </c>
      <c r="AD148" s="6" t="s">
        <v>443</v>
      </c>
      <c r="AE148" s="58"/>
      <c r="AF148" s="6" t="s">
        <v>444</v>
      </c>
      <c r="AG148" s="6" t="s">
        <v>444</v>
      </c>
      <c r="AH148" s="6" t="s">
        <v>444</v>
      </c>
      <c r="AI148" s="6" t="s">
        <v>444</v>
      </c>
      <c r="AJ148" s="6" t="s">
        <v>444</v>
      </c>
      <c r="AK148" s="6">
        <v>81348.211649958597</v>
      </c>
      <c r="AL148" s="47" t="s">
        <v>411</v>
      </c>
    </row>
    <row r="149" spans="1:38" s="1" customFormat="1" ht="26.25" customHeight="1" thickBot="1" x14ac:dyDescent="0.25">
      <c r="A149" s="91"/>
      <c r="B149" s="47" t="s">
        <v>351</v>
      </c>
      <c r="C149" s="92" t="s">
        <v>358</v>
      </c>
      <c r="D149" s="93" t="s">
        <v>279</v>
      </c>
      <c r="E149" s="6" t="s">
        <v>444</v>
      </c>
      <c r="F149" s="6" t="s">
        <v>444</v>
      </c>
      <c r="G149" s="6" t="s">
        <v>444</v>
      </c>
      <c r="H149" s="6" t="s">
        <v>444</v>
      </c>
      <c r="I149" s="6" t="s">
        <v>442</v>
      </c>
      <c r="J149" s="6" t="s">
        <v>442</v>
      </c>
      <c r="K149" s="6" t="s">
        <v>442</v>
      </c>
      <c r="L149" s="6" t="s">
        <v>442</v>
      </c>
      <c r="M149" s="6" t="s">
        <v>444</v>
      </c>
      <c r="N149" s="6" t="s">
        <v>443</v>
      </c>
      <c r="O149" s="6" t="s">
        <v>443</v>
      </c>
      <c r="P149" s="6" t="s">
        <v>443</v>
      </c>
      <c r="Q149" s="6" t="s">
        <v>443</v>
      </c>
      <c r="R149" s="6" t="s">
        <v>443</v>
      </c>
      <c r="S149" s="6" t="s">
        <v>443</v>
      </c>
      <c r="T149" s="6" t="s">
        <v>443</v>
      </c>
      <c r="U149" s="6" t="s">
        <v>443</v>
      </c>
      <c r="V149" s="6" t="s">
        <v>443</v>
      </c>
      <c r="W149" s="6" t="s">
        <v>444</v>
      </c>
      <c r="X149" s="6" t="s">
        <v>444</v>
      </c>
      <c r="Y149" s="6" t="s">
        <v>444</v>
      </c>
      <c r="Z149" s="6" t="s">
        <v>444</v>
      </c>
      <c r="AA149" s="6" t="s">
        <v>444</v>
      </c>
      <c r="AB149" s="6" t="s">
        <v>444</v>
      </c>
      <c r="AC149" s="6" t="s">
        <v>443</v>
      </c>
      <c r="AD149" s="6" t="s">
        <v>443</v>
      </c>
      <c r="AE149" s="58"/>
      <c r="AF149" s="6" t="s">
        <v>444</v>
      </c>
      <c r="AG149" s="6" t="s">
        <v>444</v>
      </c>
      <c r="AH149" s="6" t="s">
        <v>444</v>
      </c>
      <c r="AI149" s="6" t="s">
        <v>444</v>
      </c>
      <c r="AJ149" s="6" t="s">
        <v>444</v>
      </c>
      <c r="AK149" s="6">
        <v>81348.211649958597</v>
      </c>
      <c r="AL149" s="47" t="s">
        <v>411</v>
      </c>
    </row>
    <row r="150" spans="1:38" s="2" customFormat="1" ht="15" customHeight="1" thickBot="1" x14ac:dyDescent="0.3">
      <c r="A150" s="99"/>
      <c r="B150" s="100"/>
      <c r="C150" s="100"/>
      <c r="D150" s="89"/>
      <c r="E150" s="114"/>
      <c r="F150" s="114"/>
      <c r="G150" s="114"/>
      <c r="H150" s="114"/>
      <c r="I150" s="114"/>
      <c r="J150" s="90"/>
      <c r="K150" s="90"/>
      <c r="L150" s="90"/>
      <c r="M150" s="90"/>
      <c r="N150" s="90"/>
      <c r="O150" s="89"/>
      <c r="P150" s="89"/>
      <c r="Q150" s="89"/>
      <c r="R150" s="89"/>
      <c r="S150" s="89"/>
      <c r="T150" s="89"/>
      <c r="U150" s="89"/>
      <c r="V150" s="89"/>
      <c r="W150" s="89"/>
      <c r="X150" s="89"/>
      <c r="Y150" s="89"/>
      <c r="Z150" s="89"/>
      <c r="AA150" s="89"/>
      <c r="AB150" s="89"/>
      <c r="AC150" s="89"/>
      <c r="AD150" s="89"/>
      <c r="AE150" s="61"/>
      <c r="AF150" s="89"/>
      <c r="AG150" s="89"/>
      <c r="AH150" s="89"/>
      <c r="AI150" s="89"/>
      <c r="AJ150" s="89"/>
      <c r="AK150" s="89"/>
      <c r="AL150" s="50"/>
    </row>
    <row r="151" spans="1:38" s="2" customFormat="1" ht="26.25" customHeight="1" thickBot="1" x14ac:dyDescent="0.25">
      <c r="A151" s="94"/>
      <c r="B151" s="48" t="s">
        <v>323</v>
      </c>
      <c r="C151" s="95" t="s">
        <v>367</v>
      </c>
      <c r="D151" s="94"/>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59"/>
      <c r="AF151" s="12"/>
      <c r="AG151" s="12"/>
      <c r="AH151" s="12"/>
      <c r="AI151" s="12"/>
      <c r="AJ151" s="12"/>
      <c r="AK151" s="12"/>
      <c r="AL151" s="48"/>
    </row>
    <row r="152" spans="1:38" s="2" customFormat="1" ht="37.5" customHeight="1" thickBot="1" x14ac:dyDescent="0.25">
      <c r="A152" s="96"/>
      <c r="B152" s="97" t="s">
        <v>365</v>
      </c>
      <c r="C152" s="98" t="s">
        <v>362</v>
      </c>
      <c r="D152" s="96" t="s">
        <v>295</v>
      </c>
      <c r="E152" s="13">
        <f>SUM(E$141, E$151, IF(AND(ISNUMBER(SEARCH($B$4,"AT|BE|CH|GB|IE|LT|LU|NL")),SUM(E$143:E$149)&gt;0),SUM(E$143:E$149)-SUM(E$27:E$33),0))</f>
        <v>381.85867025076368</v>
      </c>
      <c r="F152" s="13">
        <f t="shared" ref="F152:AD152" si="1">SUM(F$141, F$151, IF(AND(ISNUMBER(SEARCH($B$4,"AT|BE|CH|GB|IE|LT|LU|NL")),SUM(F$143:F$149)&gt;0),SUM(F$143:F$149)-SUM(F$27:F$33),0))</f>
        <v>282.45105896466919</v>
      </c>
      <c r="G152" s="13">
        <f t="shared" si="1"/>
        <v>247.21228533332939</v>
      </c>
      <c r="H152" s="13">
        <f t="shared" si="1"/>
        <v>135.03837678701302</v>
      </c>
      <c r="I152" s="6" t="s">
        <v>442</v>
      </c>
      <c r="J152" s="6" t="s">
        <v>442</v>
      </c>
      <c r="K152" s="6" t="s">
        <v>442</v>
      </c>
      <c r="L152" s="6" t="s">
        <v>442</v>
      </c>
      <c r="M152" s="13">
        <f t="shared" si="1"/>
        <v>1090.2154094766265</v>
      </c>
      <c r="N152" s="13">
        <f t="shared" si="1"/>
        <v>192.95868378280923</v>
      </c>
      <c r="O152" s="13">
        <f t="shared" si="1"/>
        <v>4.0199269620781495</v>
      </c>
      <c r="P152" s="13">
        <f t="shared" si="1"/>
        <v>3.2691521715187801</v>
      </c>
      <c r="Q152" s="13">
        <f t="shared" si="1"/>
        <v>5.9681232702051972</v>
      </c>
      <c r="R152" s="13">
        <f t="shared" si="1"/>
        <v>32.650965507895002</v>
      </c>
      <c r="S152" s="13">
        <f t="shared" si="1"/>
        <v>47.539150333502448</v>
      </c>
      <c r="T152" s="13">
        <f t="shared" si="1"/>
        <v>83.850477244200107</v>
      </c>
      <c r="U152" s="13">
        <f t="shared" si="1"/>
        <v>5.3571105596047888</v>
      </c>
      <c r="V152" s="13">
        <f t="shared" si="1"/>
        <v>171.35018460745633</v>
      </c>
      <c r="W152" s="13">
        <f t="shared" si="1"/>
        <v>360.76442853462015</v>
      </c>
      <c r="X152" s="13">
        <f t="shared" si="1"/>
        <v>12.247049645269492</v>
      </c>
      <c r="Y152" s="13">
        <f t="shared" si="1"/>
        <v>14.183280789818712</v>
      </c>
      <c r="Z152" s="13">
        <f t="shared" si="1"/>
        <v>7.7651125757908996</v>
      </c>
      <c r="AA152" s="13">
        <f t="shared" si="1"/>
        <v>5.9925324190674374</v>
      </c>
      <c r="AB152" s="13">
        <f t="shared" si="1"/>
        <v>40.187977147353919</v>
      </c>
      <c r="AC152" s="13">
        <f t="shared" si="1"/>
        <v>92.69202295400865</v>
      </c>
      <c r="AD152" s="13">
        <f t="shared" si="1"/>
        <v>91.791521988241925</v>
      </c>
      <c r="AE152" s="58"/>
      <c r="AF152" s="13"/>
      <c r="AG152" s="13"/>
      <c r="AH152" s="13"/>
      <c r="AI152" s="13"/>
      <c r="AJ152" s="13"/>
      <c r="AK152" s="13"/>
      <c r="AL152" s="49"/>
    </row>
    <row r="153" spans="1:38" s="2" customFormat="1" ht="26.25" customHeight="1" thickBot="1" x14ac:dyDescent="0.25">
      <c r="A153" s="94"/>
      <c r="B153" s="48" t="s">
        <v>324</v>
      </c>
      <c r="C153" s="95" t="s">
        <v>368</v>
      </c>
      <c r="D153" s="94" t="s">
        <v>318</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59"/>
      <c r="AF153" s="12"/>
      <c r="AG153" s="12"/>
      <c r="AH153" s="12"/>
      <c r="AI153" s="12"/>
      <c r="AJ153" s="12"/>
      <c r="AK153" s="12"/>
      <c r="AL153" s="48"/>
    </row>
    <row r="154" spans="1:38" s="2" customFormat="1" ht="37.5" customHeight="1" thickBot="1" x14ac:dyDescent="0.25">
      <c r="A154" s="96"/>
      <c r="B154" s="97" t="s">
        <v>366</v>
      </c>
      <c r="C154" s="98" t="s">
        <v>363</v>
      </c>
      <c r="D154" s="96" t="s">
        <v>322</v>
      </c>
      <c r="E154" s="13">
        <f>SUM(E$141, E$153, -1 * IF(OR($B$6=2005,$B$6&gt;=2020),SUM(E$99:E$122),0), IF(AND(ISNUMBER(SEARCH($B$4,"AT|BE|CH|GB|IE|LT|LU|NL")),SUM(E$143:E$149)&gt;0),SUM(E$143:E$149)-SUM(E$27:E$33),0))</f>
        <v>381.85867025076368</v>
      </c>
      <c r="F154" s="13">
        <f>SUM(F$141, F$153, -1 * IF(OR($B$6=2005,$B$6&gt;=2020),SUM(F$99:F$122),0), IF(AND(ISNUMBER(SEARCH($B$4,"AT|BE|CH|GB|IE|LT|LU|NL")),SUM(F$143:F$149)&gt;0),SUM(F$143:F$149)-SUM(F$27:F$33),0))</f>
        <v>282.45105896466919</v>
      </c>
      <c r="G154" s="13">
        <f>SUM(G$141, G$153, IF(AND(ISNUMBER(SEARCH($B$4,"AT|BE|CH|GB|IE|LT|LU|NL")),SUM(G$143:G$149)&gt;0),SUM(G$143:G$149)-SUM(G$27:G$33),0))</f>
        <v>247.21228533332939</v>
      </c>
      <c r="H154" s="13">
        <f>SUM(H$141, H$153, IF(AND(ISNUMBER(SEARCH($B$4,"AT|BE|CH|GB|IE|LT|LU|NL")),SUM(H$143:H$149)&gt;0),SUM(H$143:H$149)-SUM(H$27:H$33),0))</f>
        <v>135.03837678701302</v>
      </c>
      <c r="I154" s="6" t="s">
        <v>442</v>
      </c>
      <c r="J154" s="6" t="s">
        <v>442</v>
      </c>
      <c r="K154" s="6" t="s">
        <v>442</v>
      </c>
      <c r="L154" s="6" t="s">
        <v>442</v>
      </c>
      <c r="M154" s="13">
        <f t="shared" ref="M154:AD154" si="2">SUM(M$141, M$153, IF(AND(ISNUMBER(SEARCH($B$4,"AT|BE|CH|GB|IE|LT|LU|NL")),SUM(M$143:M$149)&gt;0),SUM(M$143:M$149)-SUM(M$27:M$33),0))</f>
        <v>1090.2154094766265</v>
      </c>
      <c r="N154" s="13">
        <f t="shared" si="2"/>
        <v>192.95868378280923</v>
      </c>
      <c r="O154" s="13">
        <f t="shared" si="2"/>
        <v>4.0199269620781495</v>
      </c>
      <c r="P154" s="13">
        <f t="shared" si="2"/>
        <v>3.2691521715187801</v>
      </c>
      <c r="Q154" s="13">
        <f t="shared" si="2"/>
        <v>5.9681232702051972</v>
      </c>
      <c r="R154" s="13">
        <f t="shared" si="2"/>
        <v>32.650965507895002</v>
      </c>
      <c r="S154" s="13">
        <f t="shared" si="2"/>
        <v>47.539150333502448</v>
      </c>
      <c r="T154" s="13">
        <f t="shared" si="2"/>
        <v>83.850477244200107</v>
      </c>
      <c r="U154" s="13">
        <f t="shared" si="2"/>
        <v>5.3571105596047888</v>
      </c>
      <c r="V154" s="13">
        <f t="shared" si="2"/>
        <v>171.35018460745633</v>
      </c>
      <c r="W154" s="13">
        <f t="shared" si="2"/>
        <v>360.76442853462015</v>
      </c>
      <c r="X154" s="13">
        <f t="shared" si="2"/>
        <v>12.247049645269492</v>
      </c>
      <c r="Y154" s="13">
        <f t="shared" si="2"/>
        <v>14.183280789818712</v>
      </c>
      <c r="Z154" s="13">
        <f t="shared" si="2"/>
        <v>7.7651125757908996</v>
      </c>
      <c r="AA154" s="13">
        <f t="shared" si="2"/>
        <v>5.9925324190674374</v>
      </c>
      <c r="AB154" s="13">
        <f t="shared" si="2"/>
        <v>40.187977147353919</v>
      </c>
      <c r="AC154" s="13">
        <f t="shared" si="2"/>
        <v>92.69202295400865</v>
      </c>
      <c r="AD154" s="13">
        <f t="shared" si="2"/>
        <v>91.791521988241925</v>
      </c>
      <c r="AE154" s="60"/>
      <c r="AF154" s="13"/>
      <c r="AG154" s="13"/>
      <c r="AH154" s="13"/>
      <c r="AI154" s="13"/>
      <c r="AJ154" s="13"/>
      <c r="AK154" s="13"/>
      <c r="AL154" s="49"/>
    </row>
    <row r="155" spans="1:38" s="2" customFormat="1" ht="15" customHeight="1" thickBot="1" x14ac:dyDescent="0.3">
      <c r="A155" s="99"/>
      <c r="B155" s="100"/>
      <c r="C155" s="100"/>
      <c r="D155" s="89"/>
      <c r="E155" s="114"/>
      <c r="F155" s="114"/>
      <c r="G155" s="114"/>
      <c r="H155" s="114"/>
      <c r="I155" s="114"/>
      <c r="J155" s="90"/>
      <c r="K155" s="90"/>
      <c r="L155" s="90"/>
      <c r="M155" s="90"/>
      <c r="N155" s="90"/>
      <c r="O155" s="89"/>
      <c r="P155" s="89"/>
      <c r="Q155" s="89"/>
      <c r="R155" s="89"/>
      <c r="S155" s="89"/>
      <c r="T155" s="89"/>
      <c r="U155" s="89"/>
      <c r="V155" s="89"/>
      <c r="W155" s="89"/>
      <c r="X155" s="89"/>
      <c r="Y155" s="89"/>
      <c r="Z155" s="89"/>
      <c r="AA155" s="89"/>
      <c r="AB155" s="89"/>
      <c r="AC155" s="89"/>
      <c r="AD155" s="89"/>
      <c r="AE155" s="61"/>
      <c r="AF155" s="89"/>
      <c r="AG155" s="89"/>
      <c r="AH155" s="89"/>
      <c r="AI155" s="89"/>
      <c r="AJ155" s="89"/>
      <c r="AK155" s="89"/>
      <c r="AL155" s="50"/>
    </row>
    <row r="156" spans="1:38" s="1" customFormat="1" ht="26.25" customHeight="1" thickBot="1" x14ac:dyDescent="0.25">
      <c r="A156" s="101" t="s">
        <v>361</v>
      </c>
      <c r="B156" s="102"/>
      <c r="C156" s="102"/>
      <c r="D156" s="102"/>
      <c r="E156" s="102"/>
      <c r="F156" s="102"/>
      <c r="G156" s="102"/>
      <c r="H156" s="102"/>
      <c r="I156" s="102"/>
      <c r="J156" s="102"/>
      <c r="K156" s="102"/>
      <c r="L156" s="102"/>
      <c r="M156" s="102"/>
      <c r="N156" s="102"/>
      <c r="O156" s="102"/>
      <c r="P156" s="102"/>
      <c r="Q156" s="102"/>
      <c r="R156" s="102"/>
      <c r="S156" s="102"/>
      <c r="T156" s="102"/>
      <c r="U156" s="102"/>
      <c r="V156" s="102"/>
      <c r="W156" s="102"/>
      <c r="X156" s="102"/>
      <c r="Y156" s="102"/>
      <c r="Z156" s="102"/>
      <c r="AA156" s="102"/>
      <c r="AB156" s="102"/>
      <c r="AC156" s="102"/>
      <c r="AD156" s="102"/>
      <c r="AE156" s="62"/>
      <c r="AF156" s="102"/>
      <c r="AG156" s="102"/>
      <c r="AH156" s="102"/>
      <c r="AI156" s="102"/>
      <c r="AJ156" s="102"/>
      <c r="AK156" s="102"/>
      <c r="AL156" s="51"/>
    </row>
    <row r="157" spans="1:38" s="1" customFormat="1" ht="26.25" customHeight="1" thickBot="1" x14ac:dyDescent="0.25">
      <c r="A157" s="52" t="s">
        <v>325</v>
      </c>
      <c r="B157" s="52" t="s">
        <v>326</v>
      </c>
      <c r="C157" s="103" t="s">
        <v>327</v>
      </c>
      <c r="D157" s="104"/>
      <c r="E157" s="6">
        <v>12.760228966043799</v>
      </c>
      <c r="F157" s="6">
        <v>0.200377997286937</v>
      </c>
      <c r="G157" s="6">
        <v>0.75330346638120005</v>
      </c>
      <c r="H157" s="6" t="s">
        <v>443</v>
      </c>
      <c r="I157" s="6" t="s">
        <v>442</v>
      </c>
      <c r="J157" s="6" t="s">
        <v>442</v>
      </c>
      <c r="K157" s="6" t="s">
        <v>442</v>
      </c>
      <c r="L157" s="6" t="s">
        <v>442</v>
      </c>
      <c r="M157" s="6">
        <v>2.3539503228600003</v>
      </c>
      <c r="N157" s="6">
        <v>3.0000000000000001E-6</v>
      </c>
      <c r="O157" s="6">
        <v>2.4999999999999999E-7</v>
      </c>
      <c r="P157" s="6">
        <v>3.0020000000000001E-5</v>
      </c>
      <c r="Q157" s="6">
        <v>4.9999999999999998E-7</v>
      </c>
      <c r="R157" s="6">
        <v>5.0040000000000002E-5</v>
      </c>
      <c r="S157" s="6">
        <v>3.252E-5</v>
      </c>
      <c r="T157" s="6">
        <v>1.2500000000000001E-6</v>
      </c>
      <c r="U157" s="6">
        <v>4.9999999999999998E-7</v>
      </c>
      <c r="V157" s="6">
        <v>1.0508E-4</v>
      </c>
      <c r="W157" s="6" t="s">
        <v>443</v>
      </c>
      <c r="X157" s="6">
        <v>3.4382199999999997E-6</v>
      </c>
      <c r="Y157" s="6">
        <v>3.4382199999999997E-6</v>
      </c>
      <c r="Z157" s="6">
        <v>3.4382199999999997E-6</v>
      </c>
      <c r="AA157" s="6">
        <v>3.4382199999999997E-6</v>
      </c>
      <c r="AB157" s="6">
        <v>1.37529E-5</v>
      </c>
      <c r="AC157" s="6" t="s">
        <v>444</v>
      </c>
      <c r="AD157" s="6" t="s">
        <v>444</v>
      </c>
      <c r="AE157" s="58"/>
      <c r="AF157" s="6">
        <v>250.18303330000001</v>
      </c>
      <c r="AG157" s="6" t="s">
        <v>444</v>
      </c>
      <c r="AH157" s="6" t="s">
        <v>444</v>
      </c>
      <c r="AI157" s="6" t="s">
        <v>444</v>
      </c>
      <c r="AJ157" s="6" t="s">
        <v>444</v>
      </c>
      <c r="AK157" s="6" t="s">
        <v>444</v>
      </c>
      <c r="AL157" s="52" t="s">
        <v>49</v>
      </c>
    </row>
    <row r="158" spans="1:38" s="1" customFormat="1" ht="26.25" customHeight="1" thickBot="1" x14ac:dyDescent="0.25">
      <c r="A158" s="52" t="s">
        <v>325</v>
      </c>
      <c r="B158" s="52" t="s">
        <v>328</v>
      </c>
      <c r="C158" s="103" t="s">
        <v>329</v>
      </c>
      <c r="D158" s="104"/>
      <c r="E158" s="6">
        <v>4.2229427613084201E-2</v>
      </c>
      <c r="F158" s="6">
        <v>1.0372449531683141E-2</v>
      </c>
      <c r="G158" s="6">
        <v>2.4776536522800197E-3</v>
      </c>
      <c r="H158" s="6" t="s">
        <v>443</v>
      </c>
      <c r="I158" s="6" t="s">
        <v>442</v>
      </c>
      <c r="J158" s="6" t="s">
        <v>442</v>
      </c>
      <c r="K158" s="6" t="s">
        <v>442</v>
      </c>
      <c r="L158" s="6" t="s">
        <v>442</v>
      </c>
      <c r="M158" s="6">
        <v>0.60220363936979104</v>
      </c>
      <c r="N158" s="6">
        <v>0.15471126000000002</v>
      </c>
      <c r="O158" s="6">
        <v>2.2499999999999996E-6</v>
      </c>
      <c r="P158" s="6">
        <v>4.2400000000000001E-6</v>
      </c>
      <c r="Q158" s="6">
        <v>1.0000000000000001E-7</v>
      </c>
      <c r="R158" s="6">
        <v>7.3699999999999997E-6</v>
      </c>
      <c r="S158" s="6">
        <v>1.131E-5</v>
      </c>
      <c r="T158" s="6">
        <v>2.7800000000000001E-6</v>
      </c>
      <c r="U158" s="6">
        <v>8.0000000000000002E-8</v>
      </c>
      <c r="V158" s="6">
        <v>4.5473999999999997E-4</v>
      </c>
      <c r="W158" s="6" t="s">
        <v>443</v>
      </c>
      <c r="X158" s="6">
        <v>1.02492E-6</v>
      </c>
      <c r="Y158" s="6">
        <v>1.02492E-6</v>
      </c>
      <c r="Z158" s="6">
        <v>1.02492E-6</v>
      </c>
      <c r="AA158" s="6">
        <v>1.02492E-6</v>
      </c>
      <c r="AB158" s="6">
        <v>4.0996699999999995E-6</v>
      </c>
      <c r="AC158" s="6" t="s">
        <v>444</v>
      </c>
      <c r="AD158" s="6" t="s">
        <v>444</v>
      </c>
      <c r="AE158" s="58"/>
      <c r="AF158" s="6">
        <v>28.99984203</v>
      </c>
      <c r="AG158" s="6" t="s">
        <v>444</v>
      </c>
      <c r="AH158" s="6" t="s">
        <v>444</v>
      </c>
      <c r="AI158" s="6" t="s">
        <v>444</v>
      </c>
      <c r="AJ158" s="6" t="s">
        <v>444</v>
      </c>
      <c r="AK158" s="6" t="s">
        <v>444</v>
      </c>
      <c r="AL158" s="52" t="s">
        <v>49</v>
      </c>
    </row>
    <row r="159" spans="1:38" s="1" customFormat="1" ht="26.25" customHeight="1" thickBot="1" x14ac:dyDescent="0.25">
      <c r="A159" s="52" t="s">
        <v>330</v>
      </c>
      <c r="B159" s="52" t="s">
        <v>331</v>
      </c>
      <c r="C159" s="103" t="s">
        <v>409</v>
      </c>
      <c r="D159" s="104"/>
      <c r="E159" s="6">
        <v>19.158371078401206</v>
      </c>
      <c r="F159" s="6">
        <v>1.1067532552740291</v>
      </c>
      <c r="G159" s="6">
        <v>12.056059664877671</v>
      </c>
      <c r="H159" s="6">
        <v>2.5495902941752935E-3</v>
      </c>
      <c r="I159" s="6" t="s">
        <v>442</v>
      </c>
      <c r="J159" s="6" t="s">
        <v>442</v>
      </c>
      <c r="K159" s="6" t="s">
        <v>442</v>
      </c>
      <c r="L159" s="6" t="s">
        <v>442</v>
      </c>
      <c r="M159" s="6">
        <v>5.6275337800605723</v>
      </c>
      <c r="N159" s="6">
        <v>4.7514099569177334E-2</v>
      </c>
      <c r="O159" s="6">
        <v>6.5751526362334617E-3</v>
      </c>
      <c r="P159" s="6">
        <v>9.167108350061369E-3</v>
      </c>
      <c r="Q159" s="6">
        <v>9.6706756957223292E-2</v>
      </c>
      <c r="R159" s="6" t="s">
        <v>443</v>
      </c>
      <c r="S159" s="6">
        <v>9.6706756957223278E-2</v>
      </c>
      <c r="T159" s="6">
        <v>5.4789555101356271</v>
      </c>
      <c r="U159" s="6">
        <v>9.5028199138354391E-2</v>
      </c>
      <c r="V159" s="6">
        <v>0.2193330710527274</v>
      </c>
      <c r="W159" s="6" t="s">
        <v>443</v>
      </c>
      <c r="X159" s="6">
        <v>1.115738548768609E-2</v>
      </c>
      <c r="Y159" s="6">
        <v>1.050006312370955E-2</v>
      </c>
      <c r="Z159" s="6">
        <v>4.3965617819182899E-3</v>
      </c>
      <c r="AA159" s="6" t="s">
        <v>443</v>
      </c>
      <c r="AB159" s="6">
        <v>2.6054010393314321E-2</v>
      </c>
      <c r="AC159" s="6" t="s">
        <v>444</v>
      </c>
      <c r="AD159" s="6" t="s">
        <v>444</v>
      </c>
      <c r="AE159" s="58"/>
      <c r="AF159" s="6">
        <v>206647.32620399998</v>
      </c>
      <c r="AG159" s="6" t="s">
        <v>444</v>
      </c>
      <c r="AH159" s="6" t="s">
        <v>444</v>
      </c>
      <c r="AI159" s="6" t="s">
        <v>444</v>
      </c>
      <c r="AJ159" s="6" t="s">
        <v>444</v>
      </c>
      <c r="AK159" s="6" t="s">
        <v>444</v>
      </c>
      <c r="AL159" s="52" t="s">
        <v>49</v>
      </c>
    </row>
    <row r="160" spans="1:38" s="1" customFormat="1" ht="26.25" customHeight="1" thickBot="1" x14ac:dyDescent="0.25">
      <c r="A160" s="52" t="s">
        <v>332</v>
      </c>
      <c r="B160" s="52" t="s">
        <v>333</v>
      </c>
      <c r="C160" s="103" t="s">
        <v>334</v>
      </c>
      <c r="D160" s="104"/>
      <c r="E160" s="6" t="s">
        <v>446</v>
      </c>
      <c r="F160" s="6" t="s">
        <v>446</v>
      </c>
      <c r="G160" s="6" t="s">
        <v>446</v>
      </c>
      <c r="H160" s="6" t="s">
        <v>446</v>
      </c>
      <c r="I160" s="6" t="s">
        <v>446</v>
      </c>
      <c r="J160" s="6" t="s">
        <v>446</v>
      </c>
      <c r="K160" s="6" t="s">
        <v>446</v>
      </c>
      <c r="L160" s="6" t="s">
        <v>446</v>
      </c>
      <c r="M160" s="6" t="s">
        <v>446</v>
      </c>
      <c r="N160" s="6" t="s">
        <v>446</v>
      </c>
      <c r="O160" s="6" t="s">
        <v>446</v>
      </c>
      <c r="P160" s="6" t="s">
        <v>446</v>
      </c>
      <c r="Q160" s="6" t="s">
        <v>446</v>
      </c>
      <c r="R160" s="6" t="s">
        <v>446</v>
      </c>
      <c r="S160" s="6" t="s">
        <v>446</v>
      </c>
      <c r="T160" s="6" t="s">
        <v>446</v>
      </c>
      <c r="U160" s="6" t="s">
        <v>446</v>
      </c>
      <c r="V160" s="6" t="s">
        <v>446</v>
      </c>
      <c r="W160" s="6" t="s">
        <v>446</v>
      </c>
      <c r="X160" s="6" t="s">
        <v>446</v>
      </c>
      <c r="Y160" s="6" t="s">
        <v>446</v>
      </c>
      <c r="Z160" s="6" t="s">
        <v>446</v>
      </c>
      <c r="AA160" s="6" t="s">
        <v>446</v>
      </c>
      <c r="AB160" s="6" t="s">
        <v>446</v>
      </c>
      <c r="AC160" s="6" t="s">
        <v>446</v>
      </c>
      <c r="AD160" s="6" t="s">
        <v>446</v>
      </c>
      <c r="AE160" s="58"/>
      <c r="AF160" s="6" t="s">
        <v>446</v>
      </c>
      <c r="AG160" s="6" t="s">
        <v>446</v>
      </c>
      <c r="AH160" s="6" t="s">
        <v>446</v>
      </c>
      <c r="AI160" s="6" t="s">
        <v>446</v>
      </c>
      <c r="AJ160" s="6" t="s">
        <v>446</v>
      </c>
      <c r="AK160" s="6" t="s">
        <v>446</v>
      </c>
      <c r="AL160" s="52" t="s">
        <v>49</v>
      </c>
    </row>
    <row r="161" spans="1:38" s="2" customFormat="1" ht="26.25" customHeight="1" thickBot="1" x14ac:dyDescent="0.25">
      <c r="A161" s="53" t="s">
        <v>332</v>
      </c>
      <c r="B161" s="53" t="s">
        <v>335</v>
      </c>
      <c r="C161" s="105" t="s">
        <v>336</v>
      </c>
      <c r="D161" s="106"/>
      <c r="E161" s="6" t="s">
        <v>446</v>
      </c>
      <c r="F161" s="6" t="s">
        <v>446</v>
      </c>
      <c r="G161" s="6" t="s">
        <v>446</v>
      </c>
      <c r="H161" s="6" t="s">
        <v>446</v>
      </c>
      <c r="I161" s="6" t="s">
        <v>446</v>
      </c>
      <c r="J161" s="6" t="s">
        <v>446</v>
      </c>
      <c r="K161" s="6" t="s">
        <v>446</v>
      </c>
      <c r="L161" s="6" t="s">
        <v>446</v>
      </c>
      <c r="M161" s="6" t="s">
        <v>446</v>
      </c>
      <c r="N161" s="6" t="s">
        <v>446</v>
      </c>
      <c r="O161" s="6" t="s">
        <v>446</v>
      </c>
      <c r="P161" s="6" t="s">
        <v>446</v>
      </c>
      <c r="Q161" s="6" t="s">
        <v>446</v>
      </c>
      <c r="R161" s="6" t="s">
        <v>446</v>
      </c>
      <c r="S161" s="6" t="s">
        <v>446</v>
      </c>
      <c r="T161" s="6" t="s">
        <v>446</v>
      </c>
      <c r="U161" s="6" t="s">
        <v>446</v>
      </c>
      <c r="V161" s="6" t="s">
        <v>446</v>
      </c>
      <c r="W161" s="6" t="s">
        <v>446</v>
      </c>
      <c r="X161" s="6" t="s">
        <v>446</v>
      </c>
      <c r="Y161" s="6" t="s">
        <v>446</v>
      </c>
      <c r="Z161" s="6" t="s">
        <v>446</v>
      </c>
      <c r="AA161" s="6" t="s">
        <v>446</v>
      </c>
      <c r="AB161" s="6" t="s">
        <v>446</v>
      </c>
      <c r="AC161" s="6" t="s">
        <v>446</v>
      </c>
      <c r="AD161" s="6" t="s">
        <v>446</v>
      </c>
      <c r="AE161" s="59"/>
      <c r="AF161" s="6" t="s">
        <v>446</v>
      </c>
      <c r="AG161" s="6" t="s">
        <v>446</v>
      </c>
      <c r="AH161" s="6" t="s">
        <v>446</v>
      </c>
      <c r="AI161" s="6" t="s">
        <v>446</v>
      </c>
      <c r="AJ161" s="6" t="s">
        <v>446</v>
      </c>
      <c r="AK161" s="6" t="s">
        <v>446</v>
      </c>
      <c r="AL161" s="53" t="s">
        <v>410</v>
      </c>
    </row>
    <row r="162" spans="1:38" s="2" customFormat="1" ht="26.25" customHeight="1" thickBot="1" x14ac:dyDescent="0.25">
      <c r="A162" s="54" t="s">
        <v>337</v>
      </c>
      <c r="B162" s="54" t="s">
        <v>338</v>
      </c>
      <c r="C162" s="107" t="s">
        <v>339</v>
      </c>
      <c r="D162" s="108"/>
      <c r="E162" s="6" t="s">
        <v>446</v>
      </c>
      <c r="F162" s="6" t="s">
        <v>446</v>
      </c>
      <c r="G162" s="6" t="s">
        <v>446</v>
      </c>
      <c r="H162" s="6" t="s">
        <v>446</v>
      </c>
      <c r="I162" s="6" t="s">
        <v>446</v>
      </c>
      <c r="J162" s="6" t="s">
        <v>446</v>
      </c>
      <c r="K162" s="6" t="s">
        <v>446</v>
      </c>
      <c r="L162" s="6" t="s">
        <v>446</v>
      </c>
      <c r="M162" s="6" t="s">
        <v>446</v>
      </c>
      <c r="N162" s="6" t="s">
        <v>446</v>
      </c>
      <c r="O162" s="6" t="s">
        <v>446</v>
      </c>
      <c r="P162" s="6" t="s">
        <v>446</v>
      </c>
      <c r="Q162" s="6" t="s">
        <v>446</v>
      </c>
      <c r="R162" s="6" t="s">
        <v>446</v>
      </c>
      <c r="S162" s="6" t="s">
        <v>446</v>
      </c>
      <c r="T162" s="6" t="s">
        <v>446</v>
      </c>
      <c r="U162" s="6" t="s">
        <v>446</v>
      </c>
      <c r="V162" s="6" t="s">
        <v>446</v>
      </c>
      <c r="W162" s="6" t="s">
        <v>446</v>
      </c>
      <c r="X162" s="6" t="s">
        <v>446</v>
      </c>
      <c r="Y162" s="6" t="s">
        <v>446</v>
      </c>
      <c r="Z162" s="6" t="s">
        <v>446</v>
      </c>
      <c r="AA162" s="6" t="s">
        <v>446</v>
      </c>
      <c r="AB162" s="6" t="s">
        <v>446</v>
      </c>
      <c r="AC162" s="6" t="s">
        <v>446</v>
      </c>
      <c r="AD162" s="6" t="s">
        <v>446</v>
      </c>
      <c r="AE162" s="59"/>
      <c r="AF162" s="6" t="s">
        <v>446</v>
      </c>
      <c r="AG162" s="6" t="s">
        <v>446</v>
      </c>
      <c r="AH162" s="6" t="s">
        <v>446</v>
      </c>
      <c r="AI162" s="6" t="s">
        <v>446</v>
      </c>
      <c r="AJ162" s="6" t="s">
        <v>446</v>
      </c>
      <c r="AK162" s="6" t="s">
        <v>446</v>
      </c>
      <c r="AL162" s="54" t="s">
        <v>410</v>
      </c>
    </row>
    <row r="163" spans="1:38" s="2" customFormat="1" ht="26.25" customHeight="1" thickBot="1" x14ac:dyDescent="0.25">
      <c r="A163" s="54" t="s">
        <v>337</v>
      </c>
      <c r="B163" s="54" t="s">
        <v>340</v>
      </c>
      <c r="C163" s="107" t="s">
        <v>341</v>
      </c>
      <c r="D163" s="108"/>
      <c r="E163" s="6" t="s">
        <v>446</v>
      </c>
      <c r="F163" s="6" t="s">
        <v>446</v>
      </c>
      <c r="G163" s="6" t="s">
        <v>446</v>
      </c>
      <c r="H163" s="6" t="s">
        <v>446</v>
      </c>
      <c r="I163" s="6" t="s">
        <v>446</v>
      </c>
      <c r="J163" s="6" t="s">
        <v>446</v>
      </c>
      <c r="K163" s="6" t="s">
        <v>446</v>
      </c>
      <c r="L163" s="6" t="s">
        <v>446</v>
      </c>
      <c r="M163" s="6" t="s">
        <v>446</v>
      </c>
      <c r="N163" s="6" t="s">
        <v>446</v>
      </c>
      <c r="O163" s="6" t="s">
        <v>446</v>
      </c>
      <c r="P163" s="6" t="s">
        <v>446</v>
      </c>
      <c r="Q163" s="6" t="s">
        <v>446</v>
      </c>
      <c r="R163" s="6" t="s">
        <v>446</v>
      </c>
      <c r="S163" s="6" t="s">
        <v>446</v>
      </c>
      <c r="T163" s="6" t="s">
        <v>446</v>
      </c>
      <c r="U163" s="6" t="s">
        <v>446</v>
      </c>
      <c r="V163" s="6" t="s">
        <v>446</v>
      </c>
      <c r="W163" s="6" t="s">
        <v>446</v>
      </c>
      <c r="X163" s="6" t="s">
        <v>446</v>
      </c>
      <c r="Y163" s="6" t="s">
        <v>446</v>
      </c>
      <c r="Z163" s="6" t="s">
        <v>446</v>
      </c>
      <c r="AA163" s="6" t="s">
        <v>446</v>
      </c>
      <c r="AB163" s="6" t="s">
        <v>446</v>
      </c>
      <c r="AC163" s="6" t="s">
        <v>446</v>
      </c>
      <c r="AD163" s="6" t="s">
        <v>446</v>
      </c>
      <c r="AE163" s="59"/>
      <c r="AF163" s="6" t="s">
        <v>446</v>
      </c>
      <c r="AG163" s="6" t="s">
        <v>446</v>
      </c>
      <c r="AH163" s="6" t="s">
        <v>446</v>
      </c>
      <c r="AI163" s="6" t="s">
        <v>446</v>
      </c>
      <c r="AJ163" s="6" t="s">
        <v>446</v>
      </c>
      <c r="AK163" s="6" t="s">
        <v>446</v>
      </c>
      <c r="AL163" s="54" t="s">
        <v>342</v>
      </c>
    </row>
    <row r="164" spans="1:38" s="2" customFormat="1" ht="26.25" customHeight="1" thickBot="1" x14ac:dyDescent="0.25">
      <c r="A164" s="54" t="s">
        <v>337</v>
      </c>
      <c r="B164" s="54" t="s">
        <v>343</v>
      </c>
      <c r="C164" s="107" t="s">
        <v>344</v>
      </c>
      <c r="D164" s="108"/>
      <c r="E164" s="6" t="s">
        <v>444</v>
      </c>
      <c r="F164" s="6">
        <v>42.918351079326712</v>
      </c>
      <c r="G164" s="6" t="s">
        <v>444</v>
      </c>
      <c r="H164" s="6" t="s">
        <v>444</v>
      </c>
      <c r="I164" s="6" t="s">
        <v>444</v>
      </c>
      <c r="J164" s="6" t="s">
        <v>444</v>
      </c>
      <c r="K164" s="6" t="s">
        <v>444</v>
      </c>
      <c r="L164" s="6" t="s">
        <v>444</v>
      </c>
      <c r="M164" s="6" t="s">
        <v>444</v>
      </c>
      <c r="N164" s="6" t="s">
        <v>444</v>
      </c>
      <c r="O164" s="6" t="s">
        <v>444</v>
      </c>
      <c r="P164" s="6" t="s">
        <v>444</v>
      </c>
      <c r="Q164" s="6" t="s">
        <v>444</v>
      </c>
      <c r="R164" s="6" t="s">
        <v>444</v>
      </c>
      <c r="S164" s="6" t="s">
        <v>444</v>
      </c>
      <c r="T164" s="6" t="s">
        <v>444</v>
      </c>
      <c r="U164" s="6" t="s">
        <v>444</v>
      </c>
      <c r="V164" s="6" t="s">
        <v>444</v>
      </c>
      <c r="W164" s="6" t="s">
        <v>444</v>
      </c>
      <c r="X164" s="6" t="s">
        <v>444</v>
      </c>
      <c r="Y164" s="6" t="s">
        <v>444</v>
      </c>
      <c r="Z164" s="6" t="s">
        <v>444</v>
      </c>
      <c r="AA164" s="6" t="s">
        <v>444</v>
      </c>
      <c r="AB164" s="6" t="s">
        <v>444</v>
      </c>
      <c r="AC164" s="6" t="s">
        <v>444</v>
      </c>
      <c r="AD164" s="6" t="s">
        <v>444</v>
      </c>
      <c r="AE164" s="63"/>
      <c r="AF164" s="6" t="s">
        <v>444</v>
      </c>
      <c r="AG164" s="6" t="s">
        <v>444</v>
      </c>
      <c r="AH164" s="6" t="s">
        <v>444</v>
      </c>
      <c r="AI164" s="6" t="s">
        <v>444</v>
      </c>
      <c r="AJ164" s="6" t="s">
        <v>444</v>
      </c>
      <c r="AK164" s="6" t="s">
        <v>443</v>
      </c>
      <c r="AL164" s="54" t="s">
        <v>410</v>
      </c>
    </row>
    <row r="165" spans="1:38" s="3" customFormat="1" ht="15" customHeight="1" x14ac:dyDescent="0.2">
      <c r="A165" s="109"/>
      <c r="B165" s="109"/>
      <c r="C165" s="110"/>
      <c r="D165" s="111"/>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4"/>
      <c r="AF165" s="16"/>
      <c r="AG165" s="16"/>
      <c r="AH165" s="16"/>
      <c r="AI165" s="16"/>
      <c r="AJ165" s="16"/>
      <c r="AK165" s="16"/>
      <c r="AL165" s="21"/>
    </row>
    <row r="166" spans="1:38" s="134" customFormat="1" ht="52.5" customHeight="1" x14ac:dyDescent="0.25">
      <c r="A166" s="142" t="s">
        <v>369</v>
      </c>
      <c r="B166" s="142"/>
      <c r="C166" s="142"/>
      <c r="D166" s="142"/>
      <c r="E166" s="142"/>
      <c r="F166" s="142"/>
      <c r="G166" s="142"/>
      <c r="H166" s="128"/>
      <c r="I166" s="129"/>
      <c r="J166" s="129"/>
      <c r="K166" s="129"/>
      <c r="L166" s="129"/>
      <c r="M166" s="129"/>
      <c r="N166" s="129"/>
      <c r="O166" s="129"/>
      <c r="P166" s="129"/>
      <c r="Q166" s="129"/>
      <c r="R166" s="129"/>
      <c r="S166" s="129"/>
      <c r="T166" s="129"/>
      <c r="U166" s="129"/>
      <c r="V166" s="130"/>
      <c r="W166" s="130"/>
      <c r="X166" s="130"/>
      <c r="Y166" s="130"/>
      <c r="Z166" s="130"/>
      <c r="AA166" s="130"/>
      <c r="AB166" s="130"/>
      <c r="AC166" s="131"/>
      <c r="AD166" s="132"/>
      <c r="AE166" s="133"/>
      <c r="AG166" s="135"/>
      <c r="AH166" s="135"/>
      <c r="AI166" s="135"/>
      <c r="AJ166" s="135"/>
      <c r="AK166" s="135"/>
      <c r="AL166" s="135"/>
    </row>
    <row r="167" spans="1:38" s="136" customFormat="1" ht="63.75" customHeight="1" x14ac:dyDescent="0.25">
      <c r="A167" s="142" t="s">
        <v>373</v>
      </c>
      <c r="B167" s="142"/>
      <c r="C167" s="142"/>
      <c r="D167" s="142"/>
      <c r="E167" s="142"/>
      <c r="F167" s="142"/>
      <c r="G167" s="142"/>
      <c r="H167" s="128"/>
      <c r="I167" s="129"/>
      <c r="J167"/>
      <c r="K167"/>
      <c r="L167"/>
      <c r="M167" s="129"/>
      <c r="N167" s="129"/>
      <c r="O167" s="129"/>
      <c r="P167" s="129"/>
      <c r="Q167" s="129"/>
      <c r="R167" s="129"/>
      <c r="S167" s="129"/>
      <c r="T167" s="129"/>
      <c r="U167" s="129"/>
      <c r="AE167" s="137"/>
    </row>
    <row r="168" spans="1:38" s="136" customFormat="1" ht="26.25" customHeight="1" x14ac:dyDescent="0.25">
      <c r="A168" s="142" t="s">
        <v>370</v>
      </c>
      <c r="B168" s="142"/>
      <c r="C168" s="142"/>
      <c r="D168" s="142"/>
      <c r="E168" s="142"/>
      <c r="F168" s="142"/>
      <c r="G168" s="142"/>
      <c r="H168" s="128"/>
      <c r="I168" s="129"/>
      <c r="J168"/>
      <c r="K168"/>
      <c r="L168"/>
      <c r="M168" s="129"/>
      <c r="N168" s="129"/>
      <c r="O168" s="129"/>
      <c r="P168" s="129"/>
      <c r="Q168" s="129"/>
      <c r="R168" s="129"/>
      <c r="S168" s="129"/>
      <c r="T168" s="129"/>
      <c r="U168" s="129"/>
      <c r="AE168" s="137"/>
    </row>
    <row r="169" spans="1:38" s="134" customFormat="1" ht="26.25" customHeight="1" x14ac:dyDescent="0.25">
      <c r="A169" s="142" t="s">
        <v>371</v>
      </c>
      <c r="B169" s="142"/>
      <c r="C169" s="142"/>
      <c r="D169" s="142"/>
      <c r="E169" s="142"/>
      <c r="F169" s="142"/>
      <c r="G169" s="142"/>
      <c r="H169" s="128"/>
      <c r="I169" s="129"/>
      <c r="J169"/>
      <c r="K169"/>
      <c r="L169"/>
      <c r="M169" s="129"/>
      <c r="N169" s="129"/>
      <c r="O169" s="129"/>
      <c r="P169" s="129"/>
      <c r="Q169" s="129"/>
      <c r="R169" s="129"/>
      <c r="S169" s="129"/>
      <c r="T169" s="129"/>
      <c r="U169" s="129"/>
      <c r="V169" s="130"/>
      <c r="W169" s="130"/>
      <c r="X169" s="130"/>
      <c r="Y169" s="130"/>
      <c r="Z169" s="130"/>
      <c r="AA169" s="130"/>
      <c r="AB169" s="130"/>
      <c r="AC169" s="131"/>
      <c r="AD169" s="132"/>
      <c r="AE169" s="133"/>
      <c r="AG169" s="135"/>
      <c r="AH169" s="135"/>
      <c r="AI169" s="135"/>
      <c r="AJ169" s="135"/>
      <c r="AK169" s="135"/>
      <c r="AL169" s="135"/>
    </row>
    <row r="170" spans="1:38" s="136" customFormat="1" ht="52.5" customHeight="1" x14ac:dyDescent="0.25">
      <c r="A170" s="142" t="s">
        <v>372</v>
      </c>
      <c r="B170" s="142"/>
      <c r="C170" s="142"/>
      <c r="D170" s="142"/>
      <c r="E170" s="142"/>
      <c r="F170" s="142"/>
      <c r="G170" s="142"/>
      <c r="H170" s="128"/>
      <c r="I170" s="129"/>
      <c r="J170"/>
      <c r="K170"/>
      <c r="L170"/>
      <c r="M170" s="129"/>
      <c r="N170" s="129"/>
      <c r="O170" s="129"/>
      <c r="P170" s="129"/>
      <c r="Q170" s="129"/>
      <c r="R170" s="129"/>
      <c r="S170" s="129"/>
      <c r="T170" s="129"/>
      <c r="U170" s="129"/>
      <c r="AE170" s="137"/>
    </row>
  </sheetData>
  <mergeCells count="15">
    <mergeCell ref="AF10:AL11"/>
    <mergeCell ref="X11:AB11"/>
    <mergeCell ref="A166:G166"/>
    <mergeCell ref="A167:G167"/>
    <mergeCell ref="A10:A12"/>
    <mergeCell ref="A168:G168"/>
    <mergeCell ref="A169:G169"/>
    <mergeCell ref="A170:G170"/>
    <mergeCell ref="Q10:V11"/>
    <mergeCell ref="W10:AD10"/>
    <mergeCell ref="B10:D12"/>
    <mergeCell ref="E10:H11"/>
    <mergeCell ref="I10:L11"/>
    <mergeCell ref="M10:M11"/>
    <mergeCell ref="N10:P11"/>
  </mergeCells>
  <pageMargins left="0.7" right="0.7" top="0.78740157499999996" bottom="0.78740157499999996" header="0.3" footer="0.3"/>
  <pageSetup paperSize="9" scale="16"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L170"/>
  <sheetViews>
    <sheetView zoomScale="80" zoomScaleNormal="80" workbookViewId="0">
      <selection activeCell="E157" sqref="E157:AD164"/>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2" t="s">
        <v>360</v>
      </c>
      <c r="B1" s="23"/>
      <c r="C1" s="24"/>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row>
    <row r="2" spans="1:38" s="2" customFormat="1" x14ac:dyDescent="0.2">
      <c r="A2" s="127" t="s">
        <v>359</v>
      </c>
      <c r="B2" s="23"/>
      <c r="C2" s="24"/>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row>
    <row r="3" spans="1:38" s="2" customFormat="1" x14ac:dyDescent="0.2">
      <c r="A3" s="25"/>
      <c r="B3" s="23"/>
      <c r="C3" s="24"/>
      <c r="D3" s="25"/>
      <c r="E3" s="25"/>
      <c r="F3" s="26"/>
      <c r="G3" s="25"/>
      <c r="H3" s="25"/>
      <c r="I3" s="25"/>
      <c r="J3" s="25"/>
      <c r="K3" s="25"/>
      <c r="L3" s="25"/>
      <c r="M3" s="25"/>
      <c r="N3" s="25"/>
      <c r="O3" s="25"/>
      <c r="P3" s="27"/>
      <c r="Q3" s="27"/>
      <c r="R3" s="28"/>
      <c r="S3" s="28"/>
      <c r="T3" s="28"/>
      <c r="U3" s="28"/>
      <c r="V3" s="28"/>
      <c r="W3" s="25"/>
      <c r="X3" s="25"/>
      <c r="Y3" s="25"/>
      <c r="Z3" s="25"/>
      <c r="AA3" s="25"/>
      <c r="AB3" s="25"/>
      <c r="AC3" s="25"/>
      <c r="AD3" s="25"/>
      <c r="AE3" s="25"/>
      <c r="AF3" s="25"/>
      <c r="AG3" s="25"/>
      <c r="AH3" s="25"/>
      <c r="AI3" s="25"/>
      <c r="AJ3" s="25"/>
      <c r="AK3" s="25"/>
      <c r="AL3" s="25"/>
    </row>
    <row r="4" spans="1:38" s="2" customFormat="1" x14ac:dyDescent="0.2">
      <c r="A4" s="29" t="s">
        <v>0</v>
      </c>
      <c r="B4" s="20" t="s">
        <v>437</v>
      </c>
      <c r="C4" s="30" t="s">
        <v>1</v>
      </c>
      <c r="D4" s="25"/>
      <c r="E4" s="25"/>
      <c r="F4" s="25"/>
      <c r="G4" s="25"/>
      <c r="H4" s="25"/>
      <c r="I4" s="25"/>
      <c r="J4" s="25"/>
      <c r="K4" s="25"/>
      <c r="L4" s="25"/>
      <c r="M4" s="25"/>
      <c r="N4" s="25"/>
      <c r="O4" s="25"/>
      <c r="P4" s="27"/>
      <c r="Q4" s="27"/>
      <c r="R4" s="28"/>
      <c r="S4" s="28"/>
      <c r="T4" s="28"/>
      <c r="U4" s="28"/>
      <c r="V4" s="28"/>
      <c r="W4" s="25"/>
      <c r="X4" s="25"/>
      <c r="Y4" s="25"/>
      <c r="Z4" s="25"/>
      <c r="AA4" s="25"/>
      <c r="AB4" s="25"/>
      <c r="AC4" s="25"/>
      <c r="AD4" s="25"/>
      <c r="AE4" s="25"/>
      <c r="AF4" s="25"/>
      <c r="AG4" s="25"/>
      <c r="AH4" s="25"/>
      <c r="AI4" s="25"/>
      <c r="AJ4" s="25"/>
      <c r="AK4" s="25"/>
      <c r="AL4" s="25"/>
    </row>
    <row r="5" spans="1:38" s="2" customFormat="1" x14ac:dyDescent="0.2">
      <c r="A5" s="29" t="s">
        <v>2</v>
      </c>
      <c r="B5" s="20" t="s">
        <v>440</v>
      </c>
      <c r="C5" s="30" t="s">
        <v>3</v>
      </c>
      <c r="D5" s="25"/>
      <c r="E5" s="25"/>
      <c r="F5" s="25"/>
      <c r="G5" s="25"/>
      <c r="H5" s="25"/>
      <c r="I5" s="25"/>
      <c r="J5" s="25"/>
      <c r="K5" s="25"/>
      <c r="L5" s="25"/>
      <c r="M5" s="25"/>
      <c r="N5" s="25"/>
      <c r="O5" s="25"/>
      <c r="P5" s="27"/>
      <c r="Q5" s="27"/>
      <c r="R5" s="28"/>
      <c r="S5" s="28"/>
      <c r="T5" s="28"/>
      <c r="U5" s="28"/>
      <c r="V5" s="28"/>
      <c r="W5" s="25"/>
      <c r="X5" s="25"/>
      <c r="Y5" s="25"/>
      <c r="Z5" s="25"/>
      <c r="AA5" s="25"/>
      <c r="AB5" s="25"/>
      <c r="AC5" s="25"/>
      <c r="AD5" s="25"/>
      <c r="AE5" s="25"/>
      <c r="AF5" s="25"/>
      <c r="AG5" s="25"/>
      <c r="AH5" s="25"/>
      <c r="AI5" s="25"/>
      <c r="AJ5" s="25"/>
      <c r="AK5" s="25"/>
      <c r="AL5" s="25"/>
    </row>
    <row r="6" spans="1:38" s="2" customFormat="1" x14ac:dyDescent="0.2">
      <c r="A6" s="29" t="s">
        <v>4</v>
      </c>
      <c r="B6" s="20">
        <v>1997</v>
      </c>
      <c r="C6" s="30" t="s">
        <v>5</v>
      </c>
      <c r="D6" s="25"/>
      <c r="E6" s="25"/>
      <c r="F6" s="25"/>
      <c r="G6" s="25"/>
      <c r="H6" s="25"/>
      <c r="I6" s="25"/>
      <c r="J6" s="25"/>
      <c r="K6" s="25"/>
      <c r="L6" s="25"/>
      <c r="M6" s="25"/>
      <c r="N6" s="25"/>
      <c r="O6" s="25"/>
      <c r="P6" s="25"/>
      <c r="Q6" s="25"/>
      <c r="R6" s="31"/>
      <c r="S6" s="31"/>
      <c r="T6" s="31"/>
      <c r="U6" s="31"/>
      <c r="V6" s="31"/>
      <c r="W6" s="25"/>
      <c r="X6" s="25"/>
      <c r="Y6" s="25"/>
      <c r="Z6" s="25"/>
      <c r="AA6" s="25"/>
      <c r="AB6" s="25"/>
      <c r="AC6" s="25"/>
      <c r="AD6" s="25"/>
      <c r="AE6" s="25"/>
      <c r="AF6" s="25"/>
      <c r="AG6" s="25"/>
      <c r="AH6" s="25"/>
      <c r="AI6" s="25"/>
      <c r="AJ6" s="25"/>
      <c r="AK6" s="25"/>
      <c r="AL6" s="25"/>
    </row>
    <row r="7" spans="1:38" s="2" customFormat="1" x14ac:dyDescent="0.2">
      <c r="A7" s="29" t="s">
        <v>6</v>
      </c>
      <c r="B7" s="20" t="s">
        <v>441</v>
      </c>
      <c r="C7" s="32" t="s">
        <v>7</v>
      </c>
      <c r="D7" s="27"/>
      <c r="E7" s="27"/>
      <c r="F7" s="27"/>
      <c r="G7" s="27"/>
      <c r="H7" s="27"/>
      <c r="I7" s="27"/>
      <c r="J7" s="27"/>
      <c r="K7" s="27"/>
      <c r="L7" s="27"/>
      <c r="M7" s="27"/>
      <c r="N7" s="27"/>
      <c r="O7" s="27"/>
      <c r="P7" s="27"/>
      <c r="Q7" s="27"/>
      <c r="R7" s="28"/>
      <c r="S7" s="28"/>
      <c r="T7" s="28"/>
      <c r="U7" s="28"/>
      <c r="V7" s="28"/>
      <c r="W7" s="25"/>
      <c r="X7" s="25"/>
      <c r="Y7" s="25"/>
      <c r="Z7" s="25"/>
      <c r="AA7" s="25"/>
      <c r="AB7" s="25"/>
      <c r="AC7" s="25"/>
      <c r="AD7" s="27"/>
      <c r="AE7" s="25"/>
      <c r="AF7" s="25"/>
      <c r="AG7" s="27"/>
      <c r="AH7" s="27"/>
      <c r="AI7" s="27"/>
      <c r="AJ7" s="27"/>
      <c r="AK7" s="27"/>
      <c r="AL7" s="27"/>
    </row>
    <row r="8" spans="1:38" s="1" customFormat="1" x14ac:dyDescent="0.2">
      <c r="A8" s="123"/>
      <c r="B8" s="124"/>
      <c r="C8" s="125"/>
      <c r="D8" s="126"/>
      <c r="E8" s="126"/>
      <c r="F8" s="126"/>
      <c r="G8" s="126"/>
      <c r="H8" s="126"/>
      <c r="I8" s="126"/>
      <c r="J8" s="126"/>
      <c r="K8" s="126"/>
      <c r="L8" s="126"/>
      <c r="M8" s="126"/>
      <c r="N8" s="126"/>
      <c r="O8" s="126"/>
      <c r="P8" s="126"/>
      <c r="Q8" s="126"/>
      <c r="R8" s="28"/>
      <c r="S8" s="28"/>
      <c r="T8" s="28"/>
      <c r="U8" s="28"/>
      <c r="V8" s="28"/>
      <c r="W8" s="25"/>
      <c r="X8" s="25"/>
      <c r="Y8" s="25"/>
      <c r="Z8" s="25"/>
      <c r="AA8" s="25"/>
      <c r="AB8" s="25"/>
      <c r="AC8" s="25"/>
      <c r="AD8" s="25"/>
      <c r="AE8" s="25"/>
      <c r="AF8" s="31"/>
      <c r="AG8" s="27"/>
      <c r="AH8" s="27"/>
      <c r="AI8" s="27"/>
      <c r="AJ8" s="27"/>
      <c r="AK8" s="27"/>
      <c r="AL8" s="27"/>
    </row>
    <row r="9" spans="1:38" s="1" customFormat="1" ht="13.5" thickBot="1" x14ac:dyDescent="0.25">
      <c r="A9" s="33"/>
      <c r="B9" s="34"/>
      <c r="C9" s="35"/>
      <c r="D9" s="36"/>
      <c r="E9" s="36"/>
      <c r="F9" s="36"/>
      <c r="G9" s="36"/>
      <c r="H9" s="36"/>
      <c r="I9" s="36"/>
      <c r="J9" s="36"/>
      <c r="K9" s="36"/>
      <c r="L9" s="36"/>
      <c r="M9" s="36"/>
      <c r="N9" s="36"/>
      <c r="O9" s="36"/>
      <c r="P9" s="36"/>
      <c r="Q9" s="36"/>
      <c r="R9" s="28"/>
      <c r="S9" s="28"/>
      <c r="T9" s="28"/>
      <c r="U9" s="28"/>
      <c r="V9" s="28"/>
      <c r="W9" s="25"/>
      <c r="X9" s="25"/>
      <c r="Y9" s="25"/>
      <c r="Z9" s="25"/>
      <c r="AA9" s="25"/>
      <c r="AB9" s="25"/>
      <c r="AC9" s="25"/>
      <c r="AD9" s="25"/>
      <c r="AE9" s="25"/>
      <c r="AF9" s="31"/>
      <c r="AG9" s="27"/>
      <c r="AH9" s="27"/>
      <c r="AI9" s="27"/>
      <c r="AJ9" s="27"/>
      <c r="AK9" s="27"/>
      <c r="AL9" s="27"/>
    </row>
    <row r="10" spans="1:38" s="4" customFormat="1" ht="37.5" customHeight="1" thickBot="1" x14ac:dyDescent="0.25">
      <c r="A10" s="160" t="str">
        <f>B4&amp;": "&amp;B5&amp;": "&amp;B6</f>
        <v>BE: 08.03.2021: 1997</v>
      </c>
      <c r="B10" s="149" t="s">
        <v>8</v>
      </c>
      <c r="C10" s="150"/>
      <c r="D10" s="151"/>
      <c r="E10" s="143" t="s">
        <v>9</v>
      </c>
      <c r="F10" s="144"/>
      <c r="G10" s="144"/>
      <c r="H10" s="145"/>
      <c r="I10" s="143" t="s">
        <v>10</v>
      </c>
      <c r="J10" s="144"/>
      <c r="K10" s="144"/>
      <c r="L10" s="145"/>
      <c r="M10" s="155" t="s">
        <v>11</v>
      </c>
      <c r="N10" s="143" t="s">
        <v>12</v>
      </c>
      <c r="O10" s="144"/>
      <c r="P10" s="145"/>
      <c r="Q10" s="143" t="s">
        <v>13</v>
      </c>
      <c r="R10" s="144"/>
      <c r="S10" s="144"/>
      <c r="T10" s="144"/>
      <c r="U10" s="144"/>
      <c r="V10" s="145"/>
      <c r="W10" s="143" t="s">
        <v>364</v>
      </c>
      <c r="X10" s="144"/>
      <c r="Y10" s="144"/>
      <c r="Z10" s="144"/>
      <c r="AA10" s="144"/>
      <c r="AB10" s="144"/>
      <c r="AC10" s="144"/>
      <c r="AD10" s="145"/>
      <c r="AE10" s="37"/>
      <c r="AF10" s="143" t="s">
        <v>381</v>
      </c>
      <c r="AG10" s="144"/>
      <c r="AH10" s="144"/>
      <c r="AI10" s="144"/>
      <c r="AJ10" s="144"/>
      <c r="AK10" s="144"/>
      <c r="AL10" s="145"/>
    </row>
    <row r="11" spans="1:38" s="1" customFormat="1" ht="15" customHeight="1" thickBot="1" x14ac:dyDescent="0.25">
      <c r="A11" s="161"/>
      <c r="B11" s="152"/>
      <c r="C11" s="153"/>
      <c r="D11" s="154"/>
      <c r="E11" s="146"/>
      <c r="F11" s="147"/>
      <c r="G11" s="147"/>
      <c r="H11" s="148"/>
      <c r="I11" s="146"/>
      <c r="J11" s="147"/>
      <c r="K11" s="147"/>
      <c r="L11" s="148"/>
      <c r="M11" s="156"/>
      <c r="N11" s="146"/>
      <c r="O11" s="147"/>
      <c r="P11" s="148"/>
      <c r="Q11" s="146"/>
      <c r="R11" s="147"/>
      <c r="S11" s="147"/>
      <c r="T11" s="147"/>
      <c r="U11" s="147"/>
      <c r="V11" s="148"/>
      <c r="W11" s="120"/>
      <c r="X11" s="157" t="s">
        <v>31</v>
      </c>
      <c r="Y11" s="158"/>
      <c r="Z11" s="158"/>
      <c r="AA11" s="158"/>
      <c r="AB11" s="159"/>
      <c r="AC11" s="121"/>
      <c r="AD11" s="122"/>
      <c r="AE11" s="38"/>
      <c r="AF11" s="146"/>
      <c r="AG11" s="147"/>
      <c r="AH11" s="147"/>
      <c r="AI11" s="147"/>
      <c r="AJ11" s="147"/>
      <c r="AK11" s="147"/>
      <c r="AL11" s="148"/>
    </row>
    <row r="12" spans="1:38" s="1" customFormat="1" ht="52.5" customHeight="1" thickBot="1" x14ac:dyDescent="0.25">
      <c r="A12" s="161"/>
      <c r="B12" s="152"/>
      <c r="C12" s="153"/>
      <c r="D12" s="154"/>
      <c r="E12" s="115" t="s">
        <v>382</v>
      </c>
      <c r="F12" s="115" t="s">
        <v>14</v>
      </c>
      <c r="G12" s="115" t="s">
        <v>15</v>
      </c>
      <c r="H12" s="115" t="s">
        <v>16</v>
      </c>
      <c r="I12" s="115" t="s">
        <v>17</v>
      </c>
      <c r="J12" s="116" t="s">
        <v>18</v>
      </c>
      <c r="K12" s="116" t="s">
        <v>19</v>
      </c>
      <c r="L12" s="117" t="s">
        <v>392</v>
      </c>
      <c r="M12" s="118" t="s">
        <v>20</v>
      </c>
      <c r="N12" s="116" t="s">
        <v>21</v>
      </c>
      <c r="O12" s="116" t="s">
        <v>22</v>
      </c>
      <c r="P12" s="116" t="s">
        <v>23</v>
      </c>
      <c r="Q12" s="116" t="s">
        <v>24</v>
      </c>
      <c r="R12" s="116" t="s">
        <v>25</v>
      </c>
      <c r="S12" s="116" t="s">
        <v>26</v>
      </c>
      <c r="T12" s="116" t="s">
        <v>27</v>
      </c>
      <c r="U12" s="116" t="s">
        <v>28</v>
      </c>
      <c r="V12" s="116" t="s">
        <v>29</v>
      </c>
      <c r="W12" s="118" t="s">
        <v>30</v>
      </c>
      <c r="X12" s="115" t="s">
        <v>393</v>
      </c>
      <c r="Y12" s="115" t="s">
        <v>394</v>
      </c>
      <c r="Z12" s="115" t="s">
        <v>395</v>
      </c>
      <c r="AA12" s="115" t="s">
        <v>396</v>
      </c>
      <c r="AB12" s="115" t="s">
        <v>41</v>
      </c>
      <c r="AC12" s="116" t="s">
        <v>32</v>
      </c>
      <c r="AD12" s="116" t="s">
        <v>33</v>
      </c>
      <c r="AE12" s="39"/>
      <c r="AF12" s="118" t="s">
        <v>34</v>
      </c>
      <c r="AG12" s="118" t="s">
        <v>35</v>
      </c>
      <c r="AH12" s="118" t="s">
        <v>36</v>
      </c>
      <c r="AI12" s="118" t="s">
        <v>37</v>
      </c>
      <c r="AJ12" s="118" t="s">
        <v>38</v>
      </c>
      <c r="AK12" s="118" t="s">
        <v>39</v>
      </c>
      <c r="AL12" s="119" t="s">
        <v>40</v>
      </c>
    </row>
    <row r="13" spans="1:38" ht="37.5" customHeight="1" thickBot="1" x14ac:dyDescent="0.25">
      <c r="A13" s="40" t="s">
        <v>42</v>
      </c>
      <c r="B13" s="40" t="s">
        <v>43</v>
      </c>
      <c r="C13" s="41" t="s">
        <v>423</v>
      </c>
      <c r="D13" s="40" t="s">
        <v>44</v>
      </c>
      <c r="E13" s="40" t="s">
        <v>45</v>
      </c>
      <c r="F13" s="40" t="s">
        <v>45</v>
      </c>
      <c r="G13" s="40" t="s">
        <v>45</v>
      </c>
      <c r="H13" s="40" t="s">
        <v>45</v>
      </c>
      <c r="I13" s="40" t="s">
        <v>45</v>
      </c>
      <c r="J13" s="40" t="s">
        <v>45</v>
      </c>
      <c r="K13" s="40" t="s">
        <v>45</v>
      </c>
      <c r="L13" s="40" t="s">
        <v>45</v>
      </c>
      <c r="M13" s="40" t="s">
        <v>45</v>
      </c>
      <c r="N13" s="40" t="s">
        <v>46</v>
      </c>
      <c r="O13" s="40" t="s">
        <v>46</v>
      </c>
      <c r="P13" s="40" t="s">
        <v>46</v>
      </c>
      <c r="Q13" s="40" t="s">
        <v>46</v>
      </c>
      <c r="R13" s="40" t="s">
        <v>46</v>
      </c>
      <c r="S13" s="40" t="s">
        <v>46</v>
      </c>
      <c r="T13" s="40" t="s">
        <v>46</v>
      </c>
      <c r="U13" s="40" t="s">
        <v>46</v>
      </c>
      <c r="V13" s="40" t="s">
        <v>46</v>
      </c>
      <c r="W13" s="40" t="s">
        <v>47</v>
      </c>
      <c r="X13" s="40" t="s">
        <v>46</v>
      </c>
      <c r="Y13" s="40" t="s">
        <v>46</v>
      </c>
      <c r="Z13" s="40" t="s">
        <v>46</v>
      </c>
      <c r="AA13" s="40" t="s">
        <v>46</v>
      </c>
      <c r="AB13" s="40" t="s">
        <v>46</v>
      </c>
      <c r="AC13" s="40" t="s">
        <v>48</v>
      </c>
      <c r="AD13" s="40" t="s">
        <v>48</v>
      </c>
      <c r="AE13" s="42"/>
      <c r="AF13" s="40" t="s">
        <v>49</v>
      </c>
      <c r="AG13" s="40" t="s">
        <v>49</v>
      </c>
      <c r="AH13" s="40" t="s">
        <v>49</v>
      </c>
      <c r="AI13" s="40" t="s">
        <v>49</v>
      </c>
      <c r="AJ13" s="40" t="s">
        <v>49</v>
      </c>
      <c r="AK13" s="40"/>
      <c r="AL13" s="43"/>
    </row>
    <row r="14" spans="1:38" s="1" customFormat="1" ht="26.25" customHeight="1" thickBot="1" x14ac:dyDescent="0.25">
      <c r="A14" s="65" t="s">
        <v>50</v>
      </c>
      <c r="B14" s="65" t="s">
        <v>51</v>
      </c>
      <c r="C14" s="66" t="s">
        <v>52</v>
      </c>
      <c r="D14" s="67"/>
      <c r="E14" s="6">
        <v>48.680677900098466</v>
      </c>
      <c r="F14" s="6">
        <v>0.37388546694517288</v>
      </c>
      <c r="G14" s="6">
        <v>61.660821909681772</v>
      </c>
      <c r="H14" s="6">
        <v>3.9027753838000001E-2</v>
      </c>
      <c r="I14" s="6" t="s">
        <v>442</v>
      </c>
      <c r="J14" s="6" t="s">
        <v>442</v>
      </c>
      <c r="K14" s="6" t="s">
        <v>442</v>
      </c>
      <c r="L14" s="6" t="s">
        <v>442</v>
      </c>
      <c r="M14" s="6">
        <v>3.4867294923911074</v>
      </c>
      <c r="N14" s="6">
        <v>6.0115692858457175</v>
      </c>
      <c r="O14" s="6">
        <v>0.28478043720853624</v>
      </c>
      <c r="P14" s="6">
        <v>1.11784027323271</v>
      </c>
      <c r="Q14" s="6">
        <v>0.45382412707640002</v>
      </c>
      <c r="R14" s="6">
        <v>1.4391204495857104</v>
      </c>
      <c r="S14" s="6">
        <v>1.0788777107733509</v>
      </c>
      <c r="T14" s="6">
        <v>3.5426813297482744</v>
      </c>
      <c r="U14" s="6">
        <v>1.9092784282261244</v>
      </c>
      <c r="V14" s="6">
        <v>5.1685705376502176</v>
      </c>
      <c r="W14" s="6">
        <v>62.253332869356697</v>
      </c>
      <c r="X14" s="6">
        <v>6.3145121850662006E-3</v>
      </c>
      <c r="Y14" s="6">
        <v>2.8456405384617999E-3</v>
      </c>
      <c r="Z14" s="6">
        <v>1.2255188295417999E-3</v>
      </c>
      <c r="AA14" s="6">
        <v>9.7385028325180001E-4</v>
      </c>
      <c r="AB14" s="6">
        <v>1.1359495211236598E-2</v>
      </c>
      <c r="AC14" s="6">
        <v>50.070209325472518</v>
      </c>
      <c r="AD14" s="6">
        <v>3.7953034393899999E-2</v>
      </c>
      <c r="AE14" s="55"/>
      <c r="AF14" s="6">
        <v>10455.363944118</v>
      </c>
      <c r="AG14" s="6">
        <v>147341.065</v>
      </c>
      <c r="AH14" s="6">
        <v>86621.693925464395</v>
      </c>
      <c r="AI14" s="6">
        <v>7139.2496072307786</v>
      </c>
      <c r="AJ14" s="6">
        <v>7378.0687529269953</v>
      </c>
      <c r="AK14" s="6" t="s">
        <v>444</v>
      </c>
      <c r="AL14" s="44" t="s">
        <v>49</v>
      </c>
    </row>
    <row r="15" spans="1:38" s="1" customFormat="1" ht="26.25" customHeight="1" thickBot="1" x14ac:dyDescent="0.25">
      <c r="A15" s="65" t="s">
        <v>53</v>
      </c>
      <c r="B15" s="65" t="s">
        <v>54</v>
      </c>
      <c r="C15" s="66" t="s">
        <v>55</v>
      </c>
      <c r="D15" s="67"/>
      <c r="E15" s="6">
        <v>8.2641875813190673</v>
      </c>
      <c r="F15" s="6">
        <v>0.41316086474275249</v>
      </c>
      <c r="G15" s="6">
        <v>43.814339130806339</v>
      </c>
      <c r="H15" s="6">
        <v>1.74E-4</v>
      </c>
      <c r="I15" s="6" t="s">
        <v>442</v>
      </c>
      <c r="J15" s="6" t="s">
        <v>442</v>
      </c>
      <c r="K15" s="6" t="s">
        <v>442</v>
      </c>
      <c r="L15" s="6" t="s">
        <v>442</v>
      </c>
      <c r="M15" s="6">
        <v>5.217507680776369</v>
      </c>
      <c r="N15" s="6">
        <v>0.19418557863827218</v>
      </c>
      <c r="O15" s="6">
        <v>1.4007500000000001E-2</v>
      </c>
      <c r="P15" s="6">
        <v>8.0000000000000002E-3</v>
      </c>
      <c r="Q15" s="6">
        <v>2.9084857142857141E-2</v>
      </c>
      <c r="R15" s="6">
        <v>0.29300231781120162</v>
      </c>
      <c r="S15" s="6">
        <v>0.14201038461538462</v>
      </c>
      <c r="T15" s="6">
        <v>25.652712749762934</v>
      </c>
      <c r="U15" s="6">
        <v>6.0780000000000001E-3</v>
      </c>
      <c r="V15" s="6">
        <v>0.105</v>
      </c>
      <c r="W15" s="6">
        <v>5.3614819399999999E-2</v>
      </c>
      <c r="X15" s="6" t="s">
        <v>443</v>
      </c>
      <c r="Y15" s="6" t="s">
        <v>443</v>
      </c>
      <c r="Z15" s="6" t="s">
        <v>443</v>
      </c>
      <c r="AA15" s="6" t="s">
        <v>443</v>
      </c>
      <c r="AB15" s="6" t="s">
        <v>443</v>
      </c>
      <c r="AC15" s="6" t="s">
        <v>444</v>
      </c>
      <c r="AD15" s="6" t="s">
        <v>444</v>
      </c>
      <c r="AE15" s="55"/>
      <c r="AF15" s="6">
        <v>67787.4451768</v>
      </c>
      <c r="AG15" s="6" t="s">
        <v>444</v>
      </c>
      <c r="AH15" s="6">
        <v>512.05726155499997</v>
      </c>
      <c r="AI15" s="6" t="s">
        <v>444</v>
      </c>
      <c r="AJ15" s="6" t="s">
        <v>444</v>
      </c>
      <c r="AK15" s="6" t="s">
        <v>444</v>
      </c>
      <c r="AL15" s="44" t="s">
        <v>49</v>
      </c>
    </row>
    <row r="16" spans="1:38" s="1" customFormat="1" ht="26.25" customHeight="1" thickBot="1" x14ac:dyDescent="0.25">
      <c r="A16" s="65" t="s">
        <v>53</v>
      </c>
      <c r="B16" s="65" t="s">
        <v>56</v>
      </c>
      <c r="C16" s="66" t="s">
        <v>57</v>
      </c>
      <c r="D16" s="67"/>
      <c r="E16" s="6">
        <v>3.50549672388204</v>
      </c>
      <c r="F16" s="6">
        <v>0.94320450906472009</v>
      </c>
      <c r="G16" s="6">
        <v>4.61472277682289</v>
      </c>
      <c r="H16" s="6">
        <v>4.6617799999999999E-3</v>
      </c>
      <c r="I16" s="6" t="s">
        <v>442</v>
      </c>
      <c r="J16" s="6" t="s">
        <v>442</v>
      </c>
      <c r="K16" s="6" t="s">
        <v>442</v>
      </c>
      <c r="L16" s="6" t="s">
        <v>442</v>
      </c>
      <c r="M16" s="6">
        <v>1.2364935302764459</v>
      </c>
      <c r="N16" s="6">
        <v>0.20008440999999999</v>
      </c>
      <c r="O16" s="6">
        <v>1.1387090000000001E-2</v>
      </c>
      <c r="P16" s="6">
        <v>0.21326996000000001</v>
      </c>
      <c r="Q16" s="6">
        <v>7.8238820000000001E-2</v>
      </c>
      <c r="R16" s="6">
        <v>4.3531170000000008E-2</v>
      </c>
      <c r="S16" s="6">
        <v>0.17878102000000001</v>
      </c>
      <c r="T16" s="6">
        <v>0.12498478999999998</v>
      </c>
      <c r="U16" s="6">
        <v>2.0555460000000001E-2</v>
      </c>
      <c r="V16" s="6">
        <v>0.32699771</v>
      </c>
      <c r="W16" s="6">
        <v>1.0901818599999999</v>
      </c>
      <c r="X16" s="6">
        <v>2.0362620459999998E-2</v>
      </c>
      <c r="Y16" s="6">
        <v>2.4832464000000001E-4</v>
      </c>
      <c r="Z16" s="6">
        <v>7.4497390000000002E-5</v>
      </c>
      <c r="AA16" s="6">
        <v>4.9664930000000002E-5</v>
      </c>
      <c r="AB16" s="6">
        <v>2.0735107419999999E-2</v>
      </c>
      <c r="AC16" s="6" t="s">
        <v>445</v>
      </c>
      <c r="AD16" s="6" t="s">
        <v>444</v>
      </c>
      <c r="AE16" s="55"/>
      <c r="AF16" s="6">
        <v>2010.6420870000002</v>
      </c>
      <c r="AG16" s="6">
        <v>9941.1527000000006</v>
      </c>
      <c r="AH16" s="6">
        <v>0.27050000000000002</v>
      </c>
      <c r="AI16" s="6" t="s">
        <v>444</v>
      </c>
      <c r="AJ16" s="6" t="s">
        <v>444</v>
      </c>
      <c r="AK16" s="6" t="s">
        <v>444</v>
      </c>
      <c r="AL16" s="44" t="s">
        <v>49</v>
      </c>
    </row>
    <row r="17" spans="1:38" s="2" customFormat="1" ht="26.25" customHeight="1" thickBot="1" x14ac:dyDescent="0.25">
      <c r="A17" s="65" t="s">
        <v>53</v>
      </c>
      <c r="B17" s="65" t="s">
        <v>58</v>
      </c>
      <c r="C17" s="66" t="s">
        <v>59</v>
      </c>
      <c r="D17" s="67"/>
      <c r="E17" s="6">
        <v>12.443499962585911</v>
      </c>
      <c r="F17" s="6">
        <v>0.93463987280099692</v>
      </c>
      <c r="G17" s="6">
        <v>5.6060271631153844</v>
      </c>
      <c r="H17" s="6">
        <v>1.9193379999999999E-2</v>
      </c>
      <c r="I17" s="6" t="s">
        <v>442</v>
      </c>
      <c r="J17" s="6" t="s">
        <v>442</v>
      </c>
      <c r="K17" s="6" t="s">
        <v>442</v>
      </c>
      <c r="L17" s="6" t="s">
        <v>442</v>
      </c>
      <c r="M17" s="6">
        <v>177.09171361859657</v>
      </c>
      <c r="N17" s="6">
        <v>1.1194229393452422</v>
      </c>
      <c r="O17" s="6">
        <v>4.5191389999999991E-2</v>
      </c>
      <c r="P17" s="6">
        <v>4.2494989999999996E-2</v>
      </c>
      <c r="Q17" s="6">
        <v>0.27549427000000004</v>
      </c>
      <c r="R17" s="6">
        <v>0.22215667</v>
      </c>
      <c r="S17" s="6">
        <v>0.33553254999999998</v>
      </c>
      <c r="T17" s="6">
        <v>0.59776342000000005</v>
      </c>
      <c r="U17" s="6">
        <v>8.3128400000000002E-3</v>
      </c>
      <c r="V17" s="6">
        <v>1.32333715</v>
      </c>
      <c r="W17" s="6">
        <v>0.14280243643999999</v>
      </c>
      <c r="X17" s="6">
        <v>6.9026621200000008E-3</v>
      </c>
      <c r="Y17" s="6">
        <v>1.7157755239999999E-2</v>
      </c>
      <c r="Z17" s="6">
        <v>4.3139474200000003E-3</v>
      </c>
      <c r="AA17" s="6">
        <v>3.5939545299999995E-3</v>
      </c>
      <c r="AB17" s="6">
        <v>3.1968319350000003E-2</v>
      </c>
      <c r="AC17" s="6" t="s">
        <v>444</v>
      </c>
      <c r="AD17" s="6" t="s">
        <v>444</v>
      </c>
      <c r="AE17" s="55"/>
      <c r="AF17" s="6">
        <v>3139.10545</v>
      </c>
      <c r="AG17" s="6">
        <v>17554.455000000002</v>
      </c>
      <c r="AH17" s="6">
        <v>27502.882365736001</v>
      </c>
      <c r="AI17" s="6" t="s">
        <v>444</v>
      </c>
      <c r="AJ17" s="6" t="s">
        <v>444</v>
      </c>
      <c r="AK17" s="6" t="s">
        <v>444</v>
      </c>
      <c r="AL17" s="44" t="s">
        <v>49</v>
      </c>
    </row>
    <row r="18" spans="1:38" s="2" customFormat="1" ht="26.25" customHeight="1" thickBot="1" x14ac:dyDescent="0.25">
      <c r="A18" s="65" t="s">
        <v>53</v>
      </c>
      <c r="B18" s="65" t="s">
        <v>60</v>
      </c>
      <c r="C18" s="66" t="s">
        <v>61</v>
      </c>
      <c r="D18" s="67"/>
      <c r="E18" s="6">
        <v>0.68025999173441476</v>
      </c>
      <c r="F18" s="6">
        <v>2.4480726380251002E-2</v>
      </c>
      <c r="G18" s="6">
        <v>0.97354566894564931</v>
      </c>
      <c r="H18" s="6">
        <v>3.8155999999999997E-4</v>
      </c>
      <c r="I18" s="6" t="s">
        <v>442</v>
      </c>
      <c r="J18" s="6" t="s">
        <v>442</v>
      </c>
      <c r="K18" s="6" t="s">
        <v>442</v>
      </c>
      <c r="L18" s="6" t="s">
        <v>442</v>
      </c>
      <c r="M18" s="6">
        <v>0.27870378787899491</v>
      </c>
      <c r="N18" s="6">
        <v>2.7397227206839809E-2</v>
      </c>
      <c r="O18" s="6">
        <v>1.1197100000000001E-3</v>
      </c>
      <c r="P18" s="6">
        <v>1.1590700000000001E-3</v>
      </c>
      <c r="Q18" s="6">
        <v>5.2459300000000002E-3</v>
      </c>
      <c r="R18" s="6">
        <v>2.7120080000000001E-2</v>
      </c>
      <c r="S18" s="6">
        <v>1.7236660000000001E-2</v>
      </c>
      <c r="T18" s="6">
        <v>0.894533584970859</v>
      </c>
      <c r="U18" s="6">
        <v>1.6002E-3</v>
      </c>
      <c r="V18" s="6">
        <v>1.1475000000000001E-4</v>
      </c>
      <c r="W18" s="6">
        <v>3.1574407390000003E-2</v>
      </c>
      <c r="X18" s="6">
        <v>1.6602608E-4</v>
      </c>
      <c r="Y18" s="6">
        <v>1.30809386E-3</v>
      </c>
      <c r="Z18" s="6">
        <v>1.4879935999999999E-4</v>
      </c>
      <c r="AA18" s="6">
        <v>1.3136636E-4</v>
      </c>
      <c r="AB18" s="6">
        <v>1.75428564E-3</v>
      </c>
      <c r="AC18" s="6" t="s">
        <v>443</v>
      </c>
      <c r="AD18" s="6" t="s">
        <v>443</v>
      </c>
      <c r="AE18" s="55"/>
      <c r="AF18" s="6">
        <v>2202.1063885775002</v>
      </c>
      <c r="AG18" s="6">
        <v>1479.9328</v>
      </c>
      <c r="AH18" s="6">
        <v>4286.3509994000005</v>
      </c>
      <c r="AI18" s="6" t="s">
        <v>444</v>
      </c>
      <c r="AJ18" s="6" t="s">
        <v>444</v>
      </c>
      <c r="AK18" s="6" t="s">
        <v>444</v>
      </c>
      <c r="AL18" s="44" t="s">
        <v>49</v>
      </c>
    </row>
    <row r="19" spans="1:38" s="2" customFormat="1" ht="26.25" customHeight="1" thickBot="1" x14ac:dyDescent="0.25">
      <c r="A19" s="65" t="s">
        <v>53</v>
      </c>
      <c r="B19" s="65" t="s">
        <v>62</v>
      </c>
      <c r="C19" s="66" t="s">
        <v>63</v>
      </c>
      <c r="D19" s="67"/>
      <c r="E19" s="6">
        <v>5.547359771015949</v>
      </c>
      <c r="F19" s="6">
        <v>0.39624939869679998</v>
      </c>
      <c r="G19" s="6">
        <v>4.1691725678759433</v>
      </c>
      <c r="H19" s="6">
        <v>1.3273129999999998E-2</v>
      </c>
      <c r="I19" s="6" t="s">
        <v>442</v>
      </c>
      <c r="J19" s="6" t="s">
        <v>442</v>
      </c>
      <c r="K19" s="6" t="s">
        <v>442</v>
      </c>
      <c r="L19" s="6" t="s">
        <v>442</v>
      </c>
      <c r="M19" s="6">
        <v>1.2876677351013182</v>
      </c>
      <c r="N19" s="6">
        <v>0.11644271</v>
      </c>
      <c r="O19" s="6">
        <v>1.519741E-2</v>
      </c>
      <c r="P19" s="6">
        <v>1.0794201165425361E-2</v>
      </c>
      <c r="Q19" s="6">
        <v>2.320113E-2</v>
      </c>
      <c r="R19" s="6">
        <v>0.20311799999999999</v>
      </c>
      <c r="S19" s="6">
        <v>0.11011549</v>
      </c>
      <c r="T19" s="6">
        <v>6.3879298994690101</v>
      </c>
      <c r="U19" s="6">
        <v>1.3777320000000001E-2</v>
      </c>
      <c r="V19" s="6">
        <v>0.18060085000000001</v>
      </c>
      <c r="W19" s="6">
        <v>7.6750729035794302E-2</v>
      </c>
      <c r="X19" s="6">
        <v>6.9129001299999999E-3</v>
      </c>
      <c r="Y19" s="6">
        <v>4.121131015E-2</v>
      </c>
      <c r="Z19" s="6">
        <v>5.4399725499999999E-3</v>
      </c>
      <c r="AA19" s="6">
        <v>4.69541295E-3</v>
      </c>
      <c r="AB19" s="6">
        <v>5.8259595790000007E-2</v>
      </c>
      <c r="AC19" s="6">
        <v>3.0000000000000001E-5</v>
      </c>
      <c r="AD19" s="6">
        <v>7.5199999999999998E-3</v>
      </c>
      <c r="AE19" s="55"/>
      <c r="AF19" s="6">
        <v>17040.741876710901</v>
      </c>
      <c r="AG19" s="6">
        <v>44.243000000000002</v>
      </c>
      <c r="AH19" s="6">
        <v>58890.523050724005</v>
      </c>
      <c r="AI19" s="6" t="s">
        <v>444</v>
      </c>
      <c r="AJ19" s="6">
        <v>1388.4469999999999</v>
      </c>
      <c r="AK19" s="6" t="s">
        <v>444</v>
      </c>
      <c r="AL19" s="44" t="s">
        <v>49</v>
      </c>
    </row>
    <row r="20" spans="1:38" s="2" customFormat="1" ht="26.25" customHeight="1" thickBot="1" x14ac:dyDescent="0.25">
      <c r="A20" s="65" t="s">
        <v>53</v>
      </c>
      <c r="B20" s="65" t="s">
        <v>64</v>
      </c>
      <c r="C20" s="66" t="s">
        <v>65</v>
      </c>
      <c r="D20" s="67"/>
      <c r="E20" s="6">
        <v>2.4755148120752031</v>
      </c>
      <c r="F20" s="6">
        <v>0.10393991774277271</v>
      </c>
      <c r="G20" s="6">
        <v>2.8066810541219631</v>
      </c>
      <c r="H20" s="6">
        <v>2.1858790000000003E-2</v>
      </c>
      <c r="I20" s="6" t="s">
        <v>442</v>
      </c>
      <c r="J20" s="6" t="s">
        <v>442</v>
      </c>
      <c r="K20" s="6" t="s">
        <v>442</v>
      </c>
      <c r="L20" s="6" t="s">
        <v>442</v>
      </c>
      <c r="M20" s="6">
        <v>1.077095673973947</v>
      </c>
      <c r="N20" s="6">
        <v>0.18450272000000001</v>
      </c>
      <c r="O20" s="6">
        <v>5.5385E-3</v>
      </c>
      <c r="P20" s="6">
        <v>3.1823100000000003E-3</v>
      </c>
      <c r="Q20" s="6">
        <v>2.1936249999999997E-2</v>
      </c>
      <c r="R20" s="6">
        <v>1.746164E-2</v>
      </c>
      <c r="S20" s="6">
        <v>3.9005569999999996E-2</v>
      </c>
      <c r="T20" s="6">
        <v>0.65814303000000007</v>
      </c>
      <c r="U20" s="6">
        <v>8.6304499999999996E-3</v>
      </c>
      <c r="V20" s="6">
        <v>0.77853070999999996</v>
      </c>
      <c r="W20" s="6">
        <v>0.11089396672705371</v>
      </c>
      <c r="X20" s="6">
        <v>2.9031735940000001E-2</v>
      </c>
      <c r="Y20" s="6">
        <v>6.0888315979999996E-2</v>
      </c>
      <c r="Z20" s="6">
        <v>1.2778826219999999E-2</v>
      </c>
      <c r="AA20" s="6">
        <v>1.256894854E-2</v>
      </c>
      <c r="AB20" s="6">
        <v>0.11526782667</v>
      </c>
      <c r="AC20" s="6">
        <v>5.9100000000000003E-3</v>
      </c>
      <c r="AD20" s="6">
        <v>4.1399999999999996E-3</v>
      </c>
      <c r="AE20" s="55"/>
      <c r="AF20" s="6">
        <v>3437.0002826095811</v>
      </c>
      <c r="AG20" s="6">
        <v>1337.7260000000001</v>
      </c>
      <c r="AH20" s="6">
        <v>5650.937261178</v>
      </c>
      <c r="AI20" s="6">
        <v>5344.6566800000001</v>
      </c>
      <c r="AJ20" s="6" t="s">
        <v>444</v>
      </c>
      <c r="AK20" s="6" t="s">
        <v>444</v>
      </c>
      <c r="AL20" s="44" t="s">
        <v>49</v>
      </c>
    </row>
    <row r="21" spans="1:38" s="2" customFormat="1" ht="26.25" customHeight="1" thickBot="1" x14ac:dyDescent="0.25">
      <c r="A21" s="65" t="s">
        <v>53</v>
      </c>
      <c r="B21" s="65" t="s">
        <v>66</v>
      </c>
      <c r="C21" s="66" t="s">
        <v>67</v>
      </c>
      <c r="D21" s="67"/>
      <c r="E21" s="6">
        <v>3.7523295830200212</v>
      </c>
      <c r="F21" s="6">
        <v>0.20813669220051062</v>
      </c>
      <c r="G21" s="6">
        <v>5.9132097507238193</v>
      </c>
      <c r="H21" s="6">
        <v>1.248705E-2</v>
      </c>
      <c r="I21" s="6" t="s">
        <v>442</v>
      </c>
      <c r="J21" s="6" t="s">
        <v>442</v>
      </c>
      <c r="K21" s="6" t="s">
        <v>442</v>
      </c>
      <c r="L21" s="6" t="s">
        <v>442</v>
      </c>
      <c r="M21" s="6">
        <v>1.0173286080508805</v>
      </c>
      <c r="N21" s="6">
        <v>6.7684610000000006E-2</v>
      </c>
      <c r="O21" s="6">
        <v>1.103167E-2</v>
      </c>
      <c r="P21" s="6">
        <v>6.16856E-3</v>
      </c>
      <c r="Q21" s="6">
        <v>2.4758140000000001E-2</v>
      </c>
      <c r="R21" s="6">
        <v>0.10008262999999999</v>
      </c>
      <c r="S21" s="6">
        <v>7.0394409999999991E-2</v>
      </c>
      <c r="T21" s="6">
        <v>3.7559315699999996</v>
      </c>
      <c r="U21" s="6">
        <v>1.709898E-2</v>
      </c>
      <c r="V21" s="6">
        <v>0.41490398999999994</v>
      </c>
      <c r="W21" s="6">
        <v>5.1331855248380201E-2</v>
      </c>
      <c r="X21" s="6">
        <v>8.0133968399999991E-3</v>
      </c>
      <c r="Y21" s="6">
        <v>6.3249901339999998E-2</v>
      </c>
      <c r="Z21" s="6">
        <v>7.1754255399999996E-3</v>
      </c>
      <c r="AA21" s="6">
        <v>6.3409541799999995E-3</v>
      </c>
      <c r="AB21" s="6">
        <v>8.4779677879999987E-2</v>
      </c>
      <c r="AC21" s="6" t="s">
        <v>443</v>
      </c>
      <c r="AD21" s="6" t="s">
        <v>443</v>
      </c>
      <c r="AE21" s="55"/>
      <c r="AF21" s="6">
        <v>14256.55037390548</v>
      </c>
      <c r="AG21" s="6">
        <v>1387.502</v>
      </c>
      <c r="AH21" s="6">
        <v>18212.738613054</v>
      </c>
      <c r="AI21" s="6">
        <v>29.302</v>
      </c>
      <c r="AJ21" s="6" t="s">
        <v>444</v>
      </c>
      <c r="AK21" s="6" t="s">
        <v>444</v>
      </c>
      <c r="AL21" s="44" t="s">
        <v>49</v>
      </c>
    </row>
    <row r="22" spans="1:38" s="2" customFormat="1" ht="26.25" customHeight="1" thickBot="1" x14ac:dyDescent="0.25">
      <c r="A22" s="65" t="s">
        <v>53</v>
      </c>
      <c r="B22" s="69" t="s">
        <v>68</v>
      </c>
      <c r="C22" s="66" t="s">
        <v>69</v>
      </c>
      <c r="D22" s="67"/>
      <c r="E22" s="6">
        <v>1.176172802090643</v>
      </c>
      <c r="F22" s="6">
        <v>7.1660770274851696E-2</v>
      </c>
      <c r="G22" s="6">
        <v>2.1938338247779634</v>
      </c>
      <c r="H22" s="6">
        <v>2.2283900000000002E-3</v>
      </c>
      <c r="I22" s="6" t="s">
        <v>442</v>
      </c>
      <c r="J22" s="6" t="s">
        <v>442</v>
      </c>
      <c r="K22" s="6" t="s">
        <v>442</v>
      </c>
      <c r="L22" s="6" t="s">
        <v>442</v>
      </c>
      <c r="M22" s="6">
        <v>2.3272020792978991</v>
      </c>
      <c r="N22" s="6">
        <v>6.2641150000000007E-2</v>
      </c>
      <c r="O22" s="6">
        <v>7.5905599999999997E-3</v>
      </c>
      <c r="P22" s="6">
        <v>4.0262200000000005E-3</v>
      </c>
      <c r="Q22" s="6">
        <v>6.2216700000000003E-3</v>
      </c>
      <c r="R22" s="6">
        <v>1.856472E-2</v>
      </c>
      <c r="S22" s="6">
        <v>1.7731790000000001E-2</v>
      </c>
      <c r="T22" s="6">
        <v>0.49808321999999999</v>
      </c>
      <c r="U22" s="6">
        <v>3.8867100000000007E-3</v>
      </c>
      <c r="V22" s="6">
        <v>0.15791157</v>
      </c>
      <c r="W22" s="6">
        <v>0.10052787856450281</v>
      </c>
      <c r="X22" s="6">
        <v>1.9721244920000002E-2</v>
      </c>
      <c r="Y22" s="6">
        <v>3.7454514940000003E-2</v>
      </c>
      <c r="Z22" s="6">
        <v>1.094969524E-2</v>
      </c>
      <c r="AA22" s="6">
        <v>8.7123558399999999E-3</v>
      </c>
      <c r="AB22" s="6">
        <v>7.6837810919999999E-2</v>
      </c>
      <c r="AC22" s="6" t="s">
        <v>445</v>
      </c>
      <c r="AD22" s="6" t="s">
        <v>444</v>
      </c>
      <c r="AE22" s="55"/>
      <c r="AF22" s="6">
        <v>23920.153456327753</v>
      </c>
      <c r="AG22" s="6">
        <v>15701.5913</v>
      </c>
      <c r="AH22" s="6">
        <v>26382.321915929999</v>
      </c>
      <c r="AI22" s="6">
        <v>421.267</v>
      </c>
      <c r="AJ22" s="6">
        <v>5055.0450000000001</v>
      </c>
      <c r="AK22" s="6" t="s">
        <v>444</v>
      </c>
      <c r="AL22" s="44" t="s">
        <v>49</v>
      </c>
    </row>
    <row r="23" spans="1:38" s="2" customFormat="1" ht="26.25" customHeight="1" thickBot="1" x14ac:dyDescent="0.25">
      <c r="A23" s="65" t="s">
        <v>70</v>
      </c>
      <c r="B23" s="69" t="s">
        <v>391</v>
      </c>
      <c r="C23" s="66" t="s">
        <v>387</v>
      </c>
      <c r="D23" s="112"/>
      <c r="E23" s="6">
        <v>5.5841957792588364</v>
      </c>
      <c r="F23" s="6">
        <v>1.5802814614850631</v>
      </c>
      <c r="G23" s="6">
        <v>0.17354236086913688</v>
      </c>
      <c r="H23" s="6">
        <v>1.038784634693224E-3</v>
      </c>
      <c r="I23" s="6" t="s">
        <v>442</v>
      </c>
      <c r="J23" s="6" t="s">
        <v>442</v>
      </c>
      <c r="K23" s="6" t="s">
        <v>442</v>
      </c>
      <c r="L23" s="6" t="s">
        <v>442</v>
      </c>
      <c r="M23" s="6">
        <v>5.4155304935165702</v>
      </c>
      <c r="N23" s="6">
        <v>0.13745104062450048</v>
      </c>
      <c r="O23" s="6">
        <v>2.0270767770686816E-3</v>
      </c>
      <c r="P23" s="6">
        <v>8.8700999999999993E-4</v>
      </c>
      <c r="Q23" s="6">
        <v>1.1805000000000001E-3</v>
      </c>
      <c r="R23" s="6">
        <v>6.85634646940389E-3</v>
      </c>
      <c r="S23" s="6">
        <v>0.30814099189795507</v>
      </c>
      <c r="T23" s="6">
        <v>9.5490888854585822E-3</v>
      </c>
      <c r="U23" s="6">
        <v>1.2868403886172378E-3</v>
      </c>
      <c r="V23" s="6">
        <v>0.16991965989162039</v>
      </c>
      <c r="W23" s="6" t="s">
        <v>443</v>
      </c>
      <c r="X23" s="6">
        <v>4.2874580308161483E-3</v>
      </c>
      <c r="Y23" s="6">
        <v>6.2387561064198137E-3</v>
      </c>
      <c r="Z23" s="6" t="s">
        <v>443</v>
      </c>
      <c r="AA23" s="6" t="s">
        <v>443</v>
      </c>
      <c r="AB23" s="6">
        <v>1.0526214137235961E-2</v>
      </c>
      <c r="AC23" s="6" t="s">
        <v>444</v>
      </c>
      <c r="AD23" s="6" t="s">
        <v>444</v>
      </c>
      <c r="AE23" s="55"/>
      <c r="AF23" s="6">
        <v>5830.5307481759528</v>
      </c>
      <c r="AG23" s="6" t="s">
        <v>444</v>
      </c>
      <c r="AH23" s="6" t="s">
        <v>444</v>
      </c>
      <c r="AI23" s="6" t="s">
        <v>444</v>
      </c>
      <c r="AJ23" s="6" t="s">
        <v>444</v>
      </c>
      <c r="AK23" s="6" t="s">
        <v>444</v>
      </c>
      <c r="AL23" s="44" t="s">
        <v>49</v>
      </c>
    </row>
    <row r="24" spans="1:38" s="2" customFormat="1" ht="26.25" customHeight="1" thickBot="1" x14ac:dyDescent="0.25">
      <c r="A24" s="70" t="s">
        <v>53</v>
      </c>
      <c r="B24" s="69" t="s">
        <v>71</v>
      </c>
      <c r="C24" s="66" t="s">
        <v>72</v>
      </c>
      <c r="D24" s="67"/>
      <c r="E24" s="6">
        <v>4.8294687685349045</v>
      </c>
      <c r="F24" s="6">
        <v>0.32592909872266207</v>
      </c>
      <c r="G24" s="6">
        <v>5.2600806650794354</v>
      </c>
      <c r="H24" s="6">
        <v>1.3262602767073167E-2</v>
      </c>
      <c r="I24" s="6" t="s">
        <v>442</v>
      </c>
      <c r="J24" s="6" t="s">
        <v>442</v>
      </c>
      <c r="K24" s="6" t="s">
        <v>442</v>
      </c>
      <c r="L24" s="6" t="s">
        <v>442</v>
      </c>
      <c r="M24" s="6">
        <v>3.5962460508418728</v>
      </c>
      <c r="N24" s="6">
        <v>0.18773852319430873</v>
      </c>
      <c r="O24" s="6">
        <v>1.6254841407580094E-2</v>
      </c>
      <c r="P24" s="6">
        <v>1.200547528363835E-2</v>
      </c>
      <c r="Q24" s="6">
        <v>1.8234581797438885E-2</v>
      </c>
      <c r="R24" s="6">
        <v>0.20633645510523996</v>
      </c>
      <c r="S24" s="6">
        <v>0.11790302141943562</v>
      </c>
      <c r="T24" s="6">
        <v>5.6539282941114664</v>
      </c>
      <c r="U24" s="6">
        <v>1.7438944221327832E-2</v>
      </c>
      <c r="V24" s="6">
        <v>0.2870132457837965</v>
      </c>
      <c r="W24" s="6">
        <v>0.11306854973014233</v>
      </c>
      <c r="X24" s="6">
        <v>2.1966155313778563E-2</v>
      </c>
      <c r="Y24" s="6">
        <v>6.2870464396054468E-2</v>
      </c>
      <c r="Z24" s="6">
        <v>1.3213267317577455E-2</v>
      </c>
      <c r="AA24" s="6">
        <v>1.0816465715716806E-2</v>
      </c>
      <c r="AB24" s="6">
        <v>0.10886635272312731</v>
      </c>
      <c r="AC24" s="6">
        <v>1.3600699101173905E-3</v>
      </c>
      <c r="AD24" s="6">
        <v>4.5579168903155436E-2</v>
      </c>
      <c r="AE24" s="55"/>
      <c r="AF24" s="6">
        <v>13373.685918781681</v>
      </c>
      <c r="AG24" s="6">
        <v>386.69835825385547</v>
      </c>
      <c r="AH24" s="6">
        <v>27869.90526754233</v>
      </c>
      <c r="AI24" s="6">
        <v>1413.3897000000002</v>
      </c>
      <c r="AJ24" s="6">
        <v>238.602</v>
      </c>
      <c r="AK24" s="6" t="s">
        <v>444</v>
      </c>
      <c r="AL24" s="44" t="s">
        <v>49</v>
      </c>
    </row>
    <row r="25" spans="1:38" s="2" customFormat="1" ht="26.25" customHeight="1" thickBot="1" x14ac:dyDescent="0.25">
      <c r="A25" s="65" t="s">
        <v>73</v>
      </c>
      <c r="B25" s="69" t="s">
        <v>74</v>
      </c>
      <c r="C25" s="71" t="s">
        <v>75</v>
      </c>
      <c r="D25" s="67"/>
      <c r="E25" s="6">
        <v>1.2510059472184945</v>
      </c>
      <c r="F25" s="6">
        <v>0.11231457143395751</v>
      </c>
      <c r="G25" s="6">
        <v>8.0265888693875034E-2</v>
      </c>
      <c r="H25" s="6" t="s">
        <v>443</v>
      </c>
      <c r="I25" s="6" t="s">
        <v>442</v>
      </c>
      <c r="J25" s="6" t="s">
        <v>442</v>
      </c>
      <c r="K25" s="6" t="s">
        <v>442</v>
      </c>
      <c r="L25" s="6" t="s">
        <v>442</v>
      </c>
      <c r="M25" s="6">
        <v>1.0267672038284703</v>
      </c>
      <c r="N25" s="6">
        <v>7.2000000000000009E-7</v>
      </c>
      <c r="O25" s="6">
        <v>6.0000000000000008E-8</v>
      </c>
      <c r="P25" s="6">
        <v>7.1999999999999997E-6</v>
      </c>
      <c r="Q25" s="6">
        <v>1.2000000000000002E-7</v>
      </c>
      <c r="R25" s="6">
        <v>1.2E-5</v>
      </c>
      <c r="S25" s="6">
        <v>7.7999999999999999E-6</v>
      </c>
      <c r="T25" s="6">
        <v>2.9999999999999999E-7</v>
      </c>
      <c r="U25" s="6">
        <v>1.2000000000000002E-7</v>
      </c>
      <c r="V25" s="6">
        <v>2.5210000000000001E-5</v>
      </c>
      <c r="W25" s="6" t="s">
        <v>443</v>
      </c>
      <c r="X25" s="6">
        <v>3.9827500000000001E-6</v>
      </c>
      <c r="Y25" s="6">
        <v>3.9827500000000001E-6</v>
      </c>
      <c r="Z25" s="6">
        <v>3.9827500000000001E-6</v>
      </c>
      <c r="AA25" s="6">
        <v>3.9827500000000001E-6</v>
      </c>
      <c r="AB25" s="6">
        <v>1.5931E-5</v>
      </c>
      <c r="AC25" s="6" t="s">
        <v>444</v>
      </c>
      <c r="AD25" s="6" t="s">
        <v>444</v>
      </c>
      <c r="AE25" s="55"/>
      <c r="AF25" s="6">
        <v>50115.120122620458</v>
      </c>
      <c r="AG25" s="6" t="s">
        <v>444</v>
      </c>
      <c r="AH25" s="6" t="s">
        <v>444</v>
      </c>
      <c r="AI25" s="6" t="s">
        <v>444</v>
      </c>
      <c r="AJ25" s="6" t="s">
        <v>444</v>
      </c>
      <c r="AK25" s="6" t="s">
        <v>444</v>
      </c>
      <c r="AL25" s="44" t="s">
        <v>49</v>
      </c>
    </row>
    <row r="26" spans="1:38" s="2" customFormat="1" ht="26.25" customHeight="1" thickBot="1" x14ac:dyDescent="0.25">
      <c r="A26" s="65" t="s">
        <v>73</v>
      </c>
      <c r="B26" s="65" t="s">
        <v>76</v>
      </c>
      <c r="C26" s="66" t="s">
        <v>77</v>
      </c>
      <c r="D26" s="67"/>
      <c r="E26" s="6">
        <v>1.284174633971099E-2</v>
      </c>
      <c r="F26" s="6">
        <v>2.4359895439763572E-2</v>
      </c>
      <c r="G26" s="6">
        <v>1.3003076832711149E-3</v>
      </c>
      <c r="H26" s="6" t="s">
        <v>443</v>
      </c>
      <c r="I26" s="6" t="s">
        <v>442</v>
      </c>
      <c r="J26" s="6" t="s">
        <v>442</v>
      </c>
      <c r="K26" s="6" t="s">
        <v>442</v>
      </c>
      <c r="L26" s="6" t="s">
        <v>442</v>
      </c>
      <c r="M26" s="6">
        <v>1.0622560339347238</v>
      </c>
      <c r="N26" s="6">
        <v>3.865582E-2</v>
      </c>
      <c r="O26" s="6">
        <v>5.9999999999999997E-7</v>
      </c>
      <c r="P26" s="6">
        <v>5.0499999999999999E-6</v>
      </c>
      <c r="Q26" s="6">
        <v>9.0000000000000012E-8</v>
      </c>
      <c r="R26" s="6">
        <v>8.4999999999999999E-6</v>
      </c>
      <c r="S26" s="6">
        <v>7.1500000000000002E-6</v>
      </c>
      <c r="T26" s="6">
        <v>8.6000000000000002E-7</v>
      </c>
      <c r="U26" s="6">
        <v>9.0000000000000012E-8</v>
      </c>
      <c r="V26" s="6">
        <v>1.2759999999999998E-4</v>
      </c>
      <c r="W26" s="6" t="s">
        <v>443</v>
      </c>
      <c r="X26" s="6">
        <v>1.13933E-6</v>
      </c>
      <c r="Y26" s="6">
        <v>1.13933E-6</v>
      </c>
      <c r="Z26" s="6">
        <v>1.13933E-6</v>
      </c>
      <c r="AA26" s="6">
        <v>1.13933E-6</v>
      </c>
      <c r="AB26" s="6">
        <v>4.5572999999999995E-6</v>
      </c>
      <c r="AC26" s="6" t="s">
        <v>444</v>
      </c>
      <c r="AD26" s="6" t="s">
        <v>444</v>
      </c>
      <c r="AE26" s="55"/>
      <c r="AF26" s="6">
        <v>199.00274817623728</v>
      </c>
      <c r="AG26" s="6" t="s">
        <v>444</v>
      </c>
      <c r="AH26" s="6" t="s">
        <v>444</v>
      </c>
      <c r="AI26" s="6" t="s">
        <v>444</v>
      </c>
      <c r="AJ26" s="6" t="s">
        <v>444</v>
      </c>
      <c r="AK26" s="6" t="s">
        <v>444</v>
      </c>
      <c r="AL26" s="44" t="s">
        <v>49</v>
      </c>
    </row>
    <row r="27" spans="1:38" s="2" customFormat="1" ht="26.25" customHeight="1" thickBot="1" x14ac:dyDescent="0.25">
      <c r="A27" s="65" t="s">
        <v>78</v>
      </c>
      <c r="B27" s="65" t="s">
        <v>79</v>
      </c>
      <c r="C27" s="66" t="s">
        <v>80</v>
      </c>
      <c r="D27" s="67"/>
      <c r="E27" s="6">
        <v>90.124258196934619</v>
      </c>
      <c r="F27" s="6">
        <v>46.991890142621756</v>
      </c>
      <c r="G27" s="6">
        <v>3.0023722257471057</v>
      </c>
      <c r="H27" s="6">
        <v>1.2426488950570072</v>
      </c>
      <c r="I27" s="6" t="s">
        <v>442</v>
      </c>
      <c r="J27" s="6" t="s">
        <v>442</v>
      </c>
      <c r="K27" s="6" t="s">
        <v>442</v>
      </c>
      <c r="L27" s="6" t="s">
        <v>442</v>
      </c>
      <c r="M27" s="6">
        <v>382.07049590113246</v>
      </c>
      <c r="N27" s="6">
        <v>66.644217364429053</v>
      </c>
      <c r="O27" s="6">
        <v>5.7988706026294282E-4</v>
      </c>
      <c r="P27" s="6">
        <v>3.1324718292596886E-2</v>
      </c>
      <c r="Q27" s="6">
        <v>9.1862763976368494E-4</v>
      </c>
      <c r="R27" s="6">
        <v>3.1783225073570773E-2</v>
      </c>
      <c r="S27" s="6">
        <v>2.1977318890492818E-2</v>
      </c>
      <c r="T27" s="6">
        <v>5.9367454524847756E-3</v>
      </c>
      <c r="U27" s="6">
        <v>6.7748115900148479E-4</v>
      </c>
      <c r="V27" s="6">
        <v>0.11471221419740124</v>
      </c>
      <c r="W27" s="6">
        <v>2.7054</v>
      </c>
      <c r="X27" s="6">
        <v>7.6400553995600001E-2</v>
      </c>
      <c r="Y27" s="6">
        <v>9.3422785034800004E-2</v>
      </c>
      <c r="Z27" s="6">
        <v>6.401208980369999E-2</v>
      </c>
      <c r="AA27" s="6">
        <v>8.6087681175100003E-2</v>
      </c>
      <c r="AB27" s="6">
        <v>0.31992311000919998</v>
      </c>
      <c r="AC27" s="6">
        <v>2.7053985000000001E-3</v>
      </c>
      <c r="AD27" s="6">
        <v>5.579901E-4</v>
      </c>
      <c r="AE27" s="55"/>
      <c r="AF27" s="6">
        <v>192441.903695605</v>
      </c>
      <c r="AG27" s="6" t="s">
        <v>444</v>
      </c>
      <c r="AH27" s="6" t="s">
        <v>444</v>
      </c>
      <c r="AI27" s="6" t="s">
        <v>444</v>
      </c>
      <c r="AJ27" s="6" t="s">
        <v>444</v>
      </c>
      <c r="AK27" s="6" t="s">
        <v>444</v>
      </c>
      <c r="AL27" s="44" t="s">
        <v>49</v>
      </c>
    </row>
    <row r="28" spans="1:38" s="2" customFormat="1" ht="26.25" customHeight="1" thickBot="1" x14ac:dyDescent="0.25">
      <c r="A28" s="65" t="s">
        <v>78</v>
      </c>
      <c r="B28" s="65" t="s">
        <v>81</v>
      </c>
      <c r="C28" s="66" t="s">
        <v>82</v>
      </c>
      <c r="D28" s="67"/>
      <c r="E28" s="6">
        <v>10.929630750307265</v>
      </c>
      <c r="F28" s="6">
        <v>1.467031434212374</v>
      </c>
      <c r="G28" s="6">
        <v>0.54125556847629408</v>
      </c>
      <c r="H28" s="6">
        <v>1.2056392590239062E-2</v>
      </c>
      <c r="I28" s="6" t="s">
        <v>442</v>
      </c>
      <c r="J28" s="6" t="s">
        <v>442</v>
      </c>
      <c r="K28" s="6" t="s">
        <v>442</v>
      </c>
      <c r="L28" s="6" t="s">
        <v>442</v>
      </c>
      <c r="M28" s="6">
        <v>13.340818475449829</v>
      </c>
      <c r="N28" s="6">
        <v>0.62116997771475901</v>
      </c>
      <c r="O28" s="6">
        <v>3.2136132711162459E-5</v>
      </c>
      <c r="P28" s="6">
        <v>3.1255945855548353E-3</v>
      </c>
      <c r="Q28" s="6">
        <v>6.2025581567697838E-5</v>
      </c>
      <c r="R28" s="6">
        <v>4.8408111331659171E-3</v>
      </c>
      <c r="S28" s="6">
        <v>3.2523759836757655E-3</v>
      </c>
      <c r="T28" s="6">
        <v>1.6224478866405602E-4</v>
      </c>
      <c r="U28" s="6">
        <v>5.9778897713070759E-5</v>
      </c>
      <c r="V28" s="6">
        <v>1.0692801072713923E-2</v>
      </c>
      <c r="W28" s="6">
        <v>0.22408610000000001</v>
      </c>
      <c r="X28" s="6">
        <v>1.21583750527E-2</v>
      </c>
      <c r="Y28" s="6">
        <v>1.36988313789E-2</v>
      </c>
      <c r="Z28" s="6">
        <v>1.06633532781E-2</v>
      </c>
      <c r="AA28" s="6">
        <v>1.14511084873E-2</v>
      </c>
      <c r="AB28" s="6">
        <v>4.7971668197000009E-2</v>
      </c>
      <c r="AC28" s="6">
        <v>2.2408669999999999E-4</v>
      </c>
      <c r="AD28" s="6">
        <v>5.1718899999999997E-5</v>
      </c>
      <c r="AE28" s="55"/>
      <c r="AF28" s="6">
        <v>24591.8889836214</v>
      </c>
      <c r="AG28" s="6" t="s">
        <v>444</v>
      </c>
      <c r="AH28" s="6" t="s">
        <v>445</v>
      </c>
      <c r="AI28" s="6" t="s">
        <v>444</v>
      </c>
      <c r="AJ28" s="6" t="s">
        <v>444</v>
      </c>
      <c r="AK28" s="6" t="s">
        <v>444</v>
      </c>
      <c r="AL28" s="44" t="s">
        <v>49</v>
      </c>
    </row>
    <row r="29" spans="1:38" s="2" customFormat="1" ht="26.25" customHeight="1" thickBot="1" x14ac:dyDescent="0.25">
      <c r="A29" s="65" t="s">
        <v>78</v>
      </c>
      <c r="B29" s="65" t="s">
        <v>83</v>
      </c>
      <c r="C29" s="66" t="s">
        <v>84</v>
      </c>
      <c r="D29" s="67"/>
      <c r="E29" s="6">
        <v>74.406421328528296</v>
      </c>
      <c r="F29" s="6">
        <v>3.8691074358036959</v>
      </c>
      <c r="G29" s="6">
        <v>1.9095655614444864</v>
      </c>
      <c r="H29" s="6">
        <v>2.3670592296822127E-2</v>
      </c>
      <c r="I29" s="6" t="s">
        <v>442</v>
      </c>
      <c r="J29" s="6" t="s">
        <v>442</v>
      </c>
      <c r="K29" s="6" t="s">
        <v>442</v>
      </c>
      <c r="L29" s="6" t="s">
        <v>442</v>
      </c>
      <c r="M29" s="6">
        <v>16.779191601256787</v>
      </c>
      <c r="N29" s="6">
        <v>2.0556031231611878E-2</v>
      </c>
      <c r="O29" s="6">
        <v>9.9580852610461581E-5</v>
      </c>
      <c r="P29" s="6">
        <v>1.0546722479776928E-2</v>
      </c>
      <c r="Q29" s="6">
        <v>1.9909092204546718E-4</v>
      </c>
      <c r="R29" s="6">
        <v>1.6909138004177163E-2</v>
      </c>
      <c r="S29" s="6">
        <v>1.1339263876484176E-2</v>
      </c>
      <c r="T29" s="6">
        <v>3.9938515807368612E-4</v>
      </c>
      <c r="U29" s="6">
        <v>1.990201388700112E-4</v>
      </c>
      <c r="V29" s="6">
        <v>3.5821501501338331E-2</v>
      </c>
      <c r="W29" s="6">
        <v>0.50117299999999998</v>
      </c>
      <c r="X29" s="6">
        <v>7.1596119130999999E-3</v>
      </c>
      <c r="Y29" s="6">
        <v>4.3355427697100005E-2</v>
      </c>
      <c r="Z29" s="6">
        <v>4.8446707279499998E-2</v>
      </c>
      <c r="AA29" s="6">
        <v>1.11371740874E-2</v>
      </c>
      <c r="AB29" s="6">
        <v>0.1100989209771</v>
      </c>
      <c r="AC29" s="6">
        <v>2.9074439999999998E-4</v>
      </c>
      <c r="AD29" s="6">
        <v>9.3368199999999991E-5</v>
      </c>
      <c r="AE29" s="55"/>
      <c r="AF29" s="6">
        <v>84942.456964184195</v>
      </c>
      <c r="AG29" s="6" t="s">
        <v>444</v>
      </c>
      <c r="AH29" s="6">
        <v>16.161634947300001</v>
      </c>
      <c r="AI29" s="6" t="s">
        <v>444</v>
      </c>
      <c r="AJ29" s="6" t="s">
        <v>444</v>
      </c>
      <c r="AK29" s="6" t="s">
        <v>444</v>
      </c>
      <c r="AL29" s="44" t="s">
        <v>49</v>
      </c>
    </row>
    <row r="30" spans="1:38" s="2" customFormat="1" ht="26.25" customHeight="1" thickBot="1" x14ac:dyDescent="0.25">
      <c r="A30" s="65" t="s">
        <v>78</v>
      </c>
      <c r="B30" s="65" t="s">
        <v>85</v>
      </c>
      <c r="C30" s="66" t="s">
        <v>86</v>
      </c>
      <c r="D30" s="67"/>
      <c r="E30" s="6">
        <v>0.41942553049179571</v>
      </c>
      <c r="F30" s="6">
        <v>7.0082700076378508</v>
      </c>
      <c r="G30" s="6">
        <v>2.8612939915936844E-2</v>
      </c>
      <c r="H30" s="6">
        <v>2.9402402816591303E-3</v>
      </c>
      <c r="I30" s="6" t="s">
        <v>442</v>
      </c>
      <c r="J30" s="6" t="s">
        <v>442</v>
      </c>
      <c r="K30" s="6" t="s">
        <v>442</v>
      </c>
      <c r="L30" s="6" t="s">
        <v>442</v>
      </c>
      <c r="M30" s="6">
        <v>33.265146124559891</v>
      </c>
      <c r="N30" s="6">
        <v>1.6896455662713432</v>
      </c>
      <c r="O30" s="6">
        <v>2.0423863094467683E-3</v>
      </c>
      <c r="P30" s="6">
        <v>5.3190721638600533E-4</v>
      </c>
      <c r="Q30" s="6">
        <v>1.8341628151241565E-5</v>
      </c>
      <c r="R30" s="6">
        <v>8.9332102221063511E-3</v>
      </c>
      <c r="S30" s="6">
        <v>0.34664866775892256</v>
      </c>
      <c r="T30" s="6">
        <v>1.433837274428278E-2</v>
      </c>
      <c r="U30" s="6">
        <v>2.033482105247883E-3</v>
      </c>
      <c r="V30" s="6">
        <v>0.20245121561355378</v>
      </c>
      <c r="W30" s="6">
        <v>4.0057299999999997E-2</v>
      </c>
      <c r="X30" s="6">
        <v>6.1039655570000004E-4</v>
      </c>
      <c r="Y30" s="6">
        <v>1.1190603519000001E-3</v>
      </c>
      <c r="Z30" s="6">
        <v>3.8149784700000004E-4</v>
      </c>
      <c r="AA30" s="6">
        <v>1.3098092753000001E-3</v>
      </c>
      <c r="AB30" s="6">
        <v>3.4207640299000006E-3</v>
      </c>
      <c r="AC30" s="6">
        <v>4.00571E-5</v>
      </c>
      <c r="AD30" s="6">
        <v>4.00571E-5</v>
      </c>
      <c r="AE30" s="55"/>
      <c r="AF30" s="6">
        <v>2687.8044925609001</v>
      </c>
      <c r="AG30" s="6" t="s">
        <v>444</v>
      </c>
      <c r="AH30" s="6" t="s">
        <v>444</v>
      </c>
      <c r="AI30" s="6" t="s">
        <v>444</v>
      </c>
      <c r="AJ30" s="6" t="s">
        <v>444</v>
      </c>
      <c r="AK30" s="6" t="s">
        <v>444</v>
      </c>
      <c r="AL30" s="44" t="s">
        <v>49</v>
      </c>
    </row>
    <row r="31" spans="1:38" s="2" customFormat="1" ht="26.25" customHeight="1" thickBot="1" x14ac:dyDescent="0.25">
      <c r="A31" s="65" t="s">
        <v>78</v>
      </c>
      <c r="B31" s="65" t="s">
        <v>87</v>
      </c>
      <c r="C31" s="66" t="s">
        <v>88</v>
      </c>
      <c r="D31" s="67"/>
      <c r="E31" s="6" t="s">
        <v>444</v>
      </c>
      <c r="F31" s="6">
        <v>8.8088986189645802</v>
      </c>
      <c r="G31" s="6" t="s">
        <v>444</v>
      </c>
      <c r="H31" s="6" t="s">
        <v>444</v>
      </c>
      <c r="I31" s="6" t="s">
        <v>444</v>
      </c>
      <c r="J31" s="6" t="s">
        <v>444</v>
      </c>
      <c r="K31" s="6" t="s">
        <v>444</v>
      </c>
      <c r="L31" s="6" t="s">
        <v>444</v>
      </c>
      <c r="M31" s="6" t="s">
        <v>444</v>
      </c>
      <c r="N31" s="6" t="s">
        <v>444</v>
      </c>
      <c r="O31" s="6" t="s">
        <v>444</v>
      </c>
      <c r="P31" s="6" t="s">
        <v>444</v>
      </c>
      <c r="Q31" s="6" t="s">
        <v>444</v>
      </c>
      <c r="R31" s="6" t="s">
        <v>444</v>
      </c>
      <c r="S31" s="6" t="s">
        <v>444</v>
      </c>
      <c r="T31" s="6" t="s">
        <v>444</v>
      </c>
      <c r="U31" s="6" t="s">
        <v>444</v>
      </c>
      <c r="V31" s="6" t="s">
        <v>444</v>
      </c>
      <c r="W31" s="6" t="s">
        <v>444</v>
      </c>
      <c r="X31" s="6" t="s">
        <v>444</v>
      </c>
      <c r="Y31" s="6" t="s">
        <v>444</v>
      </c>
      <c r="Z31" s="6" t="s">
        <v>444</v>
      </c>
      <c r="AA31" s="6" t="s">
        <v>444</v>
      </c>
      <c r="AB31" s="6" t="s">
        <v>444</v>
      </c>
      <c r="AC31" s="6" t="s">
        <v>444</v>
      </c>
      <c r="AD31" s="6" t="s">
        <v>444</v>
      </c>
      <c r="AE31" s="55"/>
      <c r="AF31" s="6">
        <v>408.73677183534892</v>
      </c>
      <c r="AG31" s="6" t="s">
        <v>444</v>
      </c>
      <c r="AH31" s="6" t="s">
        <v>444</v>
      </c>
      <c r="AI31" s="6" t="s">
        <v>444</v>
      </c>
      <c r="AJ31" s="6" t="s">
        <v>444</v>
      </c>
      <c r="AK31" s="6" t="s">
        <v>444</v>
      </c>
      <c r="AL31" s="44" t="s">
        <v>49</v>
      </c>
    </row>
    <row r="32" spans="1:38" s="2" customFormat="1" ht="26.25" customHeight="1" thickBot="1" x14ac:dyDescent="0.25">
      <c r="A32" s="65" t="s">
        <v>78</v>
      </c>
      <c r="B32" s="65" t="s">
        <v>89</v>
      </c>
      <c r="C32" s="66" t="s">
        <v>90</v>
      </c>
      <c r="D32" s="67"/>
      <c r="E32" s="6" t="s">
        <v>444</v>
      </c>
      <c r="F32" s="6" t="s">
        <v>444</v>
      </c>
      <c r="G32" s="6" t="s">
        <v>444</v>
      </c>
      <c r="H32" s="6" t="s">
        <v>444</v>
      </c>
      <c r="I32" s="6" t="s">
        <v>442</v>
      </c>
      <c r="J32" s="6" t="s">
        <v>442</v>
      </c>
      <c r="K32" s="6" t="s">
        <v>442</v>
      </c>
      <c r="L32" s="6" t="s">
        <v>442</v>
      </c>
      <c r="M32" s="6" t="s">
        <v>444</v>
      </c>
      <c r="N32" s="6">
        <v>2.0396754485242949</v>
      </c>
      <c r="O32" s="6">
        <v>9.994048274866444E-3</v>
      </c>
      <c r="P32" s="6" t="s">
        <v>443</v>
      </c>
      <c r="Q32" s="6">
        <v>2.3798147692124318E-2</v>
      </c>
      <c r="R32" s="6">
        <v>0.74997104081020172</v>
      </c>
      <c r="S32" s="6">
        <v>16.372152503665692</v>
      </c>
      <c r="T32" s="6">
        <v>0.12229444420862806</v>
      </c>
      <c r="U32" s="6">
        <v>1.8558020157531725E-2</v>
      </c>
      <c r="V32" s="6">
        <v>7.2932747713119053</v>
      </c>
      <c r="W32" s="6" t="s">
        <v>443</v>
      </c>
      <c r="X32" s="6" t="s">
        <v>443</v>
      </c>
      <c r="Y32" s="6" t="s">
        <v>443</v>
      </c>
      <c r="Z32" s="6" t="s">
        <v>443</v>
      </c>
      <c r="AA32" s="6" t="s">
        <v>443</v>
      </c>
      <c r="AB32" s="6" t="s">
        <v>443</v>
      </c>
      <c r="AC32" s="6" t="s">
        <v>443</v>
      </c>
      <c r="AD32" s="6" t="s">
        <v>443</v>
      </c>
      <c r="AE32" s="55"/>
      <c r="AF32" s="6" t="s">
        <v>444</v>
      </c>
      <c r="AG32" s="6" t="s">
        <v>444</v>
      </c>
      <c r="AH32" s="6" t="s">
        <v>444</v>
      </c>
      <c r="AI32" s="6" t="s">
        <v>444</v>
      </c>
      <c r="AJ32" s="6" t="s">
        <v>444</v>
      </c>
      <c r="AK32" s="6">
        <v>93368.13479642311</v>
      </c>
      <c r="AL32" s="44" t="s">
        <v>411</v>
      </c>
    </row>
    <row r="33" spans="1:38" s="2" customFormat="1" ht="26.25" customHeight="1" thickBot="1" x14ac:dyDescent="0.25">
      <c r="A33" s="65" t="s">
        <v>78</v>
      </c>
      <c r="B33" s="65" t="s">
        <v>91</v>
      </c>
      <c r="C33" s="66" t="s">
        <v>92</v>
      </c>
      <c r="D33" s="67"/>
      <c r="E33" s="6" t="s">
        <v>444</v>
      </c>
      <c r="F33" s="6" t="s">
        <v>444</v>
      </c>
      <c r="G33" s="6" t="s">
        <v>444</v>
      </c>
      <c r="H33" s="6" t="s">
        <v>444</v>
      </c>
      <c r="I33" s="6" t="s">
        <v>442</v>
      </c>
      <c r="J33" s="6" t="s">
        <v>442</v>
      </c>
      <c r="K33" s="6" t="s">
        <v>442</v>
      </c>
      <c r="L33" s="6" t="s">
        <v>442</v>
      </c>
      <c r="M33" s="6" t="s">
        <v>444</v>
      </c>
      <c r="N33" s="6" t="s">
        <v>443</v>
      </c>
      <c r="O33" s="6" t="s">
        <v>443</v>
      </c>
      <c r="P33" s="6" t="s">
        <v>443</v>
      </c>
      <c r="Q33" s="6" t="s">
        <v>443</v>
      </c>
      <c r="R33" s="6" t="s">
        <v>443</v>
      </c>
      <c r="S33" s="6" t="s">
        <v>443</v>
      </c>
      <c r="T33" s="6" t="s">
        <v>443</v>
      </c>
      <c r="U33" s="6" t="s">
        <v>443</v>
      </c>
      <c r="V33" s="6" t="s">
        <v>443</v>
      </c>
      <c r="W33" s="6" t="s">
        <v>444</v>
      </c>
      <c r="X33" s="6" t="s">
        <v>444</v>
      </c>
      <c r="Y33" s="6" t="s">
        <v>444</v>
      </c>
      <c r="Z33" s="6" t="s">
        <v>444</v>
      </c>
      <c r="AA33" s="6" t="s">
        <v>444</v>
      </c>
      <c r="AB33" s="6" t="s">
        <v>444</v>
      </c>
      <c r="AC33" s="6" t="s">
        <v>443</v>
      </c>
      <c r="AD33" s="6" t="s">
        <v>443</v>
      </c>
      <c r="AE33" s="55"/>
      <c r="AF33" s="6" t="s">
        <v>444</v>
      </c>
      <c r="AG33" s="6" t="s">
        <v>444</v>
      </c>
      <c r="AH33" s="6" t="s">
        <v>444</v>
      </c>
      <c r="AI33" s="6" t="s">
        <v>444</v>
      </c>
      <c r="AJ33" s="6" t="s">
        <v>444</v>
      </c>
      <c r="AK33" s="6">
        <v>93368.13479642311</v>
      </c>
      <c r="AL33" s="44" t="s">
        <v>411</v>
      </c>
    </row>
    <row r="34" spans="1:38" s="2" customFormat="1" ht="26.25" customHeight="1" thickBot="1" x14ac:dyDescent="0.25">
      <c r="A34" s="65" t="s">
        <v>70</v>
      </c>
      <c r="B34" s="65" t="s">
        <v>93</v>
      </c>
      <c r="C34" s="66" t="s">
        <v>94</v>
      </c>
      <c r="D34" s="67"/>
      <c r="E34" s="6">
        <v>3.4107131540352222</v>
      </c>
      <c r="F34" s="6">
        <v>0.29519463705908455</v>
      </c>
      <c r="G34" s="6">
        <v>0.13115448204686719</v>
      </c>
      <c r="H34" s="6">
        <v>4.5143804728783529E-4</v>
      </c>
      <c r="I34" s="6" t="s">
        <v>442</v>
      </c>
      <c r="J34" s="6" t="s">
        <v>442</v>
      </c>
      <c r="K34" s="6" t="s">
        <v>442</v>
      </c>
      <c r="L34" s="6" t="s">
        <v>442</v>
      </c>
      <c r="M34" s="6">
        <v>1.4838160978044921</v>
      </c>
      <c r="N34" s="6">
        <v>4.1570299999999999E-3</v>
      </c>
      <c r="O34" s="6">
        <v>5.2924866755868483E-4</v>
      </c>
      <c r="P34" s="6">
        <v>1.38908E-3</v>
      </c>
      <c r="Q34" s="6">
        <v>1.8487100000000002E-3</v>
      </c>
      <c r="R34" s="6">
        <v>2.6460714577285424E-3</v>
      </c>
      <c r="S34" s="6">
        <v>1.8318152728827057</v>
      </c>
      <c r="T34" s="6">
        <v>3.7044839728134719E-3</v>
      </c>
      <c r="U34" s="6">
        <v>5.2924866755868483E-4</v>
      </c>
      <c r="V34" s="6">
        <v>5.2921428154570849E-2</v>
      </c>
      <c r="W34" s="6">
        <v>1.4737111999999999</v>
      </c>
      <c r="X34" s="6">
        <v>3.8265228426436139E-3</v>
      </c>
      <c r="Y34" s="6">
        <v>4.3451174577285425E-3</v>
      </c>
      <c r="Z34" s="6">
        <v>1.8966429099999999E-3</v>
      </c>
      <c r="AA34" s="6">
        <v>1.88968E-4</v>
      </c>
      <c r="AB34" s="6">
        <v>1.0257253100372156E-2</v>
      </c>
      <c r="AC34" s="6" t="s">
        <v>444</v>
      </c>
      <c r="AD34" s="6" t="s">
        <v>444</v>
      </c>
      <c r="AE34" s="55"/>
      <c r="AF34" s="6">
        <v>2248.9694294978572</v>
      </c>
      <c r="AG34" s="6" t="s">
        <v>444</v>
      </c>
      <c r="AH34" s="6" t="s">
        <v>444</v>
      </c>
      <c r="AI34" s="6" t="s">
        <v>444</v>
      </c>
      <c r="AJ34" s="6" t="s">
        <v>444</v>
      </c>
      <c r="AK34" s="6" t="s">
        <v>444</v>
      </c>
      <c r="AL34" s="44" t="s">
        <v>49</v>
      </c>
    </row>
    <row r="35" spans="1:38" s="7" customFormat="1" ht="26.25" customHeight="1" thickBot="1" x14ac:dyDescent="0.25">
      <c r="A35" s="65" t="s">
        <v>95</v>
      </c>
      <c r="B35" s="65" t="s">
        <v>96</v>
      </c>
      <c r="C35" s="66" t="s">
        <v>97</v>
      </c>
      <c r="D35" s="67"/>
      <c r="E35" s="6">
        <v>2.6513045138799987</v>
      </c>
      <c r="F35" s="6">
        <v>0.11938243915126143</v>
      </c>
      <c r="G35" s="6">
        <v>0.98829477828223844</v>
      </c>
      <c r="H35" s="6">
        <v>4.2558221531507217E-4</v>
      </c>
      <c r="I35" s="6" t="s">
        <v>442</v>
      </c>
      <c r="J35" s="6" t="s">
        <v>442</v>
      </c>
      <c r="K35" s="6" t="s">
        <v>442</v>
      </c>
      <c r="L35" s="6" t="s">
        <v>442</v>
      </c>
      <c r="M35" s="6">
        <v>0.59295027039719528</v>
      </c>
      <c r="N35" s="6">
        <v>4.7060168245670799E-3</v>
      </c>
      <c r="O35" s="6">
        <v>5.0423840629146006E-4</v>
      </c>
      <c r="P35" s="6">
        <v>2.0839146216042798E-3</v>
      </c>
      <c r="Q35" s="6">
        <v>3.6984773656791605E-3</v>
      </c>
      <c r="R35" s="6" t="s">
        <v>443</v>
      </c>
      <c r="S35" s="6">
        <v>3.6984773656791605E-3</v>
      </c>
      <c r="T35" s="6">
        <v>0.10373346914819069</v>
      </c>
      <c r="U35" s="6">
        <v>9.4120336491338979E-3</v>
      </c>
      <c r="V35" s="6">
        <v>2.3193716884485942E-2</v>
      </c>
      <c r="W35" s="6" t="s">
        <v>443</v>
      </c>
      <c r="X35" s="6">
        <v>1.95504683947266E-3</v>
      </c>
      <c r="Y35" s="6">
        <v>1.9434746144923901E-3</v>
      </c>
      <c r="Z35" s="6">
        <v>7.465099742658399E-4</v>
      </c>
      <c r="AA35" s="6" t="s">
        <v>443</v>
      </c>
      <c r="AB35" s="6">
        <v>4.6450314282313202E-3</v>
      </c>
      <c r="AC35" s="6" t="s">
        <v>444</v>
      </c>
      <c r="AD35" s="6" t="s">
        <v>444</v>
      </c>
      <c r="AE35" s="55"/>
      <c r="AF35" s="6" t="s">
        <v>445</v>
      </c>
      <c r="AG35" s="6" t="s">
        <v>444</v>
      </c>
      <c r="AH35" s="6" t="s">
        <v>444</v>
      </c>
      <c r="AI35" s="6" t="s">
        <v>444</v>
      </c>
      <c r="AJ35" s="6" t="s">
        <v>444</v>
      </c>
      <c r="AK35" s="6" t="s">
        <v>444</v>
      </c>
      <c r="AL35" s="44" t="s">
        <v>49</v>
      </c>
    </row>
    <row r="36" spans="1:38" s="2" customFormat="1" ht="26.25" customHeight="1" thickBot="1" x14ac:dyDescent="0.25">
      <c r="A36" s="65" t="s">
        <v>95</v>
      </c>
      <c r="B36" s="65" t="s">
        <v>98</v>
      </c>
      <c r="C36" s="66" t="s">
        <v>99</v>
      </c>
      <c r="D36" s="67"/>
      <c r="E36" s="6">
        <v>4.9079329787181534</v>
      </c>
      <c r="F36" s="6">
        <v>0.23176044998536266</v>
      </c>
      <c r="G36" s="6">
        <v>0.34322415015547142</v>
      </c>
      <c r="H36" s="6">
        <v>6.852648465449447E-4</v>
      </c>
      <c r="I36" s="6" t="s">
        <v>442</v>
      </c>
      <c r="J36" s="6" t="s">
        <v>442</v>
      </c>
      <c r="K36" s="6" t="s">
        <v>442</v>
      </c>
      <c r="L36" s="6" t="s">
        <v>442</v>
      </c>
      <c r="M36" s="6">
        <v>0.89387215388140595</v>
      </c>
      <c r="N36" s="6">
        <v>1.1118567495075353E-2</v>
      </c>
      <c r="O36" s="6">
        <v>8.5533500997584722E-4</v>
      </c>
      <c r="P36" s="6">
        <v>3.3915704241592147E-3</v>
      </c>
      <c r="Q36" s="6">
        <v>4.5178908283664554E-3</v>
      </c>
      <c r="R36" s="6">
        <v>4.2766158383424832E-3</v>
      </c>
      <c r="S36" s="6">
        <v>5.2803624281749506E-2</v>
      </c>
      <c r="T36" s="6">
        <v>8.5532356766849005E-2</v>
      </c>
      <c r="U36" s="6">
        <v>8.5532316766848849E-3</v>
      </c>
      <c r="V36" s="6">
        <v>0.10263877090868131</v>
      </c>
      <c r="W36" s="6">
        <v>7.4387058921353416E-2</v>
      </c>
      <c r="X36" s="6">
        <v>1.14068725152916E-3</v>
      </c>
      <c r="Y36" s="6">
        <v>1.0021150612788401E-3</v>
      </c>
      <c r="Z36" s="6">
        <v>4.1290037063942996E-4</v>
      </c>
      <c r="AA36" s="6">
        <v>2.9539689100110002E-5</v>
      </c>
      <c r="AB36" s="6">
        <v>2.5869350682784513E-3</v>
      </c>
      <c r="AC36" s="6">
        <v>2.3957667298689111E-3</v>
      </c>
      <c r="AD36" s="6">
        <v>1.141751499572106E-3</v>
      </c>
      <c r="AE36" s="55"/>
      <c r="AF36" s="6">
        <v>5510.9012028405159</v>
      </c>
      <c r="AG36" s="6" t="s">
        <v>444</v>
      </c>
      <c r="AH36" s="6" t="s">
        <v>444</v>
      </c>
      <c r="AI36" s="6" t="s">
        <v>444</v>
      </c>
      <c r="AJ36" s="6" t="s">
        <v>444</v>
      </c>
      <c r="AK36" s="6" t="s">
        <v>444</v>
      </c>
      <c r="AL36" s="44" t="s">
        <v>49</v>
      </c>
    </row>
    <row r="37" spans="1:38" s="2" customFormat="1" ht="26.25" customHeight="1" thickBot="1" x14ac:dyDescent="0.25">
      <c r="A37" s="65" t="s">
        <v>70</v>
      </c>
      <c r="B37" s="65" t="s">
        <v>100</v>
      </c>
      <c r="C37" s="66" t="s">
        <v>397</v>
      </c>
      <c r="D37" s="67"/>
      <c r="E37" s="6">
        <v>0.40091408000000001</v>
      </c>
      <c r="F37" s="6">
        <v>3.4464708717921198E-2</v>
      </c>
      <c r="G37" s="6">
        <v>3.8805000000000003E-4</v>
      </c>
      <c r="H37" s="6" t="s">
        <v>443</v>
      </c>
      <c r="I37" s="6" t="s">
        <v>444</v>
      </c>
      <c r="J37" s="6" t="s">
        <v>444</v>
      </c>
      <c r="K37" s="6" t="s">
        <v>444</v>
      </c>
      <c r="L37" s="6" t="s">
        <v>444</v>
      </c>
      <c r="M37" s="6">
        <v>0.18842783999999999</v>
      </c>
      <c r="N37" s="6">
        <v>6.37E-6</v>
      </c>
      <c r="O37" s="6">
        <v>5.2E-7</v>
      </c>
      <c r="P37" s="6">
        <v>3.1274999999999999E-4</v>
      </c>
      <c r="Q37" s="6">
        <v>5.7920000000000001E-5</v>
      </c>
      <c r="R37" s="6">
        <v>7.5299999999999999E-6</v>
      </c>
      <c r="S37" s="6">
        <v>1.5100000000000002E-6</v>
      </c>
      <c r="T37" s="6">
        <v>7.5299999999999999E-6</v>
      </c>
      <c r="U37" s="6">
        <v>3.3590000000000002E-5</v>
      </c>
      <c r="V37" s="6">
        <v>4.2280000000000003E-4</v>
      </c>
      <c r="W37" s="6">
        <v>3.0117000000000002E-4</v>
      </c>
      <c r="X37" s="6">
        <v>4.1701E-7</v>
      </c>
      <c r="Y37" s="6">
        <v>1.67961E-6</v>
      </c>
      <c r="Z37" s="6">
        <v>6.3709000000000005E-7</v>
      </c>
      <c r="AA37" s="6">
        <v>6.2551000000000005E-7</v>
      </c>
      <c r="AB37" s="6">
        <v>3.3592200000000001E-6</v>
      </c>
      <c r="AC37" s="6" t="s">
        <v>444</v>
      </c>
      <c r="AD37" s="6" t="s">
        <v>444</v>
      </c>
      <c r="AE37" s="55"/>
      <c r="AF37" s="6" t="s">
        <v>444</v>
      </c>
      <c r="AG37" s="6" t="s">
        <v>444</v>
      </c>
      <c r="AH37" s="6">
        <v>2592.2054033642371</v>
      </c>
      <c r="AI37" s="6" t="s">
        <v>444</v>
      </c>
      <c r="AJ37" s="6" t="s">
        <v>444</v>
      </c>
      <c r="AK37" s="6" t="s">
        <v>444</v>
      </c>
      <c r="AL37" s="44" t="s">
        <v>49</v>
      </c>
    </row>
    <row r="38" spans="1:38" s="2" customFormat="1" ht="26.25" customHeight="1" thickBot="1" x14ac:dyDescent="0.25">
      <c r="A38" s="65" t="s">
        <v>70</v>
      </c>
      <c r="B38" s="65" t="s">
        <v>101</v>
      </c>
      <c r="C38" s="66" t="s">
        <v>102</v>
      </c>
      <c r="D38" s="72"/>
      <c r="E38" s="6">
        <v>2.2755077242216193</v>
      </c>
      <c r="F38" s="6">
        <v>0.22870182643363099</v>
      </c>
      <c r="G38" s="6">
        <v>5.0404258518244809E-2</v>
      </c>
      <c r="H38" s="6">
        <v>4.1938866978232268E-4</v>
      </c>
      <c r="I38" s="6" t="s">
        <v>442</v>
      </c>
      <c r="J38" s="6" t="s">
        <v>442</v>
      </c>
      <c r="K38" s="6" t="s">
        <v>442</v>
      </c>
      <c r="L38" s="6" t="s">
        <v>442</v>
      </c>
      <c r="M38" s="6">
        <v>0.99596260062792807</v>
      </c>
      <c r="N38" s="6">
        <v>5.5210572256259817E-3</v>
      </c>
      <c r="O38" s="6">
        <v>6.8847162349797814E-4</v>
      </c>
      <c r="P38" s="6" t="s">
        <v>443</v>
      </c>
      <c r="Q38" s="6" t="s">
        <v>443</v>
      </c>
      <c r="R38" s="6">
        <v>2.9497072599412098E-3</v>
      </c>
      <c r="S38" s="6">
        <v>0.10398930407009413</v>
      </c>
      <c r="T38" s="6">
        <v>3.7113798975632493E-3</v>
      </c>
      <c r="U38" s="6">
        <v>4.6751289145139632E-4</v>
      </c>
      <c r="V38" s="6">
        <v>6.1465947428896078E-2</v>
      </c>
      <c r="W38" s="6" t="s">
        <v>443</v>
      </c>
      <c r="X38" s="6">
        <v>1.4690680513777883E-3</v>
      </c>
      <c r="Y38" s="6">
        <v>2.3481051171393538E-3</v>
      </c>
      <c r="Z38" s="6" t="s">
        <v>443</v>
      </c>
      <c r="AA38" s="6" t="s">
        <v>443</v>
      </c>
      <c r="AB38" s="6">
        <v>3.8171731585171422E-3</v>
      </c>
      <c r="AC38" s="6" t="s">
        <v>444</v>
      </c>
      <c r="AD38" s="6" t="s">
        <v>444</v>
      </c>
      <c r="AE38" s="55"/>
      <c r="AF38" s="6">
        <v>2247.9427804691672</v>
      </c>
      <c r="AG38" s="6" t="s">
        <v>444</v>
      </c>
      <c r="AH38" s="6" t="s">
        <v>444</v>
      </c>
      <c r="AI38" s="6" t="s">
        <v>444</v>
      </c>
      <c r="AJ38" s="6" t="s">
        <v>444</v>
      </c>
      <c r="AK38" s="6" t="s">
        <v>444</v>
      </c>
      <c r="AL38" s="44" t="s">
        <v>49</v>
      </c>
    </row>
    <row r="39" spans="1:38" s="2" customFormat="1" ht="26.25" customHeight="1" thickBot="1" x14ac:dyDescent="0.25">
      <c r="A39" s="65" t="s">
        <v>103</v>
      </c>
      <c r="B39" s="65" t="s">
        <v>104</v>
      </c>
      <c r="C39" s="66" t="s">
        <v>388</v>
      </c>
      <c r="D39" s="67"/>
      <c r="E39" s="6">
        <v>4.5255560068187428</v>
      </c>
      <c r="F39" s="6">
        <v>0.92668220765683429</v>
      </c>
      <c r="G39" s="6">
        <v>4.0634656869914441</v>
      </c>
      <c r="H39" s="6">
        <v>1.6027166012796325E-2</v>
      </c>
      <c r="I39" s="6" t="s">
        <v>442</v>
      </c>
      <c r="J39" s="6" t="s">
        <v>442</v>
      </c>
      <c r="K39" s="6" t="s">
        <v>442</v>
      </c>
      <c r="L39" s="6" t="s">
        <v>442</v>
      </c>
      <c r="M39" s="6">
        <v>3.4052031187574188</v>
      </c>
      <c r="N39" s="6">
        <v>6.2404393636422958E-2</v>
      </c>
      <c r="O39" s="6">
        <v>1.4204551907235183E-3</v>
      </c>
      <c r="P39" s="6">
        <v>1.5075560788453585E-2</v>
      </c>
      <c r="Q39" s="6">
        <v>9.31755146174916E-3</v>
      </c>
      <c r="R39" s="6">
        <v>6.8237378978699414E-2</v>
      </c>
      <c r="S39" s="6">
        <v>2.4406173730804059E-2</v>
      </c>
      <c r="T39" s="6">
        <v>0.73685898011727524</v>
      </c>
      <c r="U39" s="6">
        <v>1.8619805209335676E-3</v>
      </c>
      <c r="V39" s="6">
        <v>0.16227475268453861</v>
      </c>
      <c r="W39" s="6">
        <v>0.44992916548443879</v>
      </c>
      <c r="X39" s="6">
        <v>0.29380739742994816</v>
      </c>
      <c r="Y39" s="6">
        <v>0.33205277613998874</v>
      </c>
      <c r="Z39" s="6">
        <v>0.21854017809834722</v>
      </c>
      <c r="AA39" s="6">
        <v>0.11048998841865069</v>
      </c>
      <c r="AB39" s="6">
        <v>0.95489034015829499</v>
      </c>
      <c r="AC39" s="6">
        <v>1.6863318100000002E-4</v>
      </c>
      <c r="AD39" s="6">
        <v>1.2415753012999999E-2</v>
      </c>
      <c r="AE39" s="55"/>
      <c r="AF39" s="6">
        <v>42024.99024242218</v>
      </c>
      <c r="AG39" s="6">
        <v>73.011421154581896</v>
      </c>
      <c r="AH39" s="6">
        <v>50562.915860075678</v>
      </c>
      <c r="AI39" s="6">
        <v>19.613</v>
      </c>
      <c r="AJ39" s="6">
        <v>1179.7733432</v>
      </c>
      <c r="AK39" s="6" t="s">
        <v>444</v>
      </c>
      <c r="AL39" s="44" t="s">
        <v>49</v>
      </c>
    </row>
    <row r="40" spans="1:38" s="2" customFormat="1" ht="26.25" customHeight="1" thickBot="1" x14ac:dyDescent="0.25">
      <c r="A40" s="65" t="s">
        <v>70</v>
      </c>
      <c r="B40" s="65" t="s">
        <v>105</v>
      </c>
      <c r="C40" s="66" t="s">
        <v>389</v>
      </c>
      <c r="D40" s="67"/>
      <c r="E40" s="6" t="s">
        <v>445</v>
      </c>
      <c r="F40" s="6" t="s">
        <v>445</v>
      </c>
      <c r="G40" s="6" t="s">
        <v>445</v>
      </c>
      <c r="H40" s="6" t="s">
        <v>445</v>
      </c>
      <c r="I40" s="6" t="s">
        <v>442</v>
      </c>
      <c r="J40" s="6" t="s">
        <v>442</v>
      </c>
      <c r="K40" s="6" t="s">
        <v>442</v>
      </c>
      <c r="L40" s="6" t="s">
        <v>442</v>
      </c>
      <c r="M40" s="6" t="s">
        <v>445</v>
      </c>
      <c r="N40" s="6" t="s">
        <v>445</v>
      </c>
      <c r="O40" s="6" t="s">
        <v>445</v>
      </c>
      <c r="P40" s="6" t="s">
        <v>444</v>
      </c>
      <c r="Q40" s="6" t="s">
        <v>444</v>
      </c>
      <c r="R40" s="6" t="s">
        <v>445</v>
      </c>
      <c r="S40" s="6" t="s">
        <v>445</v>
      </c>
      <c r="T40" s="6" t="s">
        <v>445</v>
      </c>
      <c r="U40" s="6" t="s">
        <v>445</v>
      </c>
      <c r="V40" s="6" t="s">
        <v>445</v>
      </c>
      <c r="W40" s="6" t="s">
        <v>444</v>
      </c>
      <c r="X40" s="6" t="s">
        <v>445</v>
      </c>
      <c r="Y40" s="6" t="s">
        <v>445</v>
      </c>
      <c r="Z40" s="6" t="s">
        <v>445</v>
      </c>
      <c r="AA40" s="6" t="s">
        <v>445</v>
      </c>
      <c r="AB40" s="6" t="s">
        <v>445</v>
      </c>
      <c r="AC40" s="6" t="s">
        <v>444</v>
      </c>
      <c r="AD40" s="6" t="s">
        <v>444</v>
      </c>
      <c r="AE40" s="55"/>
      <c r="AF40" s="6" t="s">
        <v>445</v>
      </c>
      <c r="AG40" s="6" t="s">
        <v>444</v>
      </c>
      <c r="AH40" s="6" t="s">
        <v>444</v>
      </c>
      <c r="AI40" s="6" t="s">
        <v>444</v>
      </c>
      <c r="AJ40" s="6" t="s">
        <v>444</v>
      </c>
      <c r="AK40" s="6" t="s">
        <v>444</v>
      </c>
      <c r="AL40" s="44" t="s">
        <v>49</v>
      </c>
    </row>
    <row r="41" spans="1:38" s="2" customFormat="1" ht="26.25" customHeight="1" thickBot="1" x14ac:dyDescent="0.25">
      <c r="A41" s="65" t="s">
        <v>103</v>
      </c>
      <c r="B41" s="65" t="s">
        <v>106</v>
      </c>
      <c r="C41" s="66" t="s">
        <v>398</v>
      </c>
      <c r="D41" s="67"/>
      <c r="E41" s="6">
        <v>16.605792673275644</v>
      </c>
      <c r="F41" s="6">
        <v>12.215612701009878</v>
      </c>
      <c r="G41" s="6">
        <v>24.27758209844761</v>
      </c>
      <c r="H41" s="6">
        <v>0.85060016984947484</v>
      </c>
      <c r="I41" s="6" t="s">
        <v>442</v>
      </c>
      <c r="J41" s="6" t="s">
        <v>442</v>
      </c>
      <c r="K41" s="6" t="s">
        <v>442</v>
      </c>
      <c r="L41" s="6" t="s">
        <v>442</v>
      </c>
      <c r="M41" s="6">
        <v>91.127614650477014</v>
      </c>
      <c r="N41" s="6">
        <v>1.4497512857998054</v>
      </c>
      <c r="O41" s="6">
        <v>0.17127911531262596</v>
      </c>
      <c r="P41" s="6">
        <v>0.11852522908038132</v>
      </c>
      <c r="Q41" s="6">
        <v>3.6721297943501513E-2</v>
      </c>
      <c r="R41" s="6">
        <v>0.43037608864334842</v>
      </c>
      <c r="S41" s="6">
        <v>0.29476659100097569</v>
      </c>
      <c r="T41" s="6">
        <v>0.13693276496760581</v>
      </c>
      <c r="U41" s="6">
        <v>8.12691249421406E-2</v>
      </c>
      <c r="V41" s="6">
        <v>8.5755459847503737</v>
      </c>
      <c r="W41" s="6">
        <v>17.846121397434111</v>
      </c>
      <c r="X41" s="6">
        <v>3.6069133044960937</v>
      </c>
      <c r="Y41" s="6">
        <v>4.5475166564918172</v>
      </c>
      <c r="Z41" s="6">
        <v>1.8761229386291123</v>
      </c>
      <c r="AA41" s="6">
        <v>1.9324092014278791</v>
      </c>
      <c r="AB41" s="6">
        <v>11.962962101155902</v>
      </c>
      <c r="AC41" s="6">
        <v>6.8238603530462058E-2</v>
      </c>
      <c r="AD41" s="6">
        <v>1.8633968405841652</v>
      </c>
      <c r="AE41" s="55"/>
      <c r="AF41" s="6">
        <v>192598.32493544611</v>
      </c>
      <c r="AG41" s="6">
        <v>10957.219957845538</v>
      </c>
      <c r="AH41" s="6">
        <v>134570.71140200002</v>
      </c>
      <c r="AI41" s="6">
        <v>12290.099379228781</v>
      </c>
      <c r="AJ41" s="6" t="s">
        <v>444</v>
      </c>
      <c r="AK41" s="6" t="s">
        <v>444</v>
      </c>
      <c r="AL41" s="44" t="s">
        <v>49</v>
      </c>
    </row>
    <row r="42" spans="1:38" s="2" customFormat="1" ht="26.25" customHeight="1" thickBot="1" x14ac:dyDescent="0.25">
      <c r="A42" s="65" t="s">
        <v>70</v>
      </c>
      <c r="B42" s="65" t="s">
        <v>107</v>
      </c>
      <c r="C42" s="66" t="s">
        <v>108</v>
      </c>
      <c r="D42" s="67"/>
      <c r="E42" s="6">
        <v>0.16123385071516944</v>
      </c>
      <c r="F42" s="6">
        <v>1.6740371997209555</v>
      </c>
      <c r="G42" s="6">
        <v>9.1555088276478423E-3</v>
      </c>
      <c r="H42" s="6">
        <v>1.6759420740460941E-4</v>
      </c>
      <c r="I42" s="6" t="s">
        <v>442</v>
      </c>
      <c r="J42" s="6" t="s">
        <v>442</v>
      </c>
      <c r="K42" s="6" t="s">
        <v>442</v>
      </c>
      <c r="L42" s="6" t="s">
        <v>442</v>
      </c>
      <c r="M42" s="6">
        <v>12.064876755267687</v>
      </c>
      <c r="N42" s="6">
        <v>0.53698953993470022</v>
      </c>
      <c r="O42" s="6">
        <v>1.9506152519539307E-4</v>
      </c>
      <c r="P42" s="6" t="s">
        <v>443</v>
      </c>
      <c r="Q42" s="6" t="s">
        <v>443</v>
      </c>
      <c r="R42" s="6">
        <v>1.3882018297837907E-3</v>
      </c>
      <c r="S42" s="6">
        <v>4.3133734867622231E-2</v>
      </c>
      <c r="T42" s="6">
        <v>1.3846263132446962E-3</v>
      </c>
      <c r="U42" s="6">
        <v>1.8957718777025303E-4</v>
      </c>
      <c r="V42" s="6">
        <v>2.2943055631350299E-2</v>
      </c>
      <c r="W42" s="6" t="s">
        <v>443</v>
      </c>
      <c r="X42" s="6">
        <v>6.7089916002268215E-4</v>
      </c>
      <c r="Y42" s="6">
        <v>6.8582070519068218E-4</v>
      </c>
      <c r="Z42" s="6" t="s">
        <v>443</v>
      </c>
      <c r="AA42" s="6" t="s">
        <v>443</v>
      </c>
      <c r="AB42" s="6">
        <v>1.3567198652133642E-3</v>
      </c>
      <c r="AC42" s="6" t="s">
        <v>444</v>
      </c>
      <c r="AD42" s="6" t="s">
        <v>444</v>
      </c>
      <c r="AE42" s="55"/>
      <c r="AF42" s="6">
        <v>856.36122333399555</v>
      </c>
      <c r="AG42" s="6" t="s">
        <v>444</v>
      </c>
      <c r="AH42" s="6" t="s">
        <v>444</v>
      </c>
      <c r="AI42" s="6" t="s">
        <v>444</v>
      </c>
      <c r="AJ42" s="6" t="s">
        <v>444</v>
      </c>
      <c r="AK42" s="6" t="s">
        <v>444</v>
      </c>
      <c r="AL42" s="44" t="s">
        <v>49</v>
      </c>
    </row>
    <row r="43" spans="1:38" s="2" customFormat="1" ht="26.25" customHeight="1" thickBot="1" x14ac:dyDescent="0.25">
      <c r="A43" s="65" t="s">
        <v>103</v>
      </c>
      <c r="B43" s="65" t="s">
        <v>109</v>
      </c>
      <c r="C43" s="66" t="s">
        <v>110</v>
      </c>
      <c r="D43" s="67"/>
      <c r="E43" s="6">
        <v>2.3665792216799999</v>
      </c>
      <c r="F43" s="6">
        <v>0.38201862067100006</v>
      </c>
      <c r="G43" s="6">
        <v>8.0875379986600002</v>
      </c>
      <c r="H43" s="6">
        <v>4.2219999999999999E-5</v>
      </c>
      <c r="I43" s="6" t="s">
        <v>442</v>
      </c>
      <c r="J43" s="6" t="s">
        <v>442</v>
      </c>
      <c r="K43" s="6" t="s">
        <v>442</v>
      </c>
      <c r="L43" s="6" t="s">
        <v>442</v>
      </c>
      <c r="M43" s="6">
        <v>2.8456348326200001</v>
      </c>
      <c r="N43" s="6">
        <v>0.32589050892499999</v>
      </c>
      <c r="O43" s="6">
        <v>6.9991902045E-3</v>
      </c>
      <c r="P43" s="6">
        <v>9.2434869469999997E-3</v>
      </c>
      <c r="Q43" s="6">
        <v>1.9071754299000002E-2</v>
      </c>
      <c r="R43" s="6">
        <v>0.29581767132820003</v>
      </c>
      <c r="S43" s="6">
        <v>7.1018891584919988E-2</v>
      </c>
      <c r="T43" s="6">
        <v>2.8205531499076999</v>
      </c>
      <c r="U43" s="6">
        <v>1.955067119E-3</v>
      </c>
      <c r="V43" s="6">
        <v>0.36417106634700003</v>
      </c>
      <c r="W43" s="6">
        <v>0.59424624600000009</v>
      </c>
      <c r="X43" s="6">
        <v>0.17132893718419998</v>
      </c>
      <c r="Y43" s="6">
        <v>0.2212547423248</v>
      </c>
      <c r="Z43" s="6">
        <v>0.1087933678188</v>
      </c>
      <c r="AA43" s="6">
        <v>7.5327534672800012E-2</v>
      </c>
      <c r="AB43" s="6">
        <v>0.57670458200160002</v>
      </c>
      <c r="AC43" s="6">
        <v>5.7553979999999997E-4</v>
      </c>
      <c r="AD43" s="6">
        <v>0.15780930000000001</v>
      </c>
      <c r="AE43" s="55"/>
      <c r="AF43" s="6">
        <v>22503.571564753438</v>
      </c>
      <c r="AG43" s="6">
        <v>928.29</v>
      </c>
      <c r="AH43" s="6">
        <v>3254.35</v>
      </c>
      <c r="AI43" s="6" t="s">
        <v>444</v>
      </c>
      <c r="AJ43" s="6" t="s">
        <v>444</v>
      </c>
      <c r="AK43" s="6" t="s">
        <v>444</v>
      </c>
      <c r="AL43" s="44" t="s">
        <v>49</v>
      </c>
    </row>
    <row r="44" spans="1:38" s="2" customFormat="1" ht="26.25" customHeight="1" thickBot="1" x14ac:dyDescent="0.25">
      <c r="A44" s="65" t="s">
        <v>70</v>
      </c>
      <c r="B44" s="65" t="s">
        <v>111</v>
      </c>
      <c r="C44" s="66" t="s">
        <v>112</v>
      </c>
      <c r="D44" s="67"/>
      <c r="E44" s="6">
        <v>7.1204855382712626</v>
      </c>
      <c r="F44" s="6">
        <v>4.0156686350312771</v>
      </c>
      <c r="G44" s="6">
        <v>0.42077909330860108</v>
      </c>
      <c r="H44" s="6">
        <v>1.4012057777278686E-3</v>
      </c>
      <c r="I44" s="6" t="s">
        <v>442</v>
      </c>
      <c r="J44" s="6" t="s">
        <v>442</v>
      </c>
      <c r="K44" s="6" t="s">
        <v>442</v>
      </c>
      <c r="L44" s="6" t="s">
        <v>442</v>
      </c>
      <c r="M44" s="6">
        <v>8.8903027891677517</v>
      </c>
      <c r="N44" s="6">
        <v>0.30262587690282128</v>
      </c>
      <c r="O44" s="6">
        <v>4.2579347542210022E-3</v>
      </c>
      <c r="P44" s="6">
        <v>4.0996000000000001E-4</v>
      </c>
      <c r="Q44" s="6">
        <v>6.1835399999999995E-3</v>
      </c>
      <c r="R44" s="6">
        <v>1.3869228065794447E-2</v>
      </c>
      <c r="S44" s="6">
        <v>0.59522296125879759</v>
      </c>
      <c r="T44" s="6">
        <v>1.7556982827378435E-2</v>
      </c>
      <c r="U44" s="6">
        <v>1.7453739016388939E-3</v>
      </c>
      <c r="V44" s="6">
        <v>0.34466503847425634</v>
      </c>
      <c r="W44" s="6">
        <v>4.0312600000000001E-3</v>
      </c>
      <c r="X44" s="6">
        <v>5.5493926927393826E-3</v>
      </c>
      <c r="Y44" s="6">
        <v>9.0151057950117706E-3</v>
      </c>
      <c r="Z44" s="6" t="s">
        <v>443</v>
      </c>
      <c r="AA44" s="6" t="s">
        <v>443</v>
      </c>
      <c r="AB44" s="6">
        <v>1.4564498487751154E-2</v>
      </c>
      <c r="AC44" s="6" t="s">
        <v>444</v>
      </c>
      <c r="AD44" s="6" t="s">
        <v>444</v>
      </c>
      <c r="AE44" s="55"/>
      <c r="AF44" s="6">
        <v>7937.5556548229251</v>
      </c>
      <c r="AG44" s="6" t="s">
        <v>444</v>
      </c>
      <c r="AH44" s="6" t="s">
        <v>444</v>
      </c>
      <c r="AI44" s="6" t="s">
        <v>444</v>
      </c>
      <c r="AJ44" s="6" t="s">
        <v>444</v>
      </c>
      <c r="AK44" s="6" t="s">
        <v>444</v>
      </c>
      <c r="AL44" s="44" t="s">
        <v>49</v>
      </c>
    </row>
    <row r="45" spans="1:38" s="2" customFormat="1" ht="26.25" customHeight="1" thickBot="1" x14ac:dyDescent="0.25">
      <c r="A45" s="65" t="s">
        <v>70</v>
      </c>
      <c r="B45" s="65" t="s">
        <v>113</v>
      </c>
      <c r="C45" s="66" t="s">
        <v>114</v>
      </c>
      <c r="D45" s="67"/>
      <c r="E45" s="6">
        <v>0.43918694668077402</v>
      </c>
      <c r="F45" s="6">
        <v>1.9032671250192999E-2</v>
      </c>
      <c r="G45" s="6">
        <v>0.145777200145777</v>
      </c>
      <c r="H45" s="6">
        <v>7.2888600072888593E-5</v>
      </c>
      <c r="I45" s="6" t="s">
        <v>442</v>
      </c>
      <c r="J45" s="6" t="s">
        <v>442</v>
      </c>
      <c r="K45" s="6" t="s">
        <v>442</v>
      </c>
      <c r="L45" s="6" t="s">
        <v>442</v>
      </c>
      <c r="M45" s="6">
        <v>9.4622655361518898E-2</v>
      </c>
      <c r="N45" s="6">
        <v>7.2888600072889003E-4</v>
      </c>
      <c r="O45" s="6">
        <v>7.2888600072890003E-5</v>
      </c>
      <c r="P45" s="6">
        <v>3.6444300036444003E-4</v>
      </c>
      <c r="Q45" s="6">
        <v>3.6444300036444003E-4</v>
      </c>
      <c r="R45" s="6" t="s">
        <v>443</v>
      </c>
      <c r="S45" s="6">
        <v>3.6444300036444003E-4</v>
      </c>
      <c r="T45" s="6">
        <v>5.1022020051022E-4</v>
      </c>
      <c r="U45" s="6">
        <v>1.4577720014577701E-3</v>
      </c>
      <c r="V45" s="6">
        <v>3.64443000364443E-3</v>
      </c>
      <c r="W45" s="6" t="s">
        <v>443</v>
      </c>
      <c r="X45" s="6">
        <v>3.3505431680026998E-4</v>
      </c>
      <c r="Y45" s="6">
        <v>3.3505431680026998E-4</v>
      </c>
      <c r="Z45" s="6">
        <v>1.2747924597785999E-4</v>
      </c>
      <c r="AA45" s="6" t="s">
        <v>443</v>
      </c>
      <c r="AB45" s="6">
        <v>7.9758787957840002E-4</v>
      </c>
      <c r="AC45" s="6" t="s">
        <v>444</v>
      </c>
      <c r="AD45" s="6" t="s">
        <v>444</v>
      </c>
      <c r="AE45" s="55"/>
      <c r="AF45" s="6">
        <v>4509.2320449032704</v>
      </c>
      <c r="AG45" s="6" t="s">
        <v>444</v>
      </c>
      <c r="AH45" s="6" t="s">
        <v>444</v>
      </c>
      <c r="AI45" s="6" t="s">
        <v>444</v>
      </c>
      <c r="AJ45" s="6" t="s">
        <v>444</v>
      </c>
      <c r="AK45" s="6" t="s">
        <v>444</v>
      </c>
      <c r="AL45" s="44" t="s">
        <v>49</v>
      </c>
    </row>
    <row r="46" spans="1:38" s="2" customFormat="1" ht="26.25" customHeight="1" thickBot="1" x14ac:dyDescent="0.25">
      <c r="A46" s="65" t="s">
        <v>103</v>
      </c>
      <c r="B46" s="65" t="s">
        <v>115</v>
      </c>
      <c r="C46" s="66" t="s">
        <v>116</v>
      </c>
      <c r="D46" s="67"/>
      <c r="E46" s="6" t="s">
        <v>443</v>
      </c>
      <c r="F46" s="6" t="s">
        <v>443</v>
      </c>
      <c r="G46" s="6" t="s">
        <v>443</v>
      </c>
      <c r="H46" s="6" t="s">
        <v>443</v>
      </c>
      <c r="I46" s="6" t="s">
        <v>442</v>
      </c>
      <c r="J46" s="6" t="s">
        <v>442</v>
      </c>
      <c r="K46" s="6" t="s">
        <v>442</v>
      </c>
      <c r="L46" s="6" t="s">
        <v>442</v>
      </c>
      <c r="M46" s="6" t="s">
        <v>443</v>
      </c>
      <c r="N46" s="6" t="s">
        <v>443</v>
      </c>
      <c r="O46" s="6" t="s">
        <v>443</v>
      </c>
      <c r="P46" s="6" t="s">
        <v>443</v>
      </c>
      <c r="Q46" s="6" t="s">
        <v>443</v>
      </c>
      <c r="R46" s="6" t="s">
        <v>443</v>
      </c>
      <c r="S46" s="6" t="s">
        <v>443</v>
      </c>
      <c r="T46" s="6" t="s">
        <v>443</v>
      </c>
      <c r="U46" s="6" t="s">
        <v>443</v>
      </c>
      <c r="V46" s="6" t="s">
        <v>443</v>
      </c>
      <c r="W46" s="6" t="s">
        <v>443</v>
      </c>
      <c r="X46" s="6" t="s">
        <v>443</v>
      </c>
      <c r="Y46" s="6" t="s">
        <v>443</v>
      </c>
      <c r="Z46" s="6" t="s">
        <v>443</v>
      </c>
      <c r="AA46" s="6" t="s">
        <v>443</v>
      </c>
      <c r="AB46" s="6" t="s">
        <v>443</v>
      </c>
      <c r="AC46" s="6" t="s">
        <v>444</v>
      </c>
      <c r="AD46" s="6" t="s">
        <v>444</v>
      </c>
      <c r="AE46" s="55"/>
      <c r="AF46" s="6" t="s">
        <v>443</v>
      </c>
      <c r="AG46" s="6" t="s">
        <v>444</v>
      </c>
      <c r="AH46" s="6" t="s">
        <v>444</v>
      </c>
      <c r="AI46" s="6" t="s">
        <v>444</v>
      </c>
      <c r="AJ46" s="6" t="s">
        <v>444</v>
      </c>
      <c r="AK46" s="6" t="s">
        <v>444</v>
      </c>
      <c r="AL46" s="44" t="s">
        <v>49</v>
      </c>
    </row>
    <row r="47" spans="1:38" s="2" customFormat="1" ht="26.25" customHeight="1" thickBot="1" x14ac:dyDescent="0.25">
      <c r="A47" s="65" t="s">
        <v>70</v>
      </c>
      <c r="B47" s="65" t="s">
        <v>117</v>
      </c>
      <c r="C47" s="66" t="s">
        <v>118</v>
      </c>
      <c r="D47" s="67"/>
      <c r="E47" s="6">
        <v>1.1031317557955553</v>
      </c>
      <c r="F47" s="6">
        <v>0.23463703923421059</v>
      </c>
      <c r="G47" s="6">
        <v>2.5933280910831316E-2</v>
      </c>
      <c r="H47" s="6">
        <v>1.0612942302725619E-5</v>
      </c>
      <c r="I47" s="6" t="s">
        <v>442</v>
      </c>
      <c r="J47" s="6" t="s">
        <v>442</v>
      </c>
      <c r="K47" s="6" t="s">
        <v>442</v>
      </c>
      <c r="L47" s="6" t="s">
        <v>442</v>
      </c>
      <c r="M47" s="6">
        <v>7.488291217940672</v>
      </c>
      <c r="N47" s="6">
        <v>5.8093089645139911E-5</v>
      </c>
      <c r="O47" s="6">
        <v>1.897574299339523E-5</v>
      </c>
      <c r="P47" s="6" t="s">
        <v>443</v>
      </c>
      <c r="Q47" s="6" t="s">
        <v>443</v>
      </c>
      <c r="R47" s="6">
        <v>1.0629360971078201E-4</v>
      </c>
      <c r="S47" s="6">
        <v>3.5282200759387426E-3</v>
      </c>
      <c r="T47" s="6">
        <v>1.0772402011977066E-4</v>
      </c>
      <c r="U47" s="6">
        <v>1.4556783674800025E-5</v>
      </c>
      <c r="V47" s="6">
        <v>1.7293229432339891E-3</v>
      </c>
      <c r="W47" s="6" t="s">
        <v>443</v>
      </c>
      <c r="X47" s="6">
        <v>4.1631238335289962E-5</v>
      </c>
      <c r="Y47" s="6">
        <v>5.7357442943295527E-5</v>
      </c>
      <c r="Z47" s="6" t="s">
        <v>443</v>
      </c>
      <c r="AA47" s="6" t="s">
        <v>443</v>
      </c>
      <c r="AB47" s="6">
        <v>9.8988681278585488E-5</v>
      </c>
      <c r="AC47" s="6" t="s">
        <v>444</v>
      </c>
      <c r="AD47" s="6" t="s">
        <v>444</v>
      </c>
      <c r="AE47" s="55"/>
      <c r="AF47" s="6">
        <v>3172.6452743683317</v>
      </c>
      <c r="AG47" s="6" t="s">
        <v>444</v>
      </c>
      <c r="AH47" s="6" t="s">
        <v>444</v>
      </c>
      <c r="AI47" s="6" t="s">
        <v>444</v>
      </c>
      <c r="AJ47" s="6" t="s">
        <v>444</v>
      </c>
      <c r="AK47" s="6" t="s">
        <v>444</v>
      </c>
      <c r="AL47" s="44" t="s">
        <v>49</v>
      </c>
    </row>
    <row r="48" spans="1:38" s="2" customFormat="1" ht="26.25" customHeight="1" thickBot="1" x14ac:dyDescent="0.25">
      <c r="A48" s="65" t="s">
        <v>119</v>
      </c>
      <c r="B48" s="65" t="s">
        <v>120</v>
      </c>
      <c r="C48" s="66" t="s">
        <v>121</v>
      </c>
      <c r="D48" s="67"/>
      <c r="E48" s="6" t="s">
        <v>443</v>
      </c>
      <c r="F48" s="6" t="s">
        <v>443</v>
      </c>
      <c r="G48" s="6" t="s">
        <v>443</v>
      </c>
      <c r="H48" s="6" t="s">
        <v>443</v>
      </c>
      <c r="I48" s="6" t="s">
        <v>446</v>
      </c>
      <c r="J48" s="6" t="s">
        <v>446</v>
      </c>
      <c r="K48" s="6" t="s">
        <v>446</v>
      </c>
      <c r="L48" s="6" t="s">
        <v>446</v>
      </c>
      <c r="M48" s="6" t="s">
        <v>443</v>
      </c>
      <c r="N48" s="6" t="s">
        <v>446</v>
      </c>
      <c r="O48" s="6" t="s">
        <v>446</v>
      </c>
      <c r="P48" s="6" t="s">
        <v>446</v>
      </c>
      <c r="Q48" s="6" t="s">
        <v>446</v>
      </c>
      <c r="R48" s="6" t="s">
        <v>446</v>
      </c>
      <c r="S48" s="6" t="s">
        <v>446</v>
      </c>
      <c r="T48" s="6" t="s">
        <v>446</v>
      </c>
      <c r="U48" s="6" t="s">
        <v>446</v>
      </c>
      <c r="V48" s="6" t="s">
        <v>446</v>
      </c>
      <c r="W48" s="6" t="s">
        <v>446</v>
      </c>
      <c r="X48" s="6" t="s">
        <v>446</v>
      </c>
      <c r="Y48" s="6" t="s">
        <v>446</v>
      </c>
      <c r="Z48" s="6" t="s">
        <v>446</v>
      </c>
      <c r="AA48" s="6" t="s">
        <v>446</v>
      </c>
      <c r="AB48" s="6" t="s">
        <v>446</v>
      </c>
      <c r="AC48" s="6" t="s">
        <v>446</v>
      </c>
      <c r="AD48" s="6" t="s">
        <v>446</v>
      </c>
      <c r="AE48" s="55"/>
      <c r="AF48" s="6" t="s">
        <v>444</v>
      </c>
      <c r="AG48" s="6" t="s">
        <v>444</v>
      </c>
      <c r="AH48" s="6" t="s">
        <v>444</v>
      </c>
      <c r="AI48" s="6" t="s">
        <v>444</v>
      </c>
      <c r="AJ48" s="6" t="s">
        <v>444</v>
      </c>
      <c r="AK48" s="6" t="s">
        <v>444</v>
      </c>
      <c r="AL48" s="44" t="s">
        <v>122</v>
      </c>
    </row>
    <row r="49" spans="1:38" s="2" customFormat="1" ht="26.25" customHeight="1" thickBot="1" x14ac:dyDescent="0.25">
      <c r="A49" s="65" t="s">
        <v>119</v>
      </c>
      <c r="B49" s="65" t="s">
        <v>123</v>
      </c>
      <c r="C49" s="66" t="s">
        <v>124</v>
      </c>
      <c r="D49" s="67"/>
      <c r="E49" s="6">
        <v>1.0128264</v>
      </c>
      <c r="F49" s="6">
        <v>2.2372709899999998</v>
      </c>
      <c r="G49" s="6">
        <v>0.40085966000000001</v>
      </c>
      <c r="H49" s="6">
        <v>0.25771569</v>
      </c>
      <c r="I49" s="6" t="s">
        <v>442</v>
      </c>
      <c r="J49" s="6" t="s">
        <v>442</v>
      </c>
      <c r="K49" s="6" t="s">
        <v>442</v>
      </c>
      <c r="L49" s="6" t="s">
        <v>442</v>
      </c>
      <c r="M49" s="6">
        <v>1.77660376</v>
      </c>
      <c r="N49" s="6">
        <v>1.0121877100000001</v>
      </c>
      <c r="O49" s="6">
        <v>0.22970312000000001</v>
      </c>
      <c r="P49" s="6">
        <v>5.6025149999999996E-2</v>
      </c>
      <c r="Q49" s="6">
        <v>9.1507749999999999E-2</v>
      </c>
      <c r="R49" s="6">
        <v>0.78061709000000001</v>
      </c>
      <c r="S49" s="6">
        <v>0.41458611000000001</v>
      </c>
      <c r="T49" s="6">
        <v>0.29880079999999998</v>
      </c>
      <c r="U49" s="6">
        <v>6.1189699999999996E-3</v>
      </c>
      <c r="V49" s="6">
        <v>1.0121877100000001</v>
      </c>
      <c r="W49" s="6">
        <v>0.56025150000000001</v>
      </c>
      <c r="X49" s="6">
        <v>2.5211317499999999</v>
      </c>
      <c r="Y49" s="6">
        <v>2.0542555</v>
      </c>
      <c r="Z49" s="6">
        <v>1.7741297499999999</v>
      </c>
      <c r="AA49" s="6">
        <v>1.1391780499999999</v>
      </c>
      <c r="AB49" s="6">
        <v>7.4886950499999996</v>
      </c>
      <c r="AC49" s="6" t="s">
        <v>444</v>
      </c>
      <c r="AD49" s="6" t="s">
        <v>444</v>
      </c>
      <c r="AE49" s="55"/>
      <c r="AF49" s="6" t="s">
        <v>444</v>
      </c>
      <c r="AG49" s="6" t="s">
        <v>444</v>
      </c>
      <c r="AH49" s="6" t="s">
        <v>444</v>
      </c>
      <c r="AI49" s="6" t="s">
        <v>444</v>
      </c>
      <c r="AJ49" s="6" t="s">
        <v>444</v>
      </c>
      <c r="AK49" s="6">
        <v>3084.087</v>
      </c>
      <c r="AL49" s="138" t="s">
        <v>430</v>
      </c>
    </row>
    <row r="50" spans="1:38" s="2" customFormat="1" ht="26.25" customHeight="1" thickBot="1" x14ac:dyDescent="0.25">
      <c r="A50" s="65" t="s">
        <v>119</v>
      </c>
      <c r="B50" s="65" t="s">
        <v>125</v>
      </c>
      <c r="C50" s="66" t="s">
        <v>126</v>
      </c>
      <c r="D50" s="67"/>
      <c r="E50" s="6" t="s">
        <v>446</v>
      </c>
      <c r="F50" s="6" t="s">
        <v>446</v>
      </c>
      <c r="G50" s="6" t="s">
        <v>446</v>
      </c>
      <c r="H50" s="6" t="s">
        <v>446</v>
      </c>
      <c r="I50" s="6" t="s">
        <v>446</v>
      </c>
      <c r="J50" s="6" t="s">
        <v>446</v>
      </c>
      <c r="K50" s="6" t="s">
        <v>446</v>
      </c>
      <c r="L50" s="6" t="s">
        <v>446</v>
      </c>
      <c r="M50" s="6" t="s">
        <v>446</v>
      </c>
      <c r="N50" s="6" t="s">
        <v>446</v>
      </c>
      <c r="O50" s="6" t="s">
        <v>446</v>
      </c>
      <c r="P50" s="6" t="s">
        <v>446</v>
      </c>
      <c r="Q50" s="6" t="s">
        <v>446</v>
      </c>
      <c r="R50" s="6" t="s">
        <v>446</v>
      </c>
      <c r="S50" s="6" t="s">
        <v>446</v>
      </c>
      <c r="T50" s="6" t="s">
        <v>446</v>
      </c>
      <c r="U50" s="6" t="s">
        <v>446</v>
      </c>
      <c r="V50" s="6" t="s">
        <v>446</v>
      </c>
      <c r="W50" s="6" t="s">
        <v>446</v>
      </c>
      <c r="X50" s="6" t="s">
        <v>446</v>
      </c>
      <c r="Y50" s="6" t="s">
        <v>446</v>
      </c>
      <c r="Z50" s="6" t="s">
        <v>446</v>
      </c>
      <c r="AA50" s="6" t="s">
        <v>446</v>
      </c>
      <c r="AB50" s="6" t="s">
        <v>446</v>
      </c>
      <c r="AC50" s="6" t="s">
        <v>446</v>
      </c>
      <c r="AD50" s="6" t="s">
        <v>446</v>
      </c>
      <c r="AE50" s="55"/>
      <c r="AF50" s="6" t="s">
        <v>446</v>
      </c>
      <c r="AG50" s="6" t="s">
        <v>446</v>
      </c>
      <c r="AH50" s="6" t="s">
        <v>446</v>
      </c>
      <c r="AI50" s="6" t="s">
        <v>446</v>
      </c>
      <c r="AJ50" s="6" t="s">
        <v>446</v>
      </c>
      <c r="AK50" s="6" t="s">
        <v>446</v>
      </c>
      <c r="AL50" s="44" t="s">
        <v>410</v>
      </c>
    </row>
    <row r="51" spans="1:38" s="2" customFormat="1" ht="26.25" customHeight="1" thickBot="1" x14ac:dyDescent="0.25">
      <c r="A51" s="65" t="s">
        <v>119</v>
      </c>
      <c r="B51" s="69" t="s">
        <v>127</v>
      </c>
      <c r="C51" s="66" t="s">
        <v>128</v>
      </c>
      <c r="D51" s="67"/>
      <c r="E51" s="6" t="s">
        <v>444</v>
      </c>
      <c r="F51" s="6" t="s">
        <v>445</v>
      </c>
      <c r="G51" s="6" t="s">
        <v>444</v>
      </c>
      <c r="H51" s="6" t="s">
        <v>444</v>
      </c>
      <c r="I51" s="6" t="s">
        <v>444</v>
      </c>
      <c r="J51" s="6" t="s">
        <v>444</v>
      </c>
      <c r="K51" s="6" t="s">
        <v>444</v>
      </c>
      <c r="L51" s="6" t="s">
        <v>444</v>
      </c>
      <c r="M51" s="6" t="s">
        <v>444</v>
      </c>
      <c r="N51" s="6" t="s">
        <v>444</v>
      </c>
      <c r="O51" s="6" t="s">
        <v>444</v>
      </c>
      <c r="P51" s="6" t="s">
        <v>444</v>
      </c>
      <c r="Q51" s="6" t="s">
        <v>444</v>
      </c>
      <c r="R51" s="6" t="s">
        <v>444</v>
      </c>
      <c r="S51" s="6" t="s">
        <v>444</v>
      </c>
      <c r="T51" s="6" t="s">
        <v>444</v>
      </c>
      <c r="U51" s="6" t="s">
        <v>444</v>
      </c>
      <c r="V51" s="6" t="s">
        <v>444</v>
      </c>
      <c r="W51" s="6" t="s">
        <v>444</v>
      </c>
      <c r="X51" s="6" t="s">
        <v>444</v>
      </c>
      <c r="Y51" s="6" t="s">
        <v>444</v>
      </c>
      <c r="Z51" s="6" t="s">
        <v>444</v>
      </c>
      <c r="AA51" s="6" t="s">
        <v>444</v>
      </c>
      <c r="AB51" s="6" t="s">
        <v>444</v>
      </c>
      <c r="AC51" s="6" t="s">
        <v>444</v>
      </c>
      <c r="AD51" s="6" t="s">
        <v>444</v>
      </c>
      <c r="AE51" s="55"/>
      <c r="AF51" s="6" t="s">
        <v>444</v>
      </c>
      <c r="AG51" s="6" t="s">
        <v>444</v>
      </c>
      <c r="AH51" s="6" t="s">
        <v>444</v>
      </c>
      <c r="AI51" s="6" t="s">
        <v>444</v>
      </c>
      <c r="AJ51" s="6" t="s">
        <v>444</v>
      </c>
      <c r="AK51" s="6">
        <v>1372.726116</v>
      </c>
      <c r="AL51" s="138" t="s">
        <v>431</v>
      </c>
    </row>
    <row r="52" spans="1:38" s="2" customFormat="1" ht="26.25" customHeight="1" thickBot="1" x14ac:dyDescent="0.25">
      <c r="A52" s="65" t="s">
        <v>119</v>
      </c>
      <c r="B52" s="69" t="s">
        <v>129</v>
      </c>
      <c r="C52" s="71" t="s">
        <v>390</v>
      </c>
      <c r="D52" s="68"/>
      <c r="E52" s="6">
        <v>5.1232573654665498E-5</v>
      </c>
      <c r="F52" s="6">
        <v>16.466965800000001</v>
      </c>
      <c r="G52" s="6">
        <v>7.0464141874310897E-4</v>
      </c>
      <c r="H52" s="6" t="s">
        <v>444</v>
      </c>
      <c r="I52" s="6" t="s">
        <v>442</v>
      </c>
      <c r="J52" s="6" t="s">
        <v>442</v>
      </c>
      <c r="K52" s="6" t="s">
        <v>442</v>
      </c>
      <c r="L52" s="6" t="s">
        <v>442</v>
      </c>
      <c r="M52" s="6" t="s">
        <v>443</v>
      </c>
      <c r="N52" s="6">
        <v>8.78252767729913E-3</v>
      </c>
      <c r="O52" s="6">
        <v>2.9250000000000001E-4</v>
      </c>
      <c r="P52" s="6">
        <v>6.0000000000000002E-6</v>
      </c>
      <c r="Q52" s="6">
        <v>5.1514285714285995E-4</v>
      </c>
      <c r="R52" s="6">
        <v>0.43009768218879901</v>
      </c>
      <c r="S52" s="6">
        <v>2.98961538461539E-3</v>
      </c>
      <c r="T52" s="6">
        <v>0.51568425023707098</v>
      </c>
      <c r="U52" s="6">
        <v>1.222E-3</v>
      </c>
      <c r="V52" s="6" t="s">
        <v>443</v>
      </c>
      <c r="W52" s="6">
        <v>0.26167235900000002</v>
      </c>
      <c r="X52" s="6">
        <v>0.01</v>
      </c>
      <c r="Y52" s="6" t="s">
        <v>443</v>
      </c>
      <c r="Z52" s="6" t="s">
        <v>443</v>
      </c>
      <c r="AA52" s="6" t="s">
        <v>443</v>
      </c>
      <c r="AB52" s="6">
        <v>0.01</v>
      </c>
      <c r="AC52" s="6" t="s">
        <v>444</v>
      </c>
      <c r="AD52" s="6" t="s">
        <v>444</v>
      </c>
      <c r="AE52" s="55"/>
      <c r="AF52" s="6" t="s">
        <v>444</v>
      </c>
      <c r="AG52" s="6" t="s">
        <v>444</v>
      </c>
      <c r="AH52" s="6" t="s">
        <v>444</v>
      </c>
      <c r="AI52" s="6" t="s">
        <v>444</v>
      </c>
      <c r="AJ52" s="6" t="s">
        <v>444</v>
      </c>
      <c r="AK52" s="6" t="s">
        <v>443</v>
      </c>
      <c r="AL52" s="44" t="s">
        <v>130</v>
      </c>
    </row>
    <row r="53" spans="1:38" s="2" customFormat="1" ht="26.25" customHeight="1" thickBot="1" x14ac:dyDescent="0.25">
      <c r="A53" s="65" t="s">
        <v>119</v>
      </c>
      <c r="B53" s="69" t="s">
        <v>131</v>
      </c>
      <c r="C53" s="71" t="s">
        <v>132</v>
      </c>
      <c r="D53" s="68"/>
      <c r="E53" s="6" t="s">
        <v>443</v>
      </c>
      <c r="F53" s="6">
        <v>8.1998836616741055</v>
      </c>
      <c r="G53" s="6" t="s">
        <v>444</v>
      </c>
      <c r="H53" s="6" t="s">
        <v>444</v>
      </c>
      <c r="I53" s="6" t="s">
        <v>444</v>
      </c>
      <c r="J53" s="6" t="s">
        <v>444</v>
      </c>
      <c r="K53" s="6" t="s">
        <v>444</v>
      </c>
      <c r="L53" s="6" t="s">
        <v>444</v>
      </c>
      <c r="M53" s="6" t="s">
        <v>443</v>
      </c>
      <c r="N53" s="6" t="s">
        <v>444</v>
      </c>
      <c r="O53" s="6" t="s">
        <v>444</v>
      </c>
      <c r="P53" s="6" t="s">
        <v>444</v>
      </c>
      <c r="Q53" s="6" t="s">
        <v>444</v>
      </c>
      <c r="R53" s="6" t="s">
        <v>444</v>
      </c>
      <c r="S53" s="6" t="s">
        <v>444</v>
      </c>
      <c r="T53" s="6" t="s">
        <v>444</v>
      </c>
      <c r="U53" s="6" t="s">
        <v>444</v>
      </c>
      <c r="V53" s="6" t="s">
        <v>444</v>
      </c>
      <c r="W53" s="6" t="s">
        <v>444</v>
      </c>
      <c r="X53" s="6" t="s">
        <v>444</v>
      </c>
      <c r="Y53" s="6" t="s">
        <v>444</v>
      </c>
      <c r="Z53" s="6" t="s">
        <v>444</v>
      </c>
      <c r="AA53" s="6" t="s">
        <v>444</v>
      </c>
      <c r="AB53" s="6" t="s">
        <v>444</v>
      </c>
      <c r="AC53" s="6" t="s">
        <v>444</v>
      </c>
      <c r="AD53" s="6" t="s">
        <v>444</v>
      </c>
      <c r="AE53" s="55"/>
      <c r="AF53" s="6" t="s">
        <v>444</v>
      </c>
      <c r="AG53" s="6" t="s">
        <v>444</v>
      </c>
      <c r="AH53" s="6" t="s">
        <v>444</v>
      </c>
      <c r="AI53" s="6" t="s">
        <v>444</v>
      </c>
      <c r="AJ53" s="6" t="s">
        <v>444</v>
      </c>
      <c r="AK53" s="6">
        <v>2.6626236761552033</v>
      </c>
      <c r="AL53" s="44" t="s">
        <v>133</v>
      </c>
    </row>
    <row r="54" spans="1:38" s="2" customFormat="1" ht="37.5" customHeight="1" thickBot="1" x14ac:dyDescent="0.25">
      <c r="A54" s="65" t="s">
        <v>119</v>
      </c>
      <c r="B54" s="69" t="s">
        <v>134</v>
      </c>
      <c r="C54" s="71" t="s">
        <v>135</v>
      </c>
      <c r="D54" s="68"/>
      <c r="E54" s="6" t="s">
        <v>444</v>
      </c>
      <c r="F54" s="6">
        <v>4.5588678394040922</v>
      </c>
      <c r="G54" s="6" t="s">
        <v>444</v>
      </c>
      <c r="H54" s="6" t="s">
        <v>444</v>
      </c>
      <c r="I54" s="6" t="s">
        <v>442</v>
      </c>
      <c r="J54" s="6" t="s">
        <v>442</v>
      </c>
      <c r="K54" s="6" t="s">
        <v>442</v>
      </c>
      <c r="L54" s="6" t="s">
        <v>442</v>
      </c>
      <c r="M54" s="6" t="s">
        <v>444</v>
      </c>
      <c r="N54" s="6" t="s">
        <v>444</v>
      </c>
      <c r="O54" s="6" t="s">
        <v>444</v>
      </c>
      <c r="P54" s="6" t="s">
        <v>444</v>
      </c>
      <c r="Q54" s="6" t="s">
        <v>444</v>
      </c>
      <c r="R54" s="6" t="s">
        <v>444</v>
      </c>
      <c r="S54" s="6" t="s">
        <v>444</v>
      </c>
      <c r="T54" s="6" t="s">
        <v>444</v>
      </c>
      <c r="U54" s="6" t="s">
        <v>444</v>
      </c>
      <c r="V54" s="6" t="s">
        <v>444</v>
      </c>
      <c r="W54" s="6" t="s">
        <v>444</v>
      </c>
      <c r="X54" s="6" t="s">
        <v>444</v>
      </c>
      <c r="Y54" s="6" t="s">
        <v>444</v>
      </c>
      <c r="Z54" s="6" t="s">
        <v>444</v>
      </c>
      <c r="AA54" s="6" t="s">
        <v>444</v>
      </c>
      <c r="AB54" s="6" t="s">
        <v>444</v>
      </c>
      <c r="AC54" s="6" t="s">
        <v>444</v>
      </c>
      <c r="AD54" s="6" t="s">
        <v>444</v>
      </c>
      <c r="AE54" s="55"/>
      <c r="AF54" s="6" t="s">
        <v>444</v>
      </c>
      <c r="AG54" s="6" t="s">
        <v>444</v>
      </c>
      <c r="AH54" s="6" t="s">
        <v>444</v>
      </c>
      <c r="AI54" s="6" t="s">
        <v>444</v>
      </c>
      <c r="AJ54" s="6" t="s">
        <v>444</v>
      </c>
      <c r="AK54" s="6">
        <v>472387.15346396971</v>
      </c>
      <c r="AL54" s="44" t="s">
        <v>439</v>
      </c>
    </row>
    <row r="55" spans="1:38" s="2" customFormat="1" ht="26.25" customHeight="1" thickBot="1" x14ac:dyDescent="0.25">
      <c r="A55" s="65" t="s">
        <v>119</v>
      </c>
      <c r="B55" s="69" t="s">
        <v>136</v>
      </c>
      <c r="C55" s="71" t="s">
        <v>137</v>
      </c>
      <c r="D55" s="68"/>
      <c r="E55" s="6">
        <v>3.011729401989583E-3</v>
      </c>
      <c r="F55" s="6">
        <v>7.5810279370112393E-2</v>
      </c>
      <c r="G55" s="6">
        <v>0.25791176146514044</v>
      </c>
      <c r="H55" s="6" t="s">
        <v>443</v>
      </c>
      <c r="I55" s="6" t="s">
        <v>442</v>
      </c>
      <c r="J55" s="6" t="s">
        <v>442</v>
      </c>
      <c r="K55" s="6" t="s">
        <v>442</v>
      </c>
      <c r="L55" s="6" t="s">
        <v>442</v>
      </c>
      <c r="M55" s="6">
        <v>1.25831984737907E-2</v>
      </c>
      <c r="N55" s="6" t="s">
        <v>444</v>
      </c>
      <c r="O55" s="6" t="s">
        <v>444</v>
      </c>
      <c r="P55" s="6" t="s">
        <v>444</v>
      </c>
      <c r="Q55" s="6" t="s">
        <v>444</v>
      </c>
      <c r="R55" s="6" t="s">
        <v>444</v>
      </c>
      <c r="S55" s="6" t="s">
        <v>444</v>
      </c>
      <c r="T55" s="6" t="s">
        <v>444</v>
      </c>
      <c r="U55" s="6" t="s">
        <v>444</v>
      </c>
      <c r="V55" s="6" t="s">
        <v>444</v>
      </c>
      <c r="W55" s="6" t="s">
        <v>444</v>
      </c>
      <c r="X55" s="6" t="s">
        <v>444</v>
      </c>
      <c r="Y55" s="6" t="s">
        <v>444</v>
      </c>
      <c r="Z55" s="6" t="s">
        <v>444</v>
      </c>
      <c r="AA55" s="6" t="s">
        <v>444</v>
      </c>
      <c r="AB55" s="6" t="s">
        <v>444</v>
      </c>
      <c r="AC55" s="6" t="s">
        <v>444</v>
      </c>
      <c r="AD55" s="6" t="s">
        <v>444</v>
      </c>
      <c r="AE55" s="55"/>
      <c r="AF55" s="6" t="s">
        <v>444</v>
      </c>
      <c r="AG55" s="6" t="s">
        <v>444</v>
      </c>
      <c r="AH55" s="6">
        <v>436.25908371499997</v>
      </c>
      <c r="AI55" s="6" t="s">
        <v>444</v>
      </c>
      <c r="AJ55" s="6" t="s">
        <v>444</v>
      </c>
      <c r="AK55" s="6" t="s">
        <v>444</v>
      </c>
      <c r="AL55" s="44" t="s">
        <v>138</v>
      </c>
    </row>
    <row r="56" spans="1:38" s="2" customFormat="1" ht="26.25" customHeight="1" thickBot="1" x14ac:dyDescent="0.25">
      <c r="A56" s="69" t="s">
        <v>119</v>
      </c>
      <c r="B56" s="69" t="s">
        <v>139</v>
      </c>
      <c r="C56" s="71" t="s">
        <v>399</v>
      </c>
      <c r="D56" s="68"/>
      <c r="E56" s="6" t="s">
        <v>444</v>
      </c>
      <c r="F56" s="6" t="s">
        <v>443</v>
      </c>
      <c r="G56" s="6" t="s">
        <v>444</v>
      </c>
      <c r="H56" s="6" t="s">
        <v>444</v>
      </c>
      <c r="I56" s="6" t="s">
        <v>444</v>
      </c>
      <c r="J56" s="6" t="s">
        <v>444</v>
      </c>
      <c r="K56" s="6" t="s">
        <v>444</v>
      </c>
      <c r="L56" s="6" t="s">
        <v>444</v>
      </c>
      <c r="M56" s="6" t="s">
        <v>443</v>
      </c>
      <c r="N56" s="6" t="s">
        <v>444</v>
      </c>
      <c r="O56" s="6" t="s">
        <v>444</v>
      </c>
      <c r="P56" s="6" t="s">
        <v>444</v>
      </c>
      <c r="Q56" s="6" t="s">
        <v>444</v>
      </c>
      <c r="R56" s="6" t="s">
        <v>444</v>
      </c>
      <c r="S56" s="6" t="s">
        <v>444</v>
      </c>
      <c r="T56" s="6" t="s">
        <v>444</v>
      </c>
      <c r="U56" s="6" t="s">
        <v>444</v>
      </c>
      <c r="V56" s="6" t="s">
        <v>444</v>
      </c>
      <c r="W56" s="6" t="s">
        <v>444</v>
      </c>
      <c r="X56" s="6" t="s">
        <v>444</v>
      </c>
      <c r="Y56" s="6" t="s">
        <v>444</v>
      </c>
      <c r="Z56" s="6" t="s">
        <v>444</v>
      </c>
      <c r="AA56" s="6" t="s">
        <v>444</v>
      </c>
      <c r="AB56" s="6" t="s">
        <v>444</v>
      </c>
      <c r="AC56" s="6" t="s">
        <v>444</v>
      </c>
      <c r="AD56" s="6" t="s">
        <v>444</v>
      </c>
      <c r="AE56" s="55"/>
      <c r="AF56" s="6" t="s">
        <v>444</v>
      </c>
      <c r="AG56" s="6" t="s">
        <v>444</v>
      </c>
      <c r="AH56" s="6" t="s">
        <v>444</v>
      </c>
      <c r="AI56" s="6" t="s">
        <v>444</v>
      </c>
      <c r="AJ56" s="6" t="s">
        <v>444</v>
      </c>
      <c r="AK56" s="6" t="s">
        <v>444</v>
      </c>
      <c r="AL56" s="44" t="s">
        <v>410</v>
      </c>
    </row>
    <row r="57" spans="1:38" s="2" customFormat="1" ht="26.25" customHeight="1" thickBot="1" x14ac:dyDescent="0.25">
      <c r="A57" s="65" t="s">
        <v>53</v>
      </c>
      <c r="B57" s="65" t="s">
        <v>141</v>
      </c>
      <c r="C57" s="66" t="s">
        <v>142</v>
      </c>
      <c r="D57" s="67"/>
      <c r="E57" s="6">
        <v>16.06554393</v>
      </c>
      <c r="F57" s="6">
        <v>0.27195303000000004</v>
      </c>
      <c r="G57" s="6">
        <v>4.8681060699999996</v>
      </c>
      <c r="H57" s="6">
        <v>0.25855040000000001</v>
      </c>
      <c r="I57" s="6" t="s">
        <v>442</v>
      </c>
      <c r="J57" s="6" t="s">
        <v>442</v>
      </c>
      <c r="K57" s="6" t="s">
        <v>442</v>
      </c>
      <c r="L57" s="6" t="s">
        <v>442</v>
      </c>
      <c r="M57" s="6">
        <v>16.055335379999999</v>
      </c>
      <c r="N57" s="6">
        <v>1.3113016099999999</v>
      </c>
      <c r="O57" s="6">
        <v>3.777465E-2</v>
      </c>
      <c r="P57" s="6">
        <v>0.33438762000000005</v>
      </c>
      <c r="Q57" s="6">
        <v>0.11739226</v>
      </c>
      <c r="R57" s="6">
        <v>0.33340322999999999</v>
      </c>
      <c r="S57" s="6">
        <v>0.24102643000000001</v>
      </c>
      <c r="T57" s="6">
        <v>0.19375897</v>
      </c>
      <c r="U57" s="6">
        <v>0.19509355</v>
      </c>
      <c r="V57" s="6">
        <v>3.3263675699999999</v>
      </c>
      <c r="W57" s="6">
        <v>0.56701193999999999</v>
      </c>
      <c r="X57" s="6">
        <v>4.8244910020000004E-2</v>
      </c>
      <c r="Y57" s="6">
        <v>5.7364134359999999E-2</v>
      </c>
      <c r="Z57" s="6">
        <v>3.4742772239999997E-2</v>
      </c>
      <c r="AA57" s="6">
        <v>4.374678135E-2</v>
      </c>
      <c r="AB57" s="6">
        <v>0.18409860027</v>
      </c>
      <c r="AC57" s="6">
        <v>9.0400500000000008</v>
      </c>
      <c r="AD57" s="6">
        <v>3.2795399999999999</v>
      </c>
      <c r="AE57" s="55"/>
      <c r="AF57" s="6" t="s">
        <v>444</v>
      </c>
      <c r="AG57" s="6" t="s">
        <v>444</v>
      </c>
      <c r="AH57" s="6" t="s">
        <v>444</v>
      </c>
      <c r="AI57" s="6" t="s">
        <v>444</v>
      </c>
      <c r="AJ57" s="6" t="s">
        <v>444</v>
      </c>
      <c r="AK57" s="6">
        <v>5885.2380000000003</v>
      </c>
      <c r="AL57" s="44" t="s">
        <v>143</v>
      </c>
    </row>
    <row r="58" spans="1:38" s="2" customFormat="1" ht="26.25" customHeight="1" thickBot="1" x14ac:dyDescent="0.25">
      <c r="A58" s="65" t="s">
        <v>53</v>
      </c>
      <c r="B58" s="65" t="s">
        <v>144</v>
      </c>
      <c r="C58" s="66" t="s">
        <v>145</v>
      </c>
      <c r="D58" s="67"/>
      <c r="E58" s="6">
        <v>2.2934189999999997</v>
      </c>
      <c r="F58" s="6">
        <v>0.28449979999999997</v>
      </c>
      <c r="G58" s="6">
        <v>5.9456501799999995</v>
      </c>
      <c r="H58" s="6">
        <v>1.193375E-2</v>
      </c>
      <c r="I58" s="6" t="s">
        <v>442</v>
      </c>
      <c r="J58" s="6" t="s">
        <v>442</v>
      </c>
      <c r="K58" s="6" t="s">
        <v>442</v>
      </c>
      <c r="L58" s="6" t="s">
        <v>442</v>
      </c>
      <c r="M58" s="6">
        <v>12.372772400000002</v>
      </c>
      <c r="N58" s="6">
        <v>0.43059430000000004</v>
      </c>
      <c r="O58" s="6">
        <v>2.2391400000000002E-2</v>
      </c>
      <c r="P58" s="6">
        <v>3.5505399999999999E-2</v>
      </c>
      <c r="Q58" s="6">
        <v>1.9604700000000003E-2</v>
      </c>
      <c r="R58" s="6">
        <v>0.14689199999999999</v>
      </c>
      <c r="S58" s="6">
        <v>7.0691450000000003E-2</v>
      </c>
      <c r="T58" s="6">
        <v>0.35115475000000002</v>
      </c>
      <c r="U58" s="6">
        <v>0.31450553000000003</v>
      </c>
      <c r="V58" s="6">
        <v>0.49767079999999997</v>
      </c>
      <c r="W58" s="6">
        <v>0.12576911000000002</v>
      </c>
      <c r="X58" s="6">
        <v>5.1756128299999997E-3</v>
      </c>
      <c r="Y58" s="6">
        <v>3.2120528100000002E-3</v>
      </c>
      <c r="Z58" s="6">
        <v>1.49388324E-3</v>
      </c>
      <c r="AA58" s="6">
        <v>1.3438800099999999E-3</v>
      </c>
      <c r="AB58" s="6">
        <v>1.1225450000000001E-2</v>
      </c>
      <c r="AC58" s="6" t="s">
        <v>444</v>
      </c>
      <c r="AD58" s="6">
        <v>7.2500000000000004E-3</v>
      </c>
      <c r="AE58" s="55"/>
      <c r="AF58" s="6" t="s">
        <v>444</v>
      </c>
      <c r="AG58" s="6" t="s">
        <v>444</v>
      </c>
      <c r="AH58" s="6" t="s">
        <v>444</v>
      </c>
      <c r="AI58" s="6" t="s">
        <v>444</v>
      </c>
      <c r="AJ58" s="6" t="s">
        <v>444</v>
      </c>
      <c r="AK58" s="6">
        <v>2339.9499999999998</v>
      </c>
      <c r="AL58" s="44" t="s">
        <v>146</v>
      </c>
    </row>
    <row r="59" spans="1:38" s="2" customFormat="1" ht="26.25" customHeight="1" thickBot="1" x14ac:dyDescent="0.25">
      <c r="A59" s="65" t="s">
        <v>53</v>
      </c>
      <c r="B59" s="73" t="s">
        <v>147</v>
      </c>
      <c r="C59" s="66" t="s">
        <v>400</v>
      </c>
      <c r="D59" s="67"/>
      <c r="E59" s="6">
        <v>8.6318382865164178</v>
      </c>
      <c r="F59" s="6">
        <v>0.31160831</v>
      </c>
      <c r="G59" s="6">
        <v>4.77569499191448</v>
      </c>
      <c r="H59" s="6">
        <v>0.31304865000000004</v>
      </c>
      <c r="I59" s="6" t="s">
        <v>442</v>
      </c>
      <c r="J59" s="6" t="s">
        <v>442</v>
      </c>
      <c r="K59" s="6" t="s">
        <v>442</v>
      </c>
      <c r="L59" s="6" t="s">
        <v>442</v>
      </c>
      <c r="M59" s="6">
        <v>0.22969691</v>
      </c>
      <c r="N59" s="6">
        <v>17.539229849999998</v>
      </c>
      <c r="O59" s="6">
        <v>0.38511322999999997</v>
      </c>
      <c r="P59" s="6">
        <v>4.8064659999999995E-2</v>
      </c>
      <c r="Q59" s="6">
        <v>0.12478122999999999</v>
      </c>
      <c r="R59" s="6">
        <v>5.3705835400000002</v>
      </c>
      <c r="S59" s="6">
        <v>0.61844621000000011</v>
      </c>
      <c r="T59" s="6">
        <v>0.82648338999999993</v>
      </c>
      <c r="U59" s="6">
        <v>1.1426018600000001</v>
      </c>
      <c r="V59" s="6">
        <v>15.75097826</v>
      </c>
      <c r="W59" s="6">
        <v>0.111441082</v>
      </c>
      <c r="X59" s="6">
        <v>4.2613461880000002E-2</v>
      </c>
      <c r="Y59" s="6">
        <v>6.4394346399999997E-2</v>
      </c>
      <c r="Z59" s="6">
        <v>6.3973055599999995E-2</v>
      </c>
      <c r="AA59" s="6">
        <v>6.3966720399999996E-2</v>
      </c>
      <c r="AB59" s="6">
        <v>0.23494858427000001</v>
      </c>
      <c r="AC59" s="6" t="s">
        <v>444</v>
      </c>
      <c r="AD59" s="6">
        <v>0.19470000000000001</v>
      </c>
      <c r="AE59" s="55"/>
      <c r="AF59" s="6" t="s">
        <v>444</v>
      </c>
      <c r="AG59" s="6" t="s">
        <v>444</v>
      </c>
      <c r="AH59" s="6" t="s">
        <v>444</v>
      </c>
      <c r="AI59" s="6" t="s">
        <v>444</v>
      </c>
      <c r="AJ59" s="6" t="s">
        <v>444</v>
      </c>
      <c r="AK59" s="6">
        <v>2028.0821080000001</v>
      </c>
      <c r="AL59" s="44" t="s">
        <v>417</v>
      </c>
    </row>
    <row r="60" spans="1:38" s="2" customFormat="1" ht="26.25" customHeight="1" thickBot="1" x14ac:dyDescent="0.25">
      <c r="A60" s="65" t="s">
        <v>53</v>
      </c>
      <c r="B60" s="73" t="s">
        <v>148</v>
      </c>
      <c r="C60" s="66" t="s">
        <v>149</v>
      </c>
      <c r="D60" s="112"/>
      <c r="E60" s="6" t="s">
        <v>444</v>
      </c>
      <c r="F60" s="6" t="s">
        <v>444</v>
      </c>
      <c r="G60" s="6" t="s">
        <v>444</v>
      </c>
      <c r="H60" s="6" t="s">
        <v>444</v>
      </c>
      <c r="I60" s="6" t="s">
        <v>442</v>
      </c>
      <c r="J60" s="6" t="s">
        <v>442</v>
      </c>
      <c r="K60" s="6" t="s">
        <v>442</v>
      </c>
      <c r="L60" s="6" t="s">
        <v>444</v>
      </c>
      <c r="M60" s="6" t="s">
        <v>444</v>
      </c>
      <c r="N60" s="6" t="s">
        <v>444</v>
      </c>
      <c r="O60" s="6" t="s">
        <v>444</v>
      </c>
      <c r="P60" s="6" t="s">
        <v>444</v>
      </c>
      <c r="Q60" s="6" t="s">
        <v>444</v>
      </c>
      <c r="R60" s="6" t="s">
        <v>444</v>
      </c>
      <c r="S60" s="6" t="s">
        <v>444</v>
      </c>
      <c r="T60" s="6" t="s">
        <v>444</v>
      </c>
      <c r="U60" s="6" t="s">
        <v>444</v>
      </c>
      <c r="V60" s="6" t="s">
        <v>444</v>
      </c>
      <c r="W60" s="6" t="s">
        <v>444</v>
      </c>
      <c r="X60" s="6" t="s">
        <v>444</v>
      </c>
      <c r="Y60" s="6" t="s">
        <v>444</v>
      </c>
      <c r="Z60" s="6" t="s">
        <v>444</v>
      </c>
      <c r="AA60" s="6" t="s">
        <v>444</v>
      </c>
      <c r="AB60" s="6" t="s">
        <v>444</v>
      </c>
      <c r="AC60" s="6" t="s">
        <v>444</v>
      </c>
      <c r="AD60" s="6" t="s">
        <v>444</v>
      </c>
      <c r="AE60" s="55"/>
      <c r="AF60" s="6" t="s">
        <v>444</v>
      </c>
      <c r="AG60" s="6" t="s">
        <v>444</v>
      </c>
      <c r="AH60" s="6" t="s">
        <v>444</v>
      </c>
      <c r="AI60" s="6" t="s">
        <v>444</v>
      </c>
      <c r="AJ60" s="6" t="s">
        <v>444</v>
      </c>
      <c r="AK60" s="6" t="s">
        <v>443</v>
      </c>
      <c r="AL60" s="44" t="s">
        <v>418</v>
      </c>
    </row>
    <row r="61" spans="1:38" s="2" customFormat="1" ht="26.25" customHeight="1" thickBot="1" x14ac:dyDescent="0.25">
      <c r="A61" s="65" t="s">
        <v>53</v>
      </c>
      <c r="B61" s="73" t="s">
        <v>150</v>
      </c>
      <c r="C61" s="66" t="s">
        <v>151</v>
      </c>
      <c r="D61" s="67"/>
      <c r="E61" s="6" t="s">
        <v>444</v>
      </c>
      <c r="F61" s="6" t="s">
        <v>444</v>
      </c>
      <c r="G61" s="6" t="s">
        <v>444</v>
      </c>
      <c r="H61" s="6" t="s">
        <v>444</v>
      </c>
      <c r="I61" s="6" t="s">
        <v>442</v>
      </c>
      <c r="J61" s="6" t="s">
        <v>442</v>
      </c>
      <c r="K61" s="6" t="s">
        <v>442</v>
      </c>
      <c r="L61" s="6" t="s">
        <v>444</v>
      </c>
      <c r="M61" s="6" t="s">
        <v>444</v>
      </c>
      <c r="N61" s="6" t="s">
        <v>444</v>
      </c>
      <c r="O61" s="6" t="s">
        <v>444</v>
      </c>
      <c r="P61" s="6" t="s">
        <v>444</v>
      </c>
      <c r="Q61" s="6" t="s">
        <v>444</v>
      </c>
      <c r="R61" s="6" t="s">
        <v>444</v>
      </c>
      <c r="S61" s="6" t="s">
        <v>444</v>
      </c>
      <c r="T61" s="6" t="s">
        <v>444</v>
      </c>
      <c r="U61" s="6" t="s">
        <v>444</v>
      </c>
      <c r="V61" s="6" t="s">
        <v>444</v>
      </c>
      <c r="W61" s="6" t="s">
        <v>444</v>
      </c>
      <c r="X61" s="6" t="s">
        <v>444</v>
      </c>
      <c r="Y61" s="6" t="s">
        <v>444</v>
      </c>
      <c r="Z61" s="6" t="s">
        <v>444</v>
      </c>
      <c r="AA61" s="6" t="s">
        <v>444</v>
      </c>
      <c r="AB61" s="6" t="s">
        <v>444</v>
      </c>
      <c r="AC61" s="6" t="s">
        <v>444</v>
      </c>
      <c r="AD61" s="6" t="s">
        <v>444</v>
      </c>
      <c r="AE61" s="55"/>
      <c r="AF61" s="6" t="s">
        <v>444</v>
      </c>
      <c r="AG61" s="6" t="s">
        <v>444</v>
      </c>
      <c r="AH61" s="6" t="s">
        <v>444</v>
      </c>
      <c r="AI61" s="6" t="s">
        <v>444</v>
      </c>
      <c r="AJ61" s="6" t="s">
        <v>444</v>
      </c>
      <c r="AK61" s="6">
        <v>63121.471264367821</v>
      </c>
      <c r="AL61" s="44" t="s">
        <v>419</v>
      </c>
    </row>
    <row r="62" spans="1:38" s="2" customFormat="1" ht="26.25" customHeight="1" thickBot="1" x14ac:dyDescent="0.25">
      <c r="A62" s="65" t="s">
        <v>53</v>
      </c>
      <c r="B62" s="73" t="s">
        <v>152</v>
      </c>
      <c r="C62" s="66" t="s">
        <v>153</v>
      </c>
      <c r="D62" s="67"/>
      <c r="E62" s="6" t="s">
        <v>444</v>
      </c>
      <c r="F62" s="6" t="s">
        <v>444</v>
      </c>
      <c r="G62" s="6" t="s">
        <v>444</v>
      </c>
      <c r="H62" s="6" t="s">
        <v>444</v>
      </c>
      <c r="I62" s="6" t="s">
        <v>442</v>
      </c>
      <c r="J62" s="6" t="s">
        <v>442</v>
      </c>
      <c r="K62" s="6" t="s">
        <v>442</v>
      </c>
      <c r="L62" s="6" t="s">
        <v>444</v>
      </c>
      <c r="M62" s="6" t="s">
        <v>444</v>
      </c>
      <c r="N62" s="6" t="s">
        <v>444</v>
      </c>
      <c r="O62" s="6" t="s">
        <v>444</v>
      </c>
      <c r="P62" s="6" t="s">
        <v>444</v>
      </c>
      <c r="Q62" s="6" t="s">
        <v>444</v>
      </c>
      <c r="R62" s="6" t="s">
        <v>444</v>
      </c>
      <c r="S62" s="6" t="s">
        <v>444</v>
      </c>
      <c r="T62" s="6" t="s">
        <v>444</v>
      </c>
      <c r="U62" s="6" t="s">
        <v>444</v>
      </c>
      <c r="V62" s="6" t="s">
        <v>444</v>
      </c>
      <c r="W62" s="6" t="s">
        <v>444</v>
      </c>
      <c r="X62" s="6" t="s">
        <v>444</v>
      </c>
      <c r="Y62" s="6" t="s">
        <v>444</v>
      </c>
      <c r="Z62" s="6" t="s">
        <v>444</v>
      </c>
      <c r="AA62" s="6" t="s">
        <v>444</v>
      </c>
      <c r="AB62" s="6" t="s">
        <v>444</v>
      </c>
      <c r="AC62" s="6" t="s">
        <v>444</v>
      </c>
      <c r="AD62" s="6" t="s">
        <v>444</v>
      </c>
      <c r="AE62" s="55"/>
      <c r="AF62" s="6" t="s">
        <v>444</v>
      </c>
      <c r="AG62" s="6" t="s">
        <v>444</v>
      </c>
      <c r="AH62" s="6" t="s">
        <v>444</v>
      </c>
      <c r="AI62" s="6" t="s">
        <v>444</v>
      </c>
      <c r="AJ62" s="6" t="s">
        <v>444</v>
      </c>
      <c r="AK62" s="6" t="s">
        <v>444</v>
      </c>
      <c r="AL62" s="44" t="s">
        <v>420</v>
      </c>
    </row>
    <row r="63" spans="1:38" s="2" customFormat="1" ht="26.25" customHeight="1" thickBot="1" x14ac:dyDescent="0.25">
      <c r="A63" s="65" t="s">
        <v>53</v>
      </c>
      <c r="B63" s="73" t="s">
        <v>154</v>
      </c>
      <c r="C63" s="71" t="s">
        <v>155</v>
      </c>
      <c r="D63" s="74"/>
      <c r="E63" s="6">
        <v>0.61468735891432724</v>
      </c>
      <c r="F63" s="6">
        <v>3.4016289999999998</v>
      </c>
      <c r="G63" s="6">
        <v>7.4825453864189999</v>
      </c>
      <c r="H63" s="6">
        <v>3.5249999999999999E-3</v>
      </c>
      <c r="I63" s="6" t="s">
        <v>442</v>
      </c>
      <c r="J63" s="6" t="s">
        <v>442</v>
      </c>
      <c r="K63" s="6" t="s">
        <v>442</v>
      </c>
      <c r="L63" s="6" t="s">
        <v>442</v>
      </c>
      <c r="M63" s="6">
        <v>2.944151516091182</v>
      </c>
      <c r="N63" s="6" t="s">
        <v>443</v>
      </c>
      <c r="O63" s="6" t="s">
        <v>443</v>
      </c>
      <c r="P63" s="6" t="s">
        <v>443</v>
      </c>
      <c r="Q63" s="6" t="s">
        <v>443</v>
      </c>
      <c r="R63" s="6" t="s">
        <v>443</v>
      </c>
      <c r="S63" s="6" t="s">
        <v>443</v>
      </c>
      <c r="T63" s="6" t="s">
        <v>443</v>
      </c>
      <c r="U63" s="6" t="s">
        <v>443</v>
      </c>
      <c r="V63" s="6" t="s">
        <v>443</v>
      </c>
      <c r="W63" s="6">
        <v>0.63144322655999996</v>
      </c>
      <c r="X63" s="6" t="s">
        <v>443</v>
      </c>
      <c r="Y63" s="6" t="s">
        <v>443</v>
      </c>
      <c r="Z63" s="6" t="s">
        <v>443</v>
      </c>
      <c r="AA63" s="6" t="s">
        <v>443</v>
      </c>
      <c r="AB63" s="6" t="s">
        <v>443</v>
      </c>
      <c r="AC63" s="6" t="s">
        <v>444</v>
      </c>
      <c r="AD63" s="6" t="s">
        <v>444</v>
      </c>
      <c r="AE63" s="55"/>
      <c r="AF63" s="6" t="s">
        <v>444</v>
      </c>
      <c r="AG63" s="6" t="s">
        <v>444</v>
      </c>
      <c r="AH63" s="6" t="s">
        <v>444</v>
      </c>
      <c r="AI63" s="6" t="s">
        <v>444</v>
      </c>
      <c r="AJ63" s="6" t="s">
        <v>444</v>
      </c>
      <c r="AK63" s="6" t="s">
        <v>444</v>
      </c>
      <c r="AL63" s="44" t="s">
        <v>410</v>
      </c>
    </row>
    <row r="64" spans="1:38" s="2" customFormat="1" ht="26.25" customHeight="1" thickBot="1" x14ac:dyDescent="0.25">
      <c r="A64" s="65" t="s">
        <v>53</v>
      </c>
      <c r="B64" s="73" t="s">
        <v>156</v>
      </c>
      <c r="C64" s="66" t="s">
        <v>157</v>
      </c>
      <c r="D64" s="67"/>
      <c r="E64" s="6">
        <v>0.91756954542217095</v>
      </c>
      <c r="F64" s="6" t="s">
        <v>445</v>
      </c>
      <c r="G64" s="6" t="s">
        <v>443</v>
      </c>
      <c r="H64" s="6" t="s">
        <v>443</v>
      </c>
      <c r="I64" s="6" t="s">
        <v>442</v>
      </c>
      <c r="J64" s="6" t="s">
        <v>442</v>
      </c>
      <c r="K64" s="6" t="s">
        <v>442</v>
      </c>
      <c r="L64" s="6" t="s">
        <v>442</v>
      </c>
      <c r="M64" s="6">
        <v>5.256661E-2</v>
      </c>
      <c r="N64" s="6" t="s">
        <v>444</v>
      </c>
      <c r="O64" s="6" t="s">
        <v>444</v>
      </c>
      <c r="P64" s="6" t="s">
        <v>444</v>
      </c>
      <c r="Q64" s="6" t="s">
        <v>444</v>
      </c>
      <c r="R64" s="6" t="s">
        <v>444</v>
      </c>
      <c r="S64" s="6" t="s">
        <v>444</v>
      </c>
      <c r="T64" s="6" t="s">
        <v>444</v>
      </c>
      <c r="U64" s="6" t="s">
        <v>444</v>
      </c>
      <c r="V64" s="6" t="s">
        <v>444</v>
      </c>
      <c r="W64" s="6" t="s">
        <v>444</v>
      </c>
      <c r="X64" s="6" t="s">
        <v>444</v>
      </c>
      <c r="Y64" s="6" t="s">
        <v>444</v>
      </c>
      <c r="Z64" s="6" t="s">
        <v>444</v>
      </c>
      <c r="AA64" s="6" t="s">
        <v>444</v>
      </c>
      <c r="AB64" s="6" t="s">
        <v>444</v>
      </c>
      <c r="AC64" s="6" t="s">
        <v>444</v>
      </c>
      <c r="AD64" s="6" t="s">
        <v>444</v>
      </c>
      <c r="AE64" s="55"/>
      <c r="AF64" s="6" t="s">
        <v>444</v>
      </c>
      <c r="AG64" s="6" t="s">
        <v>444</v>
      </c>
      <c r="AH64" s="6" t="s">
        <v>444</v>
      </c>
      <c r="AI64" s="6" t="s">
        <v>444</v>
      </c>
      <c r="AJ64" s="6" t="s">
        <v>444</v>
      </c>
      <c r="AK64" s="6">
        <v>949.57500000000005</v>
      </c>
      <c r="AL64" s="44" t="s">
        <v>158</v>
      </c>
    </row>
    <row r="65" spans="1:38" s="2" customFormat="1" ht="26.25" customHeight="1" thickBot="1" x14ac:dyDescent="0.25">
      <c r="A65" s="65" t="s">
        <v>53</v>
      </c>
      <c r="B65" s="69" t="s">
        <v>159</v>
      </c>
      <c r="C65" s="66" t="s">
        <v>160</v>
      </c>
      <c r="D65" s="67"/>
      <c r="E65" s="6">
        <v>2.5772693687077868</v>
      </c>
      <c r="F65" s="6" t="s">
        <v>444</v>
      </c>
      <c r="G65" s="6">
        <v>1.08279969094501E-2</v>
      </c>
      <c r="H65" s="6">
        <v>8.6876701971062495E-2</v>
      </c>
      <c r="I65" s="6" t="s">
        <v>442</v>
      </c>
      <c r="J65" s="6" t="s">
        <v>442</v>
      </c>
      <c r="K65" s="6" t="s">
        <v>442</v>
      </c>
      <c r="L65" s="6" t="s">
        <v>442</v>
      </c>
      <c r="M65" s="6">
        <v>0.85580363329000297</v>
      </c>
      <c r="N65" s="6" t="s">
        <v>444</v>
      </c>
      <c r="O65" s="6" t="s">
        <v>444</v>
      </c>
      <c r="P65" s="6" t="s">
        <v>444</v>
      </c>
      <c r="Q65" s="6" t="s">
        <v>444</v>
      </c>
      <c r="R65" s="6" t="s">
        <v>444</v>
      </c>
      <c r="S65" s="6" t="s">
        <v>444</v>
      </c>
      <c r="T65" s="6" t="s">
        <v>444</v>
      </c>
      <c r="U65" s="6" t="s">
        <v>444</v>
      </c>
      <c r="V65" s="6" t="s">
        <v>444</v>
      </c>
      <c r="W65" s="6" t="s">
        <v>444</v>
      </c>
      <c r="X65" s="6" t="s">
        <v>444</v>
      </c>
      <c r="Y65" s="6" t="s">
        <v>444</v>
      </c>
      <c r="Z65" s="6" t="s">
        <v>444</v>
      </c>
      <c r="AA65" s="6" t="s">
        <v>444</v>
      </c>
      <c r="AB65" s="6" t="s">
        <v>444</v>
      </c>
      <c r="AC65" s="6" t="s">
        <v>444</v>
      </c>
      <c r="AD65" s="6" t="s">
        <v>444</v>
      </c>
      <c r="AE65" s="55"/>
      <c r="AF65" s="6" t="s">
        <v>444</v>
      </c>
      <c r="AG65" s="6" t="s">
        <v>444</v>
      </c>
      <c r="AH65" s="6" t="s">
        <v>444</v>
      </c>
      <c r="AI65" s="6" t="s">
        <v>444</v>
      </c>
      <c r="AJ65" s="6" t="s">
        <v>444</v>
      </c>
      <c r="AK65" s="6">
        <v>1842.2139999999999</v>
      </c>
      <c r="AL65" s="44" t="s">
        <v>161</v>
      </c>
    </row>
    <row r="66" spans="1:38" s="2" customFormat="1" ht="26.25" customHeight="1" thickBot="1" x14ac:dyDescent="0.25">
      <c r="A66" s="65" t="s">
        <v>53</v>
      </c>
      <c r="B66" s="69" t="s">
        <v>162</v>
      </c>
      <c r="C66" s="66" t="s">
        <v>163</v>
      </c>
      <c r="D66" s="67"/>
      <c r="E66" s="6" t="s">
        <v>446</v>
      </c>
      <c r="F66" s="6" t="s">
        <v>446</v>
      </c>
      <c r="G66" s="6" t="s">
        <v>446</v>
      </c>
      <c r="H66" s="6" t="s">
        <v>446</v>
      </c>
      <c r="I66" s="6" t="s">
        <v>446</v>
      </c>
      <c r="J66" s="6" t="s">
        <v>446</v>
      </c>
      <c r="K66" s="6" t="s">
        <v>446</v>
      </c>
      <c r="L66" s="6" t="s">
        <v>446</v>
      </c>
      <c r="M66" s="6" t="s">
        <v>446</v>
      </c>
      <c r="N66" s="6" t="s">
        <v>446</v>
      </c>
      <c r="O66" s="6" t="s">
        <v>446</v>
      </c>
      <c r="P66" s="6" t="s">
        <v>446</v>
      </c>
      <c r="Q66" s="6" t="s">
        <v>446</v>
      </c>
      <c r="R66" s="6" t="s">
        <v>446</v>
      </c>
      <c r="S66" s="6" t="s">
        <v>446</v>
      </c>
      <c r="T66" s="6" t="s">
        <v>446</v>
      </c>
      <c r="U66" s="6" t="s">
        <v>446</v>
      </c>
      <c r="V66" s="6" t="s">
        <v>446</v>
      </c>
      <c r="W66" s="6" t="s">
        <v>446</v>
      </c>
      <c r="X66" s="6" t="s">
        <v>446</v>
      </c>
      <c r="Y66" s="6" t="s">
        <v>446</v>
      </c>
      <c r="Z66" s="6" t="s">
        <v>446</v>
      </c>
      <c r="AA66" s="6" t="s">
        <v>446</v>
      </c>
      <c r="AB66" s="6" t="s">
        <v>446</v>
      </c>
      <c r="AC66" s="6" t="s">
        <v>446</v>
      </c>
      <c r="AD66" s="6" t="s">
        <v>446</v>
      </c>
      <c r="AE66" s="55"/>
      <c r="AF66" s="6" t="s">
        <v>444</v>
      </c>
      <c r="AG66" s="6" t="s">
        <v>444</v>
      </c>
      <c r="AH66" s="6" t="s">
        <v>444</v>
      </c>
      <c r="AI66" s="6" t="s">
        <v>444</v>
      </c>
      <c r="AJ66" s="6" t="s">
        <v>444</v>
      </c>
      <c r="AK66" s="6" t="s">
        <v>443</v>
      </c>
      <c r="AL66" s="44" t="s">
        <v>164</v>
      </c>
    </row>
    <row r="67" spans="1:38" s="2" customFormat="1" ht="26.25" customHeight="1" thickBot="1" x14ac:dyDescent="0.25">
      <c r="A67" s="65" t="s">
        <v>53</v>
      </c>
      <c r="B67" s="69" t="s">
        <v>165</v>
      </c>
      <c r="C67" s="66" t="s">
        <v>166</v>
      </c>
      <c r="D67" s="67"/>
      <c r="E67" s="6" t="s">
        <v>446</v>
      </c>
      <c r="F67" s="6" t="s">
        <v>446</v>
      </c>
      <c r="G67" s="6" t="s">
        <v>446</v>
      </c>
      <c r="H67" s="6" t="s">
        <v>446</v>
      </c>
      <c r="I67" s="6" t="s">
        <v>446</v>
      </c>
      <c r="J67" s="6" t="s">
        <v>446</v>
      </c>
      <c r="K67" s="6" t="s">
        <v>446</v>
      </c>
      <c r="L67" s="6" t="s">
        <v>446</v>
      </c>
      <c r="M67" s="6" t="s">
        <v>446</v>
      </c>
      <c r="N67" s="6" t="s">
        <v>446</v>
      </c>
      <c r="O67" s="6" t="s">
        <v>446</v>
      </c>
      <c r="P67" s="6" t="s">
        <v>446</v>
      </c>
      <c r="Q67" s="6" t="s">
        <v>446</v>
      </c>
      <c r="R67" s="6" t="s">
        <v>446</v>
      </c>
      <c r="S67" s="6" t="s">
        <v>446</v>
      </c>
      <c r="T67" s="6" t="s">
        <v>446</v>
      </c>
      <c r="U67" s="6" t="s">
        <v>446</v>
      </c>
      <c r="V67" s="6" t="s">
        <v>446</v>
      </c>
      <c r="W67" s="6" t="s">
        <v>446</v>
      </c>
      <c r="X67" s="6" t="s">
        <v>446</v>
      </c>
      <c r="Y67" s="6" t="s">
        <v>446</v>
      </c>
      <c r="Z67" s="6" t="s">
        <v>446</v>
      </c>
      <c r="AA67" s="6" t="s">
        <v>446</v>
      </c>
      <c r="AB67" s="6" t="s">
        <v>446</v>
      </c>
      <c r="AC67" s="6" t="s">
        <v>446</v>
      </c>
      <c r="AD67" s="6" t="s">
        <v>446</v>
      </c>
      <c r="AE67" s="55"/>
      <c r="AF67" s="6" t="s">
        <v>446</v>
      </c>
      <c r="AG67" s="6" t="s">
        <v>446</v>
      </c>
      <c r="AH67" s="6" t="s">
        <v>446</v>
      </c>
      <c r="AI67" s="6" t="s">
        <v>446</v>
      </c>
      <c r="AJ67" s="6" t="s">
        <v>446</v>
      </c>
      <c r="AK67" s="6" t="s">
        <v>446</v>
      </c>
      <c r="AL67" s="44" t="s">
        <v>167</v>
      </c>
    </row>
    <row r="68" spans="1:38" s="2" customFormat="1" ht="26.25" customHeight="1" thickBot="1" x14ac:dyDescent="0.25">
      <c r="A68" s="65" t="s">
        <v>53</v>
      </c>
      <c r="B68" s="69" t="s">
        <v>168</v>
      </c>
      <c r="C68" s="66" t="s">
        <v>169</v>
      </c>
      <c r="D68" s="67"/>
      <c r="E68" s="6">
        <v>9.0513242740230898E-2</v>
      </c>
      <c r="F68" s="6" t="s">
        <v>444</v>
      </c>
      <c r="G68" s="6">
        <v>0.48555693610454997</v>
      </c>
      <c r="H68" s="6" t="s">
        <v>444</v>
      </c>
      <c r="I68" s="6" t="s">
        <v>442</v>
      </c>
      <c r="J68" s="6" t="s">
        <v>442</v>
      </c>
      <c r="K68" s="6" t="s">
        <v>442</v>
      </c>
      <c r="L68" s="6" t="s">
        <v>442</v>
      </c>
      <c r="M68" s="6" t="s">
        <v>443</v>
      </c>
      <c r="N68" s="6" t="s">
        <v>444</v>
      </c>
      <c r="O68" s="6" t="s">
        <v>444</v>
      </c>
      <c r="P68" s="6" t="s">
        <v>443</v>
      </c>
      <c r="Q68" s="6" t="s">
        <v>444</v>
      </c>
      <c r="R68" s="6" t="s">
        <v>444</v>
      </c>
      <c r="S68" s="6" t="s">
        <v>444</v>
      </c>
      <c r="T68" s="6" t="s">
        <v>444</v>
      </c>
      <c r="U68" s="6" t="s">
        <v>444</v>
      </c>
      <c r="V68" s="6" t="s">
        <v>444</v>
      </c>
      <c r="W68" s="6" t="s">
        <v>444</v>
      </c>
      <c r="X68" s="6" t="s">
        <v>444</v>
      </c>
      <c r="Y68" s="6" t="s">
        <v>444</v>
      </c>
      <c r="Z68" s="6" t="s">
        <v>444</v>
      </c>
      <c r="AA68" s="6" t="s">
        <v>444</v>
      </c>
      <c r="AB68" s="6" t="s">
        <v>444</v>
      </c>
      <c r="AC68" s="6" t="s">
        <v>444</v>
      </c>
      <c r="AD68" s="6" t="s">
        <v>444</v>
      </c>
      <c r="AE68" s="55"/>
      <c r="AF68" s="6" t="s">
        <v>444</v>
      </c>
      <c r="AG68" s="6" t="s">
        <v>444</v>
      </c>
      <c r="AH68" s="6" t="s">
        <v>444</v>
      </c>
      <c r="AI68" s="6" t="s">
        <v>444</v>
      </c>
      <c r="AJ68" s="6" t="s">
        <v>444</v>
      </c>
      <c r="AK68" s="6" t="s">
        <v>443</v>
      </c>
      <c r="AL68" s="44" t="s">
        <v>170</v>
      </c>
    </row>
    <row r="69" spans="1:38" s="2" customFormat="1" ht="26.25" customHeight="1" thickBot="1" x14ac:dyDescent="0.25">
      <c r="A69" s="65" t="s">
        <v>53</v>
      </c>
      <c r="B69" s="65" t="s">
        <v>171</v>
      </c>
      <c r="C69" s="66" t="s">
        <v>172</v>
      </c>
      <c r="D69" s="72"/>
      <c r="E69" s="6" t="s">
        <v>446</v>
      </c>
      <c r="F69" s="6" t="s">
        <v>446</v>
      </c>
      <c r="G69" s="6" t="s">
        <v>446</v>
      </c>
      <c r="H69" s="6" t="s">
        <v>446</v>
      </c>
      <c r="I69" s="6" t="s">
        <v>446</v>
      </c>
      <c r="J69" s="6" t="s">
        <v>446</v>
      </c>
      <c r="K69" s="6" t="s">
        <v>446</v>
      </c>
      <c r="L69" s="6" t="s">
        <v>446</v>
      </c>
      <c r="M69" s="6" t="s">
        <v>446</v>
      </c>
      <c r="N69" s="6" t="s">
        <v>446</v>
      </c>
      <c r="O69" s="6" t="s">
        <v>446</v>
      </c>
      <c r="P69" s="6" t="s">
        <v>446</v>
      </c>
      <c r="Q69" s="6" t="s">
        <v>446</v>
      </c>
      <c r="R69" s="6" t="s">
        <v>446</v>
      </c>
      <c r="S69" s="6" t="s">
        <v>446</v>
      </c>
      <c r="T69" s="6" t="s">
        <v>446</v>
      </c>
      <c r="U69" s="6" t="s">
        <v>446</v>
      </c>
      <c r="V69" s="6" t="s">
        <v>446</v>
      </c>
      <c r="W69" s="6" t="s">
        <v>446</v>
      </c>
      <c r="X69" s="6" t="s">
        <v>446</v>
      </c>
      <c r="Y69" s="6" t="s">
        <v>446</v>
      </c>
      <c r="Z69" s="6" t="s">
        <v>446</v>
      </c>
      <c r="AA69" s="6" t="s">
        <v>446</v>
      </c>
      <c r="AB69" s="6" t="s">
        <v>446</v>
      </c>
      <c r="AC69" s="6" t="s">
        <v>446</v>
      </c>
      <c r="AD69" s="6" t="s">
        <v>446</v>
      </c>
      <c r="AE69" s="55"/>
      <c r="AF69" s="6" t="s">
        <v>446</v>
      </c>
      <c r="AG69" s="6" t="s">
        <v>446</v>
      </c>
      <c r="AH69" s="6" t="s">
        <v>446</v>
      </c>
      <c r="AI69" s="6" t="s">
        <v>446</v>
      </c>
      <c r="AJ69" s="6" t="s">
        <v>446</v>
      </c>
      <c r="AK69" s="6" t="s">
        <v>446</v>
      </c>
      <c r="AL69" s="44" t="s">
        <v>173</v>
      </c>
    </row>
    <row r="70" spans="1:38" s="2" customFormat="1" ht="26.25" customHeight="1" thickBot="1" x14ac:dyDescent="0.25">
      <c r="A70" s="65" t="s">
        <v>53</v>
      </c>
      <c r="B70" s="65" t="s">
        <v>174</v>
      </c>
      <c r="C70" s="66" t="s">
        <v>383</v>
      </c>
      <c r="D70" s="72"/>
      <c r="E70" s="6">
        <v>6.4865578277615956</v>
      </c>
      <c r="F70" s="6">
        <v>19.703672900000001</v>
      </c>
      <c r="G70" s="6">
        <v>9.1325175840935824</v>
      </c>
      <c r="H70" s="6">
        <v>0.84410433702460563</v>
      </c>
      <c r="I70" s="6" t="s">
        <v>442</v>
      </c>
      <c r="J70" s="6" t="s">
        <v>442</v>
      </c>
      <c r="K70" s="6" t="s">
        <v>442</v>
      </c>
      <c r="L70" s="6" t="s">
        <v>442</v>
      </c>
      <c r="M70" s="6">
        <v>12.713499296068573</v>
      </c>
      <c r="N70" s="6">
        <v>0.27501999999999999</v>
      </c>
      <c r="O70" s="6">
        <v>7.1300000000000001E-3</v>
      </c>
      <c r="P70" s="6">
        <v>0.89218863496725698</v>
      </c>
      <c r="Q70" s="6">
        <v>8.9999999999999993E-3</v>
      </c>
      <c r="R70" s="6">
        <v>8.3220000000000002E-2</v>
      </c>
      <c r="S70" s="6">
        <v>3.2160000000000001E-2</v>
      </c>
      <c r="T70" s="6">
        <v>0.95980301053098904</v>
      </c>
      <c r="U70" s="6">
        <v>3.3E-3</v>
      </c>
      <c r="V70" s="6">
        <v>0.90660000000000007</v>
      </c>
      <c r="W70" s="6">
        <v>0.143154008</v>
      </c>
      <c r="X70" s="6" t="s">
        <v>443</v>
      </c>
      <c r="Y70" s="6" t="s">
        <v>443</v>
      </c>
      <c r="Z70" s="6" t="s">
        <v>443</v>
      </c>
      <c r="AA70" s="6" t="s">
        <v>443</v>
      </c>
      <c r="AB70" s="6" t="s">
        <v>443</v>
      </c>
      <c r="AC70" s="6" t="s">
        <v>444</v>
      </c>
      <c r="AD70" s="6" t="s">
        <v>444</v>
      </c>
      <c r="AE70" s="55"/>
      <c r="AF70" s="6" t="s">
        <v>444</v>
      </c>
      <c r="AG70" s="6" t="s">
        <v>444</v>
      </c>
      <c r="AH70" s="6" t="s">
        <v>444</v>
      </c>
      <c r="AI70" s="6" t="s">
        <v>444</v>
      </c>
      <c r="AJ70" s="6" t="s">
        <v>444</v>
      </c>
      <c r="AK70" s="6" t="s">
        <v>443</v>
      </c>
      <c r="AL70" s="44" t="s">
        <v>410</v>
      </c>
    </row>
    <row r="71" spans="1:38" s="2" customFormat="1" ht="26.25" customHeight="1" thickBot="1" x14ac:dyDescent="0.25">
      <c r="A71" s="65" t="s">
        <v>53</v>
      </c>
      <c r="B71" s="65" t="s">
        <v>175</v>
      </c>
      <c r="C71" s="66" t="s">
        <v>176</v>
      </c>
      <c r="D71" s="72"/>
      <c r="E71" s="6" t="s">
        <v>445</v>
      </c>
      <c r="F71" s="6" t="s">
        <v>445</v>
      </c>
      <c r="G71" s="6" t="s">
        <v>445</v>
      </c>
      <c r="H71" s="6" t="s">
        <v>445</v>
      </c>
      <c r="I71" s="6" t="s">
        <v>442</v>
      </c>
      <c r="J71" s="6" t="s">
        <v>442</v>
      </c>
      <c r="K71" s="6" t="s">
        <v>442</v>
      </c>
      <c r="L71" s="6" t="s">
        <v>442</v>
      </c>
      <c r="M71" s="6" t="s">
        <v>445</v>
      </c>
      <c r="N71" s="6" t="s">
        <v>443</v>
      </c>
      <c r="O71" s="6" t="s">
        <v>443</v>
      </c>
      <c r="P71" s="6" t="s">
        <v>443</v>
      </c>
      <c r="Q71" s="6" t="s">
        <v>443</v>
      </c>
      <c r="R71" s="6" t="s">
        <v>443</v>
      </c>
      <c r="S71" s="6" t="s">
        <v>443</v>
      </c>
      <c r="T71" s="6" t="s">
        <v>443</v>
      </c>
      <c r="U71" s="6" t="s">
        <v>443</v>
      </c>
      <c r="V71" s="6" t="s">
        <v>443</v>
      </c>
      <c r="W71" s="6" t="s">
        <v>443</v>
      </c>
      <c r="X71" s="6" t="s">
        <v>443</v>
      </c>
      <c r="Y71" s="6" t="s">
        <v>443</v>
      </c>
      <c r="Z71" s="6" t="s">
        <v>443</v>
      </c>
      <c r="AA71" s="6" t="s">
        <v>443</v>
      </c>
      <c r="AB71" s="6" t="s">
        <v>443</v>
      </c>
      <c r="AC71" s="6" t="s">
        <v>444</v>
      </c>
      <c r="AD71" s="6" t="s">
        <v>444</v>
      </c>
      <c r="AE71" s="55"/>
      <c r="AF71" s="6" t="s">
        <v>444</v>
      </c>
      <c r="AG71" s="6" t="s">
        <v>444</v>
      </c>
      <c r="AH71" s="6" t="s">
        <v>444</v>
      </c>
      <c r="AI71" s="6" t="s">
        <v>444</v>
      </c>
      <c r="AJ71" s="6" t="s">
        <v>444</v>
      </c>
      <c r="AK71" s="6" t="s">
        <v>443</v>
      </c>
      <c r="AL71" s="44" t="s">
        <v>410</v>
      </c>
    </row>
    <row r="72" spans="1:38" s="2" customFormat="1" ht="26.25" customHeight="1" thickBot="1" x14ac:dyDescent="0.25">
      <c r="A72" s="65" t="s">
        <v>53</v>
      </c>
      <c r="B72" s="65" t="s">
        <v>177</v>
      </c>
      <c r="C72" s="66" t="s">
        <v>178</v>
      </c>
      <c r="D72" s="67"/>
      <c r="E72" s="6">
        <v>5.551740739608972</v>
      </c>
      <c r="F72" s="6">
        <v>0.89998617099999989</v>
      </c>
      <c r="G72" s="6">
        <v>6.2068074207099917</v>
      </c>
      <c r="H72" s="6">
        <v>5.3999999999999999E-2</v>
      </c>
      <c r="I72" s="6" t="s">
        <v>442</v>
      </c>
      <c r="J72" s="6" t="s">
        <v>442</v>
      </c>
      <c r="K72" s="6" t="s">
        <v>442</v>
      </c>
      <c r="L72" s="6" t="s">
        <v>442</v>
      </c>
      <c r="M72" s="6">
        <v>243.35950865285733</v>
      </c>
      <c r="N72" s="6">
        <v>93.192979213704803</v>
      </c>
      <c r="O72" s="6">
        <v>0.70768533</v>
      </c>
      <c r="P72" s="6">
        <v>0.35070088999999993</v>
      </c>
      <c r="Q72" s="6">
        <v>1.78117389</v>
      </c>
      <c r="R72" s="6">
        <v>17.226245560000002</v>
      </c>
      <c r="S72" s="6">
        <v>4.8069069500000001</v>
      </c>
      <c r="T72" s="6">
        <v>7.7654035000000006</v>
      </c>
      <c r="U72" s="6">
        <v>0.21905015999999999</v>
      </c>
      <c r="V72" s="6">
        <v>60.975027210000007</v>
      </c>
      <c r="W72" s="6">
        <v>89.388359600000001</v>
      </c>
      <c r="X72" s="6">
        <v>3.7870703115200004</v>
      </c>
      <c r="Y72" s="6">
        <v>4.6854902006600003</v>
      </c>
      <c r="Z72" s="6">
        <v>2.6171093437599993</v>
      </c>
      <c r="AA72" s="6">
        <v>1.7462464171799998</v>
      </c>
      <c r="AB72" s="6">
        <v>12.83591627347</v>
      </c>
      <c r="AC72" s="6">
        <v>6.6202106484999996</v>
      </c>
      <c r="AD72" s="6">
        <v>70.862809999999996</v>
      </c>
      <c r="AE72" s="55"/>
      <c r="AF72" s="6" t="s">
        <v>444</v>
      </c>
      <c r="AG72" s="6" t="s">
        <v>444</v>
      </c>
      <c r="AH72" s="6" t="s">
        <v>444</v>
      </c>
      <c r="AI72" s="6" t="s">
        <v>444</v>
      </c>
      <c r="AJ72" s="6" t="s">
        <v>444</v>
      </c>
      <c r="AK72" s="6">
        <v>10927.087</v>
      </c>
      <c r="AL72" s="44" t="s">
        <v>179</v>
      </c>
    </row>
    <row r="73" spans="1:38" s="2" customFormat="1" ht="26.25" customHeight="1" thickBot="1" x14ac:dyDescent="0.25">
      <c r="A73" s="65" t="s">
        <v>53</v>
      </c>
      <c r="B73" s="65" t="s">
        <v>180</v>
      </c>
      <c r="C73" s="66" t="s">
        <v>181</v>
      </c>
      <c r="D73" s="67"/>
      <c r="E73" s="6" t="s">
        <v>443</v>
      </c>
      <c r="F73" s="6" t="s">
        <v>443</v>
      </c>
      <c r="G73" s="6">
        <v>0.25883394935173398</v>
      </c>
      <c r="H73" s="6" t="s">
        <v>443</v>
      </c>
      <c r="I73" s="6" t="s">
        <v>442</v>
      </c>
      <c r="J73" s="6" t="s">
        <v>442</v>
      </c>
      <c r="K73" s="6" t="s">
        <v>442</v>
      </c>
      <c r="L73" s="6" t="s">
        <v>442</v>
      </c>
      <c r="M73" s="6">
        <v>5.35749085559123E-2</v>
      </c>
      <c r="N73" s="6">
        <v>2.00837213239651E-2</v>
      </c>
      <c r="O73" s="6" t="s">
        <v>443</v>
      </c>
      <c r="P73" s="6" t="s">
        <v>443</v>
      </c>
      <c r="Q73" s="6" t="s">
        <v>443</v>
      </c>
      <c r="R73" s="6" t="s">
        <v>443</v>
      </c>
      <c r="S73" s="6" t="s">
        <v>443</v>
      </c>
      <c r="T73" s="6">
        <v>3.80692126448066E-3</v>
      </c>
      <c r="U73" s="6" t="s">
        <v>443</v>
      </c>
      <c r="V73" s="6" t="s">
        <v>443</v>
      </c>
      <c r="W73" s="6" t="s">
        <v>443</v>
      </c>
      <c r="X73" s="6" t="s">
        <v>443</v>
      </c>
      <c r="Y73" s="6" t="s">
        <v>443</v>
      </c>
      <c r="Z73" s="6" t="s">
        <v>443</v>
      </c>
      <c r="AA73" s="6" t="s">
        <v>443</v>
      </c>
      <c r="AB73" s="6" t="s">
        <v>443</v>
      </c>
      <c r="AC73" s="6" t="s">
        <v>443</v>
      </c>
      <c r="AD73" s="6" t="s">
        <v>443</v>
      </c>
      <c r="AE73" s="55"/>
      <c r="AF73" s="6" t="s">
        <v>444</v>
      </c>
      <c r="AG73" s="6" t="s">
        <v>444</v>
      </c>
      <c r="AH73" s="6" t="s">
        <v>444</v>
      </c>
      <c r="AI73" s="6" t="s">
        <v>444</v>
      </c>
      <c r="AJ73" s="6" t="s">
        <v>444</v>
      </c>
      <c r="AK73" s="6" t="s">
        <v>443</v>
      </c>
      <c r="AL73" s="44" t="s">
        <v>182</v>
      </c>
    </row>
    <row r="74" spans="1:38" s="2" customFormat="1" ht="26.25" customHeight="1" thickBot="1" x14ac:dyDescent="0.25">
      <c r="A74" s="65" t="s">
        <v>53</v>
      </c>
      <c r="B74" s="65" t="s">
        <v>183</v>
      </c>
      <c r="C74" s="66" t="s">
        <v>184</v>
      </c>
      <c r="D74" s="67"/>
      <c r="E74" s="6">
        <v>5.1808328727872797E-2</v>
      </c>
      <c r="F74" s="6" t="s">
        <v>445</v>
      </c>
      <c r="G74" s="6">
        <v>7.2389999999999998E-4</v>
      </c>
      <c r="H74" s="6" t="s">
        <v>443</v>
      </c>
      <c r="I74" s="6" t="s">
        <v>442</v>
      </c>
      <c r="J74" s="6" t="s">
        <v>442</v>
      </c>
      <c r="K74" s="6" t="s">
        <v>442</v>
      </c>
      <c r="L74" s="6" t="s">
        <v>442</v>
      </c>
      <c r="M74" s="6">
        <v>1.124948282117859E-2</v>
      </c>
      <c r="N74" s="6" t="s">
        <v>445</v>
      </c>
      <c r="O74" s="6">
        <v>1E-4</v>
      </c>
      <c r="P74" s="6" t="s">
        <v>443</v>
      </c>
      <c r="Q74" s="6" t="s">
        <v>445</v>
      </c>
      <c r="R74" s="6">
        <v>0.11409999999999999</v>
      </c>
      <c r="S74" s="6">
        <v>3.2000000000000002E-3</v>
      </c>
      <c r="T74" s="6" t="s">
        <v>445</v>
      </c>
      <c r="U74" s="6" t="s">
        <v>445</v>
      </c>
      <c r="V74" s="6" t="s">
        <v>445</v>
      </c>
      <c r="W74" s="6" t="s">
        <v>445</v>
      </c>
      <c r="X74" s="6" t="s">
        <v>443</v>
      </c>
      <c r="Y74" s="6" t="s">
        <v>443</v>
      </c>
      <c r="Z74" s="6" t="s">
        <v>443</v>
      </c>
      <c r="AA74" s="6" t="s">
        <v>443</v>
      </c>
      <c r="AB74" s="6" t="s">
        <v>443</v>
      </c>
      <c r="AC74" s="6" t="s">
        <v>443</v>
      </c>
      <c r="AD74" s="6" t="s">
        <v>444</v>
      </c>
      <c r="AE74" s="55"/>
      <c r="AF74" s="6" t="s">
        <v>444</v>
      </c>
      <c r="AG74" s="6" t="s">
        <v>444</v>
      </c>
      <c r="AH74" s="6" t="s">
        <v>444</v>
      </c>
      <c r="AI74" s="6" t="s">
        <v>444</v>
      </c>
      <c r="AJ74" s="6" t="s">
        <v>444</v>
      </c>
      <c r="AK74" s="6" t="s">
        <v>443</v>
      </c>
      <c r="AL74" s="44" t="s">
        <v>185</v>
      </c>
    </row>
    <row r="75" spans="1:38" s="2" customFormat="1" ht="26.25" customHeight="1" thickBot="1" x14ac:dyDescent="0.25">
      <c r="A75" s="65" t="s">
        <v>53</v>
      </c>
      <c r="B75" s="65" t="s">
        <v>186</v>
      </c>
      <c r="C75" s="66" t="s">
        <v>187</v>
      </c>
      <c r="D75" s="72"/>
      <c r="E75" s="6" t="s">
        <v>445</v>
      </c>
      <c r="F75" s="6" t="s">
        <v>445</v>
      </c>
      <c r="G75" s="6" t="s">
        <v>445</v>
      </c>
      <c r="H75" s="6" t="s">
        <v>445</v>
      </c>
      <c r="I75" s="6" t="s">
        <v>442</v>
      </c>
      <c r="J75" s="6" t="s">
        <v>442</v>
      </c>
      <c r="K75" s="6" t="s">
        <v>442</v>
      </c>
      <c r="L75" s="6" t="s">
        <v>442</v>
      </c>
      <c r="M75" s="6" t="s">
        <v>445</v>
      </c>
      <c r="N75" s="6" t="s">
        <v>445</v>
      </c>
      <c r="O75" s="6" t="s">
        <v>445</v>
      </c>
      <c r="P75" s="6" t="s">
        <v>445</v>
      </c>
      <c r="Q75" s="6" t="s">
        <v>445</v>
      </c>
      <c r="R75" s="6" t="s">
        <v>443</v>
      </c>
      <c r="S75" s="6" t="s">
        <v>445</v>
      </c>
      <c r="T75" s="6" t="s">
        <v>443</v>
      </c>
      <c r="U75" s="6" t="s">
        <v>443</v>
      </c>
      <c r="V75" s="6" t="s">
        <v>445</v>
      </c>
      <c r="W75" s="6" t="s">
        <v>445</v>
      </c>
      <c r="X75" s="6" t="s">
        <v>443</v>
      </c>
      <c r="Y75" s="6" t="s">
        <v>443</v>
      </c>
      <c r="Z75" s="6" t="s">
        <v>443</v>
      </c>
      <c r="AA75" s="6" t="s">
        <v>443</v>
      </c>
      <c r="AB75" s="6" t="s">
        <v>443</v>
      </c>
      <c r="AC75" s="6" t="s">
        <v>444</v>
      </c>
      <c r="AD75" s="6" t="s">
        <v>444</v>
      </c>
      <c r="AE75" s="55"/>
      <c r="AF75" s="6" t="s">
        <v>444</v>
      </c>
      <c r="AG75" s="6" t="s">
        <v>444</v>
      </c>
      <c r="AH75" s="6" t="s">
        <v>444</v>
      </c>
      <c r="AI75" s="6" t="s">
        <v>444</v>
      </c>
      <c r="AJ75" s="6" t="s">
        <v>444</v>
      </c>
      <c r="AK75" s="6" t="s">
        <v>443</v>
      </c>
      <c r="AL75" s="44" t="s">
        <v>188</v>
      </c>
    </row>
    <row r="76" spans="1:38" s="2" customFormat="1" ht="26.25" customHeight="1" thickBot="1" x14ac:dyDescent="0.25">
      <c r="A76" s="65" t="s">
        <v>53</v>
      </c>
      <c r="B76" s="65" t="s">
        <v>189</v>
      </c>
      <c r="C76" s="66" t="s">
        <v>190</v>
      </c>
      <c r="D76" s="67"/>
      <c r="E76" s="6" t="s">
        <v>445</v>
      </c>
      <c r="F76" s="6" t="s">
        <v>445</v>
      </c>
      <c r="G76" s="6" t="s">
        <v>445</v>
      </c>
      <c r="H76" s="6" t="s">
        <v>445</v>
      </c>
      <c r="I76" s="6" t="s">
        <v>442</v>
      </c>
      <c r="J76" s="6" t="s">
        <v>442</v>
      </c>
      <c r="K76" s="6" t="s">
        <v>442</v>
      </c>
      <c r="L76" s="6" t="s">
        <v>442</v>
      </c>
      <c r="M76" s="6" t="s">
        <v>445</v>
      </c>
      <c r="N76" s="6" t="s">
        <v>445</v>
      </c>
      <c r="O76" s="6" t="s">
        <v>445</v>
      </c>
      <c r="P76" s="6" t="s">
        <v>445</v>
      </c>
      <c r="Q76" s="6" t="s">
        <v>445</v>
      </c>
      <c r="R76" s="6" t="s">
        <v>445</v>
      </c>
      <c r="S76" s="6" t="s">
        <v>445</v>
      </c>
      <c r="T76" s="6" t="s">
        <v>443</v>
      </c>
      <c r="U76" s="6" t="s">
        <v>443</v>
      </c>
      <c r="V76" s="6" t="s">
        <v>445</v>
      </c>
      <c r="W76" s="6" t="s">
        <v>445</v>
      </c>
      <c r="X76" s="6" t="s">
        <v>443</v>
      </c>
      <c r="Y76" s="6" t="s">
        <v>443</v>
      </c>
      <c r="Z76" s="6" t="s">
        <v>443</v>
      </c>
      <c r="AA76" s="6" t="s">
        <v>443</v>
      </c>
      <c r="AB76" s="6" t="s">
        <v>443</v>
      </c>
      <c r="AC76" s="6" t="s">
        <v>444</v>
      </c>
      <c r="AD76" s="6">
        <v>1.5358848E-4</v>
      </c>
      <c r="AE76" s="55"/>
      <c r="AF76" s="6" t="s">
        <v>444</v>
      </c>
      <c r="AG76" s="6" t="s">
        <v>444</v>
      </c>
      <c r="AH76" s="6" t="s">
        <v>444</v>
      </c>
      <c r="AI76" s="6" t="s">
        <v>444</v>
      </c>
      <c r="AJ76" s="6" t="s">
        <v>444</v>
      </c>
      <c r="AK76" s="6" t="s">
        <v>443</v>
      </c>
      <c r="AL76" s="44" t="s">
        <v>191</v>
      </c>
    </row>
    <row r="77" spans="1:38" s="2" customFormat="1" ht="26.25" customHeight="1" thickBot="1" x14ac:dyDescent="0.25">
      <c r="A77" s="65" t="s">
        <v>53</v>
      </c>
      <c r="B77" s="65" t="s">
        <v>192</v>
      </c>
      <c r="C77" s="66" t="s">
        <v>193</v>
      </c>
      <c r="D77" s="67"/>
      <c r="E77" s="6" t="s">
        <v>445</v>
      </c>
      <c r="F77" s="6" t="s">
        <v>445</v>
      </c>
      <c r="G77" s="6" t="s">
        <v>445</v>
      </c>
      <c r="H77" s="6" t="s">
        <v>445</v>
      </c>
      <c r="I77" s="6" t="s">
        <v>442</v>
      </c>
      <c r="J77" s="6" t="s">
        <v>442</v>
      </c>
      <c r="K77" s="6" t="s">
        <v>442</v>
      </c>
      <c r="L77" s="6" t="s">
        <v>442</v>
      </c>
      <c r="M77" s="6" t="s">
        <v>445</v>
      </c>
      <c r="N77" s="6" t="s">
        <v>445</v>
      </c>
      <c r="O77" s="6" t="s">
        <v>445</v>
      </c>
      <c r="P77" s="6" t="s">
        <v>445</v>
      </c>
      <c r="Q77" s="6" t="s">
        <v>445</v>
      </c>
      <c r="R77" s="6" t="s">
        <v>445</v>
      </c>
      <c r="S77" s="6" t="s">
        <v>445</v>
      </c>
      <c r="T77" s="6" t="s">
        <v>443</v>
      </c>
      <c r="U77" s="6" t="s">
        <v>443</v>
      </c>
      <c r="V77" s="6" t="s">
        <v>445</v>
      </c>
      <c r="W77" s="6" t="s">
        <v>445</v>
      </c>
      <c r="X77" s="6" t="s">
        <v>443</v>
      </c>
      <c r="Y77" s="6" t="s">
        <v>443</v>
      </c>
      <c r="Z77" s="6" t="s">
        <v>443</v>
      </c>
      <c r="AA77" s="6" t="s">
        <v>443</v>
      </c>
      <c r="AB77" s="6" t="s">
        <v>443</v>
      </c>
      <c r="AC77" s="6" t="s">
        <v>444</v>
      </c>
      <c r="AD77" s="6" t="s">
        <v>444</v>
      </c>
      <c r="AE77" s="55"/>
      <c r="AF77" s="6" t="s">
        <v>444</v>
      </c>
      <c r="AG77" s="6" t="s">
        <v>444</v>
      </c>
      <c r="AH77" s="6" t="s">
        <v>444</v>
      </c>
      <c r="AI77" s="6" t="s">
        <v>444</v>
      </c>
      <c r="AJ77" s="6" t="s">
        <v>444</v>
      </c>
      <c r="AK77" s="6" t="s">
        <v>443</v>
      </c>
      <c r="AL77" s="44" t="s">
        <v>194</v>
      </c>
    </row>
    <row r="78" spans="1:38" s="2" customFormat="1" ht="26.25" customHeight="1" thickBot="1" x14ac:dyDescent="0.25">
      <c r="A78" s="65" t="s">
        <v>53</v>
      </c>
      <c r="B78" s="65" t="s">
        <v>195</v>
      </c>
      <c r="C78" s="66" t="s">
        <v>196</v>
      </c>
      <c r="D78" s="67"/>
      <c r="E78" s="6" t="s">
        <v>445</v>
      </c>
      <c r="F78" s="6" t="s">
        <v>445</v>
      </c>
      <c r="G78" s="6" t="s">
        <v>445</v>
      </c>
      <c r="H78" s="6" t="s">
        <v>445</v>
      </c>
      <c r="I78" s="6" t="s">
        <v>442</v>
      </c>
      <c r="J78" s="6" t="s">
        <v>442</v>
      </c>
      <c r="K78" s="6" t="s">
        <v>442</v>
      </c>
      <c r="L78" s="6" t="s">
        <v>442</v>
      </c>
      <c r="M78" s="6" t="s">
        <v>445</v>
      </c>
      <c r="N78" s="6" t="s">
        <v>445</v>
      </c>
      <c r="O78" s="6" t="s">
        <v>445</v>
      </c>
      <c r="P78" s="6" t="s">
        <v>445</v>
      </c>
      <c r="Q78" s="6" t="s">
        <v>445</v>
      </c>
      <c r="R78" s="6" t="s">
        <v>445</v>
      </c>
      <c r="S78" s="6" t="s">
        <v>445</v>
      </c>
      <c r="T78" s="6" t="s">
        <v>443</v>
      </c>
      <c r="U78" s="6" t="s">
        <v>443</v>
      </c>
      <c r="V78" s="6" t="s">
        <v>445</v>
      </c>
      <c r="W78" s="6" t="s">
        <v>445</v>
      </c>
      <c r="X78" s="6" t="s">
        <v>443</v>
      </c>
      <c r="Y78" s="6" t="s">
        <v>443</v>
      </c>
      <c r="Z78" s="6" t="s">
        <v>443</v>
      </c>
      <c r="AA78" s="6" t="s">
        <v>443</v>
      </c>
      <c r="AB78" s="6" t="s">
        <v>443</v>
      </c>
      <c r="AC78" s="6" t="s">
        <v>444</v>
      </c>
      <c r="AD78" s="6" t="s">
        <v>444</v>
      </c>
      <c r="AE78" s="55"/>
      <c r="AF78" s="6" t="s">
        <v>444</v>
      </c>
      <c r="AG78" s="6" t="s">
        <v>444</v>
      </c>
      <c r="AH78" s="6" t="s">
        <v>444</v>
      </c>
      <c r="AI78" s="6" t="s">
        <v>444</v>
      </c>
      <c r="AJ78" s="6" t="s">
        <v>444</v>
      </c>
      <c r="AK78" s="6" t="s">
        <v>443</v>
      </c>
      <c r="AL78" s="44" t="s">
        <v>197</v>
      </c>
    </row>
    <row r="79" spans="1:38" s="2" customFormat="1" ht="26.25" customHeight="1" thickBot="1" x14ac:dyDescent="0.25">
      <c r="A79" s="65" t="s">
        <v>53</v>
      </c>
      <c r="B79" s="65" t="s">
        <v>198</v>
      </c>
      <c r="C79" s="66" t="s">
        <v>199</v>
      </c>
      <c r="D79" s="67"/>
      <c r="E79" s="6" t="s">
        <v>445</v>
      </c>
      <c r="F79" s="6" t="s">
        <v>445</v>
      </c>
      <c r="G79" s="6" t="s">
        <v>445</v>
      </c>
      <c r="H79" s="6" t="s">
        <v>445</v>
      </c>
      <c r="I79" s="6" t="s">
        <v>442</v>
      </c>
      <c r="J79" s="6" t="s">
        <v>442</v>
      </c>
      <c r="K79" s="6" t="s">
        <v>442</v>
      </c>
      <c r="L79" s="6" t="s">
        <v>442</v>
      </c>
      <c r="M79" s="6" t="s">
        <v>445</v>
      </c>
      <c r="N79" s="6" t="s">
        <v>445</v>
      </c>
      <c r="O79" s="6" t="s">
        <v>445</v>
      </c>
      <c r="P79" s="6" t="s">
        <v>445</v>
      </c>
      <c r="Q79" s="6" t="s">
        <v>445</v>
      </c>
      <c r="R79" s="6" t="s">
        <v>445</v>
      </c>
      <c r="S79" s="6" t="s">
        <v>445</v>
      </c>
      <c r="T79" s="6" t="s">
        <v>443</v>
      </c>
      <c r="U79" s="6" t="s">
        <v>443</v>
      </c>
      <c r="V79" s="6" t="s">
        <v>445</v>
      </c>
      <c r="W79" s="6" t="s">
        <v>445</v>
      </c>
      <c r="X79" s="6" t="s">
        <v>443</v>
      </c>
      <c r="Y79" s="6" t="s">
        <v>443</v>
      </c>
      <c r="Z79" s="6" t="s">
        <v>443</v>
      </c>
      <c r="AA79" s="6" t="s">
        <v>443</v>
      </c>
      <c r="AB79" s="6" t="s">
        <v>443</v>
      </c>
      <c r="AC79" s="6" t="s">
        <v>444</v>
      </c>
      <c r="AD79" s="6" t="s">
        <v>444</v>
      </c>
      <c r="AE79" s="55"/>
      <c r="AF79" s="6" t="s">
        <v>444</v>
      </c>
      <c r="AG79" s="6" t="s">
        <v>444</v>
      </c>
      <c r="AH79" s="6" t="s">
        <v>444</v>
      </c>
      <c r="AI79" s="6" t="s">
        <v>444</v>
      </c>
      <c r="AJ79" s="6" t="s">
        <v>444</v>
      </c>
      <c r="AK79" s="6" t="s">
        <v>443</v>
      </c>
      <c r="AL79" s="44" t="s">
        <v>200</v>
      </c>
    </row>
    <row r="80" spans="1:38" s="2" customFormat="1" ht="26.25" customHeight="1" thickBot="1" x14ac:dyDescent="0.25">
      <c r="A80" s="65" t="s">
        <v>53</v>
      </c>
      <c r="B80" s="69" t="s">
        <v>201</v>
      </c>
      <c r="C80" s="71" t="s">
        <v>202</v>
      </c>
      <c r="D80" s="67"/>
      <c r="E80" s="6">
        <v>0.48039395543356811</v>
      </c>
      <c r="F80" s="6">
        <v>0.64159699999999997</v>
      </c>
      <c r="G80" s="6">
        <v>2.603715040834349</v>
      </c>
      <c r="H80" s="6" t="s">
        <v>443</v>
      </c>
      <c r="I80" s="6" t="s">
        <v>442</v>
      </c>
      <c r="J80" s="6" t="s">
        <v>442</v>
      </c>
      <c r="K80" s="6" t="s">
        <v>442</v>
      </c>
      <c r="L80" s="6" t="s">
        <v>442</v>
      </c>
      <c r="M80" s="6">
        <v>9.9572498396151214</v>
      </c>
      <c r="N80" s="6">
        <v>30.531482818419189</v>
      </c>
      <c r="O80" s="6">
        <v>1.94526186</v>
      </c>
      <c r="P80" s="6" t="s">
        <v>443</v>
      </c>
      <c r="Q80" s="6">
        <v>1.82217523</v>
      </c>
      <c r="R80" s="6">
        <v>2.4301180000000002</v>
      </c>
      <c r="S80" s="6">
        <v>8.3688199999999959</v>
      </c>
      <c r="T80" s="6">
        <v>0.28549660376466035</v>
      </c>
      <c r="U80" s="6">
        <v>0.60277999999999998</v>
      </c>
      <c r="V80" s="6">
        <v>51.483794320000008</v>
      </c>
      <c r="W80" s="6">
        <v>25.053596299999999</v>
      </c>
      <c r="X80" s="6" t="s">
        <v>443</v>
      </c>
      <c r="Y80" s="6" t="s">
        <v>443</v>
      </c>
      <c r="Z80" s="6" t="s">
        <v>443</v>
      </c>
      <c r="AA80" s="6" t="s">
        <v>443</v>
      </c>
      <c r="AB80" s="6" t="s">
        <v>443</v>
      </c>
      <c r="AC80" s="6" t="s">
        <v>444</v>
      </c>
      <c r="AD80" s="6" t="s">
        <v>443</v>
      </c>
      <c r="AE80" s="55"/>
      <c r="AF80" s="6" t="s">
        <v>444</v>
      </c>
      <c r="AG80" s="6" t="s">
        <v>444</v>
      </c>
      <c r="AH80" s="6" t="s">
        <v>444</v>
      </c>
      <c r="AI80" s="6" t="s">
        <v>444</v>
      </c>
      <c r="AJ80" s="6" t="s">
        <v>444</v>
      </c>
      <c r="AK80" s="6" t="s">
        <v>443</v>
      </c>
      <c r="AL80" s="44" t="s">
        <v>410</v>
      </c>
    </row>
    <row r="81" spans="1:38" s="2" customFormat="1" ht="26.25" customHeight="1" thickBot="1" x14ac:dyDescent="0.25">
      <c r="A81" s="65" t="s">
        <v>53</v>
      </c>
      <c r="B81" s="69" t="s">
        <v>203</v>
      </c>
      <c r="C81" s="71" t="s">
        <v>204</v>
      </c>
      <c r="D81" s="67"/>
      <c r="E81" s="6">
        <v>4.2755973026666668E-3</v>
      </c>
      <c r="F81" s="6">
        <v>3.0427434922285713E-2</v>
      </c>
      <c r="G81" s="6">
        <v>0.46327908788533334</v>
      </c>
      <c r="H81" s="6" t="s">
        <v>444</v>
      </c>
      <c r="I81" s="6" t="s">
        <v>442</v>
      </c>
      <c r="J81" s="6" t="s">
        <v>442</v>
      </c>
      <c r="K81" s="6" t="s">
        <v>442</v>
      </c>
      <c r="L81" s="6" t="s">
        <v>442</v>
      </c>
      <c r="M81" s="6">
        <v>1.5269703866666666E-2</v>
      </c>
      <c r="N81" s="6">
        <v>0.14728844207999997</v>
      </c>
      <c r="O81" s="6" t="s">
        <v>443</v>
      </c>
      <c r="P81" s="6" t="s">
        <v>443</v>
      </c>
      <c r="Q81" s="6" t="s">
        <v>443</v>
      </c>
      <c r="R81" s="6" t="s">
        <v>443</v>
      </c>
      <c r="S81" s="6" t="s">
        <v>443</v>
      </c>
      <c r="T81" s="6" t="s">
        <v>443</v>
      </c>
      <c r="U81" s="6" t="s">
        <v>443</v>
      </c>
      <c r="V81" s="6" t="s">
        <v>443</v>
      </c>
      <c r="W81" s="6">
        <v>1.0947E-2</v>
      </c>
      <c r="X81" s="6" t="s">
        <v>443</v>
      </c>
      <c r="Y81" s="6" t="s">
        <v>443</v>
      </c>
      <c r="Z81" s="6" t="s">
        <v>443</v>
      </c>
      <c r="AA81" s="6" t="s">
        <v>443</v>
      </c>
      <c r="AB81" s="6" t="s">
        <v>443</v>
      </c>
      <c r="AC81" s="6" t="s">
        <v>444</v>
      </c>
      <c r="AD81" s="6">
        <v>8.3599999999999996E-6</v>
      </c>
      <c r="AE81" s="55"/>
      <c r="AF81" s="6" t="s">
        <v>444</v>
      </c>
      <c r="AG81" s="6" t="s">
        <v>444</v>
      </c>
      <c r="AH81" s="6" t="s">
        <v>444</v>
      </c>
      <c r="AI81" s="6" t="s">
        <v>444</v>
      </c>
      <c r="AJ81" s="6" t="s">
        <v>444</v>
      </c>
      <c r="AK81" s="6" t="s">
        <v>443</v>
      </c>
      <c r="AL81" s="44" t="s">
        <v>205</v>
      </c>
    </row>
    <row r="82" spans="1:38" s="2" customFormat="1" ht="26.25" customHeight="1" thickBot="1" x14ac:dyDescent="0.25">
      <c r="A82" s="65" t="s">
        <v>206</v>
      </c>
      <c r="B82" s="69" t="s">
        <v>207</v>
      </c>
      <c r="C82" s="75" t="s">
        <v>208</v>
      </c>
      <c r="D82" s="67"/>
      <c r="E82" s="6" t="s">
        <v>444</v>
      </c>
      <c r="F82" s="6">
        <v>12.203344618913899</v>
      </c>
      <c r="G82" s="6" t="s">
        <v>444</v>
      </c>
      <c r="H82" s="6" t="s">
        <v>444</v>
      </c>
      <c r="I82" s="6" t="s">
        <v>444</v>
      </c>
      <c r="J82" s="6" t="s">
        <v>444</v>
      </c>
      <c r="K82" s="6" t="s">
        <v>444</v>
      </c>
      <c r="L82" s="6" t="s">
        <v>444</v>
      </c>
      <c r="M82" s="6" t="s">
        <v>444</v>
      </c>
      <c r="N82" s="6" t="s">
        <v>444</v>
      </c>
      <c r="O82" s="6" t="s">
        <v>444</v>
      </c>
      <c r="P82" s="6" t="s">
        <v>444</v>
      </c>
      <c r="Q82" s="6" t="s">
        <v>444</v>
      </c>
      <c r="R82" s="6" t="s">
        <v>444</v>
      </c>
      <c r="S82" s="6" t="s">
        <v>444</v>
      </c>
      <c r="T82" s="6" t="s">
        <v>444</v>
      </c>
      <c r="U82" s="6" t="s">
        <v>444</v>
      </c>
      <c r="V82" s="6" t="s">
        <v>444</v>
      </c>
      <c r="W82" s="6" t="s">
        <v>444</v>
      </c>
      <c r="X82" s="6" t="s">
        <v>444</v>
      </c>
      <c r="Y82" s="6" t="s">
        <v>444</v>
      </c>
      <c r="Z82" s="6" t="s">
        <v>444</v>
      </c>
      <c r="AA82" s="6" t="s">
        <v>444</v>
      </c>
      <c r="AB82" s="6" t="s">
        <v>444</v>
      </c>
      <c r="AC82" s="6" t="s">
        <v>444</v>
      </c>
      <c r="AD82" s="6" t="s">
        <v>444</v>
      </c>
      <c r="AE82" s="55"/>
      <c r="AF82" s="6" t="s">
        <v>444</v>
      </c>
      <c r="AG82" s="6" t="s">
        <v>444</v>
      </c>
      <c r="AH82" s="6" t="s">
        <v>444</v>
      </c>
      <c r="AI82" s="6" t="s">
        <v>444</v>
      </c>
      <c r="AJ82" s="6" t="s">
        <v>444</v>
      </c>
      <c r="AK82" s="6">
        <v>10172960</v>
      </c>
      <c r="AL82" s="140" t="s">
        <v>438</v>
      </c>
    </row>
    <row r="83" spans="1:38" s="2" customFormat="1" ht="26.25" customHeight="1" thickBot="1" x14ac:dyDescent="0.25">
      <c r="A83" s="65" t="s">
        <v>53</v>
      </c>
      <c r="B83" s="76" t="s">
        <v>209</v>
      </c>
      <c r="C83" s="77" t="s">
        <v>210</v>
      </c>
      <c r="D83" s="67"/>
      <c r="E83" s="6">
        <v>1.6653999999999999E-2</v>
      </c>
      <c r="F83" s="6">
        <v>5.8034000000000002E-2</v>
      </c>
      <c r="G83" s="6">
        <v>2.4839E-2</v>
      </c>
      <c r="H83" s="6" t="s">
        <v>444</v>
      </c>
      <c r="I83" s="6" t="s">
        <v>444</v>
      </c>
      <c r="J83" s="6" t="s">
        <v>444</v>
      </c>
      <c r="K83" s="6" t="s">
        <v>444</v>
      </c>
      <c r="L83" s="6" t="s">
        <v>444</v>
      </c>
      <c r="M83" s="6">
        <v>0.19498299999999999</v>
      </c>
      <c r="N83" s="6" t="s">
        <v>444</v>
      </c>
      <c r="O83" s="6" t="s">
        <v>444</v>
      </c>
      <c r="P83" s="6" t="s">
        <v>444</v>
      </c>
      <c r="Q83" s="6" t="s">
        <v>444</v>
      </c>
      <c r="R83" s="6" t="s">
        <v>444</v>
      </c>
      <c r="S83" s="6" t="s">
        <v>444</v>
      </c>
      <c r="T83" s="6" t="s">
        <v>444</v>
      </c>
      <c r="U83" s="6" t="s">
        <v>444</v>
      </c>
      <c r="V83" s="6" t="s">
        <v>444</v>
      </c>
      <c r="W83" s="6">
        <v>0.16800000000000001</v>
      </c>
      <c r="X83" s="6">
        <v>2.0866141336751401E-3</v>
      </c>
      <c r="Y83" s="6">
        <v>5.7979729519267737E-3</v>
      </c>
      <c r="Z83" s="6">
        <v>7.4413493952599748E-3</v>
      </c>
      <c r="AA83" s="6">
        <v>1.7848814525997425E-4</v>
      </c>
      <c r="AB83" s="6">
        <v>1.5504424626121859E-2</v>
      </c>
      <c r="AC83" s="6" t="s">
        <v>444</v>
      </c>
      <c r="AD83" s="6" t="s">
        <v>444</v>
      </c>
      <c r="AE83" s="55"/>
      <c r="AF83" s="6" t="s">
        <v>444</v>
      </c>
      <c r="AG83" s="6" t="s">
        <v>444</v>
      </c>
      <c r="AH83" s="6" t="s">
        <v>444</v>
      </c>
      <c r="AI83" s="6" t="s">
        <v>444</v>
      </c>
      <c r="AJ83" s="6" t="s">
        <v>444</v>
      </c>
      <c r="AK83" s="6" t="s">
        <v>443</v>
      </c>
      <c r="AL83" s="44" t="s">
        <v>410</v>
      </c>
    </row>
    <row r="84" spans="1:38" s="2" customFormat="1" ht="26.25" customHeight="1" thickBot="1" x14ac:dyDescent="0.25">
      <c r="A84" s="65" t="s">
        <v>53</v>
      </c>
      <c r="B84" s="76" t="s">
        <v>211</v>
      </c>
      <c r="C84" s="77" t="s">
        <v>212</v>
      </c>
      <c r="D84" s="67"/>
      <c r="E84" s="6" t="s">
        <v>443</v>
      </c>
      <c r="F84" s="6">
        <v>0.02</v>
      </c>
      <c r="G84" s="6" t="s">
        <v>443</v>
      </c>
      <c r="H84" s="6" t="s">
        <v>444</v>
      </c>
      <c r="I84" s="6" t="s">
        <v>442</v>
      </c>
      <c r="J84" s="6" t="s">
        <v>442</v>
      </c>
      <c r="K84" s="6" t="s">
        <v>442</v>
      </c>
      <c r="L84" s="6" t="s">
        <v>442</v>
      </c>
      <c r="M84" s="6" t="s">
        <v>443</v>
      </c>
      <c r="N84" s="6" t="s">
        <v>443</v>
      </c>
      <c r="O84" s="6" t="s">
        <v>444</v>
      </c>
      <c r="P84" s="6" t="s">
        <v>444</v>
      </c>
      <c r="Q84" s="6" t="s">
        <v>444</v>
      </c>
      <c r="R84" s="6" t="s">
        <v>444</v>
      </c>
      <c r="S84" s="6" t="s">
        <v>444</v>
      </c>
      <c r="T84" s="6" t="s">
        <v>444</v>
      </c>
      <c r="U84" s="6" t="s">
        <v>444</v>
      </c>
      <c r="V84" s="6" t="s">
        <v>444</v>
      </c>
      <c r="W84" s="6" t="s">
        <v>443</v>
      </c>
      <c r="X84" s="6" t="s">
        <v>443</v>
      </c>
      <c r="Y84" s="6" t="s">
        <v>443</v>
      </c>
      <c r="Z84" s="6" t="s">
        <v>443</v>
      </c>
      <c r="AA84" s="6" t="s">
        <v>443</v>
      </c>
      <c r="AB84" s="6" t="s">
        <v>443</v>
      </c>
      <c r="AC84" s="6" t="s">
        <v>444</v>
      </c>
      <c r="AD84" s="6" t="s">
        <v>444</v>
      </c>
      <c r="AE84" s="55"/>
      <c r="AF84" s="6" t="s">
        <v>444</v>
      </c>
      <c r="AG84" s="6" t="s">
        <v>444</v>
      </c>
      <c r="AH84" s="6" t="s">
        <v>444</v>
      </c>
      <c r="AI84" s="6" t="s">
        <v>444</v>
      </c>
      <c r="AJ84" s="6" t="s">
        <v>444</v>
      </c>
      <c r="AK84" s="6" t="s">
        <v>443</v>
      </c>
      <c r="AL84" s="44" t="s">
        <v>410</v>
      </c>
    </row>
    <row r="85" spans="1:38" s="2" customFormat="1" ht="26.25" customHeight="1" thickBot="1" x14ac:dyDescent="0.25">
      <c r="A85" s="65" t="s">
        <v>206</v>
      </c>
      <c r="B85" s="71" t="s">
        <v>213</v>
      </c>
      <c r="C85" s="77" t="s">
        <v>401</v>
      </c>
      <c r="D85" s="67"/>
      <c r="E85" s="6">
        <v>7.9462272524635794E-2</v>
      </c>
      <c r="F85" s="6">
        <v>36.424748756807176</v>
      </c>
      <c r="G85" s="6">
        <v>1.5842659252918541E-3</v>
      </c>
      <c r="H85" s="6" t="s">
        <v>443</v>
      </c>
      <c r="I85" s="6" t="s">
        <v>444</v>
      </c>
      <c r="J85" s="6" t="s">
        <v>444</v>
      </c>
      <c r="K85" s="6" t="s">
        <v>444</v>
      </c>
      <c r="L85" s="6" t="s">
        <v>444</v>
      </c>
      <c r="M85" s="6">
        <v>1.8450044759320407E-2</v>
      </c>
      <c r="N85" s="6">
        <v>1.52864573299942E-3</v>
      </c>
      <c r="O85" s="6">
        <v>2.6600000000000001E-4</v>
      </c>
      <c r="P85" s="6" t="s">
        <v>443</v>
      </c>
      <c r="Q85" s="6" t="s">
        <v>443</v>
      </c>
      <c r="R85" s="6">
        <v>0.15325</v>
      </c>
      <c r="S85" s="6" t="s">
        <v>443</v>
      </c>
      <c r="T85" s="6" t="s">
        <v>443</v>
      </c>
      <c r="U85" s="6" t="s">
        <v>443</v>
      </c>
      <c r="V85" s="6" t="s">
        <v>443</v>
      </c>
      <c r="W85" s="6" t="s">
        <v>444</v>
      </c>
      <c r="X85" s="6" t="s">
        <v>444</v>
      </c>
      <c r="Y85" s="6" t="s">
        <v>444</v>
      </c>
      <c r="Z85" s="6" t="s">
        <v>444</v>
      </c>
      <c r="AA85" s="6" t="s">
        <v>444</v>
      </c>
      <c r="AB85" s="6" t="s">
        <v>444</v>
      </c>
      <c r="AC85" s="6" t="s">
        <v>444</v>
      </c>
      <c r="AD85" s="6" t="s">
        <v>444</v>
      </c>
      <c r="AE85" s="55"/>
      <c r="AF85" s="6" t="s">
        <v>444</v>
      </c>
      <c r="AG85" s="6" t="s">
        <v>444</v>
      </c>
      <c r="AH85" s="6" t="s">
        <v>444</v>
      </c>
      <c r="AI85" s="6" t="s">
        <v>444</v>
      </c>
      <c r="AJ85" s="6" t="s">
        <v>444</v>
      </c>
      <c r="AK85" s="6" t="s">
        <v>447</v>
      </c>
      <c r="AL85" s="44" t="s">
        <v>214</v>
      </c>
    </row>
    <row r="86" spans="1:38" s="2" customFormat="1" ht="26.25" customHeight="1" thickBot="1" x14ac:dyDescent="0.25">
      <c r="A86" s="65" t="s">
        <v>206</v>
      </c>
      <c r="B86" s="71" t="s">
        <v>215</v>
      </c>
      <c r="C86" s="75" t="s">
        <v>216</v>
      </c>
      <c r="D86" s="67"/>
      <c r="E86" s="6">
        <v>1.9719161898484102E-3</v>
      </c>
      <c r="F86" s="6">
        <v>4.0719153800000001</v>
      </c>
      <c r="G86" s="6" t="s">
        <v>443</v>
      </c>
      <c r="H86" s="6" t="s">
        <v>443</v>
      </c>
      <c r="I86" s="6" t="s">
        <v>444</v>
      </c>
      <c r="J86" s="6" t="s">
        <v>444</v>
      </c>
      <c r="K86" s="6" t="s">
        <v>444</v>
      </c>
      <c r="L86" s="6" t="s">
        <v>444</v>
      </c>
      <c r="M86" s="6">
        <v>1.7765536328233199E-3</v>
      </c>
      <c r="N86" s="6">
        <v>3.0396104458231001E-4</v>
      </c>
      <c r="O86" s="6">
        <v>2.9723127035799998E-6</v>
      </c>
      <c r="P86" s="6" t="s">
        <v>443</v>
      </c>
      <c r="Q86" s="6" t="s">
        <v>443</v>
      </c>
      <c r="R86" s="6">
        <v>1.2503627450980402E-3</v>
      </c>
      <c r="S86" s="6" t="s">
        <v>443</v>
      </c>
      <c r="T86" s="6" t="s">
        <v>443</v>
      </c>
      <c r="U86" s="6" t="s">
        <v>444</v>
      </c>
      <c r="V86" s="6" t="s">
        <v>444</v>
      </c>
      <c r="W86" s="6" t="s">
        <v>444</v>
      </c>
      <c r="X86" s="6" t="s">
        <v>444</v>
      </c>
      <c r="Y86" s="6" t="s">
        <v>444</v>
      </c>
      <c r="Z86" s="6" t="s">
        <v>444</v>
      </c>
      <c r="AA86" s="6" t="s">
        <v>444</v>
      </c>
      <c r="AB86" s="6" t="s">
        <v>444</v>
      </c>
      <c r="AC86" s="6" t="s">
        <v>444</v>
      </c>
      <c r="AD86" s="6" t="s">
        <v>444</v>
      </c>
      <c r="AE86" s="55"/>
      <c r="AF86" s="6" t="s">
        <v>444</v>
      </c>
      <c r="AG86" s="6" t="s">
        <v>444</v>
      </c>
      <c r="AH86" s="6" t="s">
        <v>444</v>
      </c>
      <c r="AI86" s="6" t="s">
        <v>444</v>
      </c>
      <c r="AJ86" s="6" t="s">
        <v>444</v>
      </c>
      <c r="AK86" s="6" t="s">
        <v>444</v>
      </c>
      <c r="AL86" s="44" t="s">
        <v>217</v>
      </c>
    </row>
    <row r="87" spans="1:38" s="2" customFormat="1" ht="26.25" customHeight="1" thickBot="1" x14ac:dyDescent="0.25">
      <c r="A87" s="65" t="s">
        <v>206</v>
      </c>
      <c r="B87" s="71" t="s">
        <v>218</v>
      </c>
      <c r="C87" s="75" t="s">
        <v>219</v>
      </c>
      <c r="D87" s="67"/>
      <c r="E87" s="6" t="s">
        <v>444</v>
      </c>
      <c r="F87" s="6">
        <v>1.7738895780093864</v>
      </c>
      <c r="G87" s="6" t="s">
        <v>444</v>
      </c>
      <c r="H87" s="6" t="s">
        <v>444</v>
      </c>
      <c r="I87" s="6" t="s">
        <v>444</v>
      </c>
      <c r="J87" s="6" t="s">
        <v>444</v>
      </c>
      <c r="K87" s="6" t="s">
        <v>444</v>
      </c>
      <c r="L87" s="6" t="s">
        <v>444</v>
      </c>
      <c r="M87" s="6" t="s">
        <v>444</v>
      </c>
      <c r="N87" s="6" t="s">
        <v>444</v>
      </c>
      <c r="O87" s="6" t="s">
        <v>444</v>
      </c>
      <c r="P87" s="6" t="s">
        <v>444</v>
      </c>
      <c r="Q87" s="6" t="s">
        <v>444</v>
      </c>
      <c r="R87" s="6" t="s">
        <v>444</v>
      </c>
      <c r="S87" s="6" t="s">
        <v>444</v>
      </c>
      <c r="T87" s="6" t="s">
        <v>444</v>
      </c>
      <c r="U87" s="6" t="s">
        <v>444</v>
      </c>
      <c r="V87" s="6" t="s">
        <v>444</v>
      </c>
      <c r="W87" s="6" t="s">
        <v>444</v>
      </c>
      <c r="X87" s="6" t="s">
        <v>444</v>
      </c>
      <c r="Y87" s="6" t="s">
        <v>444</v>
      </c>
      <c r="Z87" s="6" t="s">
        <v>444</v>
      </c>
      <c r="AA87" s="6" t="s">
        <v>444</v>
      </c>
      <c r="AB87" s="6" t="s">
        <v>444</v>
      </c>
      <c r="AC87" s="6" t="s">
        <v>444</v>
      </c>
      <c r="AD87" s="6" t="s">
        <v>444</v>
      </c>
      <c r="AE87" s="55"/>
      <c r="AF87" s="6" t="s">
        <v>444</v>
      </c>
      <c r="AG87" s="6" t="s">
        <v>444</v>
      </c>
      <c r="AH87" s="6" t="s">
        <v>444</v>
      </c>
      <c r="AI87" s="6" t="s">
        <v>444</v>
      </c>
      <c r="AJ87" s="6" t="s">
        <v>444</v>
      </c>
      <c r="AK87" s="141" t="s">
        <v>443</v>
      </c>
      <c r="AL87" s="44" t="s">
        <v>217</v>
      </c>
    </row>
    <row r="88" spans="1:38" s="2" customFormat="1" ht="26.25" customHeight="1" thickBot="1" x14ac:dyDescent="0.25">
      <c r="A88" s="65" t="s">
        <v>206</v>
      </c>
      <c r="B88" s="71" t="s">
        <v>220</v>
      </c>
      <c r="C88" s="75" t="s">
        <v>221</v>
      </c>
      <c r="D88" s="67"/>
      <c r="E88" s="6">
        <v>3.0672480515616284E-2</v>
      </c>
      <c r="F88" s="6">
        <v>12.183272601285129</v>
      </c>
      <c r="G88" s="6">
        <v>8.2663737349737646E-3</v>
      </c>
      <c r="H88" s="6">
        <v>1.1539999999999999E-3</v>
      </c>
      <c r="I88" s="6" t="s">
        <v>444</v>
      </c>
      <c r="J88" s="6" t="s">
        <v>444</v>
      </c>
      <c r="K88" s="6" t="s">
        <v>444</v>
      </c>
      <c r="L88" s="6" t="s">
        <v>444</v>
      </c>
      <c r="M88" s="6">
        <v>3.5690457323031145E-2</v>
      </c>
      <c r="N88" s="6" t="s">
        <v>443</v>
      </c>
      <c r="O88" s="6" t="s">
        <v>443</v>
      </c>
      <c r="P88" s="6" t="s">
        <v>443</v>
      </c>
      <c r="Q88" s="6" t="s">
        <v>443</v>
      </c>
      <c r="R88" s="6" t="s">
        <v>443</v>
      </c>
      <c r="S88" s="6" t="s">
        <v>443</v>
      </c>
      <c r="T88" s="6" t="s">
        <v>443</v>
      </c>
      <c r="U88" s="6" t="s">
        <v>443</v>
      </c>
      <c r="V88" s="6" t="s">
        <v>443</v>
      </c>
      <c r="W88" s="6" t="s">
        <v>444</v>
      </c>
      <c r="X88" s="6" t="s">
        <v>443</v>
      </c>
      <c r="Y88" s="6" t="s">
        <v>444</v>
      </c>
      <c r="Z88" s="6" t="s">
        <v>444</v>
      </c>
      <c r="AA88" s="6" t="s">
        <v>444</v>
      </c>
      <c r="AB88" s="6" t="s">
        <v>443</v>
      </c>
      <c r="AC88" s="6" t="s">
        <v>444</v>
      </c>
      <c r="AD88" s="6" t="s">
        <v>444</v>
      </c>
      <c r="AE88" s="55"/>
      <c r="AF88" s="6" t="s">
        <v>444</v>
      </c>
      <c r="AG88" s="6" t="s">
        <v>444</v>
      </c>
      <c r="AH88" s="6" t="s">
        <v>444</v>
      </c>
      <c r="AI88" s="6" t="s">
        <v>444</v>
      </c>
      <c r="AJ88" s="6" t="s">
        <v>444</v>
      </c>
      <c r="AK88" s="6" t="s">
        <v>444</v>
      </c>
      <c r="AL88" s="44" t="s">
        <v>410</v>
      </c>
    </row>
    <row r="89" spans="1:38" s="2" customFormat="1" ht="26.25" customHeight="1" thickBot="1" x14ac:dyDescent="0.25">
      <c r="A89" s="65" t="s">
        <v>206</v>
      </c>
      <c r="B89" s="71" t="s">
        <v>222</v>
      </c>
      <c r="C89" s="75" t="s">
        <v>223</v>
      </c>
      <c r="D89" s="67"/>
      <c r="E89" s="6">
        <v>1.043737894797069E-3</v>
      </c>
      <c r="F89" s="6">
        <v>12.620026198571429</v>
      </c>
      <c r="G89" s="6">
        <v>3.0395587803684978E-4</v>
      </c>
      <c r="H89" s="6">
        <v>8.0000000000000007E-5</v>
      </c>
      <c r="I89" s="6" t="s">
        <v>444</v>
      </c>
      <c r="J89" s="6" t="s">
        <v>444</v>
      </c>
      <c r="K89" s="6" t="s">
        <v>444</v>
      </c>
      <c r="L89" s="6" t="s">
        <v>444</v>
      </c>
      <c r="M89" s="6">
        <v>1.0606365260529269E-3</v>
      </c>
      <c r="N89" s="6" t="s">
        <v>444</v>
      </c>
      <c r="O89" s="6" t="s">
        <v>444</v>
      </c>
      <c r="P89" s="6" t="s">
        <v>443</v>
      </c>
      <c r="Q89" s="6" t="s">
        <v>444</v>
      </c>
      <c r="R89" s="6" t="s">
        <v>444</v>
      </c>
      <c r="S89" s="6" t="s">
        <v>444</v>
      </c>
      <c r="T89" s="6" t="s">
        <v>444</v>
      </c>
      <c r="U89" s="6" t="s">
        <v>444</v>
      </c>
      <c r="V89" s="6" t="s">
        <v>444</v>
      </c>
      <c r="W89" s="6" t="s">
        <v>444</v>
      </c>
      <c r="X89" s="6" t="s">
        <v>444</v>
      </c>
      <c r="Y89" s="6" t="s">
        <v>444</v>
      </c>
      <c r="Z89" s="6" t="s">
        <v>444</v>
      </c>
      <c r="AA89" s="6" t="s">
        <v>444</v>
      </c>
      <c r="AB89" s="6" t="s">
        <v>444</v>
      </c>
      <c r="AC89" s="6" t="s">
        <v>444</v>
      </c>
      <c r="AD89" s="6" t="s">
        <v>444</v>
      </c>
      <c r="AE89" s="55"/>
      <c r="AF89" s="6" t="s">
        <v>444</v>
      </c>
      <c r="AG89" s="6" t="s">
        <v>444</v>
      </c>
      <c r="AH89" s="6" t="s">
        <v>444</v>
      </c>
      <c r="AI89" s="6" t="s">
        <v>444</v>
      </c>
      <c r="AJ89" s="6" t="s">
        <v>444</v>
      </c>
      <c r="AK89" s="6" t="s">
        <v>444</v>
      </c>
      <c r="AL89" s="44" t="s">
        <v>410</v>
      </c>
    </row>
    <row r="90" spans="1:38" s="8" customFormat="1" ht="26.25" customHeight="1" thickBot="1" x14ac:dyDescent="0.25">
      <c r="A90" s="65" t="s">
        <v>206</v>
      </c>
      <c r="B90" s="71" t="s">
        <v>224</v>
      </c>
      <c r="C90" s="75" t="s">
        <v>225</v>
      </c>
      <c r="D90" s="67"/>
      <c r="E90" s="6" t="s">
        <v>444</v>
      </c>
      <c r="F90" s="6">
        <v>5.74230294578906</v>
      </c>
      <c r="G90" s="6" t="s">
        <v>444</v>
      </c>
      <c r="H90" s="6" t="s">
        <v>444</v>
      </c>
      <c r="I90" s="6" t="s">
        <v>444</v>
      </c>
      <c r="J90" s="6" t="s">
        <v>444</v>
      </c>
      <c r="K90" s="6" t="s">
        <v>444</v>
      </c>
      <c r="L90" s="6" t="s">
        <v>444</v>
      </c>
      <c r="M90" s="6" t="s">
        <v>444</v>
      </c>
      <c r="N90" s="6" t="s">
        <v>444</v>
      </c>
      <c r="O90" s="6" t="s">
        <v>444</v>
      </c>
      <c r="P90" s="6" t="s">
        <v>444</v>
      </c>
      <c r="Q90" s="6" t="s">
        <v>444</v>
      </c>
      <c r="R90" s="6" t="s">
        <v>444</v>
      </c>
      <c r="S90" s="6" t="s">
        <v>444</v>
      </c>
      <c r="T90" s="6" t="s">
        <v>444</v>
      </c>
      <c r="U90" s="6" t="s">
        <v>444</v>
      </c>
      <c r="V90" s="6" t="s">
        <v>444</v>
      </c>
      <c r="W90" s="6" t="s">
        <v>444</v>
      </c>
      <c r="X90" s="6">
        <v>2.5200000000000001E-3</v>
      </c>
      <c r="Y90" s="6">
        <v>1.2719999999999999E-3</v>
      </c>
      <c r="Z90" s="6">
        <v>1.2719999999999999E-3</v>
      </c>
      <c r="AA90" s="6">
        <v>1.2719999999999999E-3</v>
      </c>
      <c r="AB90" s="6">
        <v>6.3359999999999996E-3</v>
      </c>
      <c r="AC90" s="6" t="s">
        <v>444</v>
      </c>
      <c r="AD90" s="6" t="s">
        <v>444</v>
      </c>
      <c r="AE90" s="55"/>
      <c r="AF90" s="6" t="s">
        <v>444</v>
      </c>
      <c r="AG90" s="6" t="s">
        <v>444</v>
      </c>
      <c r="AH90" s="6" t="s">
        <v>444</v>
      </c>
      <c r="AI90" s="6" t="s">
        <v>444</v>
      </c>
      <c r="AJ90" s="6" t="s">
        <v>444</v>
      </c>
      <c r="AK90" s="6" t="s">
        <v>444</v>
      </c>
      <c r="AL90" s="44" t="s">
        <v>410</v>
      </c>
    </row>
    <row r="91" spans="1:38" s="2" customFormat="1" ht="26.25" customHeight="1" thickBot="1" x14ac:dyDescent="0.25">
      <c r="A91" s="65" t="s">
        <v>206</v>
      </c>
      <c r="B91" s="69" t="s">
        <v>402</v>
      </c>
      <c r="C91" s="71" t="s">
        <v>226</v>
      </c>
      <c r="D91" s="67"/>
      <c r="E91" s="6">
        <v>4.0596527324862249E-2</v>
      </c>
      <c r="F91" s="6">
        <v>0.12508885979181505</v>
      </c>
      <c r="G91" s="6">
        <v>1.2399719948827517E-2</v>
      </c>
      <c r="H91" s="6">
        <v>9.2200178795037765E-2</v>
      </c>
      <c r="I91" s="6" t="s">
        <v>442</v>
      </c>
      <c r="J91" s="6" t="s">
        <v>442</v>
      </c>
      <c r="K91" s="6" t="s">
        <v>442</v>
      </c>
      <c r="L91" s="6" t="s">
        <v>442</v>
      </c>
      <c r="M91" s="6">
        <v>1.2408192686029198</v>
      </c>
      <c r="N91" s="6">
        <v>1.8304984645917048</v>
      </c>
      <c r="O91" s="6">
        <v>0.18542489554312869</v>
      </c>
      <c r="P91" s="6">
        <v>3.2432412043227107E-3</v>
      </c>
      <c r="Q91" s="6">
        <v>3.242586367980943E-3</v>
      </c>
      <c r="R91" s="6">
        <v>0.29921035541455043</v>
      </c>
      <c r="S91" s="6">
        <v>11.733661463673133</v>
      </c>
      <c r="T91" s="6">
        <v>0.56386014937385998</v>
      </c>
      <c r="U91" s="6">
        <v>6.2175910017565193E-2</v>
      </c>
      <c r="V91" s="6">
        <v>6.7875659901623102</v>
      </c>
      <c r="W91" s="6">
        <v>2.2216881637358472E-3</v>
      </c>
      <c r="X91" s="6">
        <v>2.4660769717467961E-3</v>
      </c>
      <c r="Y91" s="6">
        <v>9.9976093368113212E-4</v>
      </c>
      <c r="Z91" s="6">
        <v>9.9976093368113212E-4</v>
      </c>
      <c r="AA91" s="6">
        <v>9.9976093368113212E-4</v>
      </c>
      <c r="AB91" s="6">
        <v>5.4653597727901881E-3</v>
      </c>
      <c r="AC91" s="6" t="s">
        <v>444</v>
      </c>
      <c r="AD91" s="6" t="s">
        <v>444</v>
      </c>
      <c r="AE91" s="55"/>
      <c r="AF91" s="6" t="s">
        <v>444</v>
      </c>
      <c r="AG91" s="6" t="s">
        <v>444</v>
      </c>
      <c r="AH91" s="6" t="s">
        <v>444</v>
      </c>
      <c r="AI91" s="6" t="s">
        <v>444</v>
      </c>
      <c r="AJ91" s="6" t="s">
        <v>444</v>
      </c>
      <c r="AK91" s="6" t="s">
        <v>444</v>
      </c>
      <c r="AL91" s="44" t="s">
        <v>410</v>
      </c>
    </row>
    <row r="92" spans="1:38" s="2" customFormat="1" ht="26.25" customHeight="1" thickBot="1" x14ac:dyDescent="0.25">
      <c r="A92" s="65" t="s">
        <v>53</v>
      </c>
      <c r="B92" s="65" t="s">
        <v>227</v>
      </c>
      <c r="C92" s="66" t="s">
        <v>228</v>
      </c>
      <c r="D92" s="72"/>
      <c r="E92" s="6">
        <v>1.19334E-2</v>
      </c>
      <c r="F92" s="6">
        <v>0.63939157000000002</v>
      </c>
      <c r="G92" s="6">
        <v>1.1217399999999999E-2</v>
      </c>
      <c r="H92" s="6" t="s">
        <v>443</v>
      </c>
      <c r="I92" s="6" t="s">
        <v>442</v>
      </c>
      <c r="J92" s="6" t="s">
        <v>442</v>
      </c>
      <c r="K92" s="6" t="s">
        <v>442</v>
      </c>
      <c r="L92" s="6" t="s">
        <v>442</v>
      </c>
      <c r="M92" s="6">
        <v>4.5299199999999998E-3</v>
      </c>
      <c r="N92" s="6" t="s">
        <v>443</v>
      </c>
      <c r="O92" s="6" t="s">
        <v>443</v>
      </c>
      <c r="P92" s="6" t="s">
        <v>443</v>
      </c>
      <c r="Q92" s="6" t="s">
        <v>443</v>
      </c>
      <c r="R92" s="6" t="s">
        <v>443</v>
      </c>
      <c r="S92" s="6" t="s">
        <v>443</v>
      </c>
      <c r="T92" s="6" t="s">
        <v>443</v>
      </c>
      <c r="U92" s="6" t="s">
        <v>444</v>
      </c>
      <c r="V92" s="6" t="s">
        <v>444</v>
      </c>
      <c r="W92" s="6" t="s">
        <v>444</v>
      </c>
      <c r="X92" s="6" t="s">
        <v>444</v>
      </c>
      <c r="Y92" s="6" t="s">
        <v>444</v>
      </c>
      <c r="Z92" s="6" t="s">
        <v>444</v>
      </c>
      <c r="AA92" s="6" t="s">
        <v>444</v>
      </c>
      <c r="AB92" s="6" t="s">
        <v>444</v>
      </c>
      <c r="AC92" s="6" t="s">
        <v>444</v>
      </c>
      <c r="AD92" s="6" t="s">
        <v>444</v>
      </c>
      <c r="AE92" s="55"/>
      <c r="AF92" s="6" t="s">
        <v>444</v>
      </c>
      <c r="AG92" s="6" t="s">
        <v>444</v>
      </c>
      <c r="AH92" s="6" t="s">
        <v>444</v>
      </c>
      <c r="AI92" s="6" t="s">
        <v>444</v>
      </c>
      <c r="AJ92" s="6" t="s">
        <v>444</v>
      </c>
      <c r="AK92" s="141" t="s">
        <v>443</v>
      </c>
      <c r="AL92" s="44" t="s">
        <v>229</v>
      </c>
    </row>
    <row r="93" spans="1:38" s="2" customFormat="1" ht="26.25" customHeight="1" thickBot="1" x14ac:dyDescent="0.25">
      <c r="A93" s="65" t="s">
        <v>53</v>
      </c>
      <c r="B93" s="69" t="s">
        <v>230</v>
      </c>
      <c r="C93" s="66" t="s">
        <v>403</v>
      </c>
      <c r="D93" s="72"/>
      <c r="E93" s="6">
        <v>0.12979785154127468</v>
      </c>
      <c r="F93" s="6">
        <v>1.9030134959596969</v>
      </c>
      <c r="G93" s="6">
        <v>6.3008923379928111E-2</v>
      </c>
      <c r="H93" s="6" t="s">
        <v>443</v>
      </c>
      <c r="I93" s="6" t="s">
        <v>442</v>
      </c>
      <c r="J93" s="6" t="s">
        <v>442</v>
      </c>
      <c r="K93" s="6" t="s">
        <v>442</v>
      </c>
      <c r="L93" s="6" t="s">
        <v>442</v>
      </c>
      <c r="M93" s="6">
        <v>0.1438839606491191</v>
      </c>
      <c r="N93" s="6" t="s">
        <v>443</v>
      </c>
      <c r="O93" s="6" t="s">
        <v>444</v>
      </c>
      <c r="P93" s="6" t="s">
        <v>443</v>
      </c>
      <c r="Q93" s="6" t="s">
        <v>444</v>
      </c>
      <c r="R93" s="6" t="s">
        <v>444</v>
      </c>
      <c r="S93" s="6" t="s">
        <v>444</v>
      </c>
      <c r="T93" s="6" t="s">
        <v>444</v>
      </c>
      <c r="U93" s="6" t="s">
        <v>444</v>
      </c>
      <c r="V93" s="6" t="s">
        <v>444</v>
      </c>
      <c r="W93" s="6">
        <v>1.41168E-3</v>
      </c>
      <c r="X93" s="6" t="s">
        <v>444</v>
      </c>
      <c r="Y93" s="6" t="s">
        <v>444</v>
      </c>
      <c r="Z93" s="6" t="s">
        <v>444</v>
      </c>
      <c r="AA93" s="6" t="s">
        <v>444</v>
      </c>
      <c r="AB93" s="6" t="s">
        <v>444</v>
      </c>
      <c r="AC93" s="6" t="s">
        <v>444</v>
      </c>
      <c r="AD93" s="6" t="s">
        <v>444</v>
      </c>
      <c r="AE93" s="55"/>
      <c r="AF93" s="6" t="s">
        <v>444</v>
      </c>
      <c r="AG93" s="6" t="s">
        <v>444</v>
      </c>
      <c r="AH93" s="6" t="s">
        <v>444</v>
      </c>
      <c r="AI93" s="6" t="s">
        <v>444</v>
      </c>
      <c r="AJ93" s="6" t="s">
        <v>444</v>
      </c>
      <c r="AK93" s="6" t="s">
        <v>444</v>
      </c>
      <c r="AL93" s="44" t="s">
        <v>231</v>
      </c>
    </row>
    <row r="94" spans="1:38" s="2" customFormat="1" ht="26.25" customHeight="1" thickBot="1" x14ac:dyDescent="0.25">
      <c r="A94" s="65" t="s">
        <v>53</v>
      </c>
      <c r="B94" s="78" t="s">
        <v>404</v>
      </c>
      <c r="C94" s="66" t="s">
        <v>232</v>
      </c>
      <c r="D94" s="67"/>
      <c r="E94" s="6" t="s">
        <v>443</v>
      </c>
      <c r="F94" s="6" t="s">
        <v>443</v>
      </c>
      <c r="G94" s="6" t="s">
        <v>443</v>
      </c>
      <c r="H94" s="6" t="s">
        <v>443</v>
      </c>
      <c r="I94" s="6" t="s">
        <v>442</v>
      </c>
      <c r="J94" s="6" t="s">
        <v>442</v>
      </c>
      <c r="K94" s="6" t="s">
        <v>442</v>
      </c>
      <c r="L94" s="6" t="s">
        <v>442</v>
      </c>
      <c r="M94" s="6" t="s">
        <v>443</v>
      </c>
      <c r="N94" s="6" t="s">
        <v>443</v>
      </c>
      <c r="O94" s="6" t="s">
        <v>443</v>
      </c>
      <c r="P94" s="6" t="s">
        <v>443</v>
      </c>
      <c r="Q94" s="6" t="s">
        <v>443</v>
      </c>
      <c r="R94" s="6" t="s">
        <v>443</v>
      </c>
      <c r="S94" s="6" t="s">
        <v>443</v>
      </c>
      <c r="T94" s="6" t="s">
        <v>443</v>
      </c>
      <c r="U94" s="6" t="s">
        <v>443</v>
      </c>
      <c r="V94" s="6" t="s">
        <v>443</v>
      </c>
      <c r="W94" s="6" t="s">
        <v>443</v>
      </c>
      <c r="X94" s="6" t="s">
        <v>443</v>
      </c>
      <c r="Y94" s="6" t="s">
        <v>443</v>
      </c>
      <c r="Z94" s="6" t="s">
        <v>443</v>
      </c>
      <c r="AA94" s="6" t="s">
        <v>443</v>
      </c>
      <c r="AB94" s="6" t="s">
        <v>443</v>
      </c>
      <c r="AC94" s="6" t="s">
        <v>443</v>
      </c>
      <c r="AD94" s="6" t="s">
        <v>443</v>
      </c>
      <c r="AE94" s="55"/>
      <c r="AF94" s="6" t="s">
        <v>444</v>
      </c>
      <c r="AG94" s="6" t="s">
        <v>444</v>
      </c>
      <c r="AH94" s="6" t="s">
        <v>444</v>
      </c>
      <c r="AI94" s="6" t="s">
        <v>444</v>
      </c>
      <c r="AJ94" s="6" t="s">
        <v>444</v>
      </c>
      <c r="AK94" s="6" t="s">
        <v>444</v>
      </c>
      <c r="AL94" s="44" t="s">
        <v>410</v>
      </c>
    </row>
    <row r="95" spans="1:38" s="2" customFormat="1" ht="26.25" customHeight="1" thickBot="1" x14ac:dyDescent="0.25">
      <c r="A95" s="65" t="s">
        <v>53</v>
      </c>
      <c r="B95" s="78" t="s">
        <v>233</v>
      </c>
      <c r="C95" s="66" t="s">
        <v>234</v>
      </c>
      <c r="D95" s="72"/>
      <c r="E95" s="6">
        <v>0.85727294583340352</v>
      </c>
      <c r="F95" s="6" t="s">
        <v>444</v>
      </c>
      <c r="G95" s="6" t="s">
        <v>443</v>
      </c>
      <c r="H95" s="6" t="s">
        <v>443</v>
      </c>
      <c r="I95" s="6" t="s">
        <v>442</v>
      </c>
      <c r="J95" s="6" t="s">
        <v>442</v>
      </c>
      <c r="K95" s="6" t="s">
        <v>442</v>
      </c>
      <c r="L95" s="6" t="s">
        <v>442</v>
      </c>
      <c r="M95" s="6">
        <v>0.32959183524802643</v>
      </c>
      <c r="N95" s="6" t="s">
        <v>443</v>
      </c>
      <c r="O95" s="6" t="s">
        <v>443</v>
      </c>
      <c r="P95" s="6" t="s">
        <v>444</v>
      </c>
      <c r="Q95" s="6" t="s">
        <v>443</v>
      </c>
      <c r="R95" s="6" t="s">
        <v>443</v>
      </c>
      <c r="S95" s="6" t="s">
        <v>443</v>
      </c>
      <c r="T95" s="6" t="s">
        <v>443</v>
      </c>
      <c r="U95" s="6" t="s">
        <v>444</v>
      </c>
      <c r="V95" s="6" t="s">
        <v>444</v>
      </c>
      <c r="W95" s="6" t="s">
        <v>444</v>
      </c>
      <c r="X95" s="6" t="s">
        <v>444</v>
      </c>
      <c r="Y95" s="6" t="s">
        <v>444</v>
      </c>
      <c r="Z95" s="6" t="s">
        <v>444</v>
      </c>
      <c r="AA95" s="6" t="s">
        <v>444</v>
      </c>
      <c r="AB95" s="6" t="s">
        <v>444</v>
      </c>
      <c r="AC95" s="6" t="s">
        <v>444</v>
      </c>
      <c r="AD95" s="6" t="s">
        <v>444</v>
      </c>
      <c r="AE95" s="55"/>
      <c r="AF95" s="6" t="s">
        <v>444</v>
      </c>
      <c r="AG95" s="6" t="s">
        <v>444</v>
      </c>
      <c r="AH95" s="6" t="s">
        <v>444</v>
      </c>
      <c r="AI95" s="6" t="s">
        <v>444</v>
      </c>
      <c r="AJ95" s="6" t="s">
        <v>444</v>
      </c>
      <c r="AK95" s="6" t="s">
        <v>443</v>
      </c>
      <c r="AL95" s="44" t="s">
        <v>410</v>
      </c>
    </row>
    <row r="96" spans="1:38" s="2" customFormat="1" ht="26.25" customHeight="1" thickBot="1" x14ac:dyDescent="0.25">
      <c r="A96" s="65" t="s">
        <v>53</v>
      </c>
      <c r="B96" s="69" t="s">
        <v>235</v>
      </c>
      <c r="C96" s="66" t="s">
        <v>236</v>
      </c>
      <c r="D96" s="79"/>
      <c r="E96" s="6" t="s">
        <v>444</v>
      </c>
      <c r="F96" s="6" t="s">
        <v>444</v>
      </c>
      <c r="G96" s="6" t="s">
        <v>444</v>
      </c>
      <c r="H96" s="6" t="s">
        <v>444</v>
      </c>
      <c r="I96" s="6" t="s">
        <v>444</v>
      </c>
      <c r="J96" s="6" t="s">
        <v>444</v>
      </c>
      <c r="K96" s="6" t="s">
        <v>444</v>
      </c>
      <c r="L96" s="6" t="s">
        <v>444</v>
      </c>
      <c r="M96" s="6" t="s">
        <v>444</v>
      </c>
      <c r="N96" s="6" t="s">
        <v>444</v>
      </c>
      <c r="O96" s="6" t="s">
        <v>444</v>
      </c>
      <c r="P96" s="6" t="s">
        <v>444</v>
      </c>
      <c r="Q96" s="6" t="s">
        <v>444</v>
      </c>
      <c r="R96" s="6" t="s">
        <v>444</v>
      </c>
      <c r="S96" s="6" t="s">
        <v>444</v>
      </c>
      <c r="T96" s="6" t="s">
        <v>444</v>
      </c>
      <c r="U96" s="6" t="s">
        <v>444</v>
      </c>
      <c r="V96" s="6" t="s">
        <v>444</v>
      </c>
      <c r="W96" s="6" t="s">
        <v>444</v>
      </c>
      <c r="X96" s="6" t="s">
        <v>443</v>
      </c>
      <c r="Y96" s="6" t="s">
        <v>443</v>
      </c>
      <c r="Z96" s="6" t="s">
        <v>443</v>
      </c>
      <c r="AA96" s="6" t="s">
        <v>443</v>
      </c>
      <c r="AB96" s="6" t="s">
        <v>443</v>
      </c>
      <c r="AC96" s="6" t="s">
        <v>443</v>
      </c>
      <c r="AD96" s="6" t="s">
        <v>443</v>
      </c>
      <c r="AE96" s="55"/>
      <c r="AF96" s="6" t="s">
        <v>444</v>
      </c>
      <c r="AG96" s="6" t="s">
        <v>444</v>
      </c>
      <c r="AH96" s="6" t="s">
        <v>444</v>
      </c>
      <c r="AI96" s="6" t="s">
        <v>444</v>
      </c>
      <c r="AJ96" s="6" t="s">
        <v>444</v>
      </c>
      <c r="AK96" s="6" t="s">
        <v>444</v>
      </c>
      <c r="AL96" s="44" t="s">
        <v>410</v>
      </c>
    </row>
    <row r="97" spans="1:38" s="2" customFormat="1" ht="26.25" customHeight="1" thickBot="1" x14ac:dyDescent="0.25">
      <c r="A97" s="65" t="s">
        <v>53</v>
      </c>
      <c r="B97" s="69" t="s">
        <v>237</v>
      </c>
      <c r="C97" s="66" t="s">
        <v>238</v>
      </c>
      <c r="D97" s="79"/>
      <c r="E97" s="6" t="s">
        <v>444</v>
      </c>
      <c r="F97" s="6" t="s">
        <v>444</v>
      </c>
      <c r="G97" s="6" t="s">
        <v>444</v>
      </c>
      <c r="H97" s="6" t="s">
        <v>444</v>
      </c>
      <c r="I97" s="6" t="s">
        <v>444</v>
      </c>
      <c r="J97" s="6" t="s">
        <v>444</v>
      </c>
      <c r="K97" s="6" t="s">
        <v>444</v>
      </c>
      <c r="L97" s="6" t="s">
        <v>444</v>
      </c>
      <c r="M97" s="6" t="s">
        <v>444</v>
      </c>
      <c r="N97" s="6" t="s">
        <v>443</v>
      </c>
      <c r="O97" s="6" t="s">
        <v>443</v>
      </c>
      <c r="P97" s="6" t="s">
        <v>443</v>
      </c>
      <c r="Q97" s="6" t="s">
        <v>443</v>
      </c>
      <c r="R97" s="6" t="s">
        <v>443</v>
      </c>
      <c r="S97" s="6" t="s">
        <v>443</v>
      </c>
      <c r="T97" s="6" t="s">
        <v>443</v>
      </c>
      <c r="U97" s="6" t="s">
        <v>443</v>
      </c>
      <c r="V97" s="6" t="s">
        <v>443</v>
      </c>
      <c r="W97" s="6" t="s">
        <v>443</v>
      </c>
      <c r="X97" s="6" t="s">
        <v>443</v>
      </c>
      <c r="Y97" s="6" t="s">
        <v>443</v>
      </c>
      <c r="Z97" s="6" t="s">
        <v>443</v>
      </c>
      <c r="AA97" s="6" t="s">
        <v>443</v>
      </c>
      <c r="AB97" s="6" t="s">
        <v>443</v>
      </c>
      <c r="AC97" s="6" t="s">
        <v>443</v>
      </c>
      <c r="AD97" s="6">
        <v>20.847943295648804</v>
      </c>
      <c r="AE97" s="55"/>
      <c r="AF97" s="6" t="s">
        <v>444</v>
      </c>
      <c r="AG97" s="6" t="s">
        <v>444</v>
      </c>
      <c r="AH97" s="6" t="s">
        <v>444</v>
      </c>
      <c r="AI97" s="6" t="s">
        <v>444</v>
      </c>
      <c r="AJ97" s="6" t="s">
        <v>444</v>
      </c>
      <c r="AK97" s="6" t="s">
        <v>444</v>
      </c>
      <c r="AL97" s="44" t="s">
        <v>410</v>
      </c>
    </row>
    <row r="98" spans="1:38" s="2" customFormat="1" ht="26.25" customHeight="1" thickBot="1" x14ac:dyDescent="0.25">
      <c r="A98" s="65" t="s">
        <v>53</v>
      </c>
      <c r="B98" s="69" t="s">
        <v>239</v>
      </c>
      <c r="C98" s="71" t="s">
        <v>240</v>
      </c>
      <c r="D98" s="79"/>
      <c r="E98" s="6">
        <v>2.088792444430632E-2</v>
      </c>
      <c r="F98" s="6" t="s">
        <v>443</v>
      </c>
      <c r="G98" s="6">
        <v>6.405990622301648E-2</v>
      </c>
      <c r="H98" s="6">
        <v>4.1000000000000003E-3</v>
      </c>
      <c r="I98" s="6" t="s">
        <v>442</v>
      </c>
      <c r="J98" s="6" t="s">
        <v>442</v>
      </c>
      <c r="K98" s="6" t="s">
        <v>442</v>
      </c>
      <c r="L98" s="6" t="s">
        <v>442</v>
      </c>
      <c r="M98" s="6">
        <v>7.727758784817533E-2</v>
      </c>
      <c r="N98" s="6">
        <v>8.0725038955417702E-2</v>
      </c>
      <c r="O98" s="6">
        <v>1.4302768729642E-4</v>
      </c>
      <c r="P98" s="6">
        <v>7.2000000000000002E-5</v>
      </c>
      <c r="Q98" s="6">
        <v>1.8E-5</v>
      </c>
      <c r="R98" s="6">
        <v>8.7163725490195998E-4</v>
      </c>
      <c r="S98" s="6">
        <v>1.4225E-2</v>
      </c>
      <c r="T98" s="6">
        <v>3.5300000000000002E-4</v>
      </c>
      <c r="U98" s="6" t="s">
        <v>443</v>
      </c>
      <c r="V98" s="6">
        <v>3.214</v>
      </c>
      <c r="W98" s="6">
        <v>0.29608110000800003</v>
      </c>
      <c r="X98" s="6">
        <v>3.6005E-3</v>
      </c>
      <c r="Y98" s="6" t="s">
        <v>443</v>
      </c>
      <c r="Z98" s="6">
        <v>6.6324999999999999E-4</v>
      </c>
      <c r="AA98" s="6">
        <v>8.3379999999999999E-4</v>
      </c>
      <c r="AB98" s="6">
        <v>5.0975500000000002E-3</v>
      </c>
      <c r="AC98" s="6" t="s">
        <v>444</v>
      </c>
      <c r="AD98" s="6" t="s">
        <v>443</v>
      </c>
      <c r="AE98" s="55"/>
      <c r="AF98" s="6" t="s">
        <v>444</v>
      </c>
      <c r="AG98" s="6" t="s">
        <v>444</v>
      </c>
      <c r="AH98" s="6" t="s">
        <v>444</v>
      </c>
      <c r="AI98" s="6" t="s">
        <v>444</v>
      </c>
      <c r="AJ98" s="6" t="s">
        <v>444</v>
      </c>
      <c r="AK98" s="6" t="s">
        <v>444</v>
      </c>
      <c r="AL98" s="44" t="s">
        <v>410</v>
      </c>
    </row>
    <row r="99" spans="1:38" s="2" customFormat="1" ht="26.25" customHeight="1" thickBot="1" x14ac:dyDescent="0.25">
      <c r="A99" s="65" t="s">
        <v>241</v>
      </c>
      <c r="B99" s="65" t="s">
        <v>242</v>
      </c>
      <c r="C99" s="66" t="s">
        <v>405</v>
      </c>
      <c r="D99" s="79"/>
      <c r="E99" s="6">
        <v>0.26394884178046402</v>
      </c>
      <c r="F99" s="6">
        <v>8.4586136033424655</v>
      </c>
      <c r="G99" s="6" t="s">
        <v>444</v>
      </c>
      <c r="H99" s="6">
        <v>7.8272101857132839</v>
      </c>
      <c r="I99" s="6" t="s">
        <v>442</v>
      </c>
      <c r="J99" s="6" t="s">
        <v>442</v>
      </c>
      <c r="K99" s="6" t="s">
        <v>442</v>
      </c>
      <c r="L99" s="6" t="s">
        <v>444</v>
      </c>
      <c r="M99" s="6" t="s">
        <v>444</v>
      </c>
      <c r="N99" s="6" t="s">
        <v>444</v>
      </c>
      <c r="O99" s="6" t="s">
        <v>444</v>
      </c>
      <c r="P99" s="6" t="s">
        <v>444</v>
      </c>
      <c r="Q99" s="6" t="s">
        <v>444</v>
      </c>
      <c r="R99" s="6" t="s">
        <v>444</v>
      </c>
      <c r="S99" s="6" t="s">
        <v>444</v>
      </c>
      <c r="T99" s="6" t="s">
        <v>444</v>
      </c>
      <c r="U99" s="6" t="s">
        <v>444</v>
      </c>
      <c r="V99" s="6" t="s">
        <v>444</v>
      </c>
      <c r="W99" s="6" t="s">
        <v>444</v>
      </c>
      <c r="X99" s="6" t="s">
        <v>444</v>
      </c>
      <c r="Y99" s="6" t="s">
        <v>444</v>
      </c>
      <c r="Z99" s="6" t="s">
        <v>444</v>
      </c>
      <c r="AA99" s="6" t="s">
        <v>444</v>
      </c>
      <c r="AB99" s="6" t="s">
        <v>444</v>
      </c>
      <c r="AC99" s="6" t="s">
        <v>444</v>
      </c>
      <c r="AD99" s="6" t="s">
        <v>444</v>
      </c>
      <c r="AE99" s="55"/>
      <c r="AF99" s="6" t="s">
        <v>444</v>
      </c>
      <c r="AG99" s="6" t="s">
        <v>444</v>
      </c>
      <c r="AH99" s="6" t="s">
        <v>444</v>
      </c>
      <c r="AI99" s="6" t="s">
        <v>444</v>
      </c>
      <c r="AJ99" s="6" t="s">
        <v>444</v>
      </c>
      <c r="AK99" s="6">
        <v>626.85400000000004</v>
      </c>
      <c r="AL99" s="44" t="s">
        <v>243</v>
      </c>
    </row>
    <row r="100" spans="1:38" s="2" customFormat="1" ht="26.25" customHeight="1" thickBot="1" x14ac:dyDescent="0.25">
      <c r="A100" s="65" t="s">
        <v>241</v>
      </c>
      <c r="B100" s="65" t="s">
        <v>244</v>
      </c>
      <c r="C100" s="66" t="s">
        <v>406</v>
      </c>
      <c r="D100" s="79"/>
      <c r="E100" s="6">
        <v>0.64336866203761733</v>
      </c>
      <c r="F100" s="6">
        <v>20.221138486000001</v>
      </c>
      <c r="G100" s="6" t="s">
        <v>444</v>
      </c>
      <c r="H100" s="6">
        <v>14.510801564796385</v>
      </c>
      <c r="I100" s="6" t="s">
        <v>442</v>
      </c>
      <c r="J100" s="6" t="s">
        <v>442</v>
      </c>
      <c r="K100" s="6" t="s">
        <v>442</v>
      </c>
      <c r="L100" s="6" t="s">
        <v>444</v>
      </c>
      <c r="M100" s="6" t="s">
        <v>444</v>
      </c>
      <c r="N100" s="6" t="s">
        <v>444</v>
      </c>
      <c r="O100" s="6" t="s">
        <v>444</v>
      </c>
      <c r="P100" s="6" t="s">
        <v>444</v>
      </c>
      <c r="Q100" s="6" t="s">
        <v>444</v>
      </c>
      <c r="R100" s="6" t="s">
        <v>444</v>
      </c>
      <c r="S100" s="6" t="s">
        <v>444</v>
      </c>
      <c r="T100" s="6" t="s">
        <v>444</v>
      </c>
      <c r="U100" s="6" t="s">
        <v>444</v>
      </c>
      <c r="V100" s="6" t="s">
        <v>444</v>
      </c>
      <c r="W100" s="6" t="s">
        <v>444</v>
      </c>
      <c r="X100" s="6" t="s">
        <v>444</v>
      </c>
      <c r="Y100" s="6" t="s">
        <v>444</v>
      </c>
      <c r="Z100" s="6" t="s">
        <v>444</v>
      </c>
      <c r="AA100" s="6" t="s">
        <v>444</v>
      </c>
      <c r="AB100" s="6" t="s">
        <v>444</v>
      </c>
      <c r="AC100" s="6" t="s">
        <v>444</v>
      </c>
      <c r="AD100" s="6" t="s">
        <v>444</v>
      </c>
      <c r="AE100" s="55"/>
      <c r="AF100" s="6" t="s">
        <v>444</v>
      </c>
      <c r="AG100" s="6" t="s">
        <v>444</v>
      </c>
      <c r="AH100" s="6" t="s">
        <v>444</v>
      </c>
      <c r="AI100" s="6" t="s">
        <v>444</v>
      </c>
      <c r="AJ100" s="6" t="s">
        <v>444</v>
      </c>
      <c r="AK100" s="6">
        <v>2530.2330000000002</v>
      </c>
      <c r="AL100" s="44" t="s">
        <v>243</v>
      </c>
    </row>
    <row r="101" spans="1:38" s="2" customFormat="1" ht="26.25" customHeight="1" thickBot="1" x14ac:dyDescent="0.25">
      <c r="A101" s="65" t="s">
        <v>241</v>
      </c>
      <c r="B101" s="65" t="s">
        <v>245</v>
      </c>
      <c r="C101" s="66" t="s">
        <v>246</v>
      </c>
      <c r="D101" s="79"/>
      <c r="E101" s="6">
        <v>2.251478243545324E-3</v>
      </c>
      <c r="F101" s="6">
        <v>4.3158329400774756E-2</v>
      </c>
      <c r="G101" s="6" t="s">
        <v>444</v>
      </c>
      <c r="H101" s="6">
        <v>8.2270476034112666E-2</v>
      </c>
      <c r="I101" s="6" t="s">
        <v>442</v>
      </c>
      <c r="J101" s="6" t="s">
        <v>442</v>
      </c>
      <c r="K101" s="6" t="s">
        <v>442</v>
      </c>
      <c r="L101" s="6" t="s">
        <v>444</v>
      </c>
      <c r="M101" s="6" t="s">
        <v>444</v>
      </c>
      <c r="N101" s="6" t="s">
        <v>444</v>
      </c>
      <c r="O101" s="6" t="s">
        <v>444</v>
      </c>
      <c r="P101" s="6" t="s">
        <v>444</v>
      </c>
      <c r="Q101" s="6" t="s">
        <v>444</v>
      </c>
      <c r="R101" s="6" t="s">
        <v>444</v>
      </c>
      <c r="S101" s="6" t="s">
        <v>444</v>
      </c>
      <c r="T101" s="6" t="s">
        <v>444</v>
      </c>
      <c r="U101" s="6" t="s">
        <v>444</v>
      </c>
      <c r="V101" s="6" t="s">
        <v>444</v>
      </c>
      <c r="W101" s="6" t="s">
        <v>444</v>
      </c>
      <c r="X101" s="6" t="s">
        <v>444</v>
      </c>
      <c r="Y101" s="6" t="s">
        <v>444</v>
      </c>
      <c r="Z101" s="6" t="s">
        <v>444</v>
      </c>
      <c r="AA101" s="6" t="s">
        <v>444</v>
      </c>
      <c r="AB101" s="6" t="s">
        <v>444</v>
      </c>
      <c r="AC101" s="6" t="s">
        <v>444</v>
      </c>
      <c r="AD101" s="6" t="s">
        <v>444</v>
      </c>
      <c r="AE101" s="55"/>
      <c r="AF101" s="6" t="s">
        <v>444</v>
      </c>
      <c r="AG101" s="6" t="s">
        <v>444</v>
      </c>
      <c r="AH101" s="6" t="s">
        <v>444</v>
      </c>
      <c r="AI101" s="6" t="s">
        <v>444</v>
      </c>
      <c r="AJ101" s="6" t="s">
        <v>444</v>
      </c>
      <c r="AK101" s="6">
        <v>154.69999999999999</v>
      </c>
      <c r="AL101" s="44" t="s">
        <v>243</v>
      </c>
    </row>
    <row r="102" spans="1:38" s="2" customFormat="1" ht="26.25" customHeight="1" thickBot="1" x14ac:dyDescent="0.25">
      <c r="A102" s="65" t="s">
        <v>241</v>
      </c>
      <c r="B102" s="65" t="s">
        <v>247</v>
      </c>
      <c r="C102" s="66" t="s">
        <v>384</v>
      </c>
      <c r="D102" s="79"/>
      <c r="E102" s="6">
        <v>5.3352489672327238E-2</v>
      </c>
      <c r="F102" s="6">
        <v>4.8851654069999997</v>
      </c>
      <c r="G102" s="6" t="s">
        <v>444</v>
      </c>
      <c r="H102" s="6">
        <v>20.016318323540808</v>
      </c>
      <c r="I102" s="6" t="s">
        <v>442</v>
      </c>
      <c r="J102" s="6" t="s">
        <v>442</v>
      </c>
      <c r="K102" s="6" t="s">
        <v>442</v>
      </c>
      <c r="L102" s="6" t="s">
        <v>444</v>
      </c>
      <c r="M102" s="6" t="s">
        <v>444</v>
      </c>
      <c r="N102" s="6" t="s">
        <v>444</v>
      </c>
      <c r="O102" s="6" t="s">
        <v>444</v>
      </c>
      <c r="P102" s="6" t="s">
        <v>444</v>
      </c>
      <c r="Q102" s="6" t="s">
        <v>444</v>
      </c>
      <c r="R102" s="6" t="s">
        <v>444</v>
      </c>
      <c r="S102" s="6" t="s">
        <v>444</v>
      </c>
      <c r="T102" s="6" t="s">
        <v>444</v>
      </c>
      <c r="U102" s="6" t="s">
        <v>444</v>
      </c>
      <c r="V102" s="6" t="s">
        <v>444</v>
      </c>
      <c r="W102" s="6" t="s">
        <v>444</v>
      </c>
      <c r="X102" s="6" t="s">
        <v>444</v>
      </c>
      <c r="Y102" s="6" t="s">
        <v>444</v>
      </c>
      <c r="Z102" s="6" t="s">
        <v>444</v>
      </c>
      <c r="AA102" s="6" t="s">
        <v>444</v>
      </c>
      <c r="AB102" s="6" t="s">
        <v>444</v>
      </c>
      <c r="AC102" s="6" t="s">
        <v>444</v>
      </c>
      <c r="AD102" s="6" t="s">
        <v>444</v>
      </c>
      <c r="AE102" s="55"/>
      <c r="AF102" s="6" t="s">
        <v>444</v>
      </c>
      <c r="AG102" s="6" t="s">
        <v>444</v>
      </c>
      <c r="AH102" s="6" t="s">
        <v>444</v>
      </c>
      <c r="AI102" s="6" t="s">
        <v>444</v>
      </c>
      <c r="AJ102" s="6" t="s">
        <v>444</v>
      </c>
      <c r="AK102" s="6">
        <v>7313.2180000000008</v>
      </c>
      <c r="AL102" s="44" t="s">
        <v>243</v>
      </c>
    </row>
    <row r="103" spans="1:38" s="2" customFormat="1" ht="26.25" customHeight="1" thickBot="1" x14ac:dyDescent="0.25">
      <c r="A103" s="65" t="s">
        <v>241</v>
      </c>
      <c r="B103" s="65" t="s">
        <v>248</v>
      </c>
      <c r="C103" s="66" t="s">
        <v>249</v>
      </c>
      <c r="D103" s="79"/>
      <c r="E103" s="6" t="s">
        <v>446</v>
      </c>
      <c r="F103" s="6" t="s">
        <v>446</v>
      </c>
      <c r="G103" s="6" t="s">
        <v>446</v>
      </c>
      <c r="H103" s="6" t="s">
        <v>446</v>
      </c>
      <c r="I103" s="6" t="s">
        <v>446</v>
      </c>
      <c r="J103" s="6" t="s">
        <v>446</v>
      </c>
      <c r="K103" s="6" t="s">
        <v>446</v>
      </c>
      <c r="L103" s="6" t="s">
        <v>446</v>
      </c>
      <c r="M103" s="6" t="s">
        <v>446</v>
      </c>
      <c r="N103" s="6" t="s">
        <v>446</v>
      </c>
      <c r="O103" s="6" t="s">
        <v>446</v>
      </c>
      <c r="P103" s="6" t="s">
        <v>446</v>
      </c>
      <c r="Q103" s="6" t="s">
        <v>446</v>
      </c>
      <c r="R103" s="6" t="s">
        <v>446</v>
      </c>
      <c r="S103" s="6" t="s">
        <v>446</v>
      </c>
      <c r="T103" s="6" t="s">
        <v>446</v>
      </c>
      <c r="U103" s="6" t="s">
        <v>446</v>
      </c>
      <c r="V103" s="6" t="s">
        <v>446</v>
      </c>
      <c r="W103" s="6" t="s">
        <v>446</v>
      </c>
      <c r="X103" s="6" t="s">
        <v>446</v>
      </c>
      <c r="Y103" s="6" t="s">
        <v>446</v>
      </c>
      <c r="Z103" s="6" t="s">
        <v>446</v>
      </c>
      <c r="AA103" s="6" t="s">
        <v>446</v>
      </c>
      <c r="AB103" s="6" t="s">
        <v>446</v>
      </c>
      <c r="AC103" s="6" t="s">
        <v>446</v>
      </c>
      <c r="AD103" s="6" t="s">
        <v>446</v>
      </c>
      <c r="AE103" s="55"/>
      <c r="AF103" s="6" t="s">
        <v>446</v>
      </c>
      <c r="AG103" s="6" t="s">
        <v>446</v>
      </c>
      <c r="AH103" s="6" t="s">
        <v>446</v>
      </c>
      <c r="AI103" s="6" t="s">
        <v>446</v>
      </c>
      <c r="AJ103" s="6" t="s">
        <v>446</v>
      </c>
      <c r="AK103" s="6" t="s">
        <v>446</v>
      </c>
      <c r="AL103" s="44" t="s">
        <v>243</v>
      </c>
    </row>
    <row r="104" spans="1:38" s="2" customFormat="1" ht="26.25" customHeight="1" thickBot="1" x14ac:dyDescent="0.25">
      <c r="A104" s="65" t="s">
        <v>241</v>
      </c>
      <c r="B104" s="65" t="s">
        <v>250</v>
      </c>
      <c r="C104" s="66" t="s">
        <v>251</v>
      </c>
      <c r="D104" s="79"/>
      <c r="E104" s="6">
        <v>8.2535483967123287E-4</v>
      </c>
      <c r="F104" s="6">
        <v>7.659810876712329E-3</v>
      </c>
      <c r="G104" s="6" t="s">
        <v>444</v>
      </c>
      <c r="H104" s="6">
        <v>7.6164660398767127E-3</v>
      </c>
      <c r="I104" s="6" t="s">
        <v>442</v>
      </c>
      <c r="J104" s="6" t="s">
        <v>442</v>
      </c>
      <c r="K104" s="6" t="s">
        <v>442</v>
      </c>
      <c r="L104" s="6" t="s">
        <v>444</v>
      </c>
      <c r="M104" s="6" t="s">
        <v>444</v>
      </c>
      <c r="N104" s="6" t="s">
        <v>444</v>
      </c>
      <c r="O104" s="6" t="s">
        <v>444</v>
      </c>
      <c r="P104" s="6" t="s">
        <v>444</v>
      </c>
      <c r="Q104" s="6" t="s">
        <v>444</v>
      </c>
      <c r="R104" s="6" t="s">
        <v>444</v>
      </c>
      <c r="S104" s="6" t="s">
        <v>444</v>
      </c>
      <c r="T104" s="6" t="s">
        <v>444</v>
      </c>
      <c r="U104" s="6" t="s">
        <v>444</v>
      </c>
      <c r="V104" s="6" t="s">
        <v>444</v>
      </c>
      <c r="W104" s="6" t="s">
        <v>444</v>
      </c>
      <c r="X104" s="6" t="s">
        <v>444</v>
      </c>
      <c r="Y104" s="6" t="s">
        <v>444</v>
      </c>
      <c r="Z104" s="6" t="s">
        <v>444</v>
      </c>
      <c r="AA104" s="6" t="s">
        <v>444</v>
      </c>
      <c r="AB104" s="6" t="s">
        <v>444</v>
      </c>
      <c r="AC104" s="6" t="s">
        <v>444</v>
      </c>
      <c r="AD104" s="6" t="s">
        <v>444</v>
      </c>
      <c r="AE104" s="55"/>
      <c r="AF104" s="6" t="s">
        <v>444</v>
      </c>
      <c r="AG104" s="6" t="s">
        <v>444</v>
      </c>
      <c r="AH104" s="6" t="s">
        <v>444</v>
      </c>
      <c r="AI104" s="6" t="s">
        <v>444</v>
      </c>
      <c r="AJ104" s="6" t="s">
        <v>444</v>
      </c>
      <c r="AK104" s="6">
        <v>12.276</v>
      </c>
      <c r="AL104" s="44" t="s">
        <v>243</v>
      </c>
    </row>
    <row r="105" spans="1:38" s="2" customFormat="1" ht="26.25" customHeight="1" thickBot="1" x14ac:dyDescent="0.25">
      <c r="A105" s="65" t="s">
        <v>241</v>
      </c>
      <c r="B105" s="65" t="s">
        <v>252</v>
      </c>
      <c r="C105" s="66" t="s">
        <v>253</v>
      </c>
      <c r="D105" s="79"/>
      <c r="E105" s="6">
        <v>8.9416553541491629E-3</v>
      </c>
      <c r="F105" s="6">
        <v>0.19618056874794518</v>
      </c>
      <c r="G105" s="6" t="s">
        <v>444</v>
      </c>
      <c r="H105" s="6">
        <v>0.18790488892012175</v>
      </c>
      <c r="I105" s="6" t="s">
        <v>442</v>
      </c>
      <c r="J105" s="6" t="s">
        <v>442</v>
      </c>
      <c r="K105" s="6" t="s">
        <v>442</v>
      </c>
      <c r="L105" s="6" t="s">
        <v>444</v>
      </c>
      <c r="M105" s="6" t="s">
        <v>444</v>
      </c>
      <c r="N105" s="6" t="s">
        <v>444</v>
      </c>
      <c r="O105" s="6" t="s">
        <v>444</v>
      </c>
      <c r="P105" s="6" t="s">
        <v>444</v>
      </c>
      <c r="Q105" s="6" t="s">
        <v>444</v>
      </c>
      <c r="R105" s="6" t="s">
        <v>444</v>
      </c>
      <c r="S105" s="6" t="s">
        <v>444</v>
      </c>
      <c r="T105" s="6" t="s">
        <v>444</v>
      </c>
      <c r="U105" s="6" t="s">
        <v>444</v>
      </c>
      <c r="V105" s="6" t="s">
        <v>444</v>
      </c>
      <c r="W105" s="6" t="s">
        <v>444</v>
      </c>
      <c r="X105" s="6" t="s">
        <v>444</v>
      </c>
      <c r="Y105" s="6" t="s">
        <v>444</v>
      </c>
      <c r="Z105" s="6" t="s">
        <v>444</v>
      </c>
      <c r="AA105" s="6" t="s">
        <v>444</v>
      </c>
      <c r="AB105" s="6" t="s">
        <v>444</v>
      </c>
      <c r="AC105" s="6" t="s">
        <v>444</v>
      </c>
      <c r="AD105" s="6" t="s">
        <v>444</v>
      </c>
      <c r="AE105" s="55"/>
      <c r="AF105" s="6" t="s">
        <v>444</v>
      </c>
      <c r="AG105" s="6" t="s">
        <v>444</v>
      </c>
      <c r="AH105" s="6" t="s">
        <v>444</v>
      </c>
      <c r="AI105" s="6" t="s">
        <v>444</v>
      </c>
      <c r="AJ105" s="6" t="s">
        <v>444</v>
      </c>
      <c r="AK105" s="6">
        <v>27.443999999999996</v>
      </c>
      <c r="AL105" s="44" t="s">
        <v>243</v>
      </c>
    </row>
    <row r="106" spans="1:38" s="2" customFormat="1" ht="26.25" customHeight="1" thickBot="1" x14ac:dyDescent="0.25">
      <c r="A106" s="65" t="s">
        <v>241</v>
      </c>
      <c r="B106" s="65" t="s">
        <v>254</v>
      </c>
      <c r="C106" s="66" t="s">
        <v>255</v>
      </c>
      <c r="D106" s="79"/>
      <c r="E106" s="6" t="s">
        <v>445</v>
      </c>
      <c r="F106" s="6" t="s">
        <v>445</v>
      </c>
      <c r="G106" s="6" t="s">
        <v>444</v>
      </c>
      <c r="H106" s="6" t="s">
        <v>445</v>
      </c>
      <c r="I106" s="6" t="s">
        <v>442</v>
      </c>
      <c r="J106" s="6" t="s">
        <v>442</v>
      </c>
      <c r="K106" s="6" t="s">
        <v>442</v>
      </c>
      <c r="L106" s="6" t="s">
        <v>444</v>
      </c>
      <c r="M106" s="6" t="s">
        <v>444</v>
      </c>
      <c r="N106" s="6" t="s">
        <v>444</v>
      </c>
      <c r="O106" s="6" t="s">
        <v>444</v>
      </c>
      <c r="P106" s="6" t="s">
        <v>444</v>
      </c>
      <c r="Q106" s="6" t="s">
        <v>444</v>
      </c>
      <c r="R106" s="6" t="s">
        <v>444</v>
      </c>
      <c r="S106" s="6" t="s">
        <v>444</v>
      </c>
      <c r="T106" s="6" t="s">
        <v>444</v>
      </c>
      <c r="U106" s="6" t="s">
        <v>444</v>
      </c>
      <c r="V106" s="6" t="s">
        <v>444</v>
      </c>
      <c r="W106" s="6" t="s">
        <v>444</v>
      </c>
      <c r="X106" s="6" t="s">
        <v>444</v>
      </c>
      <c r="Y106" s="6" t="s">
        <v>444</v>
      </c>
      <c r="Z106" s="6" t="s">
        <v>444</v>
      </c>
      <c r="AA106" s="6" t="s">
        <v>444</v>
      </c>
      <c r="AB106" s="6" t="s">
        <v>444</v>
      </c>
      <c r="AC106" s="6" t="s">
        <v>444</v>
      </c>
      <c r="AD106" s="6" t="s">
        <v>444</v>
      </c>
      <c r="AE106" s="55"/>
      <c r="AF106" s="6" t="s">
        <v>444</v>
      </c>
      <c r="AG106" s="6" t="s">
        <v>444</v>
      </c>
      <c r="AH106" s="6" t="s">
        <v>444</v>
      </c>
      <c r="AI106" s="6" t="s">
        <v>444</v>
      </c>
      <c r="AJ106" s="6" t="s">
        <v>444</v>
      </c>
      <c r="AK106" s="6" t="s">
        <v>445</v>
      </c>
      <c r="AL106" s="44" t="s">
        <v>243</v>
      </c>
    </row>
    <row r="107" spans="1:38" s="2" customFormat="1" ht="26.25" customHeight="1" thickBot="1" x14ac:dyDescent="0.25">
      <c r="A107" s="65" t="s">
        <v>241</v>
      </c>
      <c r="B107" s="65" t="s">
        <v>256</v>
      </c>
      <c r="C107" s="66" t="s">
        <v>377</v>
      </c>
      <c r="D107" s="79"/>
      <c r="E107" s="6">
        <v>6.4460241101052654E-2</v>
      </c>
      <c r="F107" s="6">
        <v>1.9159775250000002</v>
      </c>
      <c r="G107" s="6" t="s">
        <v>444</v>
      </c>
      <c r="H107" s="6">
        <v>1.3512474352653971</v>
      </c>
      <c r="I107" s="6" t="s">
        <v>442</v>
      </c>
      <c r="J107" s="6" t="s">
        <v>442</v>
      </c>
      <c r="K107" s="6" t="s">
        <v>442</v>
      </c>
      <c r="L107" s="6" t="s">
        <v>444</v>
      </c>
      <c r="M107" s="6" t="s">
        <v>444</v>
      </c>
      <c r="N107" s="6" t="s">
        <v>444</v>
      </c>
      <c r="O107" s="6" t="s">
        <v>444</v>
      </c>
      <c r="P107" s="6" t="s">
        <v>444</v>
      </c>
      <c r="Q107" s="6" t="s">
        <v>444</v>
      </c>
      <c r="R107" s="6" t="s">
        <v>444</v>
      </c>
      <c r="S107" s="6" t="s">
        <v>444</v>
      </c>
      <c r="T107" s="6" t="s">
        <v>444</v>
      </c>
      <c r="U107" s="6" t="s">
        <v>444</v>
      </c>
      <c r="V107" s="6" t="s">
        <v>444</v>
      </c>
      <c r="W107" s="6" t="s">
        <v>444</v>
      </c>
      <c r="X107" s="6" t="s">
        <v>444</v>
      </c>
      <c r="Y107" s="6" t="s">
        <v>444</v>
      </c>
      <c r="Z107" s="6" t="s">
        <v>444</v>
      </c>
      <c r="AA107" s="6" t="s">
        <v>444</v>
      </c>
      <c r="AB107" s="6" t="s">
        <v>444</v>
      </c>
      <c r="AC107" s="6" t="s">
        <v>444</v>
      </c>
      <c r="AD107" s="6" t="s">
        <v>444</v>
      </c>
      <c r="AE107" s="55"/>
      <c r="AF107" s="6" t="s">
        <v>444</v>
      </c>
      <c r="AG107" s="6" t="s">
        <v>444</v>
      </c>
      <c r="AH107" s="6" t="s">
        <v>444</v>
      </c>
      <c r="AI107" s="6" t="s">
        <v>444</v>
      </c>
      <c r="AJ107" s="6" t="s">
        <v>444</v>
      </c>
      <c r="AK107" s="6">
        <v>14982.267</v>
      </c>
      <c r="AL107" s="44" t="s">
        <v>243</v>
      </c>
    </row>
    <row r="108" spans="1:38" s="2" customFormat="1" ht="26.25" customHeight="1" thickBot="1" x14ac:dyDescent="0.25">
      <c r="A108" s="65" t="s">
        <v>241</v>
      </c>
      <c r="B108" s="65" t="s">
        <v>257</v>
      </c>
      <c r="C108" s="66" t="s">
        <v>378</v>
      </c>
      <c r="D108" s="79"/>
      <c r="E108" s="6">
        <v>0.5763148043432762</v>
      </c>
      <c r="F108" s="6">
        <v>2.7799788639999998</v>
      </c>
      <c r="G108" s="6" t="s">
        <v>444</v>
      </c>
      <c r="H108" s="6">
        <v>1.2262592089700499</v>
      </c>
      <c r="I108" s="6" t="s">
        <v>442</v>
      </c>
      <c r="J108" s="6" t="s">
        <v>442</v>
      </c>
      <c r="K108" s="6" t="s">
        <v>442</v>
      </c>
      <c r="L108" s="6" t="s">
        <v>444</v>
      </c>
      <c r="M108" s="6" t="s">
        <v>444</v>
      </c>
      <c r="N108" s="6" t="s">
        <v>444</v>
      </c>
      <c r="O108" s="6" t="s">
        <v>444</v>
      </c>
      <c r="P108" s="6" t="s">
        <v>444</v>
      </c>
      <c r="Q108" s="6" t="s">
        <v>444</v>
      </c>
      <c r="R108" s="6" t="s">
        <v>444</v>
      </c>
      <c r="S108" s="6" t="s">
        <v>444</v>
      </c>
      <c r="T108" s="6" t="s">
        <v>444</v>
      </c>
      <c r="U108" s="6" t="s">
        <v>444</v>
      </c>
      <c r="V108" s="6" t="s">
        <v>444</v>
      </c>
      <c r="W108" s="6" t="s">
        <v>444</v>
      </c>
      <c r="X108" s="6" t="s">
        <v>444</v>
      </c>
      <c r="Y108" s="6" t="s">
        <v>444</v>
      </c>
      <c r="Z108" s="6" t="s">
        <v>444</v>
      </c>
      <c r="AA108" s="6" t="s">
        <v>444</v>
      </c>
      <c r="AB108" s="6" t="s">
        <v>444</v>
      </c>
      <c r="AC108" s="6" t="s">
        <v>444</v>
      </c>
      <c r="AD108" s="6" t="s">
        <v>444</v>
      </c>
      <c r="AE108" s="55"/>
      <c r="AF108" s="6" t="s">
        <v>444</v>
      </c>
      <c r="AG108" s="6" t="s">
        <v>444</v>
      </c>
      <c r="AH108" s="6" t="s">
        <v>444</v>
      </c>
      <c r="AI108" s="6" t="s">
        <v>444</v>
      </c>
      <c r="AJ108" s="6" t="s">
        <v>444</v>
      </c>
      <c r="AK108" s="6">
        <v>22370.953000000001</v>
      </c>
      <c r="AL108" s="44" t="s">
        <v>243</v>
      </c>
    </row>
    <row r="109" spans="1:38" s="2" customFormat="1" ht="26.25" customHeight="1" thickBot="1" x14ac:dyDescent="0.25">
      <c r="A109" s="65" t="s">
        <v>241</v>
      </c>
      <c r="B109" s="65" t="s">
        <v>258</v>
      </c>
      <c r="C109" s="66" t="s">
        <v>379</v>
      </c>
      <c r="D109" s="79"/>
      <c r="E109" s="6" t="s">
        <v>445</v>
      </c>
      <c r="F109" s="6" t="s">
        <v>445</v>
      </c>
      <c r="G109" s="6" t="s">
        <v>444</v>
      </c>
      <c r="H109" s="6" t="s">
        <v>445</v>
      </c>
      <c r="I109" s="6" t="s">
        <v>442</v>
      </c>
      <c r="J109" s="6" t="s">
        <v>442</v>
      </c>
      <c r="K109" s="6" t="s">
        <v>442</v>
      </c>
      <c r="L109" s="6" t="s">
        <v>444</v>
      </c>
      <c r="M109" s="6" t="s">
        <v>444</v>
      </c>
      <c r="N109" s="6" t="s">
        <v>444</v>
      </c>
      <c r="O109" s="6" t="s">
        <v>444</v>
      </c>
      <c r="P109" s="6" t="s">
        <v>444</v>
      </c>
      <c r="Q109" s="6" t="s">
        <v>444</v>
      </c>
      <c r="R109" s="6" t="s">
        <v>444</v>
      </c>
      <c r="S109" s="6" t="s">
        <v>444</v>
      </c>
      <c r="T109" s="6" t="s">
        <v>444</v>
      </c>
      <c r="U109" s="6" t="s">
        <v>444</v>
      </c>
      <c r="V109" s="6" t="s">
        <v>444</v>
      </c>
      <c r="W109" s="6" t="s">
        <v>444</v>
      </c>
      <c r="X109" s="6" t="s">
        <v>444</v>
      </c>
      <c r="Y109" s="6" t="s">
        <v>444</v>
      </c>
      <c r="Z109" s="6" t="s">
        <v>444</v>
      </c>
      <c r="AA109" s="6" t="s">
        <v>444</v>
      </c>
      <c r="AB109" s="6" t="s">
        <v>444</v>
      </c>
      <c r="AC109" s="6" t="s">
        <v>444</v>
      </c>
      <c r="AD109" s="6" t="s">
        <v>444</v>
      </c>
      <c r="AE109" s="55"/>
      <c r="AF109" s="6" t="s">
        <v>444</v>
      </c>
      <c r="AG109" s="6" t="s">
        <v>444</v>
      </c>
      <c r="AH109" s="6" t="s">
        <v>444</v>
      </c>
      <c r="AI109" s="6" t="s">
        <v>444</v>
      </c>
      <c r="AJ109" s="6" t="s">
        <v>444</v>
      </c>
      <c r="AK109" s="6" t="s">
        <v>445</v>
      </c>
      <c r="AL109" s="44" t="s">
        <v>243</v>
      </c>
    </row>
    <row r="110" spans="1:38" s="2" customFormat="1" ht="26.25" customHeight="1" thickBot="1" x14ac:dyDescent="0.25">
      <c r="A110" s="65" t="s">
        <v>241</v>
      </c>
      <c r="B110" s="65" t="s">
        <v>259</v>
      </c>
      <c r="C110" s="66" t="s">
        <v>380</v>
      </c>
      <c r="D110" s="79"/>
      <c r="E110" s="6">
        <v>6.5723947521213249E-3</v>
      </c>
      <c r="F110" s="6">
        <v>0.35285897499999996</v>
      </c>
      <c r="G110" s="6" t="s">
        <v>444</v>
      </c>
      <c r="H110" s="6">
        <v>0.12777968643160345</v>
      </c>
      <c r="I110" s="6" t="s">
        <v>442</v>
      </c>
      <c r="J110" s="6" t="s">
        <v>442</v>
      </c>
      <c r="K110" s="6" t="s">
        <v>442</v>
      </c>
      <c r="L110" s="6" t="s">
        <v>444</v>
      </c>
      <c r="M110" s="6" t="s">
        <v>444</v>
      </c>
      <c r="N110" s="6" t="s">
        <v>444</v>
      </c>
      <c r="O110" s="6" t="s">
        <v>444</v>
      </c>
      <c r="P110" s="6" t="s">
        <v>444</v>
      </c>
      <c r="Q110" s="6" t="s">
        <v>444</v>
      </c>
      <c r="R110" s="6" t="s">
        <v>444</v>
      </c>
      <c r="S110" s="6" t="s">
        <v>444</v>
      </c>
      <c r="T110" s="6" t="s">
        <v>444</v>
      </c>
      <c r="U110" s="6" t="s">
        <v>444</v>
      </c>
      <c r="V110" s="6" t="s">
        <v>444</v>
      </c>
      <c r="W110" s="6" t="s">
        <v>444</v>
      </c>
      <c r="X110" s="6" t="s">
        <v>444</v>
      </c>
      <c r="Y110" s="6" t="s">
        <v>444</v>
      </c>
      <c r="Z110" s="6" t="s">
        <v>444</v>
      </c>
      <c r="AA110" s="6" t="s">
        <v>444</v>
      </c>
      <c r="AB110" s="6" t="s">
        <v>444</v>
      </c>
      <c r="AC110" s="6" t="s">
        <v>444</v>
      </c>
      <c r="AD110" s="6" t="s">
        <v>444</v>
      </c>
      <c r="AE110" s="55"/>
      <c r="AF110" s="6" t="s">
        <v>444</v>
      </c>
      <c r="AG110" s="6" t="s">
        <v>444</v>
      </c>
      <c r="AH110" s="6" t="s">
        <v>444</v>
      </c>
      <c r="AI110" s="6" t="s">
        <v>444</v>
      </c>
      <c r="AJ110" s="6" t="s">
        <v>444</v>
      </c>
      <c r="AK110" s="6">
        <v>509.14200000000005</v>
      </c>
      <c r="AL110" s="44" t="s">
        <v>243</v>
      </c>
    </row>
    <row r="111" spans="1:38" s="2" customFormat="1" ht="26.25" customHeight="1" thickBot="1" x14ac:dyDescent="0.25">
      <c r="A111" s="65" t="s">
        <v>241</v>
      </c>
      <c r="B111" s="65" t="s">
        <v>260</v>
      </c>
      <c r="C111" s="66" t="s">
        <v>374</v>
      </c>
      <c r="D111" s="79"/>
      <c r="E111" s="6">
        <v>5.0801000000000004E-5</v>
      </c>
      <c r="F111" s="6">
        <v>3.8057037000000002E-2</v>
      </c>
      <c r="G111" s="6" t="s">
        <v>444</v>
      </c>
      <c r="H111" s="6">
        <v>4.2976819999999999E-2</v>
      </c>
      <c r="I111" s="6" t="s">
        <v>442</v>
      </c>
      <c r="J111" s="6" t="s">
        <v>442</v>
      </c>
      <c r="K111" s="6" t="s">
        <v>442</v>
      </c>
      <c r="L111" s="6" t="s">
        <v>444</v>
      </c>
      <c r="M111" s="6" t="s">
        <v>444</v>
      </c>
      <c r="N111" s="6" t="s">
        <v>444</v>
      </c>
      <c r="O111" s="6" t="s">
        <v>444</v>
      </c>
      <c r="P111" s="6" t="s">
        <v>444</v>
      </c>
      <c r="Q111" s="6" t="s">
        <v>444</v>
      </c>
      <c r="R111" s="6" t="s">
        <v>444</v>
      </c>
      <c r="S111" s="6" t="s">
        <v>444</v>
      </c>
      <c r="T111" s="6" t="s">
        <v>444</v>
      </c>
      <c r="U111" s="6" t="s">
        <v>444</v>
      </c>
      <c r="V111" s="6" t="s">
        <v>444</v>
      </c>
      <c r="W111" s="6" t="s">
        <v>444</v>
      </c>
      <c r="X111" s="6" t="s">
        <v>444</v>
      </c>
      <c r="Y111" s="6" t="s">
        <v>444</v>
      </c>
      <c r="Z111" s="6" t="s">
        <v>444</v>
      </c>
      <c r="AA111" s="6" t="s">
        <v>444</v>
      </c>
      <c r="AB111" s="6" t="s">
        <v>444</v>
      </c>
      <c r="AC111" s="6" t="s">
        <v>444</v>
      </c>
      <c r="AD111" s="6" t="s">
        <v>444</v>
      </c>
      <c r="AE111" s="55"/>
      <c r="AF111" s="6" t="s">
        <v>444</v>
      </c>
      <c r="AG111" s="6" t="s">
        <v>444</v>
      </c>
      <c r="AH111" s="6" t="s">
        <v>444</v>
      </c>
      <c r="AI111" s="6" t="s">
        <v>444</v>
      </c>
      <c r="AJ111" s="6" t="s">
        <v>444</v>
      </c>
      <c r="AK111" s="6">
        <v>50.801000000000002</v>
      </c>
      <c r="AL111" s="44" t="s">
        <v>243</v>
      </c>
    </row>
    <row r="112" spans="1:38" s="2" customFormat="1" ht="26.25" customHeight="1" thickBot="1" x14ac:dyDescent="0.25">
      <c r="A112" s="65" t="s">
        <v>261</v>
      </c>
      <c r="B112" s="65" t="s">
        <v>262</v>
      </c>
      <c r="C112" s="66" t="s">
        <v>263</v>
      </c>
      <c r="D112" s="67"/>
      <c r="E112" s="6">
        <v>7.1254092500000006</v>
      </c>
      <c r="F112" s="6" t="s">
        <v>444</v>
      </c>
      <c r="G112" s="6" t="s">
        <v>444</v>
      </c>
      <c r="H112" s="6">
        <v>6.4262954074999996</v>
      </c>
      <c r="I112" s="6" t="s">
        <v>442</v>
      </c>
      <c r="J112" s="6" t="s">
        <v>442</v>
      </c>
      <c r="K112" s="6" t="s">
        <v>442</v>
      </c>
      <c r="L112" s="6" t="s">
        <v>444</v>
      </c>
      <c r="M112" s="6" t="s">
        <v>444</v>
      </c>
      <c r="N112" s="6" t="s">
        <v>444</v>
      </c>
      <c r="O112" s="6" t="s">
        <v>444</v>
      </c>
      <c r="P112" s="6" t="s">
        <v>444</v>
      </c>
      <c r="Q112" s="6" t="s">
        <v>444</v>
      </c>
      <c r="R112" s="6" t="s">
        <v>444</v>
      </c>
      <c r="S112" s="6" t="s">
        <v>444</v>
      </c>
      <c r="T112" s="6" t="s">
        <v>444</v>
      </c>
      <c r="U112" s="6" t="s">
        <v>444</v>
      </c>
      <c r="V112" s="6" t="s">
        <v>444</v>
      </c>
      <c r="W112" s="6" t="s">
        <v>444</v>
      </c>
      <c r="X112" s="6" t="s">
        <v>444</v>
      </c>
      <c r="Y112" s="6" t="s">
        <v>444</v>
      </c>
      <c r="Z112" s="6" t="s">
        <v>444</v>
      </c>
      <c r="AA112" s="6" t="s">
        <v>444</v>
      </c>
      <c r="AB112" s="6" t="s">
        <v>444</v>
      </c>
      <c r="AC112" s="6" t="s">
        <v>444</v>
      </c>
      <c r="AD112" s="6" t="s">
        <v>444</v>
      </c>
      <c r="AE112" s="55"/>
      <c r="AF112" s="6" t="s">
        <v>444</v>
      </c>
      <c r="AG112" s="6" t="s">
        <v>444</v>
      </c>
      <c r="AH112" s="6" t="s">
        <v>444</v>
      </c>
      <c r="AI112" s="6" t="s">
        <v>444</v>
      </c>
      <c r="AJ112" s="6" t="s">
        <v>444</v>
      </c>
      <c r="AK112" s="6">
        <v>178135231.25</v>
      </c>
      <c r="AL112" s="44" t="s">
        <v>416</v>
      </c>
    </row>
    <row r="113" spans="1:38" s="2" customFormat="1" ht="26.25" customHeight="1" thickBot="1" x14ac:dyDescent="0.25">
      <c r="A113" s="65" t="s">
        <v>261</v>
      </c>
      <c r="B113" s="80" t="s">
        <v>264</v>
      </c>
      <c r="C113" s="81" t="s">
        <v>265</v>
      </c>
      <c r="D113" s="67"/>
      <c r="E113" s="6">
        <v>10.199931829700454</v>
      </c>
      <c r="F113" s="6" t="s">
        <v>444</v>
      </c>
      <c r="G113" s="6" t="s">
        <v>444</v>
      </c>
      <c r="H113" s="6">
        <v>71.555542959177586</v>
      </c>
      <c r="I113" s="6" t="s">
        <v>444</v>
      </c>
      <c r="J113" s="6" t="s">
        <v>444</v>
      </c>
      <c r="K113" s="6" t="s">
        <v>444</v>
      </c>
      <c r="L113" s="6" t="s">
        <v>444</v>
      </c>
      <c r="M113" s="6" t="s">
        <v>444</v>
      </c>
      <c r="N113" s="6" t="s">
        <v>444</v>
      </c>
      <c r="O113" s="6" t="s">
        <v>444</v>
      </c>
      <c r="P113" s="6" t="s">
        <v>444</v>
      </c>
      <c r="Q113" s="6" t="s">
        <v>444</v>
      </c>
      <c r="R113" s="6" t="s">
        <v>444</v>
      </c>
      <c r="S113" s="6" t="s">
        <v>444</v>
      </c>
      <c r="T113" s="6" t="s">
        <v>444</v>
      </c>
      <c r="U113" s="6" t="s">
        <v>444</v>
      </c>
      <c r="V113" s="6" t="s">
        <v>444</v>
      </c>
      <c r="W113" s="6" t="s">
        <v>444</v>
      </c>
      <c r="X113" s="6" t="s">
        <v>444</v>
      </c>
      <c r="Y113" s="6" t="s">
        <v>444</v>
      </c>
      <c r="Z113" s="6" t="s">
        <v>444</v>
      </c>
      <c r="AA113" s="6" t="s">
        <v>444</v>
      </c>
      <c r="AB113" s="6" t="s">
        <v>444</v>
      </c>
      <c r="AC113" s="6" t="s">
        <v>444</v>
      </c>
      <c r="AD113" s="6" t="s">
        <v>444</v>
      </c>
      <c r="AE113" s="55"/>
      <c r="AF113" s="6" t="s">
        <v>444</v>
      </c>
      <c r="AG113" s="6" t="s">
        <v>444</v>
      </c>
      <c r="AH113" s="6" t="s">
        <v>444</v>
      </c>
      <c r="AI113" s="6" t="s">
        <v>444</v>
      </c>
      <c r="AJ113" s="6" t="s">
        <v>444</v>
      </c>
      <c r="AK113" s="6">
        <v>205483455.50747952</v>
      </c>
      <c r="AL113" s="138" t="s">
        <v>432</v>
      </c>
    </row>
    <row r="114" spans="1:38" s="2" customFormat="1" ht="26.25" customHeight="1" thickBot="1" x14ac:dyDescent="0.25">
      <c r="A114" s="65" t="s">
        <v>261</v>
      </c>
      <c r="B114" s="80" t="s">
        <v>266</v>
      </c>
      <c r="C114" s="81" t="s">
        <v>385</v>
      </c>
      <c r="D114" s="67"/>
      <c r="E114" s="6">
        <v>2.1291000000000001E-2</v>
      </c>
      <c r="F114" s="6" t="s">
        <v>444</v>
      </c>
      <c r="G114" s="6" t="s">
        <v>444</v>
      </c>
      <c r="H114" s="6">
        <v>1.0772230000000001E-2</v>
      </c>
      <c r="I114" s="6" t="s">
        <v>444</v>
      </c>
      <c r="J114" s="6" t="s">
        <v>444</v>
      </c>
      <c r="K114" s="6" t="s">
        <v>444</v>
      </c>
      <c r="L114" s="6" t="s">
        <v>444</v>
      </c>
      <c r="M114" s="6" t="s">
        <v>444</v>
      </c>
      <c r="N114" s="6" t="s">
        <v>444</v>
      </c>
      <c r="O114" s="6" t="s">
        <v>444</v>
      </c>
      <c r="P114" s="6" t="s">
        <v>444</v>
      </c>
      <c r="Q114" s="6" t="s">
        <v>444</v>
      </c>
      <c r="R114" s="6" t="s">
        <v>444</v>
      </c>
      <c r="S114" s="6" t="s">
        <v>444</v>
      </c>
      <c r="T114" s="6" t="s">
        <v>444</v>
      </c>
      <c r="U114" s="6" t="s">
        <v>444</v>
      </c>
      <c r="V114" s="6" t="s">
        <v>444</v>
      </c>
      <c r="W114" s="6" t="s">
        <v>444</v>
      </c>
      <c r="X114" s="6" t="s">
        <v>444</v>
      </c>
      <c r="Y114" s="6" t="s">
        <v>444</v>
      </c>
      <c r="Z114" s="6" t="s">
        <v>444</v>
      </c>
      <c r="AA114" s="6" t="s">
        <v>444</v>
      </c>
      <c r="AB114" s="6" t="s">
        <v>444</v>
      </c>
      <c r="AC114" s="6" t="s">
        <v>444</v>
      </c>
      <c r="AD114" s="6" t="s">
        <v>444</v>
      </c>
      <c r="AE114" s="55"/>
      <c r="AF114" s="6" t="s">
        <v>444</v>
      </c>
      <c r="AG114" s="6" t="s">
        <v>444</v>
      </c>
      <c r="AH114" s="6" t="s">
        <v>444</v>
      </c>
      <c r="AI114" s="6" t="s">
        <v>444</v>
      </c>
      <c r="AJ114" s="6" t="s">
        <v>444</v>
      </c>
      <c r="AK114" s="6">
        <v>532275.02332606295</v>
      </c>
      <c r="AL114" s="44" t="s">
        <v>410</v>
      </c>
    </row>
    <row r="115" spans="1:38" s="2" customFormat="1" ht="26.25" customHeight="1" thickBot="1" x14ac:dyDescent="0.25">
      <c r="A115" s="65" t="s">
        <v>261</v>
      </c>
      <c r="B115" s="80" t="s">
        <v>267</v>
      </c>
      <c r="C115" s="81" t="s">
        <v>268</v>
      </c>
      <c r="D115" s="67"/>
      <c r="E115" s="6">
        <v>1.8561277820000001E-3</v>
      </c>
      <c r="F115" s="6" t="s">
        <v>444</v>
      </c>
      <c r="G115" s="6" t="s">
        <v>444</v>
      </c>
      <c r="H115" s="6">
        <v>3.7122555640000002E-3</v>
      </c>
      <c r="I115" s="6" t="s">
        <v>444</v>
      </c>
      <c r="J115" s="6" t="s">
        <v>444</v>
      </c>
      <c r="K115" s="6" t="s">
        <v>444</v>
      </c>
      <c r="L115" s="6" t="s">
        <v>444</v>
      </c>
      <c r="M115" s="6" t="s">
        <v>444</v>
      </c>
      <c r="N115" s="6" t="s">
        <v>444</v>
      </c>
      <c r="O115" s="6" t="s">
        <v>444</v>
      </c>
      <c r="P115" s="6" t="s">
        <v>444</v>
      </c>
      <c r="Q115" s="6" t="s">
        <v>444</v>
      </c>
      <c r="R115" s="6" t="s">
        <v>444</v>
      </c>
      <c r="S115" s="6" t="s">
        <v>444</v>
      </c>
      <c r="T115" s="6" t="s">
        <v>444</v>
      </c>
      <c r="U115" s="6" t="s">
        <v>444</v>
      </c>
      <c r="V115" s="6" t="s">
        <v>444</v>
      </c>
      <c r="W115" s="6" t="s">
        <v>444</v>
      </c>
      <c r="X115" s="6" t="s">
        <v>444</v>
      </c>
      <c r="Y115" s="6" t="s">
        <v>444</v>
      </c>
      <c r="Z115" s="6" t="s">
        <v>444</v>
      </c>
      <c r="AA115" s="6" t="s">
        <v>444</v>
      </c>
      <c r="AB115" s="6" t="s">
        <v>444</v>
      </c>
      <c r="AC115" s="6" t="s">
        <v>444</v>
      </c>
      <c r="AD115" s="6" t="s">
        <v>444</v>
      </c>
      <c r="AE115" s="55"/>
      <c r="AF115" s="6" t="s">
        <v>444</v>
      </c>
      <c r="AG115" s="6" t="s">
        <v>444</v>
      </c>
      <c r="AH115" s="6" t="s">
        <v>444</v>
      </c>
      <c r="AI115" s="6" t="s">
        <v>444</v>
      </c>
      <c r="AJ115" s="6" t="s">
        <v>444</v>
      </c>
      <c r="AK115" s="6">
        <v>46403.194545454542</v>
      </c>
      <c r="AL115" s="44" t="s">
        <v>410</v>
      </c>
    </row>
    <row r="116" spans="1:38" s="2" customFormat="1" ht="26.25" customHeight="1" thickBot="1" x14ac:dyDescent="0.25">
      <c r="A116" s="65" t="s">
        <v>261</v>
      </c>
      <c r="B116" s="65" t="s">
        <v>269</v>
      </c>
      <c r="C116" s="71" t="s">
        <v>407</v>
      </c>
      <c r="D116" s="67"/>
      <c r="E116" s="6" t="s">
        <v>445</v>
      </c>
      <c r="F116" s="6" t="s">
        <v>444</v>
      </c>
      <c r="G116" s="6" t="s">
        <v>444</v>
      </c>
      <c r="H116" s="6">
        <v>7.5067274491743223</v>
      </c>
      <c r="I116" s="6" t="s">
        <v>444</v>
      </c>
      <c r="J116" s="6" t="s">
        <v>444</v>
      </c>
      <c r="K116" s="6" t="s">
        <v>444</v>
      </c>
      <c r="L116" s="6" t="s">
        <v>444</v>
      </c>
      <c r="M116" s="6" t="s">
        <v>444</v>
      </c>
      <c r="N116" s="6" t="s">
        <v>444</v>
      </c>
      <c r="O116" s="6" t="s">
        <v>444</v>
      </c>
      <c r="P116" s="6" t="s">
        <v>444</v>
      </c>
      <c r="Q116" s="6" t="s">
        <v>444</v>
      </c>
      <c r="R116" s="6" t="s">
        <v>444</v>
      </c>
      <c r="S116" s="6" t="s">
        <v>444</v>
      </c>
      <c r="T116" s="6" t="s">
        <v>444</v>
      </c>
      <c r="U116" s="6" t="s">
        <v>444</v>
      </c>
      <c r="V116" s="6" t="s">
        <v>444</v>
      </c>
      <c r="W116" s="6" t="s">
        <v>444</v>
      </c>
      <c r="X116" s="6" t="s">
        <v>444</v>
      </c>
      <c r="Y116" s="6" t="s">
        <v>444</v>
      </c>
      <c r="Z116" s="6" t="s">
        <v>444</v>
      </c>
      <c r="AA116" s="6" t="s">
        <v>444</v>
      </c>
      <c r="AB116" s="6" t="s">
        <v>444</v>
      </c>
      <c r="AC116" s="6" t="s">
        <v>444</v>
      </c>
      <c r="AD116" s="6" t="s">
        <v>444</v>
      </c>
      <c r="AE116" s="55"/>
      <c r="AF116" s="6" t="s">
        <v>444</v>
      </c>
      <c r="AG116" s="6" t="s">
        <v>444</v>
      </c>
      <c r="AH116" s="6" t="s">
        <v>444</v>
      </c>
      <c r="AI116" s="6" t="s">
        <v>444</v>
      </c>
      <c r="AJ116" s="6" t="s">
        <v>444</v>
      </c>
      <c r="AK116" s="6">
        <v>92647951.925778747</v>
      </c>
      <c r="AL116" s="138" t="s">
        <v>432</v>
      </c>
    </row>
    <row r="117" spans="1:38" s="2" customFormat="1" ht="26.25" customHeight="1" thickBot="1" x14ac:dyDescent="0.25">
      <c r="A117" s="65" t="s">
        <v>261</v>
      </c>
      <c r="B117" s="65" t="s">
        <v>270</v>
      </c>
      <c r="C117" s="71" t="s">
        <v>271</v>
      </c>
      <c r="D117" s="67"/>
      <c r="E117" s="6" t="s">
        <v>444</v>
      </c>
      <c r="F117" s="6" t="s">
        <v>444</v>
      </c>
      <c r="G117" s="6" t="s">
        <v>444</v>
      </c>
      <c r="H117" s="6" t="s">
        <v>444</v>
      </c>
      <c r="I117" s="6" t="s">
        <v>444</v>
      </c>
      <c r="J117" s="6" t="s">
        <v>444</v>
      </c>
      <c r="K117" s="6" t="s">
        <v>444</v>
      </c>
      <c r="L117" s="6" t="s">
        <v>444</v>
      </c>
      <c r="M117" s="6" t="s">
        <v>444</v>
      </c>
      <c r="N117" s="6" t="s">
        <v>444</v>
      </c>
      <c r="O117" s="6" t="s">
        <v>444</v>
      </c>
      <c r="P117" s="6" t="s">
        <v>444</v>
      </c>
      <c r="Q117" s="6" t="s">
        <v>444</v>
      </c>
      <c r="R117" s="6" t="s">
        <v>444</v>
      </c>
      <c r="S117" s="6" t="s">
        <v>444</v>
      </c>
      <c r="T117" s="6" t="s">
        <v>444</v>
      </c>
      <c r="U117" s="6" t="s">
        <v>444</v>
      </c>
      <c r="V117" s="6" t="s">
        <v>444</v>
      </c>
      <c r="W117" s="6" t="s">
        <v>444</v>
      </c>
      <c r="X117" s="6" t="s">
        <v>444</v>
      </c>
      <c r="Y117" s="6" t="s">
        <v>444</v>
      </c>
      <c r="Z117" s="6" t="s">
        <v>444</v>
      </c>
      <c r="AA117" s="6" t="s">
        <v>444</v>
      </c>
      <c r="AB117" s="6" t="s">
        <v>444</v>
      </c>
      <c r="AC117" s="6" t="s">
        <v>444</v>
      </c>
      <c r="AD117" s="6" t="s">
        <v>444</v>
      </c>
      <c r="AE117" s="55"/>
      <c r="AF117" s="6" t="s">
        <v>444</v>
      </c>
      <c r="AG117" s="6" t="s">
        <v>444</v>
      </c>
      <c r="AH117" s="6" t="s">
        <v>444</v>
      </c>
      <c r="AI117" s="6" t="s">
        <v>444</v>
      </c>
      <c r="AJ117" s="6" t="s">
        <v>444</v>
      </c>
      <c r="AK117" s="6" t="s">
        <v>443</v>
      </c>
      <c r="AL117" s="44" t="s">
        <v>410</v>
      </c>
    </row>
    <row r="118" spans="1:38" s="2" customFormat="1" ht="26.25" customHeight="1" thickBot="1" x14ac:dyDescent="0.25">
      <c r="A118" s="65" t="s">
        <v>261</v>
      </c>
      <c r="B118" s="65" t="s">
        <v>272</v>
      </c>
      <c r="C118" s="71" t="s">
        <v>408</v>
      </c>
      <c r="D118" s="67"/>
      <c r="E118" s="6" t="s">
        <v>444</v>
      </c>
      <c r="F118" s="6" t="s">
        <v>444</v>
      </c>
      <c r="G118" s="6" t="s">
        <v>444</v>
      </c>
      <c r="H118" s="6" t="s">
        <v>444</v>
      </c>
      <c r="I118" s="6" t="s">
        <v>444</v>
      </c>
      <c r="J118" s="6" t="s">
        <v>444</v>
      </c>
      <c r="K118" s="6" t="s">
        <v>444</v>
      </c>
      <c r="L118" s="6" t="s">
        <v>444</v>
      </c>
      <c r="M118" s="6" t="s">
        <v>444</v>
      </c>
      <c r="N118" s="6" t="s">
        <v>444</v>
      </c>
      <c r="O118" s="6" t="s">
        <v>444</v>
      </c>
      <c r="P118" s="6" t="s">
        <v>444</v>
      </c>
      <c r="Q118" s="6" t="s">
        <v>444</v>
      </c>
      <c r="R118" s="6" t="s">
        <v>444</v>
      </c>
      <c r="S118" s="6" t="s">
        <v>444</v>
      </c>
      <c r="T118" s="6" t="s">
        <v>444</v>
      </c>
      <c r="U118" s="6" t="s">
        <v>444</v>
      </c>
      <c r="V118" s="6" t="s">
        <v>444</v>
      </c>
      <c r="W118" s="6" t="s">
        <v>444</v>
      </c>
      <c r="X118" s="6" t="s">
        <v>444</v>
      </c>
      <c r="Y118" s="6" t="s">
        <v>444</v>
      </c>
      <c r="Z118" s="6" t="s">
        <v>444</v>
      </c>
      <c r="AA118" s="6" t="s">
        <v>444</v>
      </c>
      <c r="AB118" s="6" t="s">
        <v>444</v>
      </c>
      <c r="AC118" s="6" t="s">
        <v>444</v>
      </c>
      <c r="AD118" s="6" t="s">
        <v>444</v>
      </c>
      <c r="AE118" s="55"/>
      <c r="AF118" s="6" t="s">
        <v>444</v>
      </c>
      <c r="AG118" s="6" t="s">
        <v>444</v>
      </c>
      <c r="AH118" s="6" t="s">
        <v>444</v>
      </c>
      <c r="AI118" s="6" t="s">
        <v>444</v>
      </c>
      <c r="AJ118" s="6" t="s">
        <v>444</v>
      </c>
      <c r="AK118" s="6" t="s">
        <v>443</v>
      </c>
      <c r="AL118" s="44" t="s">
        <v>410</v>
      </c>
    </row>
    <row r="119" spans="1:38" s="2" customFormat="1" ht="26.25" customHeight="1" thickBot="1" x14ac:dyDescent="0.25">
      <c r="A119" s="65" t="s">
        <v>261</v>
      </c>
      <c r="B119" s="65" t="s">
        <v>273</v>
      </c>
      <c r="C119" s="66" t="s">
        <v>274</v>
      </c>
      <c r="D119" s="67"/>
      <c r="E119" s="6" t="s">
        <v>444</v>
      </c>
      <c r="F119" s="6" t="s">
        <v>444</v>
      </c>
      <c r="G119" s="6" t="s">
        <v>444</v>
      </c>
      <c r="H119" s="6" t="s">
        <v>445</v>
      </c>
      <c r="I119" s="6" t="s">
        <v>442</v>
      </c>
      <c r="J119" s="6" t="s">
        <v>442</v>
      </c>
      <c r="K119" s="6" t="s">
        <v>442</v>
      </c>
      <c r="L119" s="6" t="s">
        <v>444</v>
      </c>
      <c r="M119" s="6" t="s">
        <v>444</v>
      </c>
      <c r="N119" s="6" t="s">
        <v>444</v>
      </c>
      <c r="O119" s="6" t="s">
        <v>444</v>
      </c>
      <c r="P119" s="6" t="s">
        <v>444</v>
      </c>
      <c r="Q119" s="6" t="s">
        <v>444</v>
      </c>
      <c r="R119" s="6" t="s">
        <v>444</v>
      </c>
      <c r="S119" s="6" t="s">
        <v>444</v>
      </c>
      <c r="T119" s="6" t="s">
        <v>444</v>
      </c>
      <c r="U119" s="6" t="s">
        <v>444</v>
      </c>
      <c r="V119" s="6" t="s">
        <v>444</v>
      </c>
      <c r="W119" s="6" t="s">
        <v>444</v>
      </c>
      <c r="X119" s="6" t="s">
        <v>444</v>
      </c>
      <c r="Y119" s="6" t="s">
        <v>444</v>
      </c>
      <c r="Z119" s="6" t="s">
        <v>444</v>
      </c>
      <c r="AA119" s="6" t="s">
        <v>444</v>
      </c>
      <c r="AB119" s="6" t="s">
        <v>444</v>
      </c>
      <c r="AC119" s="6" t="s">
        <v>444</v>
      </c>
      <c r="AD119" s="6" t="s">
        <v>444</v>
      </c>
      <c r="AE119" s="55"/>
      <c r="AF119" s="6" t="s">
        <v>444</v>
      </c>
      <c r="AG119" s="6" t="s">
        <v>444</v>
      </c>
      <c r="AH119" s="6" t="s">
        <v>444</v>
      </c>
      <c r="AI119" s="6" t="s">
        <v>444</v>
      </c>
      <c r="AJ119" s="6" t="s">
        <v>444</v>
      </c>
      <c r="AK119" s="6">
        <v>752321.91999999993</v>
      </c>
      <c r="AL119" s="44" t="s">
        <v>410</v>
      </c>
    </row>
    <row r="120" spans="1:38" s="2" customFormat="1" ht="26.25" customHeight="1" thickBot="1" x14ac:dyDescent="0.25">
      <c r="A120" s="65" t="s">
        <v>261</v>
      </c>
      <c r="B120" s="65" t="s">
        <v>275</v>
      </c>
      <c r="C120" s="66" t="s">
        <v>276</v>
      </c>
      <c r="D120" s="67"/>
      <c r="E120" s="6" t="s">
        <v>444</v>
      </c>
      <c r="F120" s="6" t="s">
        <v>444</v>
      </c>
      <c r="G120" s="6" t="s">
        <v>444</v>
      </c>
      <c r="H120" s="6" t="s">
        <v>443</v>
      </c>
      <c r="I120" s="6" t="s">
        <v>442</v>
      </c>
      <c r="J120" s="6" t="s">
        <v>442</v>
      </c>
      <c r="K120" s="6" t="s">
        <v>442</v>
      </c>
      <c r="L120" s="6" t="s">
        <v>444</v>
      </c>
      <c r="M120" s="6" t="s">
        <v>444</v>
      </c>
      <c r="N120" s="6" t="s">
        <v>444</v>
      </c>
      <c r="O120" s="6" t="s">
        <v>444</v>
      </c>
      <c r="P120" s="6" t="s">
        <v>444</v>
      </c>
      <c r="Q120" s="6" t="s">
        <v>444</v>
      </c>
      <c r="R120" s="6" t="s">
        <v>444</v>
      </c>
      <c r="S120" s="6" t="s">
        <v>444</v>
      </c>
      <c r="T120" s="6" t="s">
        <v>444</v>
      </c>
      <c r="U120" s="6" t="s">
        <v>444</v>
      </c>
      <c r="V120" s="6" t="s">
        <v>444</v>
      </c>
      <c r="W120" s="6" t="s">
        <v>444</v>
      </c>
      <c r="X120" s="6" t="s">
        <v>444</v>
      </c>
      <c r="Y120" s="6" t="s">
        <v>444</v>
      </c>
      <c r="Z120" s="6" t="s">
        <v>444</v>
      </c>
      <c r="AA120" s="6" t="s">
        <v>444</v>
      </c>
      <c r="AB120" s="6" t="s">
        <v>444</v>
      </c>
      <c r="AC120" s="6" t="s">
        <v>444</v>
      </c>
      <c r="AD120" s="6" t="s">
        <v>444</v>
      </c>
      <c r="AE120" s="55"/>
      <c r="AF120" s="6" t="s">
        <v>444</v>
      </c>
      <c r="AG120" s="6" t="s">
        <v>444</v>
      </c>
      <c r="AH120" s="6" t="s">
        <v>444</v>
      </c>
      <c r="AI120" s="6" t="s">
        <v>444</v>
      </c>
      <c r="AJ120" s="6" t="s">
        <v>444</v>
      </c>
      <c r="AK120" s="6" t="s">
        <v>443</v>
      </c>
      <c r="AL120" s="138" t="s">
        <v>433</v>
      </c>
    </row>
    <row r="121" spans="1:38" s="2" customFormat="1" ht="26.25" customHeight="1" thickBot="1" x14ac:dyDescent="0.25">
      <c r="A121" s="65" t="s">
        <v>261</v>
      </c>
      <c r="B121" s="65" t="s">
        <v>277</v>
      </c>
      <c r="C121" s="71" t="s">
        <v>278</v>
      </c>
      <c r="D121" s="68"/>
      <c r="E121" s="6" t="s">
        <v>444</v>
      </c>
      <c r="F121" s="6">
        <v>1.1834290148</v>
      </c>
      <c r="G121" s="6" t="s">
        <v>444</v>
      </c>
      <c r="H121" s="6" t="s">
        <v>444</v>
      </c>
      <c r="I121" s="6" t="s">
        <v>444</v>
      </c>
      <c r="J121" s="6" t="s">
        <v>444</v>
      </c>
      <c r="K121" s="6" t="s">
        <v>444</v>
      </c>
      <c r="L121" s="6" t="s">
        <v>444</v>
      </c>
      <c r="M121" s="6" t="s">
        <v>444</v>
      </c>
      <c r="N121" s="6" t="s">
        <v>444</v>
      </c>
      <c r="O121" s="6" t="s">
        <v>444</v>
      </c>
      <c r="P121" s="6" t="s">
        <v>444</v>
      </c>
      <c r="Q121" s="6" t="s">
        <v>444</v>
      </c>
      <c r="R121" s="6" t="s">
        <v>444</v>
      </c>
      <c r="S121" s="6" t="s">
        <v>444</v>
      </c>
      <c r="T121" s="6" t="s">
        <v>444</v>
      </c>
      <c r="U121" s="6" t="s">
        <v>444</v>
      </c>
      <c r="V121" s="6" t="s">
        <v>444</v>
      </c>
      <c r="W121" s="6" t="s">
        <v>444</v>
      </c>
      <c r="X121" s="6" t="s">
        <v>444</v>
      </c>
      <c r="Y121" s="6" t="s">
        <v>444</v>
      </c>
      <c r="Z121" s="6" t="s">
        <v>444</v>
      </c>
      <c r="AA121" s="6" t="s">
        <v>444</v>
      </c>
      <c r="AB121" s="6" t="s">
        <v>444</v>
      </c>
      <c r="AC121" s="6" t="s">
        <v>444</v>
      </c>
      <c r="AD121" s="6" t="s">
        <v>444</v>
      </c>
      <c r="AE121" s="55"/>
      <c r="AF121" s="6" t="s">
        <v>444</v>
      </c>
      <c r="AG121" s="6" t="s">
        <v>444</v>
      </c>
      <c r="AH121" s="6" t="s">
        <v>444</v>
      </c>
      <c r="AI121" s="6" t="s">
        <v>444</v>
      </c>
      <c r="AJ121" s="6" t="s">
        <v>444</v>
      </c>
      <c r="AK121" s="6">
        <v>1376080.25</v>
      </c>
      <c r="AL121" s="138" t="s">
        <v>434</v>
      </c>
    </row>
    <row r="122" spans="1:38" s="2" customFormat="1" ht="26.25" customHeight="1" thickBot="1" x14ac:dyDescent="0.25">
      <c r="A122" s="65" t="s">
        <v>261</v>
      </c>
      <c r="B122" s="80" t="s">
        <v>280</v>
      </c>
      <c r="C122" s="81" t="s">
        <v>281</v>
      </c>
      <c r="D122" s="67"/>
      <c r="E122" s="6" t="s">
        <v>446</v>
      </c>
      <c r="F122" s="6" t="s">
        <v>446</v>
      </c>
      <c r="G122" s="6" t="s">
        <v>446</v>
      </c>
      <c r="H122" s="6" t="s">
        <v>446</v>
      </c>
      <c r="I122" s="6" t="s">
        <v>446</v>
      </c>
      <c r="J122" s="6" t="s">
        <v>446</v>
      </c>
      <c r="K122" s="6" t="s">
        <v>446</v>
      </c>
      <c r="L122" s="6" t="s">
        <v>446</v>
      </c>
      <c r="M122" s="6" t="s">
        <v>446</v>
      </c>
      <c r="N122" s="6" t="s">
        <v>446</v>
      </c>
      <c r="O122" s="6" t="s">
        <v>446</v>
      </c>
      <c r="P122" s="6" t="s">
        <v>446</v>
      </c>
      <c r="Q122" s="6" t="s">
        <v>446</v>
      </c>
      <c r="R122" s="6" t="s">
        <v>446</v>
      </c>
      <c r="S122" s="6" t="s">
        <v>446</v>
      </c>
      <c r="T122" s="6" t="s">
        <v>446</v>
      </c>
      <c r="U122" s="6" t="s">
        <v>446</v>
      </c>
      <c r="V122" s="6" t="s">
        <v>446</v>
      </c>
      <c r="W122" s="6" t="s">
        <v>446</v>
      </c>
      <c r="X122" s="6" t="s">
        <v>446</v>
      </c>
      <c r="Y122" s="6" t="s">
        <v>446</v>
      </c>
      <c r="Z122" s="6" t="s">
        <v>446</v>
      </c>
      <c r="AA122" s="6" t="s">
        <v>446</v>
      </c>
      <c r="AB122" s="6" t="s">
        <v>446</v>
      </c>
      <c r="AC122" s="6" t="s">
        <v>446</v>
      </c>
      <c r="AD122" s="6" t="s">
        <v>446</v>
      </c>
      <c r="AE122" s="55"/>
      <c r="AF122" s="6" t="s">
        <v>446</v>
      </c>
      <c r="AG122" s="6" t="s">
        <v>446</v>
      </c>
      <c r="AH122" s="6" t="s">
        <v>446</v>
      </c>
      <c r="AI122" s="6" t="s">
        <v>446</v>
      </c>
      <c r="AJ122" s="6" t="s">
        <v>446</v>
      </c>
      <c r="AK122" s="6" t="s">
        <v>446</v>
      </c>
      <c r="AL122" s="44" t="s">
        <v>410</v>
      </c>
    </row>
    <row r="123" spans="1:38" s="2" customFormat="1" ht="26.25" customHeight="1" thickBot="1" x14ac:dyDescent="0.25">
      <c r="A123" s="65" t="s">
        <v>261</v>
      </c>
      <c r="B123" s="65" t="s">
        <v>282</v>
      </c>
      <c r="C123" s="66" t="s">
        <v>283</v>
      </c>
      <c r="D123" s="67"/>
      <c r="E123" s="6" t="s">
        <v>446</v>
      </c>
      <c r="F123" s="6" t="s">
        <v>446</v>
      </c>
      <c r="G123" s="6" t="s">
        <v>446</v>
      </c>
      <c r="H123" s="6" t="s">
        <v>446</v>
      </c>
      <c r="I123" s="6" t="s">
        <v>446</v>
      </c>
      <c r="J123" s="6" t="s">
        <v>446</v>
      </c>
      <c r="K123" s="6" t="s">
        <v>446</v>
      </c>
      <c r="L123" s="6" t="s">
        <v>446</v>
      </c>
      <c r="M123" s="6" t="s">
        <v>446</v>
      </c>
      <c r="N123" s="6" t="s">
        <v>446</v>
      </c>
      <c r="O123" s="6" t="s">
        <v>446</v>
      </c>
      <c r="P123" s="6" t="s">
        <v>446</v>
      </c>
      <c r="Q123" s="6" t="s">
        <v>446</v>
      </c>
      <c r="R123" s="6" t="s">
        <v>446</v>
      </c>
      <c r="S123" s="6" t="s">
        <v>446</v>
      </c>
      <c r="T123" s="6" t="s">
        <v>446</v>
      </c>
      <c r="U123" s="6" t="s">
        <v>446</v>
      </c>
      <c r="V123" s="6" t="s">
        <v>446</v>
      </c>
      <c r="W123" s="6" t="s">
        <v>446</v>
      </c>
      <c r="X123" s="6" t="s">
        <v>446</v>
      </c>
      <c r="Y123" s="6" t="s">
        <v>446</v>
      </c>
      <c r="Z123" s="6" t="s">
        <v>446</v>
      </c>
      <c r="AA123" s="6" t="s">
        <v>446</v>
      </c>
      <c r="AB123" s="6" t="s">
        <v>446</v>
      </c>
      <c r="AC123" s="6" t="s">
        <v>446</v>
      </c>
      <c r="AD123" s="6" t="s">
        <v>446</v>
      </c>
      <c r="AE123" s="55"/>
      <c r="AF123" s="6" t="s">
        <v>446</v>
      </c>
      <c r="AG123" s="6" t="s">
        <v>446</v>
      </c>
      <c r="AH123" s="6" t="s">
        <v>446</v>
      </c>
      <c r="AI123" s="6" t="s">
        <v>446</v>
      </c>
      <c r="AJ123" s="6" t="s">
        <v>446</v>
      </c>
      <c r="AK123" s="6" t="s">
        <v>446</v>
      </c>
      <c r="AL123" s="44" t="s">
        <v>415</v>
      </c>
    </row>
    <row r="124" spans="1:38" s="2" customFormat="1" ht="26.25" customHeight="1" thickBot="1" x14ac:dyDescent="0.25">
      <c r="A124" s="65" t="s">
        <v>261</v>
      </c>
      <c r="B124" s="82" t="s">
        <v>284</v>
      </c>
      <c r="C124" s="66" t="s">
        <v>285</v>
      </c>
      <c r="D124" s="67"/>
      <c r="E124" s="6" t="s">
        <v>444</v>
      </c>
      <c r="F124" s="6" t="s">
        <v>444</v>
      </c>
      <c r="G124" s="6" t="s">
        <v>444</v>
      </c>
      <c r="H124" s="6" t="s">
        <v>443</v>
      </c>
      <c r="I124" s="6" t="s">
        <v>444</v>
      </c>
      <c r="J124" s="6" t="s">
        <v>444</v>
      </c>
      <c r="K124" s="6" t="s">
        <v>444</v>
      </c>
      <c r="L124" s="6" t="s">
        <v>444</v>
      </c>
      <c r="M124" s="6" t="s">
        <v>444</v>
      </c>
      <c r="N124" s="6" t="s">
        <v>444</v>
      </c>
      <c r="O124" s="6" t="s">
        <v>444</v>
      </c>
      <c r="P124" s="6" t="s">
        <v>444</v>
      </c>
      <c r="Q124" s="6" t="s">
        <v>444</v>
      </c>
      <c r="R124" s="6" t="s">
        <v>444</v>
      </c>
      <c r="S124" s="6" t="s">
        <v>444</v>
      </c>
      <c r="T124" s="6" t="s">
        <v>444</v>
      </c>
      <c r="U124" s="6" t="s">
        <v>444</v>
      </c>
      <c r="V124" s="6" t="s">
        <v>444</v>
      </c>
      <c r="W124" s="6" t="s">
        <v>444</v>
      </c>
      <c r="X124" s="6" t="s">
        <v>444</v>
      </c>
      <c r="Y124" s="6" t="s">
        <v>444</v>
      </c>
      <c r="Z124" s="6" t="s">
        <v>444</v>
      </c>
      <c r="AA124" s="6" t="s">
        <v>444</v>
      </c>
      <c r="AB124" s="6" t="s">
        <v>444</v>
      </c>
      <c r="AC124" s="6" t="s">
        <v>444</v>
      </c>
      <c r="AD124" s="6" t="s">
        <v>444</v>
      </c>
      <c r="AE124" s="55"/>
      <c r="AF124" s="6" t="s">
        <v>444</v>
      </c>
      <c r="AG124" s="6" t="s">
        <v>444</v>
      </c>
      <c r="AH124" s="6" t="s">
        <v>444</v>
      </c>
      <c r="AI124" s="6" t="s">
        <v>444</v>
      </c>
      <c r="AJ124" s="6" t="s">
        <v>444</v>
      </c>
      <c r="AK124" s="6" t="s">
        <v>444</v>
      </c>
      <c r="AL124" s="44" t="s">
        <v>410</v>
      </c>
    </row>
    <row r="125" spans="1:38" s="2" customFormat="1" ht="26.25" customHeight="1" thickBot="1" x14ac:dyDescent="0.25">
      <c r="A125" s="65" t="s">
        <v>286</v>
      </c>
      <c r="B125" s="65" t="s">
        <v>287</v>
      </c>
      <c r="C125" s="66" t="s">
        <v>288</v>
      </c>
      <c r="D125" s="67"/>
      <c r="E125" s="6" t="s">
        <v>443</v>
      </c>
      <c r="F125" s="6">
        <v>2.5112419069812</v>
      </c>
      <c r="G125" s="6" t="s">
        <v>443</v>
      </c>
      <c r="H125" s="6" t="s">
        <v>443</v>
      </c>
      <c r="I125" s="6" t="s">
        <v>442</v>
      </c>
      <c r="J125" s="6" t="s">
        <v>442</v>
      </c>
      <c r="K125" s="6" t="s">
        <v>442</v>
      </c>
      <c r="L125" s="6" t="s">
        <v>442</v>
      </c>
      <c r="M125" s="6" t="s">
        <v>443</v>
      </c>
      <c r="N125" s="6" t="s">
        <v>444</v>
      </c>
      <c r="O125" s="6" t="s">
        <v>444</v>
      </c>
      <c r="P125" s="6" t="s">
        <v>444</v>
      </c>
      <c r="Q125" s="6" t="s">
        <v>444</v>
      </c>
      <c r="R125" s="6" t="s">
        <v>444</v>
      </c>
      <c r="S125" s="6" t="s">
        <v>444</v>
      </c>
      <c r="T125" s="6" t="s">
        <v>444</v>
      </c>
      <c r="U125" s="6" t="s">
        <v>444</v>
      </c>
      <c r="V125" s="6" t="s">
        <v>444</v>
      </c>
      <c r="W125" s="6" t="s">
        <v>444</v>
      </c>
      <c r="X125" s="6" t="s">
        <v>444</v>
      </c>
      <c r="Y125" s="6" t="s">
        <v>444</v>
      </c>
      <c r="Z125" s="6" t="s">
        <v>444</v>
      </c>
      <c r="AA125" s="6" t="s">
        <v>444</v>
      </c>
      <c r="AB125" s="6" t="s">
        <v>444</v>
      </c>
      <c r="AC125" s="6" t="s">
        <v>444</v>
      </c>
      <c r="AD125" s="6" t="s">
        <v>444</v>
      </c>
      <c r="AE125" s="55"/>
      <c r="AF125" s="6" t="s">
        <v>444</v>
      </c>
      <c r="AG125" s="6" t="s">
        <v>444</v>
      </c>
      <c r="AH125" s="6" t="s">
        <v>444</v>
      </c>
      <c r="AI125" s="6" t="s">
        <v>444</v>
      </c>
      <c r="AJ125" s="6" t="s">
        <v>444</v>
      </c>
      <c r="AK125" s="6">
        <v>3994.4129999999996</v>
      </c>
      <c r="AL125" s="44" t="s">
        <v>421</v>
      </c>
    </row>
    <row r="126" spans="1:38" s="2" customFormat="1" ht="26.25" customHeight="1" thickBot="1" x14ac:dyDescent="0.25">
      <c r="A126" s="65" t="s">
        <v>286</v>
      </c>
      <c r="B126" s="65" t="s">
        <v>289</v>
      </c>
      <c r="C126" s="66" t="s">
        <v>290</v>
      </c>
      <c r="D126" s="67"/>
      <c r="E126" s="6" t="s">
        <v>443</v>
      </c>
      <c r="F126" s="6">
        <v>2.0574509989712501E-2</v>
      </c>
      <c r="G126" s="6" t="s">
        <v>444</v>
      </c>
      <c r="H126" s="6">
        <v>0.18982151999999999</v>
      </c>
      <c r="I126" s="6" t="s">
        <v>442</v>
      </c>
      <c r="J126" s="6" t="s">
        <v>442</v>
      </c>
      <c r="K126" s="6" t="s">
        <v>442</v>
      </c>
      <c r="L126" s="6" t="s">
        <v>442</v>
      </c>
      <c r="M126" s="6" t="s">
        <v>443</v>
      </c>
      <c r="N126" s="6" t="s">
        <v>444</v>
      </c>
      <c r="O126" s="6" t="s">
        <v>444</v>
      </c>
      <c r="P126" s="6" t="s">
        <v>444</v>
      </c>
      <c r="Q126" s="6" t="s">
        <v>444</v>
      </c>
      <c r="R126" s="6" t="s">
        <v>444</v>
      </c>
      <c r="S126" s="6" t="s">
        <v>444</v>
      </c>
      <c r="T126" s="6" t="s">
        <v>444</v>
      </c>
      <c r="U126" s="6" t="s">
        <v>444</v>
      </c>
      <c r="V126" s="6" t="s">
        <v>444</v>
      </c>
      <c r="W126" s="6" t="s">
        <v>444</v>
      </c>
      <c r="X126" s="6" t="s">
        <v>444</v>
      </c>
      <c r="Y126" s="6" t="s">
        <v>444</v>
      </c>
      <c r="Z126" s="6" t="s">
        <v>444</v>
      </c>
      <c r="AA126" s="6" t="s">
        <v>444</v>
      </c>
      <c r="AB126" s="6" t="s">
        <v>444</v>
      </c>
      <c r="AC126" s="6" t="s">
        <v>444</v>
      </c>
      <c r="AD126" s="6" t="s">
        <v>444</v>
      </c>
      <c r="AE126" s="55"/>
      <c r="AF126" s="6" t="s">
        <v>444</v>
      </c>
      <c r="AG126" s="6" t="s">
        <v>444</v>
      </c>
      <c r="AH126" s="6" t="s">
        <v>444</v>
      </c>
      <c r="AI126" s="6" t="s">
        <v>444</v>
      </c>
      <c r="AJ126" s="6" t="s">
        <v>444</v>
      </c>
      <c r="AK126" s="6">
        <v>790.923</v>
      </c>
      <c r="AL126" s="138" t="s">
        <v>435</v>
      </c>
    </row>
    <row r="127" spans="1:38" s="2" customFormat="1" ht="26.25" customHeight="1" thickBot="1" x14ac:dyDescent="0.25">
      <c r="A127" s="65" t="s">
        <v>286</v>
      </c>
      <c r="B127" s="65" t="s">
        <v>291</v>
      </c>
      <c r="C127" s="66" t="s">
        <v>292</v>
      </c>
      <c r="D127" s="67"/>
      <c r="E127" s="6" t="s">
        <v>445</v>
      </c>
      <c r="F127" s="6" t="s">
        <v>445</v>
      </c>
      <c r="G127" s="6" t="s">
        <v>445</v>
      </c>
      <c r="H127" s="6" t="s">
        <v>445</v>
      </c>
      <c r="I127" s="6" t="s">
        <v>442</v>
      </c>
      <c r="J127" s="6" t="s">
        <v>442</v>
      </c>
      <c r="K127" s="6" t="s">
        <v>442</v>
      </c>
      <c r="L127" s="6" t="s">
        <v>442</v>
      </c>
      <c r="M127" s="6" t="s">
        <v>445</v>
      </c>
      <c r="N127" s="6" t="s">
        <v>444</v>
      </c>
      <c r="O127" s="6" t="s">
        <v>444</v>
      </c>
      <c r="P127" s="6" t="s">
        <v>444</v>
      </c>
      <c r="Q127" s="6" t="s">
        <v>444</v>
      </c>
      <c r="R127" s="6" t="s">
        <v>444</v>
      </c>
      <c r="S127" s="6" t="s">
        <v>444</v>
      </c>
      <c r="T127" s="6" t="s">
        <v>444</v>
      </c>
      <c r="U127" s="6" t="s">
        <v>444</v>
      </c>
      <c r="V127" s="6" t="s">
        <v>444</v>
      </c>
      <c r="W127" s="6" t="s">
        <v>444</v>
      </c>
      <c r="X127" s="6" t="s">
        <v>444</v>
      </c>
      <c r="Y127" s="6" t="s">
        <v>444</v>
      </c>
      <c r="Z127" s="6" t="s">
        <v>444</v>
      </c>
      <c r="AA127" s="6" t="s">
        <v>444</v>
      </c>
      <c r="AB127" s="6" t="s">
        <v>444</v>
      </c>
      <c r="AC127" s="6" t="s">
        <v>444</v>
      </c>
      <c r="AD127" s="6" t="s">
        <v>444</v>
      </c>
      <c r="AE127" s="55"/>
      <c r="AF127" s="6" t="s">
        <v>444</v>
      </c>
      <c r="AG127" s="6" t="s">
        <v>444</v>
      </c>
      <c r="AH127" s="6" t="s">
        <v>444</v>
      </c>
      <c r="AI127" s="6" t="s">
        <v>444</v>
      </c>
      <c r="AJ127" s="6" t="s">
        <v>444</v>
      </c>
      <c r="AK127" s="6" t="s">
        <v>445</v>
      </c>
      <c r="AL127" s="44" t="s">
        <v>422</v>
      </c>
    </row>
    <row r="128" spans="1:38" s="2" customFormat="1" ht="26.25" customHeight="1" thickBot="1" x14ac:dyDescent="0.25">
      <c r="A128" s="65" t="s">
        <v>286</v>
      </c>
      <c r="B128" s="69" t="s">
        <v>293</v>
      </c>
      <c r="C128" s="71" t="s">
        <v>294</v>
      </c>
      <c r="D128" s="67"/>
      <c r="E128" s="6">
        <v>0.60651539499999996</v>
      </c>
      <c r="F128" s="6">
        <v>2.4733911542880911E-2</v>
      </c>
      <c r="G128" s="6">
        <v>0.11326903499999999</v>
      </c>
      <c r="H128" s="6">
        <v>4.3500000000000002E-7</v>
      </c>
      <c r="I128" s="6" t="s">
        <v>442</v>
      </c>
      <c r="J128" s="6" t="s">
        <v>442</v>
      </c>
      <c r="K128" s="6" t="s">
        <v>442</v>
      </c>
      <c r="L128" s="6" t="s">
        <v>442</v>
      </c>
      <c r="M128" s="6">
        <v>0.528386935</v>
      </c>
      <c r="N128" s="6">
        <v>0.43539709999999998</v>
      </c>
      <c r="O128" s="6">
        <v>3.2618807000000007E-2</v>
      </c>
      <c r="P128" s="6">
        <v>0.34062545599999999</v>
      </c>
      <c r="Q128" s="6">
        <v>2.9129069E-2</v>
      </c>
      <c r="R128" s="6">
        <v>0.51577976800000003</v>
      </c>
      <c r="S128" s="6">
        <v>4.7274196499999997E-2</v>
      </c>
      <c r="T128" s="6">
        <v>0.27071129199999999</v>
      </c>
      <c r="U128" s="6">
        <v>6.0134965000000007E-3</v>
      </c>
      <c r="V128" s="6">
        <v>0.8173985225</v>
      </c>
      <c r="W128" s="6">
        <v>41.363079519499998</v>
      </c>
      <c r="X128" s="6">
        <v>1.233918458E-3</v>
      </c>
      <c r="Y128" s="6">
        <v>1.2355006155E-3</v>
      </c>
      <c r="Z128" s="6">
        <v>1.2341016575E-3</v>
      </c>
      <c r="AA128" s="6">
        <v>1.234451402E-3</v>
      </c>
      <c r="AB128" s="6">
        <v>4.9379721429999995E-3</v>
      </c>
      <c r="AC128" s="6">
        <v>0.22591580399999989</v>
      </c>
      <c r="AD128" s="6">
        <v>3.0350000492999997E-2</v>
      </c>
      <c r="AE128" s="55"/>
      <c r="AF128" s="6" t="s">
        <v>444</v>
      </c>
      <c r="AG128" s="6" t="s">
        <v>444</v>
      </c>
      <c r="AH128" s="6" t="s">
        <v>444</v>
      </c>
      <c r="AI128" s="6" t="s">
        <v>444</v>
      </c>
      <c r="AJ128" s="6" t="s">
        <v>444</v>
      </c>
      <c r="AK128" s="6">
        <v>508.26960999213179</v>
      </c>
      <c r="AL128" s="44" t="s">
        <v>298</v>
      </c>
    </row>
    <row r="129" spans="1:38" s="2" customFormat="1" ht="26.25" customHeight="1" thickBot="1" x14ac:dyDescent="0.25">
      <c r="A129" s="65" t="s">
        <v>286</v>
      </c>
      <c r="B129" s="69" t="s">
        <v>296</v>
      </c>
      <c r="C129" s="77" t="s">
        <v>297</v>
      </c>
      <c r="D129" s="67"/>
      <c r="E129" s="6">
        <v>0.10503401398961566</v>
      </c>
      <c r="F129" s="6">
        <v>2.0174519110790691E-2</v>
      </c>
      <c r="G129" s="6">
        <v>1.0621419961220904</v>
      </c>
      <c r="H129" s="6">
        <v>9.4056734700263001E-7</v>
      </c>
      <c r="I129" s="6" t="s">
        <v>442</v>
      </c>
      <c r="J129" s="6" t="s">
        <v>442</v>
      </c>
      <c r="K129" s="6" t="s">
        <v>442</v>
      </c>
      <c r="L129" s="6" t="s">
        <v>442</v>
      </c>
      <c r="M129" s="6">
        <v>0.1077211156983198</v>
      </c>
      <c r="N129" s="6" t="s">
        <v>445</v>
      </c>
      <c r="O129" s="6" t="s">
        <v>445</v>
      </c>
      <c r="P129" s="6">
        <v>2.04109034781436E-3</v>
      </c>
      <c r="Q129" s="6" t="s">
        <v>445</v>
      </c>
      <c r="R129" s="6" t="s">
        <v>445</v>
      </c>
      <c r="S129" s="6" t="s">
        <v>445</v>
      </c>
      <c r="T129" s="6" t="s">
        <v>445</v>
      </c>
      <c r="U129" s="6" t="s">
        <v>445</v>
      </c>
      <c r="V129" s="6" t="s">
        <v>445</v>
      </c>
      <c r="W129" s="6">
        <v>1.73260261533005</v>
      </c>
      <c r="X129" s="6" t="s">
        <v>443</v>
      </c>
      <c r="Y129" s="6" t="s">
        <v>443</v>
      </c>
      <c r="Z129" s="6" t="s">
        <v>443</v>
      </c>
      <c r="AA129" s="6" t="s">
        <v>443</v>
      </c>
      <c r="AB129" s="6" t="s">
        <v>443</v>
      </c>
      <c r="AC129" s="6">
        <v>1.7326026153300499E-2</v>
      </c>
      <c r="AD129" s="6" t="s">
        <v>443</v>
      </c>
      <c r="AE129" s="55"/>
      <c r="AF129" s="6" t="s">
        <v>444</v>
      </c>
      <c r="AG129" s="6" t="s">
        <v>444</v>
      </c>
      <c r="AH129" s="6" t="s">
        <v>444</v>
      </c>
      <c r="AI129" s="6" t="s">
        <v>444</v>
      </c>
      <c r="AJ129" s="6" t="s">
        <v>444</v>
      </c>
      <c r="AK129" s="6">
        <v>81.904390007868102</v>
      </c>
      <c r="AL129" s="44" t="s">
        <v>298</v>
      </c>
    </row>
    <row r="130" spans="1:38" s="2" customFormat="1" ht="26.25" customHeight="1" thickBot="1" x14ac:dyDescent="0.25">
      <c r="A130" s="65" t="s">
        <v>286</v>
      </c>
      <c r="B130" s="69" t="s">
        <v>299</v>
      </c>
      <c r="C130" s="83" t="s">
        <v>300</v>
      </c>
      <c r="D130" s="67"/>
      <c r="E130" s="6" t="s">
        <v>445</v>
      </c>
      <c r="F130" s="6" t="s">
        <v>445</v>
      </c>
      <c r="G130" s="6" t="s">
        <v>445</v>
      </c>
      <c r="H130" s="6" t="s">
        <v>445</v>
      </c>
      <c r="I130" s="6" t="s">
        <v>442</v>
      </c>
      <c r="J130" s="6" t="s">
        <v>442</v>
      </c>
      <c r="K130" s="6" t="s">
        <v>442</v>
      </c>
      <c r="L130" s="6" t="s">
        <v>442</v>
      </c>
      <c r="M130" s="6" t="s">
        <v>445</v>
      </c>
      <c r="N130" s="6" t="s">
        <v>445</v>
      </c>
      <c r="O130" s="6" t="s">
        <v>445</v>
      </c>
      <c r="P130" s="6" t="s">
        <v>445</v>
      </c>
      <c r="Q130" s="6" t="s">
        <v>445</v>
      </c>
      <c r="R130" s="6" t="s">
        <v>445</v>
      </c>
      <c r="S130" s="6" t="s">
        <v>445</v>
      </c>
      <c r="T130" s="6" t="s">
        <v>445</v>
      </c>
      <c r="U130" s="6" t="s">
        <v>445</v>
      </c>
      <c r="V130" s="6" t="s">
        <v>445</v>
      </c>
      <c r="W130" s="6" t="s">
        <v>445</v>
      </c>
      <c r="X130" s="6" t="s">
        <v>443</v>
      </c>
      <c r="Y130" s="6" t="s">
        <v>443</v>
      </c>
      <c r="Z130" s="6" t="s">
        <v>443</v>
      </c>
      <c r="AA130" s="6" t="s">
        <v>443</v>
      </c>
      <c r="AB130" s="6" t="s">
        <v>443</v>
      </c>
      <c r="AC130" s="6" t="s">
        <v>445</v>
      </c>
      <c r="AD130" s="6" t="s">
        <v>444</v>
      </c>
      <c r="AE130" s="55"/>
      <c r="AF130" s="6" t="s">
        <v>444</v>
      </c>
      <c r="AG130" s="6" t="s">
        <v>444</v>
      </c>
      <c r="AH130" s="6" t="s">
        <v>444</v>
      </c>
      <c r="AI130" s="6" t="s">
        <v>444</v>
      </c>
      <c r="AJ130" s="6" t="s">
        <v>444</v>
      </c>
      <c r="AK130" s="6" t="s">
        <v>445</v>
      </c>
      <c r="AL130" s="44" t="s">
        <v>298</v>
      </c>
    </row>
    <row r="131" spans="1:38" s="2" customFormat="1" ht="26.25" customHeight="1" thickBot="1" x14ac:dyDescent="0.25">
      <c r="A131" s="65" t="s">
        <v>286</v>
      </c>
      <c r="B131" s="69" t="s">
        <v>301</v>
      </c>
      <c r="C131" s="77" t="s">
        <v>302</v>
      </c>
      <c r="D131" s="67"/>
      <c r="E131" s="6">
        <v>6.3940000000000004E-4</v>
      </c>
      <c r="F131" s="6">
        <v>3.1074166494723498E-4</v>
      </c>
      <c r="G131" s="6">
        <v>1.5012000000000001E-4</v>
      </c>
      <c r="H131" s="6">
        <v>2.5019999999999999E-6</v>
      </c>
      <c r="I131" s="6" t="s">
        <v>442</v>
      </c>
      <c r="J131" s="6" t="s">
        <v>442</v>
      </c>
      <c r="K131" s="6" t="s">
        <v>442</v>
      </c>
      <c r="L131" s="6" t="s">
        <v>442</v>
      </c>
      <c r="M131" s="6">
        <v>5.2819999999999999E-5</v>
      </c>
      <c r="N131" s="6">
        <v>1.7236000000000001E-2</v>
      </c>
      <c r="O131" s="6">
        <v>2.2239999999999998E-3</v>
      </c>
      <c r="P131" s="6">
        <v>1.1954000000000001E-2</v>
      </c>
      <c r="Q131" s="6">
        <v>5.5600000000000003E-5</v>
      </c>
      <c r="R131" s="6">
        <v>5.5599999999999996E-4</v>
      </c>
      <c r="S131" s="6">
        <v>2.7244000000000001E-2</v>
      </c>
      <c r="T131" s="6">
        <v>5.5599999999999996E-4</v>
      </c>
      <c r="U131" s="6" t="s">
        <v>445</v>
      </c>
      <c r="V131" s="6">
        <v>2.6574780115940004E-4</v>
      </c>
      <c r="W131" s="6">
        <v>11.191611484619704</v>
      </c>
      <c r="X131" s="6" t="s">
        <v>443</v>
      </c>
      <c r="Y131" s="6" t="s">
        <v>443</v>
      </c>
      <c r="Z131" s="6" t="s">
        <v>443</v>
      </c>
      <c r="AA131" s="6" t="s">
        <v>443</v>
      </c>
      <c r="AB131" s="6">
        <v>1.1120000000000001E-8</v>
      </c>
      <c r="AC131" s="6">
        <v>0.14628644941996699</v>
      </c>
      <c r="AD131" s="6">
        <v>5.5600000000000007E-3</v>
      </c>
      <c r="AE131" s="55"/>
      <c r="AF131" s="6" t="s">
        <v>444</v>
      </c>
      <c r="AG131" s="6" t="s">
        <v>444</v>
      </c>
      <c r="AH131" s="6" t="s">
        <v>444</v>
      </c>
      <c r="AI131" s="6" t="s">
        <v>444</v>
      </c>
      <c r="AJ131" s="6" t="s">
        <v>444</v>
      </c>
      <c r="AK131" s="6">
        <v>278</v>
      </c>
      <c r="AL131" s="44" t="s">
        <v>298</v>
      </c>
    </row>
    <row r="132" spans="1:38" s="2" customFormat="1" ht="26.25" customHeight="1" thickBot="1" x14ac:dyDescent="0.25">
      <c r="A132" s="65" t="s">
        <v>286</v>
      </c>
      <c r="B132" s="69" t="s">
        <v>303</v>
      </c>
      <c r="C132" s="77" t="s">
        <v>304</v>
      </c>
      <c r="D132" s="67"/>
      <c r="E132" s="6" t="s">
        <v>445</v>
      </c>
      <c r="F132" s="6">
        <v>1.5976977452254401E-3</v>
      </c>
      <c r="G132" s="6" t="s">
        <v>445</v>
      </c>
      <c r="H132" s="6" t="s">
        <v>445</v>
      </c>
      <c r="I132" s="6" t="s">
        <v>442</v>
      </c>
      <c r="J132" s="6" t="s">
        <v>442</v>
      </c>
      <c r="K132" s="6" t="s">
        <v>442</v>
      </c>
      <c r="L132" s="6" t="s">
        <v>442</v>
      </c>
      <c r="M132" s="6" t="s">
        <v>445</v>
      </c>
      <c r="N132" s="6" t="s">
        <v>445</v>
      </c>
      <c r="O132" s="6" t="s">
        <v>445</v>
      </c>
      <c r="P132" s="6" t="s">
        <v>445</v>
      </c>
      <c r="Q132" s="6" t="s">
        <v>445</v>
      </c>
      <c r="R132" s="6" t="s">
        <v>445</v>
      </c>
      <c r="S132" s="6" t="s">
        <v>445</v>
      </c>
      <c r="T132" s="6" t="s">
        <v>445</v>
      </c>
      <c r="U132" s="6" t="s">
        <v>445</v>
      </c>
      <c r="V132" s="6" t="s">
        <v>445</v>
      </c>
      <c r="W132" s="6">
        <v>0.37847960947621001</v>
      </c>
      <c r="X132" s="6" t="s">
        <v>443</v>
      </c>
      <c r="Y132" s="6" t="s">
        <v>443</v>
      </c>
      <c r="Z132" s="6" t="s">
        <v>443</v>
      </c>
      <c r="AA132" s="6" t="s">
        <v>443</v>
      </c>
      <c r="AB132" s="6" t="s">
        <v>443</v>
      </c>
      <c r="AC132" s="6">
        <v>16.1923029108302</v>
      </c>
      <c r="AD132" s="6" t="s">
        <v>444</v>
      </c>
      <c r="AE132" s="55"/>
      <c r="AF132" s="6" t="s">
        <v>444</v>
      </c>
      <c r="AG132" s="6" t="s">
        <v>444</v>
      </c>
      <c r="AH132" s="6" t="s">
        <v>444</v>
      </c>
      <c r="AI132" s="6" t="s">
        <v>444</v>
      </c>
      <c r="AJ132" s="6" t="s">
        <v>444</v>
      </c>
      <c r="AK132" s="6" t="s">
        <v>445</v>
      </c>
      <c r="AL132" s="44" t="s">
        <v>412</v>
      </c>
    </row>
    <row r="133" spans="1:38" s="2" customFormat="1" ht="26.25" customHeight="1" thickBot="1" x14ac:dyDescent="0.25">
      <c r="A133" s="65" t="s">
        <v>286</v>
      </c>
      <c r="B133" s="69" t="s">
        <v>305</v>
      </c>
      <c r="C133" s="77" t="s">
        <v>306</v>
      </c>
      <c r="D133" s="67"/>
      <c r="E133" s="6">
        <v>9.5790750000000011E-3</v>
      </c>
      <c r="F133" s="6">
        <v>1.5094499999999999E-4</v>
      </c>
      <c r="G133" s="6">
        <v>1.312045E-3</v>
      </c>
      <c r="H133" s="6" t="s">
        <v>443</v>
      </c>
      <c r="I133" s="6" t="s">
        <v>442</v>
      </c>
      <c r="J133" s="6" t="s">
        <v>442</v>
      </c>
      <c r="K133" s="6" t="s">
        <v>442</v>
      </c>
      <c r="L133" s="6" t="s">
        <v>442</v>
      </c>
      <c r="M133" s="6">
        <v>1.62554E-3</v>
      </c>
      <c r="N133" s="6">
        <v>3.4867524999999998E-4</v>
      </c>
      <c r="O133" s="6">
        <v>5.840025E-5</v>
      </c>
      <c r="P133" s="6">
        <v>3.958275E-2</v>
      </c>
      <c r="Q133" s="6">
        <v>1.5802175000000001E-4</v>
      </c>
      <c r="R133" s="6">
        <v>1.57443E-4</v>
      </c>
      <c r="S133" s="6">
        <v>1.4432525000000003E-4</v>
      </c>
      <c r="T133" s="6">
        <v>2.0122274999999999E-4</v>
      </c>
      <c r="U133" s="6">
        <v>2.2966150000000002E-4</v>
      </c>
      <c r="V133" s="6">
        <v>1.8591510000000001E-3</v>
      </c>
      <c r="W133" s="6">
        <v>7.8308694999999998E-2</v>
      </c>
      <c r="X133" s="6">
        <v>1.5327E-7</v>
      </c>
      <c r="Y133" s="6">
        <v>8.3711749999999995E-8</v>
      </c>
      <c r="Z133" s="6">
        <v>7.4777000000000008E-8</v>
      </c>
      <c r="AA133" s="6">
        <v>8.1163250000000004E-8</v>
      </c>
      <c r="AB133" s="6">
        <v>3.9291200000000004E-7</v>
      </c>
      <c r="AC133" s="6">
        <v>1.74625E-3</v>
      </c>
      <c r="AD133" s="6">
        <v>4.7617500000000004E-3</v>
      </c>
      <c r="AE133" s="55"/>
      <c r="AF133" s="6" t="s">
        <v>444</v>
      </c>
      <c r="AG133" s="6" t="s">
        <v>444</v>
      </c>
      <c r="AH133" s="6" t="s">
        <v>444</v>
      </c>
      <c r="AI133" s="6" t="s">
        <v>444</v>
      </c>
      <c r="AJ133" s="6" t="s">
        <v>444</v>
      </c>
      <c r="AK133" s="6">
        <v>31109.8</v>
      </c>
      <c r="AL133" s="44" t="s">
        <v>413</v>
      </c>
    </row>
    <row r="134" spans="1:38" s="2" customFormat="1" ht="26.25" customHeight="1" thickBot="1" x14ac:dyDescent="0.25">
      <c r="A134" s="65" t="s">
        <v>286</v>
      </c>
      <c r="B134" s="69" t="s">
        <v>307</v>
      </c>
      <c r="C134" s="66" t="s">
        <v>308</v>
      </c>
      <c r="D134" s="67"/>
      <c r="E134" s="6">
        <v>3.6176892789452899E-3</v>
      </c>
      <c r="F134" s="6" t="s">
        <v>443</v>
      </c>
      <c r="G134" s="6">
        <v>4.5634663097593297E-3</v>
      </c>
      <c r="H134" s="6" t="s">
        <v>443</v>
      </c>
      <c r="I134" s="6" t="s">
        <v>442</v>
      </c>
      <c r="J134" s="6" t="s">
        <v>442</v>
      </c>
      <c r="K134" s="6" t="s">
        <v>442</v>
      </c>
      <c r="L134" s="6" t="s">
        <v>442</v>
      </c>
      <c r="M134" s="6">
        <v>5.5120749840283697E-5</v>
      </c>
      <c r="N134" s="6">
        <v>5.3189368442869999E-4</v>
      </c>
      <c r="O134" s="6" t="s">
        <v>443</v>
      </c>
      <c r="P134" s="6" t="s">
        <v>443</v>
      </c>
      <c r="Q134" s="6" t="s">
        <v>443</v>
      </c>
      <c r="R134" s="6" t="s">
        <v>443</v>
      </c>
      <c r="S134" s="6" t="s">
        <v>443</v>
      </c>
      <c r="T134" s="6" t="s">
        <v>443</v>
      </c>
      <c r="U134" s="6" t="s">
        <v>443</v>
      </c>
      <c r="V134" s="6" t="s">
        <v>443</v>
      </c>
      <c r="W134" s="6" t="s">
        <v>443</v>
      </c>
      <c r="X134" s="6" t="s">
        <v>443</v>
      </c>
      <c r="Y134" s="6" t="s">
        <v>443</v>
      </c>
      <c r="Z134" s="6" t="s">
        <v>443</v>
      </c>
      <c r="AA134" s="6" t="s">
        <v>443</v>
      </c>
      <c r="AB134" s="6" t="s">
        <v>443</v>
      </c>
      <c r="AC134" s="6" t="s">
        <v>443</v>
      </c>
      <c r="AD134" s="6" t="s">
        <v>443</v>
      </c>
      <c r="AE134" s="55"/>
      <c r="AF134" s="6" t="s">
        <v>444</v>
      </c>
      <c r="AG134" s="6" t="s">
        <v>444</v>
      </c>
      <c r="AH134" s="6" t="s">
        <v>444</v>
      </c>
      <c r="AI134" s="6" t="s">
        <v>444</v>
      </c>
      <c r="AJ134" s="6" t="s">
        <v>444</v>
      </c>
      <c r="AK134" s="6" t="s">
        <v>443</v>
      </c>
      <c r="AL134" s="44" t="s">
        <v>410</v>
      </c>
    </row>
    <row r="135" spans="1:38" s="2" customFormat="1" ht="26.25" customHeight="1" thickBot="1" x14ac:dyDescent="0.25">
      <c r="A135" s="65" t="s">
        <v>286</v>
      </c>
      <c r="B135" s="65" t="s">
        <v>309</v>
      </c>
      <c r="C135" s="66" t="s">
        <v>310</v>
      </c>
      <c r="D135" s="67"/>
      <c r="E135" s="6">
        <v>8.0141138679644397E-2</v>
      </c>
      <c r="F135" s="6">
        <v>3.0997987602503999E-2</v>
      </c>
      <c r="G135" s="6">
        <v>2.7721777530694599E-3</v>
      </c>
      <c r="H135" s="6" t="s">
        <v>443</v>
      </c>
      <c r="I135" s="6" t="s">
        <v>442</v>
      </c>
      <c r="J135" s="6" t="s">
        <v>442</v>
      </c>
      <c r="K135" s="6" t="s">
        <v>442</v>
      </c>
      <c r="L135" s="6" t="s">
        <v>442</v>
      </c>
      <c r="M135" s="6">
        <v>1.4070062177624401</v>
      </c>
      <c r="N135" s="6">
        <v>1.2348791809127593E-2</v>
      </c>
      <c r="O135" s="6">
        <v>2.5201615936995088E-3</v>
      </c>
      <c r="P135" s="6" t="s">
        <v>443</v>
      </c>
      <c r="Q135" s="6">
        <v>1.0332662534167985E-2</v>
      </c>
      <c r="R135" s="6">
        <v>2.5201615936995086E-4</v>
      </c>
      <c r="S135" s="6">
        <v>5.0403231873990175E-3</v>
      </c>
      <c r="T135" s="6" t="s">
        <v>443</v>
      </c>
      <c r="U135" s="6">
        <v>1.7641131155896558E-3</v>
      </c>
      <c r="V135" s="6">
        <v>0.44178432737552387</v>
      </c>
      <c r="W135" s="6">
        <v>21.905528346145999</v>
      </c>
      <c r="X135" s="6">
        <v>2.4752009430673402E-2</v>
      </c>
      <c r="Y135" s="6">
        <v>3.2920172542795702E-2</v>
      </c>
      <c r="Z135" s="6">
        <v>1.31185649982569E-2</v>
      </c>
      <c r="AA135" s="6">
        <v>2.0049127638845501E-2</v>
      </c>
      <c r="AB135" s="6">
        <v>9.0839874610571497E-2</v>
      </c>
      <c r="AC135" s="6" t="s">
        <v>444</v>
      </c>
      <c r="AD135" s="6" t="s">
        <v>444</v>
      </c>
      <c r="AE135" s="55"/>
      <c r="AF135" s="6" t="s">
        <v>444</v>
      </c>
      <c r="AG135" s="6" t="s">
        <v>444</v>
      </c>
      <c r="AH135" s="6" t="s">
        <v>444</v>
      </c>
      <c r="AI135" s="6" t="s">
        <v>444</v>
      </c>
      <c r="AJ135" s="6" t="s">
        <v>444</v>
      </c>
      <c r="AK135" s="6" t="s">
        <v>444</v>
      </c>
      <c r="AL135" s="44" t="s">
        <v>410</v>
      </c>
    </row>
    <row r="136" spans="1:38" s="2" customFormat="1" ht="26.25" customHeight="1" thickBot="1" x14ac:dyDescent="0.3">
      <c r="A136" s="65" t="s">
        <v>286</v>
      </c>
      <c r="B136" s="65" t="s">
        <v>311</v>
      </c>
      <c r="C136" s="66" t="s">
        <v>312</v>
      </c>
      <c r="D136" s="67"/>
      <c r="E136" s="6" t="s">
        <v>444</v>
      </c>
      <c r="F136" s="6">
        <v>4.2280858052118602E-3</v>
      </c>
      <c r="G136" s="6" t="s">
        <v>444</v>
      </c>
      <c r="H136" s="6" t="s">
        <v>443</v>
      </c>
      <c r="I136" s="6" t="s">
        <v>444</v>
      </c>
      <c r="J136" s="6" t="s">
        <v>444</v>
      </c>
      <c r="K136" s="6" t="s">
        <v>444</v>
      </c>
      <c r="L136" s="6" t="s">
        <v>444</v>
      </c>
      <c r="M136" s="6" t="s">
        <v>444</v>
      </c>
      <c r="N136" s="6" t="s">
        <v>444</v>
      </c>
      <c r="O136" s="6" t="s">
        <v>444</v>
      </c>
      <c r="P136" s="6" t="s">
        <v>444</v>
      </c>
      <c r="Q136" s="6" t="s">
        <v>444</v>
      </c>
      <c r="R136" s="6" t="s">
        <v>444</v>
      </c>
      <c r="S136" s="6" t="s">
        <v>444</v>
      </c>
      <c r="T136" s="6" t="s">
        <v>444</v>
      </c>
      <c r="U136" s="6" t="s">
        <v>444</v>
      </c>
      <c r="V136" s="6" t="s">
        <v>444</v>
      </c>
      <c r="W136" s="6" t="s">
        <v>444</v>
      </c>
      <c r="X136" s="6" t="s">
        <v>444</v>
      </c>
      <c r="Y136" s="6" t="s">
        <v>444</v>
      </c>
      <c r="Z136" s="6" t="s">
        <v>444</v>
      </c>
      <c r="AA136" s="6" t="s">
        <v>444</v>
      </c>
      <c r="AB136" s="6" t="s">
        <v>444</v>
      </c>
      <c r="AC136" s="6" t="s">
        <v>444</v>
      </c>
      <c r="AD136" s="6" t="s">
        <v>444</v>
      </c>
      <c r="AE136" s="55"/>
      <c r="AF136" s="6" t="s">
        <v>444</v>
      </c>
      <c r="AG136" s="6" t="s">
        <v>444</v>
      </c>
      <c r="AH136" s="6" t="s">
        <v>444</v>
      </c>
      <c r="AI136" s="6" t="s">
        <v>444</v>
      </c>
      <c r="AJ136" s="6" t="s">
        <v>444</v>
      </c>
      <c r="AK136" s="6">
        <v>178986712.86415896</v>
      </c>
      <c r="AL136" s="139" t="s">
        <v>436</v>
      </c>
    </row>
    <row r="137" spans="1:38" s="2" customFormat="1" ht="26.25" customHeight="1" thickBot="1" x14ac:dyDescent="0.25">
      <c r="A137" s="65" t="s">
        <v>286</v>
      </c>
      <c r="B137" s="65" t="s">
        <v>313</v>
      </c>
      <c r="C137" s="66" t="s">
        <v>314</v>
      </c>
      <c r="D137" s="67"/>
      <c r="E137" s="6">
        <v>3.1944781707936498E-3</v>
      </c>
      <c r="F137" s="6" t="s">
        <v>443</v>
      </c>
      <c r="G137" s="6" t="s">
        <v>443</v>
      </c>
      <c r="H137" s="6">
        <v>3.78789043698543E-3</v>
      </c>
      <c r="I137" s="6" t="s">
        <v>444</v>
      </c>
      <c r="J137" s="6" t="s">
        <v>444</v>
      </c>
      <c r="K137" s="6" t="s">
        <v>444</v>
      </c>
      <c r="L137" s="6" t="s">
        <v>444</v>
      </c>
      <c r="M137" s="6" t="s">
        <v>443</v>
      </c>
      <c r="N137" s="6" t="s">
        <v>444</v>
      </c>
      <c r="O137" s="6" t="s">
        <v>444</v>
      </c>
      <c r="P137" s="6">
        <v>7.4989435195036798E-3</v>
      </c>
      <c r="Q137" s="6" t="s">
        <v>444</v>
      </c>
      <c r="R137" s="6" t="s">
        <v>444</v>
      </c>
      <c r="S137" s="6" t="s">
        <v>444</v>
      </c>
      <c r="T137" s="6" t="s">
        <v>444</v>
      </c>
      <c r="U137" s="6" t="s">
        <v>444</v>
      </c>
      <c r="V137" s="6" t="s">
        <v>444</v>
      </c>
      <c r="W137" s="6" t="s">
        <v>444</v>
      </c>
      <c r="X137" s="6" t="s">
        <v>444</v>
      </c>
      <c r="Y137" s="6" t="s">
        <v>444</v>
      </c>
      <c r="Z137" s="6" t="s">
        <v>444</v>
      </c>
      <c r="AA137" s="6" t="s">
        <v>444</v>
      </c>
      <c r="AB137" s="6" t="s">
        <v>444</v>
      </c>
      <c r="AC137" s="6" t="s">
        <v>444</v>
      </c>
      <c r="AD137" s="6" t="s">
        <v>444</v>
      </c>
      <c r="AE137" s="55"/>
      <c r="AF137" s="6" t="s">
        <v>444</v>
      </c>
      <c r="AG137" s="6" t="s">
        <v>444</v>
      </c>
      <c r="AH137" s="6" t="s">
        <v>444</v>
      </c>
      <c r="AI137" s="6" t="s">
        <v>444</v>
      </c>
      <c r="AJ137" s="6" t="s">
        <v>444</v>
      </c>
      <c r="AK137" s="6" t="s">
        <v>444</v>
      </c>
      <c r="AL137" s="44" t="s">
        <v>414</v>
      </c>
    </row>
    <row r="138" spans="1:38" s="2" customFormat="1" ht="26.25" customHeight="1" thickBot="1" x14ac:dyDescent="0.25">
      <c r="A138" s="69" t="s">
        <v>286</v>
      </c>
      <c r="B138" s="69" t="s">
        <v>315</v>
      </c>
      <c r="C138" s="71" t="s">
        <v>316</v>
      </c>
      <c r="D138" s="68"/>
      <c r="E138" s="6" t="s">
        <v>443</v>
      </c>
      <c r="F138" s="6" t="s">
        <v>443</v>
      </c>
      <c r="G138" s="6" t="s">
        <v>443</v>
      </c>
      <c r="H138" s="6" t="s">
        <v>443</v>
      </c>
      <c r="I138" s="6" t="s">
        <v>444</v>
      </c>
      <c r="J138" s="6" t="s">
        <v>444</v>
      </c>
      <c r="K138" s="6" t="s">
        <v>444</v>
      </c>
      <c r="L138" s="6" t="s">
        <v>444</v>
      </c>
      <c r="M138" s="6" t="s">
        <v>443</v>
      </c>
      <c r="N138" s="6" t="s">
        <v>444</v>
      </c>
      <c r="O138" s="6" t="s">
        <v>444</v>
      </c>
      <c r="P138" s="6" t="s">
        <v>444</v>
      </c>
      <c r="Q138" s="6" t="s">
        <v>444</v>
      </c>
      <c r="R138" s="6" t="s">
        <v>444</v>
      </c>
      <c r="S138" s="6" t="s">
        <v>444</v>
      </c>
      <c r="T138" s="6" t="s">
        <v>444</v>
      </c>
      <c r="U138" s="6" t="s">
        <v>444</v>
      </c>
      <c r="V138" s="6" t="s">
        <v>444</v>
      </c>
      <c r="W138" s="6" t="s">
        <v>444</v>
      </c>
      <c r="X138" s="6" t="s">
        <v>444</v>
      </c>
      <c r="Y138" s="6" t="s">
        <v>444</v>
      </c>
      <c r="Z138" s="6" t="s">
        <v>444</v>
      </c>
      <c r="AA138" s="6" t="s">
        <v>444</v>
      </c>
      <c r="AB138" s="6" t="s">
        <v>444</v>
      </c>
      <c r="AC138" s="6" t="s">
        <v>444</v>
      </c>
      <c r="AD138" s="6" t="s">
        <v>444</v>
      </c>
      <c r="AE138" s="55"/>
      <c r="AF138" s="6" t="s">
        <v>444</v>
      </c>
      <c r="AG138" s="6" t="s">
        <v>444</v>
      </c>
      <c r="AH138" s="6" t="s">
        <v>444</v>
      </c>
      <c r="AI138" s="6" t="s">
        <v>444</v>
      </c>
      <c r="AJ138" s="6" t="s">
        <v>444</v>
      </c>
      <c r="AK138" s="6" t="s">
        <v>443</v>
      </c>
      <c r="AL138" s="44" t="s">
        <v>414</v>
      </c>
    </row>
    <row r="139" spans="1:38" s="2" customFormat="1" ht="26.25" customHeight="1" thickBot="1" x14ac:dyDescent="0.25">
      <c r="A139" s="69" t="s">
        <v>286</v>
      </c>
      <c r="B139" s="69" t="s">
        <v>317</v>
      </c>
      <c r="C139" s="71" t="s">
        <v>375</v>
      </c>
      <c r="D139" s="68"/>
      <c r="E139" s="6" t="s">
        <v>443</v>
      </c>
      <c r="F139" s="6" t="s">
        <v>443</v>
      </c>
      <c r="G139" s="6" t="s">
        <v>443</v>
      </c>
      <c r="H139" s="6" t="s">
        <v>443</v>
      </c>
      <c r="I139" s="6" t="s">
        <v>442</v>
      </c>
      <c r="J139" s="6" t="s">
        <v>442</v>
      </c>
      <c r="K139" s="6" t="s">
        <v>442</v>
      </c>
      <c r="L139" s="6" t="s">
        <v>442</v>
      </c>
      <c r="M139" s="6" t="s">
        <v>443</v>
      </c>
      <c r="N139" s="6">
        <v>1.7743399553479997E-3</v>
      </c>
      <c r="O139" s="6">
        <v>3.5701788051670002E-3</v>
      </c>
      <c r="P139" s="6">
        <v>3.5701788051670002E-3</v>
      </c>
      <c r="Q139" s="6">
        <v>5.6905637717439995E-3</v>
      </c>
      <c r="R139" s="6">
        <v>5.4208232249970002E-3</v>
      </c>
      <c r="S139" s="6">
        <v>1.2598813998462001E-2</v>
      </c>
      <c r="T139" s="6" t="s">
        <v>443</v>
      </c>
      <c r="U139" s="6" t="s">
        <v>443</v>
      </c>
      <c r="V139" s="6" t="s">
        <v>443</v>
      </c>
      <c r="W139" s="6">
        <v>6.2703102994672495</v>
      </c>
      <c r="X139" s="6" t="s">
        <v>444</v>
      </c>
      <c r="Y139" s="6" t="s">
        <v>444</v>
      </c>
      <c r="Z139" s="6" t="s">
        <v>444</v>
      </c>
      <c r="AA139" s="6" t="s">
        <v>444</v>
      </c>
      <c r="AB139" s="6" t="s">
        <v>443</v>
      </c>
      <c r="AC139" s="6" t="s">
        <v>444</v>
      </c>
      <c r="AD139" s="6" t="s">
        <v>444</v>
      </c>
      <c r="AE139" s="55"/>
      <c r="AF139" s="6" t="s">
        <v>444</v>
      </c>
      <c r="AG139" s="6" t="s">
        <v>444</v>
      </c>
      <c r="AH139" s="6" t="s">
        <v>444</v>
      </c>
      <c r="AI139" s="6" t="s">
        <v>444</v>
      </c>
      <c r="AJ139" s="6" t="s">
        <v>444</v>
      </c>
      <c r="AK139" s="141" t="s">
        <v>443</v>
      </c>
      <c r="AL139" s="44" t="s">
        <v>410</v>
      </c>
    </row>
    <row r="140" spans="1:38" s="2" customFormat="1" ht="26.25" customHeight="1" thickBot="1" x14ac:dyDescent="0.25">
      <c r="A140" s="65" t="s">
        <v>319</v>
      </c>
      <c r="B140" s="69" t="s">
        <v>320</v>
      </c>
      <c r="C140" s="66" t="s">
        <v>376</v>
      </c>
      <c r="D140" s="67"/>
      <c r="E140" s="6" t="s">
        <v>446</v>
      </c>
      <c r="F140" s="6" t="s">
        <v>446</v>
      </c>
      <c r="G140" s="6" t="s">
        <v>446</v>
      </c>
      <c r="H140" s="6" t="s">
        <v>446</v>
      </c>
      <c r="I140" s="6" t="s">
        <v>446</v>
      </c>
      <c r="J140" s="6" t="s">
        <v>446</v>
      </c>
      <c r="K140" s="6" t="s">
        <v>446</v>
      </c>
      <c r="L140" s="6" t="s">
        <v>446</v>
      </c>
      <c r="M140" s="6" t="s">
        <v>446</v>
      </c>
      <c r="N140" s="6" t="s">
        <v>446</v>
      </c>
      <c r="O140" s="6" t="s">
        <v>446</v>
      </c>
      <c r="P140" s="6" t="s">
        <v>446</v>
      </c>
      <c r="Q140" s="6" t="s">
        <v>446</v>
      </c>
      <c r="R140" s="6" t="s">
        <v>446</v>
      </c>
      <c r="S140" s="6" t="s">
        <v>446</v>
      </c>
      <c r="T140" s="6" t="s">
        <v>446</v>
      </c>
      <c r="U140" s="6" t="s">
        <v>446</v>
      </c>
      <c r="V140" s="6" t="s">
        <v>446</v>
      </c>
      <c r="W140" s="6" t="s">
        <v>446</v>
      </c>
      <c r="X140" s="6" t="s">
        <v>446</v>
      </c>
      <c r="Y140" s="6" t="s">
        <v>446</v>
      </c>
      <c r="Z140" s="6" t="s">
        <v>446</v>
      </c>
      <c r="AA140" s="6" t="s">
        <v>446</v>
      </c>
      <c r="AB140" s="6" t="s">
        <v>446</v>
      </c>
      <c r="AC140" s="6" t="s">
        <v>446</v>
      </c>
      <c r="AD140" s="6" t="s">
        <v>446</v>
      </c>
      <c r="AE140" s="55"/>
      <c r="AF140" s="6" t="s">
        <v>446</v>
      </c>
      <c r="AG140" s="6" t="s">
        <v>446</v>
      </c>
      <c r="AH140" s="6" t="s">
        <v>446</v>
      </c>
      <c r="AI140" s="6" t="s">
        <v>446</v>
      </c>
      <c r="AJ140" s="6" t="s">
        <v>446</v>
      </c>
      <c r="AK140" s="6" t="s">
        <v>446</v>
      </c>
      <c r="AL140" s="44" t="s">
        <v>410</v>
      </c>
    </row>
    <row r="141" spans="1:38" s="9" customFormat="1" ht="37.5" customHeight="1" thickBot="1" x14ac:dyDescent="0.25">
      <c r="A141" s="84"/>
      <c r="B141" s="85" t="s">
        <v>321</v>
      </c>
      <c r="C141" s="86" t="s">
        <v>386</v>
      </c>
      <c r="D141" s="84" t="s">
        <v>140</v>
      </c>
      <c r="E141" s="19">
        <f>SUM(E14:E140)</f>
        <v>385.80018133963353</v>
      </c>
      <c r="F141" s="19">
        <f t="shared" ref="F141:AD141" si="0">SUM(F14:F140)</f>
        <v>281.58006216920069</v>
      </c>
      <c r="G141" s="19">
        <f t="shared" si="0"/>
        <v>225.55666894345728</v>
      </c>
      <c r="H141" s="19">
        <f t="shared" si="0"/>
        <v>135.28354422555682</v>
      </c>
      <c r="I141" s="6" t="s">
        <v>442</v>
      </c>
      <c r="J141" s="6" t="s">
        <v>442</v>
      </c>
      <c r="K141" s="6" t="s">
        <v>442</v>
      </c>
      <c r="L141" s="6" t="s">
        <v>442</v>
      </c>
      <c r="M141" s="19">
        <f t="shared" si="0"/>
        <v>1084.1512453786072</v>
      </c>
      <c r="N141" s="19">
        <f t="shared" si="0"/>
        <v>228.91664185308917</v>
      </c>
      <c r="O141" s="19">
        <f t="shared" si="0"/>
        <v>4.1759768522527354</v>
      </c>
      <c r="P141" s="19">
        <f t="shared" si="0"/>
        <v>3.7416312719621154</v>
      </c>
      <c r="Q141" s="19">
        <f t="shared" si="0"/>
        <v>5.0589750106600446</v>
      </c>
      <c r="R141" s="19">
        <f>SUM(R14:R140)</f>
        <v>32.101508699214051</v>
      </c>
      <c r="S141" s="19">
        <f t="shared" si="0"/>
        <v>48.594878770994654</v>
      </c>
      <c r="T141" s="19">
        <f t="shared" si="0"/>
        <v>63.866040857360446</v>
      </c>
      <c r="U141" s="19">
        <f t="shared" si="0"/>
        <v>4.6918164857690332</v>
      </c>
      <c r="V141" s="19">
        <f t="shared" si="0"/>
        <v>171.50112141007259</v>
      </c>
      <c r="W141" s="19">
        <f t="shared" si="0"/>
        <v>288.17880443300339</v>
      </c>
      <c r="X141" s="19">
        <f t="shared" si="0"/>
        <v>10.757946448644017</v>
      </c>
      <c r="Y141" s="19">
        <f t="shared" si="0"/>
        <v>12.472574033796482</v>
      </c>
      <c r="Z141" s="19">
        <f t="shared" si="0"/>
        <v>6.9016472808942586</v>
      </c>
      <c r="AA141" s="19">
        <f t="shared" si="0"/>
        <v>5.2953692843755347</v>
      </c>
      <c r="AB141" s="19">
        <f t="shared" si="0"/>
        <v>35.427539750654304</v>
      </c>
      <c r="AC141" s="19">
        <f t="shared" si="0"/>
        <v>82.395986314227429</v>
      </c>
      <c r="AD141" s="19">
        <f t="shared" si="0"/>
        <v>97.363775977315598</v>
      </c>
      <c r="AE141" s="56"/>
      <c r="AF141" s="19"/>
      <c r="AG141" s="19"/>
      <c r="AH141" s="19"/>
      <c r="AI141" s="19"/>
      <c r="AJ141" s="19"/>
      <c r="AK141" s="19"/>
      <c r="AL141" s="45"/>
    </row>
    <row r="142" spans="1:38" s="18" customFormat="1" ht="15" customHeight="1" thickBot="1" x14ac:dyDescent="0.3">
      <c r="A142" s="87"/>
      <c r="B142" s="46"/>
      <c r="C142" s="88"/>
      <c r="D142" s="89"/>
      <c r="E142" s="113"/>
      <c r="F142" s="113"/>
      <c r="G142" s="113"/>
      <c r="H142" s="113"/>
      <c r="I142" s="113"/>
      <c r="J142"/>
      <c r="K142"/>
      <c r="L142"/>
      <c r="M142"/>
      <c r="N142"/>
      <c r="O142" s="10"/>
      <c r="P142" s="10"/>
      <c r="Q142" s="10"/>
      <c r="R142" s="10"/>
      <c r="S142" s="10"/>
      <c r="T142" s="10"/>
      <c r="U142" s="10"/>
      <c r="V142" s="10"/>
      <c r="W142" s="10"/>
      <c r="X142" s="10"/>
      <c r="Y142" s="10"/>
      <c r="Z142" s="10"/>
      <c r="AA142" s="10"/>
      <c r="AB142" s="10"/>
      <c r="AC142" s="10"/>
      <c r="AD142" s="10"/>
      <c r="AE142" s="57"/>
      <c r="AF142" s="11"/>
      <c r="AG142" s="11"/>
      <c r="AH142" s="11"/>
      <c r="AI142" s="11"/>
      <c r="AJ142" s="11"/>
      <c r="AK142" s="11"/>
      <c r="AL142" s="46"/>
    </row>
    <row r="143" spans="1:38" s="1" customFormat="1" ht="26.25" customHeight="1" thickBot="1" x14ac:dyDescent="0.25">
      <c r="A143" s="91"/>
      <c r="B143" s="47" t="s">
        <v>345</v>
      </c>
      <c r="C143" s="92" t="s">
        <v>352</v>
      </c>
      <c r="D143" s="93" t="s">
        <v>279</v>
      </c>
      <c r="E143" s="6">
        <v>76.069652491244582</v>
      </c>
      <c r="F143" s="6">
        <v>38.295864512734127</v>
      </c>
      <c r="G143" s="6">
        <v>2.7174296503175217</v>
      </c>
      <c r="H143" s="6">
        <v>1.0044898215225904</v>
      </c>
      <c r="I143" s="6" t="s">
        <v>442</v>
      </c>
      <c r="J143" s="6" t="s">
        <v>442</v>
      </c>
      <c r="K143" s="6" t="s">
        <v>442</v>
      </c>
      <c r="L143" s="6" t="s">
        <v>442</v>
      </c>
      <c r="M143" s="6">
        <v>309.8997121410905</v>
      </c>
      <c r="N143" s="6">
        <v>53.921392278046767</v>
      </c>
      <c r="O143" s="6">
        <v>4.8419379716338235E-4</v>
      </c>
      <c r="P143" s="6">
        <v>2.6935859020598852E-2</v>
      </c>
      <c r="Q143" s="6">
        <v>7.7327812649700706E-4</v>
      </c>
      <c r="R143" s="6">
        <v>2.8267622928932201E-2</v>
      </c>
      <c r="S143" s="6">
        <v>1.9493060263779984E-2</v>
      </c>
      <c r="T143" s="6">
        <v>4.8634172060998881E-3</v>
      </c>
      <c r="U143" s="6">
        <v>5.7816865866724965E-4</v>
      </c>
      <c r="V143" s="6">
        <v>9.8217074525212264E-2</v>
      </c>
      <c r="W143" s="6">
        <v>2.3929407</v>
      </c>
      <c r="X143" s="6">
        <v>7.0985801904599993E-2</v>
      </c>
      <c r="Y143" s="6">
        <v>8.5867414829700006E-2</v>
      </c>
      <c r="Z143" s="6">
        <v>5.98553255006E-2</v>
      </c>
      <c r="AA143" s="6">
        <v>7.81910464227E-2</v>
      </c>
      <c r="AB143" s="6">
        <v>0.29489958865760002</v>
      </c>
      <c r="AC143" s="6">
        <v>2.3929409E-3</v>
      </c>
      <c r="AD143" s="6">
        <v>4.9450420000000006E-4</v>
      </c>
      <c r="AE143" s="58"/>
      <c r="AF143" s="6">
        <v>168018.2406793531</v>
      </c>
      <c r="AG143" s="6" t="s">
        <v>444</v>
      </c>
      <c r="AH143" s="6" t="s">
        <v>444</v>
      </c>
      <c r="AI143" s="6" t="s">
        <v>444</v>
      </c>
      <c r="AJ143" s="6" t="s">
        <v>444</v>
      </c>
      <c r="AK143" s="6" t="s">
        <v>444</v>
      </c>
      <c r="AL143" s="47" t="s">
        <v>49</v>
      </c>
    </row>
    <row r="144" spans="1:38" s="1" customFormat="1" ht="26.25" customHeight="1" thickBot="1" x14ac:dyDescent="0.25">
      <c r="A144" s="91"/>
      <c r="B144" s="47" t="s">
        <v>346</v>
      </c>
      <c r="C144" s="92" t="s">
        <v>353</v>
      </c>
      <c r="D144" s="93" t="s">
        <v>279</v>
      </c>
      <c r="E144" s="6">
        <v>10.409130459241499</v>
      </c>
      <c r="F144" s="6">
        <v>1.3463379250120062</v>
      </c>
      <c r="G144" s="6">
        <v>0.51956533454101161</v>
      </c>
      <c r="H144" s="6">
        <v>1.0792181660516927E-2</v>
      </c>
      <c r="I144" s="6" t="s">
        <v>442</v>
      </c>
      <c r="J144" s="6" t="s">
        <v>442</v>
      </c>
      <c r="K144" s="6" t="s">
        <v>442</v>
      </c>
      <c r="L144" s="6" t="s">
        <v>442</v>
      </c>
      <c r="M144" s="6">
        <v>11.86763918683889</v>
      </c>
      <c r="N144" s="6">
        <v>0.50258960827285803</v>
      </c>
      <c r="O144" s="6">
        <v>3.0252927562598345E-5</v>
      </c>
      <c r="P144" s="6">
        <v>2.979605121973219E-3</v>
      </c>
      <c r="Q144" s="6">
        <v>5.8688213527899048E-5</v>
      </c>
      <c r="R144" s="6">
        <v>4.6395109631902718E-3</v>
      </c>
      <c r="S144" s="6">
        <v>3.1162053298307421E-3</v>
      </c>
      <c r="T144" s="6">
        <v>1.4827633420985811E-4</v>
      </c>
      <c r="U144" s="6">
        <v>5.6870571930601405E-5</v>
      </c>
      <c r="V144" s="6">
        <v>1.0182173699589323E-2</v>
      </c>
      <c r="W144" s="6">
        <v>0.21437539999999999</v>
      </c>
      <c r="X144" s="6">
        <v>1.1688062826E-2</v>
      </c>
      <c r="Y144" s="6">
        <v>1.3157806188700001E-2</v>
      </c>
      <c r="Z144" s="6">
        <v>1.02550788289E-2</v>
      </c>
      <c r="AA144" s="6">
        <v>1.0988172406700001E-2</v>
      </c>
      <c r="AB144" s="6">
        <v>4.60891202503E-2</v>
      </c>
      <c r="AC144" s="6">
        <v>2.1437519999999998E-4</v>
      </c>
      <c r="AD144" s="6">
        <v>4.9100499999999995E-5</v>
      </c>
      <c r="AE144" s="58"/>
      <c r="AF144" s="6">
        <v>23528.237886662198</v>
      </c>
      <c r="AG144" s="6" t="s">
        <v>444</v>
      </c>
      <c r="AH144" s="6" t="s">
        <v>444</v>
      </c>
      <c r="AI144" s="6" t="s">
        <v>444</v>
      </c>
      <c r="AJ144" s="6" t="s">
        <v>444</v>
      </c>
      <c r="AK144" s="6" t="s">
        <v>444</v>
      </c>
      <c r="AL144" s="47" t="s">
        <v>49</v>
      </c>
    </row>
    <row r="145" spans="1:38" s="1" customFormat="1" ht="26.25" customHeight="1" thickBot="1" x14ac:dyDescent="0.25">
      <c r="A145" s="91"/>
      <c r="B145" s="47" t="s">
        <v>347</v>
      </c>
      <c r="C145" s="92" t="s">
        <v>354</v>
      </c>
      <c r="D145" s="93" t="s">
        <v>279</v>
      </c>
      <c r="E145" s="6">
        <v>71.644162139871668</v>
      </c>
      <c r="F145" s="6">
        <v>3.7238035175370858</v>
      </c>
      <c r="G145" s="6">
        <v>1.8386991365398648</v>
      </c>
      <c r="H145" s="6">
        <v>2.2813847949636982E-2</v>
      </c>
      <c r="I145" s="6" t="s">
        <v>442</v>
      </c>
      <c r="J145" s="6" t="s">
        <v>442</v>
      </c>
      <c r="K145" s="6" t="s">
        <v>442</v>
      </c>
      <c r="L145" s="6" t="s">
        <v>442</v>
      </c>
      <c r="M145" s="6">
        <v>16.154819702859122</v>
      </c>
      <c r="N145" s="6">
        <v>1.6784047127442064E-2</v>
      </c>
      <c r="O145" s="6">
        <v>9.5866156612731281E-5</v>
      </c>
      <c r="P145" s="6">
        <v>1.0154654125176327E-2</v>
      </c>
      <c r="Q145" s="6">
        <v>1.9167504541927699E-4</v>
      </c>
      <c r="R145" s="6">
        <v>1.6281383441850924E-2</v>
      </c>
      <c r="S145" s="6">
        <v>1.091826184531941E-2</v>
      </c>
      <c r="T145" s="6">
        <v>3.8432364354370834E-4</v>
      </c>
      <c r="U145" s="6">
        <v>1.9161777761309148E-4</v>
      </c>
      <c r="V145" s="6">
        <v>3.4489481936170893E-2</v>
      </c>
      <c r="W145" s="6">
        <v>0.48254429999999998</v>
      </c>
      <c r="X145" s="6">
        <v>6.8934782149000003E-3</v>
      </c>
      <c r="Y145" s="6">
        <v>4.1743840306900003E-2</v>
      </c>
      <c r="Z145" s="6">
        <v>4.6645869260600006E-2</v>
      </c>
      <c r="AA145" s="6">
        <v>1.07231883365E-2</v>
      </c>
      <c r="AB145" s="6">
        <v>0.10600637611890001</v>
      </c>
      <c r="AC145" s="6">
        <v>2.7995590000000001E-4</v>
      </c>
      <c r="AD145" s="6">
        <v>8.9897999999999999E-5</v>
      </c>
      <c r="AE145" s="58"/>
      <c r="AF145" s="6">
        <v>81787.377581687208</v>
      </c>
      <c r="AG145" s="6" t="s">
        <v>444</v>
      </c>
      <c r="AH145" s="6">
        <v>16.161634947300001</v>
      </c>
      <c r="AI145" s="6" t="s">
        <v>444</v>
      </c>
      <c r="AJ145" s="6" t="s">
        <v>444</v>
      </c>
      <c r="AK145" s="6" t="s">
        <v>444</v>
      </c>
      <c r="AL145" s="47" t="s">
        <v>49</v>
      </c>
    </row>
    <row r="146" spans="1:38" s="1" customFormat="1" ht="26.25" customHeight="1" thickBot="1" x14ac:dyDescent="0.25">
      <c r="A146" s="91"/>
      <c r="B146" s="47" t="s">
        <v>348</v>
      </c>
      <c r="C146" s="92" t="s">
        <v>355</v>
      </c>
      <c r="D146" s="93" t="s">
        <v>279</v>
      </c>
      <c r="E146" s="6">
        <v>0.33937727308956267</v>
      </c>
      <c r="F146" s="6">
        <v>5.669441776251797</v>
      </c>
      <c r="G146" s="6">
        <v>2.3149005792147681E-2</v>
      </c>
      <c r="H146" s="6">
        <v>2.3788053655748212E-3</v>
      </c>
      <c r="I146" s="6" t="s">
        <v>442</v>
      </c>
      <c r="J146" s="6" t="s">
        <v>442</v>
      </c>
      <c r="K146" s="6" t="s">
        <v>442</v>
      </c>
      <c r="L146" s="6" t="s">
        <v>442</v>
      </c>
      <c r="M146" s="6">
        <v>26.913077183492746</v>
      </c>
      <c r="N146" s="6">
        <v>1.3669904272549609</v>
      </c>
      <c r="O146" s="6">
        <v>1.6521816939270308E-3</v>
      </c>
      <c r="P146" s="6">
        <v>4.3033408203351463E-4</v>
      </c>
      <c r="Q146" s="6">
        <v>1.4839106277017744E-5</v>
      </c>
      <c r="R146" s="6">
        <v>7.2265221009079773E-3</v>
      </c>
      <c r="S146" s="6">
        <v>0.28042013222709744</v>
      </c>
      <c r="T146" s="6">
        <v>1.1598984643712312E-2</v>
      </c>
      <c r="U146" s="6">
        <v>1.6449786721883944E-3</v>
      </c>
      <c r="V146" s="6">
        <v>0.16377232102716938</v>
      </c>
      <c r="W146" s="6">
        <v>3.2409199999999999E-2</v>
      </c>
      <c r="X146" s="6">
        <v>4.9384993510000002E-4</v>
      </c>
      <c r="Y146" s="6">
        <v>9.0539154760000003E-4</v>
      </c>
      <c r="Z146" s="6">
        <v>3.0865620950000001E-4</v>
      </c>
      <c r="AA146" s="6">
        <v>1.059719652E-3</v>
      </c>
      <c r="AB146" s="6">
        <v>2.7676173442000001E-3</v>
      </c>
      <c r="AC146" s="6">
        <v>3.2408900000000001E-5</v>
      </c>
      <c r="AD146" s="6">
        <v>3.2408900000000001E-5</v>
      </c>
      <c r="AE146" s="58"/>
      <c r="AF146" s="6">
        <v>2176.4287824691</v>
      </c>
      <c r="AG146" s="6" t="s">
        <v>444</v>
      </c>
      <c r="AH146" s="6" t="s">
        <v>444</v>
      </c>
      <c r="AI146" s="6" t="s">
        <v>444</v>
      </c>
      <c r="AJ146" s="6" t="s">
        <v>444</v>
      </c>
      <c r="AK146" s="6" t="s">
        <v>444</v>
      </c>
      <c r="AL146" s="47" t="s">
        <v>49</v>
      </c>
    </row>
    <row r="147" spans="1:38" s="1" customFormat="1" ht="26.25" customHeight="1" thickBot="1" x14ac:dyDescent="0.25">
      <c r="A147" s="91"/>
      <c r="B147" s="47" t="s">
        <v>349</v>
      </c>
      <c r="C147" s="92" t="s">
        <v>356</v>
      </c>
      <c r="D147" s="93" t="s">
        <v>279</v>
      </c>
      <c r="E147" s="6" t="s">
        <v>444</v>
      </c>
      <c r="F147" s="6">
        <v>7.7656025315417878</v>
      </c>
      <c r="G147" s="6" t="s">
        <v>444</v>
      </c>
      <c r="H147" s="6" t="s">
        <v>444</v>
      </c>
      <c r="I147" s="6" t="s">
        <v>442</v>
      </c>
      <c r="J147" s="6" t="s">
        <v>442</v>
      </c>
      <c r="K147" s="6" t="s">
        <v>442</v>
      </c>
      <c r="L147" s="6" t="s">
        <v>442</v>
      </c>
      <c r="M147" s="6" t="s">
        <v>444</v>
      </c>
      <c r="N147" s="6" t="s">
        <v>444</v>
      </c>
      <c r="O147" s="6" t="s">
        <v>444</v>
      </c>
      <c r="P147" s="6" t="s">
        <v>444</v>
      </c>
      <c r="Q147" s="6" t="s">
        <v>444</v>
      </c>
      <c r="R147" s="6" t="s">
        <v>444</v>
      </c>
      <c r="S147" s="6" t="s">
        <v>444</v>
      </c>
      <c r="T147" s="6" t="s">
        <v>444</v>
      </c>
      <c r="U147" s="6" t="s">
        <v>444</v>
      </c>
      <c r="V147" s="6" t="s">
        <v>444</v>
      </c>
      <c r="W147" s="6" t="s">
        <v>444</v>
      </c>
      <c r="X147" s="6" t="s">
        <v>444</v>
      </c>
      <c r="Y147" s="6" t="s">
        <v>444</v>
      </c>
      <c r="Z147" s="6" t="s">
        <v>444</v>
      </c>
      <c r="AA147" s="6" t="s">
        <v>444</v>
      </c>
      <c r="AB147" s="6" t="s">
        <v>444</v>
      </c>
      <c r="AC147" s="6" t="s">
        <v>444</v>
      </c>
      <c r="AD147" s="6" t="s">
        <v>444</v>
      </c>
      <c r="AE147" s="58"/>
      <c r="AF147" s="6">
        <v>360.32737432865292</v>
      </c>
      <c r="AG147" s="6" t="s">
        <v>444</v>
      </c>
      <c r="AH147" s="6" t="s">
        <v>444</v>
      </c>
      <c r="AI147" s="6" t="s">
        <v>444</v>
      </c>
      <c r="AJ147" s="6" t="s">
        <v>444</v>
      </c>
      <c r="AK147" s="6" t="s">
        <v>444</v>
      </c>
      <c r="AL147" s="47" t="s">
        <v>49</v>
      </c>
    </row>
    <row r="148" spans="1:38" s="1" customFormat="1" ht="26.25" customHeight="1" thickBot="1" x14ac:dyDescent="0.25">
      <c r="A148" s="91"/>
      <c r="B148" s="47" t="s">
        <v>350</v>
      </c>
      <c r="C148" s="92" t="s">
        <v>357</v>
      </c>
      <c r="D148" s="93" t="s">
        <v>279</v>
      </c>
      <c r="E148" s="6" t="s">
        <v>444</v>
      </c>
      <c r="F148" s="6" t="s">
        <v>444</v>
      </c>
      <c r="G148" s="6" t="s">
        <v>444</v>
      </c>
      <c r="H148" s="6" t="s">
        <v>444</v>
      </c>
      <c r="I148" s="6" t="s">
        <v>442</v>
      </c>
      <c r="J148" s="6" t="s">
        <v>442</v>
      </c>
      <c r="K148" s="6" t="s">
        <v>442</v>
      </c>
      <c r="L148" s="6" t="s">
        <v>442</v>
      </c>
      <c r="M148" s="6" t="s">
        <v>444</v>
      </c>
      <c r="N148" s="6">
        <v>1.8475425746497227</v>
      </c>
      <c r="O148" s="6">
        <v>9.0526539056146205E-3</v>
      </c>
      <c r="P148" s="6" t="s">
        <v>443</v>
      </c>
      <c r="Q148" s="6">
        <v>2.1556425622512927E-2</v>
      </c>
      <c r="R148" s="6">
        <v>0.6793252013407054</v>
      </c>
      <c r="S148" s="6">
        <v>14.829924970356416</v>
      </c>
      <c r="T148" s="6">
        <v>0.11077469485286622</v>
      </c>
      <c r="U148" s="6">
        <v>1.6810004761915541E-2</v>
      </c>
      <c r="V148" s="6">
        <v>6.6063047621459834</v>
      </c>
      <c r="W148" s="6" t="s">
        <v>444</v>
      </c>
      <c r="X148" s="6" t="s">
        <v>444</v>
      </c>
      <c r="Y148" s="6" t="s">
        <v>444</v>
      </c>
      <c r="Z148" s="6" t="s">
        <v>444</v>
      </c>
      <c r="AA148" s="6" t="s">
        <v>444</v>
      </c>
      <c r="AB148" s="6" t="s">
        <v>444</v>
      </c>
      <c r="AC148" s="6" t="s">
        <v>443</v>
      </c>
      <c r="AD148" s="6" t="s">
        <v>443</v>
      </c>
      <c r="AE148" s="58"/>
      <c r="AF148" s="6" t="s">
        <v>444</v>
      </c>
      <c r="AG148" s="6" t="s">
        <v>444</v>
      </c>
      <c r="AH148" s="6" t="s">
        <v>444</v>
      </c>
      <c r="AI148" s="6" t="s">
        <v>444</v>
      </c>
      <c r="AJ148" s="6" t="s">
        <v>444</v>
      </c>
      <c r="AK148" s="6">
        <v>82901.980047252495</v>
      </c>
      <c r="AL148" s="47" t="s">
        <v>411</v>
      </c>
    </row>
    <row r="149" spans="1:38" s="1" customFormat="1" ht="26.25" customHeight="1" thickBot="1" x14ac:dyDescent="0.25">
      <c r="A149" s="91"/>
      <c r="B149" s="47" t="s">
        <v>351</v>
      </c>
      <c r="C149" s="92" t="s">
        <v>358</v>
      </c>
      <c r="D149" s="93" t="s">
        <v>279</v>
      </c>
      <c r="E149" s="6" t="s">
        <v>444</v>
      </c>
      <c r="F149" s="6" t="s">
        <v>444</v>
      </c>
      <c r="G149" s="6" t="s">
        <v>444</v>
      </c>
      <c r="H149" s="6" t="s">
        <v>444</v>
      </c>
      <c r="I149" s="6" t="s">
        <v>442</v>
      </c>
      <c r="J149" s="6" t="s">
        <v>442</v>
      </c>
      <c r="K149" s="6" t="s">
        <v>442</v>
      </c>
      <c r="L149" s="6" t="s">
        <v>442</v>
      </c>
      <c r="M149" s="6" t="s">
        <v>444</v>
      </c>
      <c r="N149" s="6" t="s">
        <v>443</v>
      </c>
      <c r="O149" s="6" t="s">
        <v>443</v>
      </c>
      <c r="P149" s="6" t="s">
        <v>443</v>
      </c>
      <c r="Q149" s="6" t="s">
        <v>443</v>
      </c>
      <c r="R149" s="6" t="s">
        <v>443</v>
      </c>
      <c r="S149" s="6" t="s">
        <v>443</v>
      </c>
      <c r="T149" s="6" t="s">
        <v>443</v>
      </c>
      <c r="U149" s="6" t="s">
        <v>443</v>
      </c>
      <c r="V149" s="6" t="s">
        <v>443</v>
      </c>
      <c r="W149" s="6" t="s">
        <v>444</v>
      </c>
      <c r="X149" s="6" t="s">
        <v>444</v>
      </c>
      <c r="Y149" s="6" t="s">
        <v>444</v>
      </c>
      <c r="Z149" s="6" t="s">
        <v>444</v>
      </c>
      <c r="AA149" s="6" t="s">
        <v>444</v>
      </c>
      <c r="AB149" s="6" t="s">
        <v>444</v>
      </c>
      <c r="AC149" s="6" t="s">
        <v>443</v>
      </c>
      <c r="AD149" s="6" t="s">
        <v>443</v>
      </c>
      <c r="AE149" s="58"/>
      <c r="AF149" s="6" t="s">
        <v>444</v>
      </c>
      <c r="AG149" s="6" t="s">
        <v>444</v>
      </c>
      <c r="AH149" s="6" t="s">
        <v>444</v>
      </c>
      <c r="AI149" s="6" t="s">
        <v>444</v>
      </c>
      <c r="AJ149" s="6" t="s">
        <v>444</v>
      </c>
      <c r="AK149" s="6">
        <v>82901.980047252495</v>
      </c>
      <c r="AL149" s="47" t="s">
        <v>411</v>
      </c>
    </row>
    <row r="150" spans="1:38" s="2" customFormat="1" ht="15" customHeight="1" thickBot="1" x14ac:dyDescent="0.3">
      <c r="A150" s="99"/>
      <c r="B150" s="100"/>
      <c r="C150" s="100"/>
      <c r="D150" s="89"/>
      <c r="E150" s="114"/>
      <c r="F150" s="114"/>
      <c r="G150" s="114"/>
      <c r="H150" s="114"/>
      <c r="I150" s="114"/>
      <c r="J150" s="90"/>
      <c r="K150" s="90"/>
      <c r="L150" s="90"/>
      <c r="M150" s="90"/>
      <c r="N150" s="90"/>
      <c r="O150" s="89"/>
      <c r="P150" s="89"/>
      <c r="Q150" s="89"/>
      <c r="R150" s="89"/>
      <c r="S150" s="89"/>
      <c r="T150" s="89"/>
      <c r="U150" s="89"/>
      <c r="V150" s="89"/>
      <c r="W150" s="89"/>
      <c r="X150" s="89"/>
      <c r="Y150" s="89"/>
      <c r="Z150" s="89"/>
      <c r="AA150" s="89"/>
      <c r="AB150" s="89"/>
      <c r="AC150" s="89"/>
      <c r="AD150" s="89"/>
      <c r="AE150" s="61"/>
      <c r="AF150" s="89"/>
      <c r="AG150" s="89"/>
      <c r="AH150" s="89"/>
      <c r="AI150" s="89"/>
      <c r="AJ150" s="89"/>
      <c r="AK150" s="89"/>
      <c r="AL150" s="50"/>
    </row>
    <row r="151" spans="1:38" s="2" customFormat="1" ht="26.25" customHeight="1" thickBot="1" x14ac:dyDescent="0.25">
      <c r="A151" s="94"/>
      <c r="B151" s="48" t="s">
        <v>323</v>
      </c>
      <c r="C151" s="95" t="s">
        <v>367</v>
      </c>
      <c r="D151" s="94"/>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59"/>
      <c r="AF151" s="12"/>
      <c r="AG151" s="12"/>
      <c r="AH151" s="12"/>
      <c r="AI151" s="12"/>
      <c r="AJ151" s="12"/>
      <c r="AK151" s="12"/>
      <c r="AL151" s="48"/>
    </row>
    <row r="152" spans="1:38" s="2" customFormat="1" ht="37.5" customHeight="1" thickBot="1" x14ac:dyDescent="0.25">
      <c r="A152" s="96"/>
      <c r="B152" s="97" t="s">
        <v>365</v>
      </c>
      <c r="C152" s="98" t="s">
        <v>362</v>
      </c>
      <c r="D152" s="96" t="s">
        <v>295</v>
      </c>
      <c r="E152" s="13">
        <f>SUM(E$141, E$151, IF(AND(ISNUMBER(SEARCH($B$4,"AT|BE|CH|GB|IE|LT|LU|NL")),SUM(E$143:E$149)&gt;0),SUM(E$143:E$149)-SUM(E$27:E$33),0))</f>
        <v>368.38276789681885</v>
      </c>
      <c r="F152" s="13">
        <f t="shared" ref="F152:AD152" si="1">SUM(F$141, F$151, IF(AND(ISNUMBER(SEARCH($B$4,"AT|BE|CH|GB|IE|LT|LU|NL")),SUM(F$143:F$149)&gt;0),SUM(F$143:F$149)-SUM(F$27:F$33),0))</f>
        <v>270.23591479303724</v>
      </c>
      <c r="G152" s="13">
        <f t="shared" si="1"/>
        <v>225.17370577506401</v>
      </c>
      <c r="H152" s="13">
        <f t="shared" si="1"/>
        <v>135.04270276182942</v>
      </c>
      <c r="I152" s="6" t="s">
        <v>442</v>
      </c>
      <c r="J152" s="6" t="s">
        <v>442</v>
      </c>
      <c r="K152" s="6" t="s">
        <v>442</v>
      </c>
      <c r="L152" s="6" t="s">
        <v>442</v>
      </c>
      <c r="M152" s="13">
        <f t="shared" si="1"/>
        <v>1003.5308414904896</v>
      </c>
      <c r="N152" s="13">
        <f t="shared" si="1"/>
        <v>215.55667640026988</v>
      </c>
      <c r="O152" s="13">
        <f t="shared" si="1"/>
        <v>4.1745439621037184</v>
      </c>
      <c r="P152" s="13">
        <f t="shared" si="1"/>
        <v>3.7366027817375826</v>
      </c>
      <c r="Q152" s="13">
        <f t="shared" si="1"/>
        <v>5.0565736833106261</v>
      </c>
      <c r="R152" s="13">
        <f t="shared" si="1"/>
        <v>32.024811514746418</v>
      </c>
      <c r="S152" s="13">
        <f t="shared" si="1"/>
        <v>46.983381270841832</v>
      </c>
      <c r="T152" s="13">
        <f t="shared" si="1"/>
        <v>63.850679361688748</v>
      </c>
      <c r="U152" s="13">
        <f t="shared" si="1"/>
        <v>4.6895703437529841</v>
      </c>
      <c r="V152" s="13">
        <f t="shared" si="1"/>
        <v>170.7571347197098</v>
      </c>
      <c r="W152" s="13">
        <f t="shared" si="1"/>
        <v>287.83035763300342</v>
      </c>
      <c r="X152" s="13">
        <f t="shared" si="1"/>
        <v>10.751678704007517</v>
      </c>
      <c r="Y152" s="13">
        <f t="shared" si="1"/>
        <v>12.462652382206683</v>
      </c>
      <c r="Z152" s="13">
        <f t="shared" si="1"/>
        <v>6.8952085624855588</v>
      </c>
      <c r="AA152" s="13">
        <f t="shared" si="1"/>
        <v>5.2863456381683349</v>
      </c>
      <c r="AB152" s="13">
        <f t="shared" si="1"/>
        <v>35.395887989812103</v>
      </c>
      <c r="AC152" s="13">
        <f t="shared" si="1"/>
        <v>82.395645708427423</v>
      </c>
      <c r="AD152" s="13">
        <f t="shared" si="1"/>
        <v>97.363698754615598</v>
      </c>
      <c r="AE152" s="58"/>
      <c r="AF152" s="13"/>
      <c r="AG152" s="13"/>
      <c r="AH152" s="13"/>
      <c r="AI152" s="13"/>
      <c r="AJ152" s="13"/>
      <c r="AK152" s="13"/>
      <c r="AL152" s="49"/>
    </row>
    <row r="153" spans="1:38" s="2" customFormat="1" ht="26.25" customHeight="1" thickBot="1" x14ac:dyDescent="0.25">
      <c r="A153" s="94"/>
      <c r="B153" s="48" t="s">
        <v>324</v>
      </c>
      <c r="C153" s="95" t="s">
        <v>368</v>
      </c>
      <c r="D153" s="94" t="s">
        <v>318</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59"/>
      <c r="AF153" s="12"/>
      <c r="AG153" s="12"/>
      <c r="AH153" s="12"/>
      <c r="AI153" s="12"/>
      <c r="AJ153" s="12"/>
      <c r="AK153" s="12"/>
      <c r="AL153" s="48"/>
    </row>
    <row r="154" spans="1:38" s="2" customFormat="1" ht="37.5" customHeight="1" thickBot="1" x14ac:dyDescent="0.25">
      <c r="A154" s="96"/>
      <c r="B154" s="97" t="s">
        <v>366</v>
      </c>
      <c r="C154" s="98" t="s">
        <v>363</v>
      </c>
      <c r="D154" s="96" t="s">
        <v>322</v>
      </c>
      <c r="E154" s="13">
        <f>SUM(E$141, E$153, -1 * IF(OR($B$6=2005,$B$6&gt;=2020),SUM(E$99:E$122),0), IF(AND(ISNUMBER(SEARCH($B$4,"AT|BE|CH|GB|IE|LT|LU|NL")),SUM(E$143:E$149)&gt;0),SUM(E$143:E$149)-SUM(E$27:E$33),0))</f>
        <v>368.38276789681885</v>
      </c>
      <c r="F154" s="13">
        <f>SUM(F$141, F$153, -1 * IF(OR($B$6=2005,$B$6&gt;=2020),SUM(F$99:F$122),0), IF(AND(ISNUMBER(SEARCH($B$4,"AT|BE|CH|GB|IE|LT|LU|NL")),SUM(F$143:F$149)&gt;0),SUM(F$143:F$149)-SUM(F$27:F$33),0))</f>
        <v>270.23591479303724</v>
      </c>
      <c r="G154" s="13">
        <f>SUM(G$141, G$153, IF(AND(ISNUMBER(SEARCH($B$4,"AT|BE|CH|GB|IE|LT|LU|NL")),SUM(G$143:G$149)&gt;0),SUM(G$143:G$149)-SUM(G$27:G$33),0))</f>
        <v>225.17370577506401</v>
      </c>
      <c r="H154" s="13">
        <f>SUM(H$141, H$153, IF(AND(ISNUMBER(SEARCH($B$4,"AT|BE|CH|GB|IE|LT|LU|NL")),SUM(H$143:H$149)&gt;0),SUM(H$143:H$149)-SUM(H$27:H$33),0))</f>
        <v>135.04270276182942</v>
      </c>
      <c r="I154" s="6" t="s">
        <v>442</v>
      </c>
      <c r="J154" s="6" t="s">
        <v>442</v>
      </c>
      <c r="K154" s="6" t="s">
        <v>442</v>
      </c>
      <c r="L154" s="6" t="s">
        <v>442</v>
      </c>
      <c r="M154" s="13">
        <f t="shared" ref="M154:AD154" si="2">SUM(M$141, M$153, IF(AND(ISNUMBER(SEARCH($B$4,"AT|BE|CH|GB|IE|LT|LU|NL")),SUM(M$143:M$149)&gt;0),SUM(M$143:M$149)-SUM(M$27:M$33),0))</f>
        <v>1003.5308414904896</v>
      </c>
      <c r="N154" s="13">
        <f t="shared" si="2"/>
        <v>215.55667640026988</v>
      </c>
      <c r="O154" s="13">
        <f t="shared" si="2"/>
        <v>4.1745439621037184</v>
      </c>
      <c r="P154" s="13">
        <f t="shared" si="2"/>
        <v>3.7366027817375826</v>
      </c>
      <c r="Q154" s="13">
        <f t="shared" si="2"/>
        <v>5.0565736833106261</v>
      </c>
      <c r="R154" s="13">
        <f t="shared" si="2"/>
        <v>32.024811514746418</v>
      </c>
      <c r="S154" s="13">
        <f t="shared" si="2"/>
        <v>46.983381270841832</v>
      </c>
      <c r="T154" s="13">
        <f t="shared" si="2"/>
        <v>63.850679361688748</v>
      </c>
      <c r="U154" s="13">
        <f t="shared" si="2"/>
        <v>4.6895703437529841</v>
      </c>
      <c r="V154" s="13">
        <f t="shared" si="2"/>
        <v>170.7571347197098</v>
      </c>
      <c r="W154" s="13">
        <f t="shared" si="2"/>
        <v>287.83035763300342</v>
      </c>
      <c r="X154" s="13">
        <f t="shared" si="2"/>
        <v>10.751678704007517</v>
      </c>
      <c r="Y154" s="13">
        <f t="shared" si="2"/>
        <v>12.462652382206683</v>
      </c>
      <c r="Z154" s="13">
        <f t="shared" si="2"/>
        <v>6.8952085624855588</v>
      </c>
      <c r="AA154" s="13">
        <f t="shared" si="2"/>
        <v>5.2863456381683349</v>
      </c>
      <c r="AB154" s="13">
        <f t="shared" si="2"/>
        <v>35.395887989812103</v>
      </c>
      <c r="AC154" s="13">
        <f t="shared" si="2"/>
        <v>82.395645708427423</v>
      </c>
      <c r="AD154" s="13">
        <f t="shared" si="2"/>
        <v>97.363698754615598</v>
      </c>
      <c r="AE154" s="60"/>
      <c r="AF154" s="13"/>
      <c r="AG154" s="13"/>
      <c r="AH154" s="13"/>
      <c r="AI154" s="13"/>
      <c r="AJ154" s="13"/>
      <c r="AK154" s="13"/>
      <c r="AL154" s="49"/>
    </row>
    <row r="155" spans="1:38" s="2" customFormat="1" ht="15" customHeight="1" thickBot="1" x14ac:dyDescent="0.3">
      <c r="A155" s="99"/>
      <c r="B155" s="100"/>
      <c r="C155" s="100"/>
      <c r="D155" s="89"/>
      <c r="E155" s="114"/>
      <c r="F155" s="114"/>
      <c r="G155" s="114"/>
      <c r="H155" s="114"/>
      <c r="I155" s="114"/>
      <c r="J155" s="90"/>
      <c r="K155" s="90"/>
      <c r="L155" s="90"/>
      <c r="M155" s="90"/>
      <c r="N155" s="90"/>
      <c r="O155" s="89"/>
      <c r="P155" s="89"/>
      <c r="Q155" s="89"/>
      <c r="R155" s="89"/>
      <c r="S155" s="89"/>
      <c r="T155" s="89"/>
      <c r="U155" s="89"/>
      <c r="V155" s="89"/>
      <c r="W155" s="89"/>
      <c r="X155" s="89"/>
      <c r="Y155" s="89"/>
      <c r="Z155" s="89"/>
      <c r="AA155" s="89"/>
      <c r="AB155" s="89"/>
      <c r="AC155" s="89"/>
      <c r="AD155" s="89"/>
      <c r="AE155" s="61"/>
      <c r="AF155" s="89"/>
      <c r="AG155" s="89"/>
      <c r="AH155" s="89"/>
      <c r="AI155" s="89"/>
      <c r="AJ155" s="89"/>
      <c r="AK155" s="89"/>
      <c r="AL155" s="50"/>
    </row>
    <row r="156" spans="1:38" s="1" customFormat="1" ht="26.25" customHeight="1" thickBot="1" x14ac:dyDescent="0.25">
      <c r="A156" s="101" t="s">
        <v>361</v>
      </c>
      <c r="B156" s="102"/>
      <c r="C156" s="102"/>
      <c r="D156" s="102"/>
      <c r="E156" s="102"/>
      <c r="F156" s="102"/>
      <c r="G156" s="102"/>
      <c r="H156" s="102"/>
      <c r="I156" s="102"/>
      <c r="J156" s="102"/>
      <c r="K156" s="102"/>
      <c r="L156" s="102"/>
      <c r="M156" s="102"/>
      <c r="N156" s="102"/>
      <c r="O156" s="102"/>
      <c r="P156" s="102"/>
      <c r="Q156" s="102"/>
      <c r="R156" s="102"/>
      <c r="S156" s="102"/>
      <c r="T156" s="102"/>
      <c r="U156" s="102"/>
      <c r="V156" s="102"/>
      <c r="W156" s="102"/>
      <c r="X156" s="102"/>
      <c r="Y156" s="102"/>
      <c r="Z156" s="102"/>
      <c r="AA156" s="102"/>
      <c r="AB156" s="102"/>
      <c r="AC156" s="102"/>
      <c r="AD156" s="102"/>
      <c r="AE156" s="62"/>
      <c r="AF156" s="102"/>
      <c r="AG156" s="102"/>
      <c r="AH156" s="102"/>
      <c r="AI156" s="102"/>
      <c r="AJ156" s="102"/>
      <c r="AK156" s="102"/>
      <c r="AL156" s="51"/>
    </row>
    <row r="157" spans="1:38" s="1" customFormat="1" ht="26.25" customHeight="1" thickBot="1" x14ac:dyDescent="0.25">
      <c r="A157" s="52" t="s">
        <v>325</v>
      </c>
      <c r="B157" s="52" t="s">
        <v>326</v>
      </c>
      <c r="C157" s="103" t="s">
        <v>327</v>
      </c>
      <c r="D157" s="104"/>
      <c r="E157" s="6">
        <v>13.812818566835199</v>
      </c>
      <c r="F157" s="6">
        <v>0.23138727533836601</v>
      </c>
      <c r="G157" s="6">
        <v>0.81469154392639997</v>
      </c>
      <c r="H157" s="6" t="s">
        <v>443</v>
      </c>
      <c r="I157" s="6" t="s">
        <v>442</v>
      </c>
      <c r="J157" s="6" t="s">
        <v>442</v>
      </c>
      <c r="K157" s="6" t="s">
        <v>442</v>
      </c>
      <c r="L157" s="6" t="s">
        <v>442</v>
      </c>
      <c r="M157" s="6">
        <v>3.3165113064802498</v>
      </c>
      <c r="N157" s="6">
        <v>7.2400000000000001E-6</v>
      </c>
      <c r="O157" s="6">
        <v>5.9999999999999997E-7</v>
      </c>
      <c r="P157" s="6">
        <v>7.237E-5</v>
      </c>
      <c r="Q157" s="6">
        <v>1.2099999999999998E-6</v>
      </c>
      <c r="R157" s="6">
        <v>1.2062000000000001E-4</v>
      </c>
      <c r="S157" s="6">
        <v>7.8399999999999995E-5</v>
      </c>
      <c r="T157" s="6">
        <v>3.0200000000000003E-6</v>
      </c>
      <c r="U157" s="6">
        <v>1.2099999999999998E-6</v>
      </c>
      <c r="V157" s="6">
        <v>2.5330000000000003E-4</v>
      </c>
      <c r="W157" s="6" t="s">
        <v>443</v>
      </c>
      <c r="X157" s="6">
        <v>8.2883699999999997E-6</v>
      </c>
      <c r="Y157" s="6">
        <v>8.2883699999999997E-6</v>
      </c>
      <c r="Z157" s="6">
        <v>8.2883699999999997E-6</v>
      </c>
      <c r="AA157" s="6">
        <v>8.2883699999999997E-6</v>
      </c>
      <c r="AB157" s="6">
        <v>3.315349E-5</v>
      </c>
      <c r="AC157" s="6" t="s">
        <v>444</v>
      </c>
      <c r="AD157" s="6" t="s">
        <v>444</v>
      </c>
      <c r="AE157" s="58"/>
      <c r="AF157" s="6">
        <v>603.10500060000004</v>
      </c>
      <c r="AG157" s="6" t="s">
        <v>444</v>
      </c>
      <c r="AH157" s="6" t="s">
        <v>444</v>
      </c>
      <c r="AI157" s="6" t="s">
        <v>444</v>
      </c>
      <c r="AJ157" s="6" t="s">
        <v>444</v>
      </c>
      <c r="AK157" s="6" t="s">
        <v>444</v>
      </c>
      <c r="AL157" s="52" t="s">
        <v>49</v>
      </c>
    </row>
    <row r="158" spans="1:38" s="1" customFormat="1" ht="26.25" customHeight="1" thickBot="1" x14ac:dyDescent="0.25">
      <c r="A158" s="52" t="s">
        <v>325</v>
      </c>
      <c r="B158" s="52" t="s">
        <v>328</v>
      </c>
      <c r="C158" s="103" t="s">
        <v>329</v>
      </c>
      <c r="D158" s="104"/>
      <c r="E158" s="6">
        <v>4.6725601626061999E-2</v>
      </c>
      <c r="F158" s="6">
        <v>9.6919390549089213E-3</v>
      </c>
      <c r="G158" s="6">
        <v>2.6403410096387603E-3</v>
      </c>
      <c r="H158" s="6" t="s">
        <v>443</v>
      </c>
      <c r="I158" s="6" t="s">
        <v>442</v>
      </c>
      <c r="J158" s="6" t="s">
        <v>442</v>
      </c>
      <c r="K158" s="6" t="s">
        <v>442</v>
      </c>
      <c r="L158" s="6" t="s">
        <v>442</v>
      </c>
      <c r="M158" s="6">
        <v>0.52524955416820007</v>
      </c>
      <c r="N158" s="6">
        <v>0.15471126000000002</v>
      </c>
      <c r="O158" s="6">
        <v>2.2499999999999996E-6</v>
      </c>
      <c r="P158" s="6">
        <v>4.2400000000000001E-6</v>
      </c>
      <c r="Q158" s="6">
        <v>1.0000000000000001E-7</v>
      </c>
      <c r="R158" s="6">
        <v>7.3699999999999997E-6</v>
      </c>
      <c r="S158" s="6">
        <v>1.131E-5</v>
      </c>
      <c r="T158" s="6">
        <v>2.7800000000000001E-6</v>
      </c>
      <c r="U158" s="6">
        <v>8.0000000000000002E-8</v>
      </c>
      <c r="V158" s="6">
        <v>4.5473999999999997E-4</v>
      </c>
      <c r="W158" s="6" t="s">
        <v>443</v>
      </c>
      <c r="X158" s="6">
        <v>1.02492E-6</v>
      </c>
      <c r="Y158" s="6">
        <v>1.02492E-6</v>
      </c>
      <c r="Z158" s="6">
        <v>1.02492E-6</v>
      </c>
      <c r="AA158" s="6">
        <v>1.02492E-6</v>
      </c>
      <c r="AB158" s="6">
        <v>4.0996699999999995E-6</v>
      </c>
      <c r="AC158" s="6" t="s">
        <v>444</v>
      </c>
      <c r="AD158" s="6" t="s">
        <v>444</v>
      </c>
      <c r="AE158" s="58"/>
      <c r="AF158" s="6">
        <v>28.99984203</v>
      </c>
      <c r="AG158" s="6" t="s">
        <v>444</v>
      </c>
      <c r="AH158" s="6" t="s">
        <v>444</v>
      </c>
      <c r="AI158" s="6" t="s">
        <v>444</v>
      </c>
      <c r="AJ158" s="6" t="s">
        <v>444</v>
      </c>
      <c r="AK158" s="6" t="s">
        <v>444</v>
      </c>
      <c r="AL158" s="52" t="s">
        <v>49</v>
      </c>
    </row>
    <row r="159" spans="1:38" s="1" customFormat="1" ht="26.25" customHeight="1" thickBot="1" x14ac:dyDescent="0.25">
      <c r="A159" s="52" t="s">
        <v>330</v>
      </c>
      <c r="B159" s="52" t="s">
        <v>331</v>
      </c>
      <c r="C159" s="103" t="s">
        <v>409</v>
      </c>
      <c r="D159" s="104"/>
      <c r="E159" s="6">
        <v>20.521791200426566</v>
      </c>
      <c r="F159" s="6">
        <v>1.1624935685354765</v>
      </c>
      <c r="G159" s="6">
        <v>13.009655198891846</v>
      </c>
      <c r="H159" s="6">
        <v>2.7057881003635671E-3</v>
      </c>
      <c r="I159" s="6" t="s">
        <v>442</v>
      </c>
      <c r="J159" s="6" t="s">
        <v>442</v>
      </c>
      <c r="K159" s="6" t="s">
        <v>442</v>
      </c>
      <c r="L159" s="6" t="s">
        <v>442</v>
      </c>
      <c r="M159" s="6">
        <v>5.9452648621907089</v>
      </c>
      <c r="N159" s="6">
        <v>5.109401737199526E-2</v>
      </c>
      <c r="O159" s="6">
        <v>7.1028672546941101E-3</v>
      </c>
      <c r="P159" s="6">
        <v>9.5992845460384103E-3</v>
      </c>
      <c r="Q159" s="6">
        <v>0.10528562938579228</v>
      </c>
      <c r="R159" s="6" t="s">
        <v>443</v>
      </c>
      <c r="S159" s="6">
        <v>0.10528562938579226</v>
      </c>
      <c r="T159" s="6">
        <v>5.9882538474000624</v>
      </c>
      <c r="U159" s="6">
        <v>0.10218803474399052</v>
      </c>
      <c r="V159" s="6">
        <v>0.23553543168502744</v>
      </c>
      <c r="W159" s="6" t="s">
        <v>443</v>
      </c>
      <c r="X159" s="6">
        <v>1.1467017109590418E-2</v>
      </c>
      <c r="Y159" s="6">
        <v>1.0756671313287851E-2</v>
      </c>
      <c r="Z159" s="6">
        <v>4.5265871156633403E-3</v>
      </c>
      <c r="AA159" s="6" t="s">
        <v>443</v>
      </c>
      <c r="AB159" s="6">
        <v>2.6750275538542038E-2</v>
      </c>
      <c r="AC159" s="6" t="s">
        <v>444</v>
      </c>
      <c r="AD159" s="6" t="s">
        <v>444</v>
      </c>
      <c r="AE159" s="58"/>
      <c r="AF159" s="6">
        <v>230202.39803900002</v>
      </c>
      <c r="AG159" s="6" t="s">
        <v>444</v>
      </c>
      <c r="AH159" s="6" t="s">
        <v>444</v>
      </c>
      <c r="AI159" s="6" t="s">
        <v>444</v>
      </c>
      <c r="AJ159" s="6" t="s">
        <v>444</v>
      </c>
      <c r="AK159" s="6" t="s">
        <v>444</v>
      </c>
      <c r="AL159" s="52" t="s">
        <v>49</v>
      </c>
    </row>
    <row r="160" spans="1:38" s="1" customFormat="1" ht="26.25" customHeight="1" thickBot="1" x14ac:dyDescent="0.25">
      <c r="A160" s="52" t="s">
        <v>332</v>
      </c>
      <c r="B160" s="52" t="s">
        <v>333</v>
      </c>
      <c r="C160" s="103" t="s">
        <v>334</v>
      </c>
      <c r="D160" s="104"/>
      <c r="E160" s="6" t="s">
        <v>446</v>
      </c>
      <c r="F160" s="6" t="s">
        <v>446</v>
      </c>
      <c r="G160" s="6" t="s">
        <v>446</v>
      </c>
      <c r="H160" s="6" t="s">
        <v>446</v>
      </c>
      <c r="I160" s="6" t="s">
        <v>446</v>
      </c>
      <c r="J160" s="6" t="s">
        <v>446</v>
      </c>
      <c r="K160" s="6" t="s">
        <v>446</v>
      </c>
      <c r="L160" s="6" t="s">
        <v>446</v>
      </c>
      <c r="M160" s="6" t="s">
        <v>446</v>
      </c>
      <c r="N160" s="6" t="s">
        <v>446</v>
      </c>
      <c r="O160" s="6" t="s">
        <v>446</v>
      </c>
      <c r="P160" s="6" t="s">
        <v>446</v>
      </c>
      <c r="Q160" s="6" t="s">
        <v>446</v>
      </c>
      <c r="R160" s="6" t="s">
        <v>446</v>
      </c>
      <c r="S160" s="6" t="s">
        <v>446</v>
      </c>
      <c r="T160" s="6" t="s">
        <v>446</v>
      </c>
      <c r="U160" s="6" t="s">
        <v>446</v>
      </c>
      <c r="V160" s="6" t="s">
        <v>446</v>
      </c>
      <c r="W160" s="6" t="s">
        <v>446</v>
      </c>
      <c r="X160" s="6" t="s">
        <v>446</v>
      </c>
      <c r="Y160" s="6" t="s">
        <v>446</v>
      </c>
      <c r="Z160" s="6" t="s">
        <v>446</v>
      </c>
      <c r="AA160" s="6" t="s">
        <v>446</v>
      </c>
      <c r="AB160" s="6" t="s">
        <v>446</v>
      </c>
      <c r="AC160" s="6" t="s">
        <v>446</v>
      </c>
      <c r="AD160" s="6" t="s">
        <v>446</v>
      </c>
      <c r="AE160" s="58"/>
      <c r="AF160" s="6" t="s">
        <v>446</v>
      </c>
      <c r="AG160" s="6" t="s">
        <v>446</v>
      </c>
      <c r="AH160" s="6" t="s">
        <v>446</v>
      </c>
      <c r="AI160" s="6" t="s">
        <v>446</v>
      </c>
      <c r="AJ160" s="6" t="s">
        <v>446</v>
      </c>
      <c r="AK160" s="6" t="s">
        <v>446</v>
      </c>
      <c r="AL160" s="52" t="s">
        <v>49</v>
      </c>
    </row>
    <row r="161" spans="1:38" s="2" customFormat="1" ht="26.25" customHeight="1" thickBot="1" x14ac:dyDescent="0.25">
      <c r="A161" s="53" t="s">
        <v>332</v>
      </c>
      <c r="B161" s="53" t="s">
        <v>335</v>
      </c>
      <c r="C161" s="105" t="s">
        <v>336</v>
      </c>
      <c r="D161" s="106"/>
      <c r="E161" s="6" t="s">
        <v>446</v>
      </c>
      <c r="F161" s="6" t="s">
        <v>446</v>
      </c>
      <c r="G161" s="6" t="s">
        <v>446</v>
      </c>
      <c r="H161" s="6" t="s">
        <v>446</v>
      </c>
      <c r="I161" s="6" t="s">
        <v>446</v>
      </c>
      <c r="J161" s="6" t="s">
        <v>446</v>
      </c>
      <c r="K161" s="6" t="s">
        <v>446</v>
      </c>
      <c r="L161" s="6" t="s">
        <v>446</v>
      </c>
      <c r="M161" s="6" t="s">
        <v>446</v>
      </c>
      <c r="N161" s="6" t="s">
        <v>446</v>
      </c>
      <c r="O161" s="6" t="s">
        <v>446</v>
      </c>
      <c r="P161" s="6" t="s">
        <v>446</v>
      </c>
      <c r="Q161" s="6" t="s">
        <v>446</v>
      </c>
      <c r="R161" s="6" t="s">
        <v>446</v>
      </c>
      <c r="S161" s="6" t="s">
        <v>446</v>
      </c>
      <c r="T161" s="6" t="s">
        <v>446</v>
      </c>
      <c r="U161" s="6" t="s">
        <v>446</v>
      </c>
      <c r="V161" s="6" t="s">
        <v>446</v>
      </c>
      <c r="W161" s="6" t="s">
        <v>446</v>
      </c>
      <c r="X161" s="6" t="s">
        <v>446</v>
      </c>
      <c r="Y161" s="6" t="s">
        <v>446</v>
      </c>
      <c r="Z161" s="6" t="s">
        <v>446</v>
      </c>
      <c r="AA161" s="6" t="s">
        <v>446</v>
      </c>
      <c r="AB161" s="6" t="s">
        <v>446</v>
      </c>
      <c r="AC161" s="6" t="s">
        <v>446</v>
      </c>
      <c r="AD161" s="6" t="s">
        <v>446</v>
      </c>
      <c r="AE161" s="59"/>
      <c r="AF161" s="6" t="s">
        <v>446</v>
      </c>
      <c r="AG161" s="6" t="s">
        <v>446</v>
      </c>
      <c r="AH161" s="6" t="s">
        <v>446</v>
      </c>
      <c r="AI161" s="6" t="s">
        <v>446</v>
      </c>
      <c r="AJ161" s="6" t="s">
        <v>446</v>
      </c>
      <c r="AK161" s="6" t="s">
        <v>446</v>
      </c>
      <c r="AL161" s="53" t="s">
        <v>410</v>
      </c>
    </row>
    <row r="162" spans="1:38" s="2" customFormat="1" ht="26.25" customHeight="1" thickBot="1" x14ac:dyDescent="0.25">
      <c r="A162" s="54" t="s">
        <v>337</v>
      </c>
      <c r="B162" s="54" t="s">
        <v>338</v>
      </c>
      <c r="C162" s="107" t="s">
        <v>339</v>
      </c>
      <c r="D162" s="108"/>
      <c r="E162" s="6" t="s">
        <v>446</v>
      </c>
      <c r="F162" s="6" t="s">
        <v>446</v>
      </c>
      <c r="G162" s="6" t="s">
        <v>446</v>
      </c>
      <c r="H162" s="6" t="s">
        <v>446</v>
      </c>
      <c r="I162" s="6" t="s">
        <v>446</v>
      </c>
      <c r="J162" s="6" t="s">
        <v>446</v>
      </c>
      <c r="K162" s="6" t="s">
        <v>446</v>
      </c>
      <c r="L162" s="6" t="s">
        <v>446</v>
      </c>
      <c r="M162" s="6" t="s">
        <v>446</v>
      </c>
      <c r="N162" s="6" t="s">
        <v>446</v>
      </c>
      <c r="O162" s="6" t="s">
        <v>446</v>
      </c>
      <c r="P162" s="6" t="s">
        <v>446</v>
      </c>
      <c r="Q162" s="6" t="s">
        <v>446</v>
      </c>
      <c r="R162" s="6" t="s">
        <v>446</v>
      </c>
      <c r="S162" s="6" t="s">
        <v>446</v>
      </c>
      <c r="T162" s="6" t="s">
        <v>446</v>
      </c>
      <c r="U162" s="6" t="s">
        <v>446</v>
      </c>
      <c r="V162" s="6" t="s">
        <v>446</v>
      </c>
      <c r="W162" s="6" t="s">
        <v>446</v>
      </c>
      <c r="X162" s="6" t="s">
        <v>446</v>
      </c>
      <c r="Y162" s="6" t="s">
        <v>446</v>
      </c>
      <c r="Z162" s="6" t="s">
        <v>446</v>
      </c>
      <c r="AA162" s="6" t="s">
        <v>446</v>
      </c>
      <c r="AB162" s="6" t="s">
        <v>446</v>
      </c>
      <c r="AC162" s="6" t="s">
        <v>446</v>
      </c>
      <c r="AD162" s="6" t="s">
        <v>446</v>
      </c>
      <c r="AE162" s="59"/>
      <c r="AF162" s="6" t="s">
        <v>446</v>
      </c>
      <c r="AG162" s="6" t="s">
        <v>446</v>
      </c>
      <c r="AH162" s="6" t="s">
        <v>446</v>
      </c>
      <c r="AI162" s="6" t="s">
        <v>446</v>
      </c>
      <c r="AJ162" s="6" t="s">
        <v>446</v>
      </c>
      <c r="AK162" s="6" t="s">
        <v>446</v>
      </c>
      <c r="AL162" s="54" t="s">
        <v>410</v>
      </c>
    </row>
    <row r="163" spans="1:38" s="2" customFormat="1" ht="26.25" customHeight="1" thickBot="1" x14ac:dyDescent="0.25">
      <c r="A163" s="54" t="s">
        <v>337</v>
      </c>
      <c r="B163" s="54" t="s">
        <v>340</v>
      </c>
      <c r="C163" s="107" t="s">
        <v>341</v>
      </c>
      <c r="D163" s="108"/>
      <c r="E163" s="6" t="s">
        <v>446</v>
      </c>
      <c r="F163" s="6" t="s">
        <v>446</v>
      </c>
      <c r="G163" s="6" t="s">
        <v>446</v>
      </c>
      <c r="H163" s="6" t="s">
        <v>446</v>
      </c>
      <c r="I163" s="6" t="s">
        <v>446</v>
      </c>
      <c r="J163" s="6" t="s">
        <v>446</v>
      </c>
      <c r="K163" s="6" t="s">
        <v>446</v>
      </c>
      <c r="L163" s="6" t="s">
        <v>446</v>
      </c>
      <c r="M163" s="6" t="s">
        <v>446</v>
      </c>
      <c r="N163" s="6" t="s">
        <v>446</v>
      </c>
      <c r="O163" s="6" t="s">
        <v>446</v>
      </c>
      <c r="P163" s="6" t="s">
        <v>446</v>
      </c>
      <c r="Q163" s="6" t="s">
        <v>446</v>
      </c>
      <c r="R163" s="6" t="s">
        <v>446</v>
      </c>
      <c r="S163" s="6" t="s">
        <v>446</v>
      </c>
      <c r="T163" s="6" t="s">
        <v>446</v>
      </c>
      <c r="U163" s="6" t="s">
        <v>446</v>
      </c>
      <c r="V163" s="6" t="s">
        <v>446</v>
      </c>
      <c r="W163" s="6" t="s">
        <v>446</v>
      </c>
      <c r="X163" s="6" t="s">
        <v>446</v>
      </c>
      <c r="Y163" s="6" t="s">
        <v>446</v>
      </c>
      <c r="Z163" s="6" t="s">
        <v>446</v>
      </c>
      <c r="AA163" s="6" t="s">
        <v>446</v>
      </c>
      <c r="AB163" s="6" t="s">
        <v>446</v>
      </c>
      <c r="AC163" s="6" t="s">
        <v>446</v>
      </c>
      <c r="AD163" s="6" t="s">
        <v>446</v>
      </c>
      <c r="AE163" s="59"/>
      <c r="AF163" s="6" t="s">
        <v>446</v>
      </c>
      <c r="AG163" s="6" t="s">
        <v>446</v>
      </c>
      <c r="AH163" s="6" t="s">
        <v>446</v>
      </c>
      <c r="AI163" s="6" t="s">
        <v>446</v>
      </c>
      <c r="AJ163" s="6" t="s">
        <v>446</v>
      </c>
      <c r="AK163" s="6" t="s">
        <v>446</v>
      </c>
      <c r="AL163" s="54" t="s">
        <v>342</v>
      </c>
    </row>
    <row r="164" spans="1:38" s="2" customFormat="1" ht="26.25" customHeight="1" thickBot="1" x14ac:dyDescent="0.25">
      <c r="A164" s="54" t="s">
        <v>337</v>
      </c>
      <c r="B164" s="54" t="s">
        <v>343</v>
      </c>
      <c r="C164" s="107" t="s">
        <v>344</v>
      </c>
      <c r="D164" s="108"/>
      <c r="E164" s="6" t="s">
        <v>444</v>
      </c>
      <c r="F164" s="6">
        <v>49.947191755036052</v>
      </c>
      <c r="G164" s="6" t="s">
        <v>444</v>
      </c>
      <c r="H164" s="6" t="s">
        <v>444</v>
      </c>
      <c r="I164" s="6" t="s">
        <v>444</v>
      </c>
      <c r="J164" s="6" t="s">
        <v>444</v>
      </c>
      <c r="K164" s="6" t="s">
        <v>444</v>
      </c>
      <c r="L164" s="6" t="s">
        <v>444</v>
      </c>
      <c r="M164" s="6" t="s">
        <v>444</v>
      </c>
      <c r="N164" s="6" t="s">
        <v>444</v>
      </c>
      <c r="O164" s="6" t="s">
        <v>444</v>
      </c>
      <c r="P164" s="6" t="s">
        <v>444</v>
      </c>
      <c r="Q164" s="6" t="s">
        <v>444</v>
      </c>
      <c r="R164" s="6" t="s">
        <v>444</v>
      </c>
      <c r="S164" s="6" t="s">
        <v>444</v>
      </c>
      <c r="T164" s="6" t="s">
        <v>444</v>
      </c>
      <c r="U164" s="6" t="s">
        <v>444</v>
      </c>
      <c r="V164" s="6" t="s">
        <v>444</v>
      </c>
      <c r="W164" s="6" t="s">
        <v>444</v>
      </c>
      <c r="X164" s="6" t="s">
        <v>444</v>
      </c>
      <c r="Y164" s="6" t="s">
        <v>444</v>
      </c>
      <c r="Z164" s="6" t="s">
        <v>444</v>
      </c>
      <c r="AA164" s="6" t="s">
        <v>444</v>
      </c>
      <c r="AB164" s="6" t="s">
        <v>444</v>
      </c>
      <c r="AC164" s="6" t="s">
        <v>444</v>
      </c>
      <c r="AD164" s="6" t="s">
        <v>444</v>
      </c>
      <c r="AE164" s="63"/>
      <c r="AF164" s="6" t="s">
        <v>444</v>
      </c>
      <c r="AG164" s="6" t="s">
        <v>444</v>
      </c>
      <c r="AH164" s="6" t="s">
        <v>444</v>
      </c>
      <c r="AI164" s="6" t="s">
        <v>444</v>
      </c>
      <c r="AJ164" s="6" t="s">
        <v>444</v>
      </c>
      <c r="AK164" s="6" t="s">
        <v>443</v>
      </c>
      <c r="AL164" s="54" t="s">
        <v>410</v>
      </c>
    </row>
    <row r="165" spans="1:38" s="3" customFormat="1" ht="15" customHeight="1" x14ac:dyDescent="0.2">
      <c r="A165" s="109"/>
      <c r="B165" s="109"/>
      <c r="C165" s="110"/>
      <c r="D165" s="111"/>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4"/>
      <c r="AF165" s="16"/>
      <c r="AG165" s="16"/>
      <c r="AH165" s="16"/>
      <c r="AI165" s="16"/>
      <c r="AJ165" s="16"/>
      <c r="AK165" s="16"/>
      <c r="AL165" s="21"/>
    </row>
    <row r="166" spans="1:38" s="134" customFormat="1" ht="52.5" customHeight="1" x14ac:dyDescent="0.25">
      <c r="A166" s="142" t="s">
        <v>369</v>
      </c>
      <c r="B166" s="142"/>
      <c r="C166" s="142"/>
      <c r="D166" s="142"/>
      <c r="E166" s="142"/>
      <c r="F166" s="142"/>
      <c r="G166" s="142"/>
      <c r="H166" s="128"/>
      <c r="I166" s="129"/>
      <c r="J166" s="129"/>
      <c r="K166" s="129"/>
      <c r="L166" s="129"/>
      <c r="M166" s="129"/>
      <c r="N166" s="129"/>
      <c r="O166" s="129"/>
      <c r="P166" s="129"/>
      <c r="Q166" s="129"/>
      <c r="R166" s="129"/>
      <c r="S166" s="129"/>
      <c r="T166" s="129"/>
      <c r="U166" s="129"/>
      <c r="V166" s="130"/>
      <c r="W166" s="130"/>
      <c r="X166" s="130"/>
      <c r="Y166" s="130"/>
      <c r="Z166" s="130"/>
      <c r="AA166" s="130"/>
      <c r="AB166" s="130"/>
      <c r="AC166" s="131"/>
      <c r="AD166" s="132"/>
      <c r="AE166" s="133"/>
      <c r="AG166" s="135"/>
      <c r="AH166" s="135"/>
      <c r="AI166" s="135"/>
      <c r="AJ166" s="135"/>
      <c r="AK166" s="135"/>
      <c r="AL166" s="135"/>
    </row>
    <row r="167" spans="1:38" s="136" customFormat="1" ht="63.75" customHeight="1" x14ac:dyDescent="0.25">
      <c r="A167" s="142" t="s">
        <v>373</v>
      </c>
      <c r="B167" s="142"/>
      <c r="C167" s="142"/>
      <c r="D167" s="142"/>
      <c r="E167" s="142"/>
      <c r="F167" s="142"/>
      <c r="G167" s="142"/>
      <c r="H167" s="128"/>
      <c r="I167" s="129"/>
      <c r="J167"/>
      <c r="K167"/>
      <c r="L167"/>
      <c r="M167" s="129"/>
      <c r="N167" s="129"/>
      <c r="O167" s="129"/>
      <c r="P167" s="129"/>
      <c r="Q167" s="129"/>
      <c r="R167" s="129"/>
      <c r="S167" s="129"/>
      <c r="T167" s="129"/>
      <c r="U167" s="129"/>
      <c r="AE167" s="137"/>
    </row>
    <row r="168" spans="1:38" s="136" customFormat="1" ht="26.25" customHeight="1" x14ac:dyDescent="0.25">
      <c r="A168" s="142" t="s">
        <v>370</v>
      </c>
      <c r="B168" s="142"/>
      <c r="C168" s="142"/>
      <c r="D168" s="142"/>
      <c r="E168" s="142"/>
      <c r="F168" s="142"/>
      <c r="G168" s="142"/>
      <c r="H168" s="128"/>
      <c r="I168" s="129"/>
      <c r="J168"/>
      <c r="K168"/>
      <c r="L168"/>
      <c r="M168" s="129"/>
      <c r="N168" s="129"/>
      <c r="O168" s="129"/>
      <c r="P168" s="129"/>
      <c r="Q168" s="129"/>
      <c r="R168" s="129"/>
      <c r="S168" s="129"/>
      <c r="T168" s="129"/>
      <c r="U168" s="129"/>
      <c r="AE168" s="137"/>
    </row>
    <row r="169" spans="1:38" s="134" customFormat="1" ht="26.25" customHeight="1" x14ac:dyDescent="0.25">
      <c r="A169" s="142" t="s">
        <v>371</v>
      </c>
      <c r="B169" s="142"/>
      <c r="C169" s="142"/>
      <c r="D169" s="142"/>
      <c r="E169" s="142"/>
      <c r="F169" s="142"/>
      <c r="G169" s="142"/>
      <c r="H169" s="128"/>
      <c r="I169" s="129"/>
      <c r="J169"/>
      <c r="K169"/>
      <c r="L169"/>
      <c r="M169" s="129"/>
      <c r="N169" s="129"/>
      <c r="O169" s="129"/>
      <c r="P169" s="129"/>
      <c r="Q169" s="129"/>
      <c r="R169" s="129"/>
      <c r="S169" s="129"/>
      <c r="T169" s="129"/>
      <c r="U169" s="129"/>
      <c r="V169" s="130"/>
      <c r="W169" s="130"/>
      <c r="X169" s="130"/>
      <c r="Y169" s="130"/>
      <c r="Z169" s="130"/>
      <c r="AA169" s="130"/>
      <c r="AB169" s="130"/>
      <c r="AC169" s="131"/>
      <c r="AD169" s="132"/>
      <c r="AE169" s="133"/>
      <c r="AG169" s="135"/>
      <c r="AH169" s="135"/>
      <c r="AI169" s="135"/>
      <c r="AJ169" s="135"/>
      <c r="AK169" s="135"/>
      <c r="AL169" s="135"/>
    </row>
    <row r="170" spans="1:38" s="136" customFormat="1" ht="52.5" customHeight="1" x14ac:dyDescent="0.25">
      <c r="A170" s="142" t="s">
        <v>372</v>
      </c>
      <c r="B170" s="142"/>
      <c r="C170" s="142"/>
      <c r="D170" s="142"/>
      <c r="E170" s="142"/>
      <c r="F170" s="142"/>
      <c r="G170" s="142"/>
      <c r="H170" s="128"/>
      <c r="I170" s="129"/>
      <c r="J170"/>
      <c r="K170"/>
      <c r="L170"/>
      <c r="M170" s="129"/>
      <c r="N170" s="129"/>
      <c r="O170" s="129"/>
      <c r="P170" s="129"/>
      <c r="Q170" s="129"/>
      <c r="R170" s="129"/>
      <c r="S170" s="129"/>
      <c r="T170" s="129"/>
      <c r="U170" s="129"/>
      <c r="AE170" s="137"/>
    </row>
  </sheetData>
  <mergeCells count="15">
    <mergeCell ref="AF10:AL11"/>
    <mergeCell ref="X11:AB11"/>
    <mergeCell ref="A166:G166"/>
    <mergeCell ref="A167:G167"/>
    <mergeCell ref="A10:A12"/>
    <mergeCell ref="A168:G168"/>
    <mergeCell ref="A169:G169"/>
    <mergeCell ref="A170:G170"/>
    <mergeCell ref="Q10:V11"/>
    <mergeCell ref="W10:AD10"/>
    <mergeCell ref="B10:D12"/>
    <mergeCell ref="E10:H11"/>
    <mergeCell ref="I10:L11"/>
    <mergeCell ref="M10:M11"/>
    <mergeCell ref="N10:P11"/>
  </mergeCells>
  <pageMargins left="0.7" right="0.7" top="0.78740157499999996" bottom="0.78740157499999996" header="0.3" footer="0.3"/>
  <pageSetup paperSize="9" scale="16"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L170"/>
  <sheetViews>
    <sheetView zoomScale="80" zoomScaleNormal="80" workbookViewId="0">
      <selection activeCell="E157" sqref="E157:AD164"/>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2" t="s">
        <v>360</v>
      </c>
      <c r="B1" s="23"/>
      <c r="C1" s="24"/>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row>
    <row r="2" spans="1:38" s="2" customFormat="1" x14ac:dyDescent="0.2">
      <c r="A2" s="127" t="s">
        <v>359</v>
      </c>
      <c r="B2" s="23"/>
      <c r="C2" s="24"/>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row>
    <row r="3" spans="1:38" s="2" customFormat="1" x14ac:dyDescent="0.2">
      <c r="A3" s="25"/>
      <c r="B3" s="23"/>
      <c r="C3" s="24"/>
      <c r="D3" s="25"/>
      <c r="E3" s="25"/>
      <c r="F3" s="26"/>
      <c r="G3" s="25"/>
      <c r="H3" s="25"/>
      <c r="I3" s="25"/>
      <c r="J3" s="25"/>
      <c r="K3" s="25"/>
      <c r="L3" s="25"/>
      <c r="M3" s="25"/>
      <c r="N3" s="25"/>
      <c r="O3" s="25"/>
      <c r="P3" s="27"/>
      <c r="Q3" s="27"/>
      <c r="R3" s="28"/>
      <c r="S3" s="28"/>
      <c r="T3" s="28"/>
      <c r="U3" s="28"/>
      <c r="V3" s="28"/>
      <c r="W3" s="25"/>
      <c r="X3" s="25"/>
      <c r="Y3" s="25"/>
      <c r="Z3" s="25"/>
      <c r="AA3" s="25"/>
      <c r="AB3" s="25"/>
      <c r="AC3" s="25"/>
      <c r="AD3" s="25"/>
      <c r="AE3" s="25"/>
      <c r="AF3" s="25"/>
      <c r="AG3" s="25"/>
      <c r="AH3" s="25"/>
      <c r="AI3" s="25"/>
      <c r="AJ3" s="25"/>
      <c r="AK3" s="25"/>
      <c r="AL3" s="25"/>
    </row>
    <row r="4" spans="1:38" s="2" customFormat="1" x14ac:dyDescent="0.2">
      <c r="A4" s="29" t="s">
        <v>0</v>
      </c>
      <c r="B4" s="20" t="s">
        <v>437</v>
      </c>
      <c r="C4" s="30" t="s">
        <v>1</v>
      </c>
      <c r="D4" s="25"/>
      <c r="E4" s="25"/>
      <c r="F4" s="25"/>
      <c r="G4" s="25"/>
      <c r="H4" s="25"/>
      <c r="I4" s="25"/>
      <c r="J4" s="25"/>
      <c r="K4" s="25"/>
      <c r="L4" s="25"/>
      <c r="M4" s="25"/>
      <c r="N4" s="25"/>
      <c r="O4" s="25"/>
      <c r="P4" s="27"/>
      <c r="Q4" s="27"/>
      <c r="R4" s="28"/>
      <c r="S4" s="28"/>
      <c r="T4" s="28"/>
      <c r="U4" s="28"/>
      <c r="V4" s="28"/>
      <c r="W4" s="25"/>
      <c r="X4" s="25"/>
      <c r="Y4" s="25"/>
      <c r="Z4" s="25"/>
      <c r="AA4" s="25"/>
      <c r="AB4" s="25"/>
      <c r="AC4" s="25"/>
      <c r="AD4" s="25"/>
      <c r="AE4" s="25"/>
      <c r="AF4" s="25"/>
      <c r="AG4" s="25"/>
      <c r="AH4" s="25"/>
      <c r="AI4" s="25"/>
      <c r="AJ4" s="25"/>
      <c r="AK4" s="25"/>
      <c r="AL4" s="25"/>
    </row>
    <row r="5" spans="1:38" s="2" customFormat="1" x14ac:dyDescent="0.2">
      <c r="A5" s="29" t="s">
        <v>2</v>
      </c>
      <c r="B5" s="20" t="s">
        <v>440</v>
      </c>
      <c r="C5" s="30" t="s">
        <v>3</v>
      </c>
      <c r="D5" s="25"/>
      <c r="E5" s="25"/>
      <c r="F5" s="25"/>
      <c r="G5" s="25"/>
      <c r="H5" s="25"/>
      <c r="I5" s="25"/>
      <c r="J5" s="25"/>
      <c r="K5" s="25"/>
      <c r="L5" s="25"/>
      <c r="M5" s="25"/>
      <c r="N5" s="25"/>
      <c r="O5" s="25"/>
      <c r="P5" s="27"/>
      <c r="Q5" s="27"/>
      <c r="R5" s="28"/>
      <c r="S5" s="28"/>
      <c r="T5" s="28"/>
      <c r="U5" s="28"/>
      <c r="V5" s="28"/>
      <c r="W5" s="25"/>
      <c r="X5" s="25"/>
      <c r="Y5" s="25"/>
      <c r="Z5" s="25"/>
      <c r="AA5" s="25"/>
      <c r="AB5" s="25"/>
      <c r="AC5" s="25"/>
      <c r="AD5" s="25"/>
      <c r="AE5" s="25"/>
      <c r="AF5" s="25"/>
      <c r="AG5" s="25"/>
      <c r="AH5" s="25"/>
      <c r="AI5" s="25"/>
      <c r="AJ5" s="25"/>
      <c r="AK5" s="25"/>
      <c r="AL5" s="25"/>
    </row>
    <row r="6" spans="1:38" s="2" customFormat="1" x14ac:dyDescent="0.2">
      <c r="A6" s="29" t="s">
        <v>4</v>
      </c>
      <c r="B6" s="20">
        <v>1998</v>
      </c>
      <c r="C6" s="30" t="s">
        <v>5</v>
      </c>
      <c r="D6" s="25"/>
      <c r="E6" s="25"/>
      <c r="F6" s="25"/>
      <c r="G6" s="25"/>
      <c r="H6" s="25"/>
      <c r="I6" s="25"/>
      <c r="J6" s="25"/>
      <c r="K6" s="25"/>
      <c r="L6" s="25"/>
      <c r="M6" s="25"/>
      <c r="N6" s="25"/>
      <c r="O6" s="25"/>
      <c r="P6" s="25"/>
      <c r="Q6" s="25"/>
      <c r="R6" s="31"/>
      <c r="S6" s="31"/>
      <c r="T6" s="31"/>
      <c r="U6" s="31"/>
      <c r="V6" s="31"/>
      <c r="W6" s="25"/>
      <c r="X6" s="25"/>
      <c r="Y6" s="25"/>
      <c r="Z6" s="25"/>
      <c r="AA6" s="25"/>
      <c r="AB6" s="25"/>
      <c r="AC6" s="25"/>
      <c r="AD6" s="25"/>
      <c r="AE6" s="25"/>
      <c r="AF6" s="25"/>
      <c r="AG6" s="25"/>
      <c r="AH6" s="25"/>
      <c r="AI6" s="25"/>
      <c r="AJ6" s="25"/>
      <c r="AK6" s="25"/>
      <c r="AL6" s="25"/>
    </row>
    <row r="7" spans="1:38" s="2" customFormat="1" x14ac:dyDescent="0.2">
      <c r="A7" s="29" t="s">
        <v>6</v>
      </c>
      <c r="B7" s="20" t="s">
        <v>441</v>
      </c>
      <c r="C7" s="32" t="s">
        <v>7</v>
      </c>
      <c r="D7" s="27"/>
      <c r="E7" s="27"/>
      <c r="F7" s="27"/>
      <c r="G7" s="27"/>
      <c r="H7" s="27"/>
      <c r="I7" s="27"/>
      <c r="J7" s="27"/>
      <c r="K7" s="27"/>
      <c r="L7" s="27"/>
      <c r="M7" s="27"/>
      <c r="N7" s="27"/>
      <c r="O7" s="27"/>
      <c r="P7" s="27"/>
      <c r="Q7" s="27"/>
      <c r="R7" s="28"/>
      <c r="S7" s="28"/>
      <c r="T7" s="28"/>
      <c r="U7" s="28"/>
      <c r="V7" s="28"/>
      <c r="W7" s="25"/>
      <c r="X7" s="25"/>
      <c r="Y7" s="25"/>
      <c r="Z7" s="25"/>
      <c r="AA7" s="25"/>
      <c r="AB7" s="25"/>
      <c r="AC7" s="25"/>
      <c r="AD7" s="27"/>
      <c r="AE7" s="25"/>
      <c r="AF7" s="25"/>
      <c r="AG7" s="27"/>
      <c r="AH7" s="27"/>
      <c r="AI7" s="27"/>
      <c r="AJ7" s="27"/>
      <c r="AK7" s="27"/>
      <c r="AL7" s="27"/>
    </row>
    <row r="8" spans="1:38" s="1" customFormat="1" x14ac:dyDescent="0.2">
      <c r="A8" s="123"/>
      <c r="B8" s="124"/>
      <c r="C8" s="125"/>
      <c r="D8" s="126"/>
      <c r="E8" s="126"/>
      <c r="F8" s="126"/>
      <c r="G8" s="126"/>
      <c r="H8" s="126"/>
      <c r="I8" s="126"/>
      <c r="J8" s="126"/>
      <c r="K8" s="126"/>
      <c r="L8" s="126"/>
      <c r="M8" s="126"/>
      <c r="N8" s="126"/>
      <c r="O8" s="126"/>
      <c r="P8" s="126"/>
      <c r="Q8" s="126"/>
      <c r="R8" s="28"/>
      <c r="S8" s="28"/>
      <c r="T8" s="28"/>
      <c r="U8" s="28"/>
      <c r="V8" s="28"/>
      <c r="W8" s="25"/>
      <c r="X8" s="25"/>
      <c r="Y8" s="25"/>
      <c r="Z8" s="25"/>
      <c r="AA8" s="25"/>
      <c r="AB8" s="25"/>
      <c r="AC8" s="25"/>
      <c r="AD8" s="25"/>
      <c r="AE8" s="25"/>
      <c r="AF8" s="31"/>
      <c r="AG8" s="27"/>
      <c r="AH8" s="27"/>
      <c r="AI8" s="27"/>
      <c r="AJ8" s="27"/>
      <c r="AK8" s="27"/>
      <c r="AL8" s="27"/>
    </row>
    <row r="9" spans="1:38" s="1" customFormat="1" ht="13.5" thickBot="1" x14ac:dyDescent="0.25">
      <c r="A9" s="33"/>
      <c r="B9" s="34"/>
      <c r="C9" s="35"/>
      <c r="D9" s="36"/>
      <c r="E9" s="36"/>
      <c r="F9" s="36"/>
      <c r="G9" s="36"/>
      <c r="H9" s="36"/>
      <c r="I9" s="36"/>
      <c r="J9" s="36"/>
      <c r="K9" s="36"/>
      <c r="L9" s="36"/>
      <c r="M9" s="36"/>
      <c r="N9" s="36"/>
      <c r="O9" s="36"/>
      <c r="P9" s="36"/>
      <c r="Q9" s="36"/>
      <c r="R9" s="28"/>
      <c r="S9" s="28"/>
      <c r="T9" s="28"/>
      <c r="U9" s="28"/>
      <c r="V9" s="28"/>
      <c r="W9" s="25"/>
      <c r="X9" s="25"/>
      <c r="Y9" s="25"/>
      <c r="Z9" s="25"/>
      <c r="AA9" s="25"/>
      <c r="AB9" s="25"/>
      <c r="AC9" s="25"/>
      <c r="AD9" s="25"/>
      <c r="AE9" s="25"/>
      <c r="AF9" s="31"/>
      <c r="AG9" s="27"/>
      <c r="AH9" s="27"/>
      <c r="AI9" s="27"/>
      <c r="AJ9" s="27"/>
      <c r="AK9" s="27"/>
      <c r="AL9" s="27"/>
    </row>
    <row r="10" spans="1:38" s="4" customFormat="1" ht="37.5" customHeight="1" thickBot="1" x14ac:dyDescent="0.25">
      <c r="A10" s="160" t="str">
        <f>B4&amp;": "&amp;B5&amp;": "&amp;B6</f>
        <v>BE: 08.03.2021: 1998</v>
      </c>
      <c r="B10" s="149" t="s">
        <v>8</v>
      </c>
      <c r="C10" s="150"/>
      <c r="D10" s="151"/>
      <c r="E10" s="143" t="s">
        <v>9</v>
      </c>
      <c r="F10" s="144"/>
      <c r="G10" s="144"/>
      <c r="H10" s="145"/>
      <c r="I10" s="143" t="s">
        <v>10</v>
      </c>
      <c r="J10" s="144"/>
      <c r="K10" s="144"/>
      <c r="L10" s="145"/>
      <c r="M10" s="155" t="s">
        <v>11</v>
      </c>
      <c r="N10" s="143" t="s">
        <v>12</v>
      </c>
      <c r="O10" s="144"/>
      <c r="P10" s="145"/>
      <c r="Q10" s="143" t="s">
        <v>13</v>
      </c>
      <c r="R10" s="144"/>
      <c r="S10" s="144"/>
      <c r="T10" s="144"/>
      <c r="U10" s="144"/>
      <c r="V10" s="145"/>
      <c r="W10" s="143" t="s">
        <v>364</v>
      </c>
      <c r="X10" s="144"/>
      <c r="Y10" s="144"/>
      <c r="Z10" s="144"/>
      <c r="AA10" s="144"/>
      <c r="AB10" s="144"/>
      <c r="AC10" s="144"/>
      <c r="AD10" s="145"/>
      <c r="AE10" s="37"/>
      <c r="AF10" s="143" t="s">
        <v>381</v>
      </c>
      <c r="AG10" s="144"/>
      <c r="AH10" s="144"/>
      <c r="AI10" s="144"/>
      <c r="AJ10" s="144"/>
      <c r="AK10" s="144"/>
      <c r="AL10" s="145"/>
    </row>
    <row r="11" spans="1:38" s="1" customFormat="1" ht="15" customHeight="1" thickBot="1" x14ac:dyDescent="0.25">
      <c r="A11" s="161"/>
      <c r="B11" s="152"/>
      <c r="C11" s="153"/>
      <c r="D11" s="154"/>
      <c r="E11" s="146"/>
      <c r="F11" s="147"/>
      <c r="G11" s="147"/>
      <c r="H11" s="148"/>
      <c r="I11" s="146"/>
      <c r="J11" s="147"/>
      <c r="K11" s="147"/>
      <c r="L11" s="148"/>
      <c r="M11" s="156"/>
      <c r="N11" s="146"/>
      <c r="O11" s="147"/>
      <c r="P11" s="148"/>
      <c r="Q11" s="146"/>
      <c r="R11" s="147"/>
      <c r="S11" s="147"/>
      <c r="T11" s="147"/>
      <c r="U11" s="147"/>
      <c r="V11" s="148"/>
      <c r="W11" s="120"/>
      <c r="X11" s="157" t="s">
        <v>31</v>
      </c>
      <c r="Y11" s="158"/>
      <c r="Z11" s="158"/>
      <c r="AA11" s="158"/>
      <c r="AB11" s="159"/>
      <c r="AC11" s="121"/>
      <c r="AD11" s="122"/>
      <c r="AE11" s="38"/>
      <c r="AF11" s="146"/>
      <c r="AG11" s="147"/>
      <c r="AH11" s="147"/>
      <c r="AI11" s="147"/>
      <c r="AJ11" s="147"/>
      <c r="AK11" s="147"/>
      <c r="AL11" s="148"/>
    </row>
    <row r="12" spans="1:38" s="1" customFormat="1" ht="52.5" customHeight="1" thickBot="1" x14ac:dyDescent="0.25">
      <c r="A12" s="161"/>
      <c r="B12" s="152"/>
      <c r="C12" s="153"/>
      <c r="D12" s="154"/>
      <c r="E12" s="115" t="s">
        <v>382</v>
      </c>
      <c r="F12" s="115" t="s">
        <v>14</v>
      </c>
      <c r="G12" s="115" t="s">
        <v>15</v>
      </c>
      <c r="H12" s="115" t="s">
        <v>16</v>
      </c>
      <c r="I12" s="115" t="s">
        <v>17</v>
      </c>
      <c r="J12" s="116" t="s">
        <v>18</v>
      </c>
      <c r="K12" s="116" t="s">
        <v>19</v>
      </c>
      <c r="L12" s="117" t="s">
        <v>392</v>
      </c>
      <c r="M12" s="118" t="s">
        <v>20</v>
      </c>
      <c r="N12" s="116" t="s">
        <v>21</v>
      </c>
      <c r="O12" s="116" t="s">
        <v>22</v>
      </c>
      <c r="P12" s="116" t="s">
        <v>23</v>
      </c>
      <c r="Q12" s="116" t="s">
        <v>24</v>
      </c>
      <c r="R12" s="116" t="s">
        <v>25</v>
      </c>
      <c r="S12" s="116" t="s">
        <v>26</v>
      </c>
      <c r="T12" s="116" t="s">
        <v>27</v>
      </c>
      <c r="U12" s="116" t="s">
        <v>28</v>
      </c>
      <c r="V12" s="116" t="s">
        <v>29</v>
      </c>
      <c r="W12" s="118" t="s">
        <v>30</v>
      </c>
      <c r="X12" s="115" t="s">
        <v>393</v>
      </c>
      <c r="Y12" s="115" t="s">
        <v>394</v>
      </c>
      <c r="Z12" s="115" t="s">
        <v>395</v>
      </c>
      <c r="AA12" s="115" t="s">
        <v>396</v>
      </c>
      <c r="AB12" s="115" t="s">
        <v>41</v>
      </c>
      <c r="AC12" s="116" t="s">
        <v>32</v>
      </c>
      <c r="AD12" s="116" t="s">
        <v>33</v>
      </c>
      <c r="AE12" s="39"/>
      <c r="AF12" s="118" t="s">
        <v>34</v>
      </c>
      <c r="AG12" s="118" t="s">
        <v>35</v>
      </c>
      <c r="AH12" s="118" t="s">
        <v>36</v>
      </c>
      <c r="AI12" s="118" t="s">
        <v>37</v>
      </c>
      <c r="AJ12" s="118" t="s">
        <v>38</v>
      </c>
      <c r="AK12" s="118" t="s">
        <v>39</v>
      </c>
      <c r="AL12" s="119" t="s">
        <v>40</v>
      </c>
    </row>
    <row r="13" spans="1:38" ht="37.5" customHeight="1" thickBot="1" x14ac:dyDescent="0.25">
      <c r="A13" s="40" t="s">
        <v>42</v>
      </c>
      <c r="B13" s="40" t="s">
        <v>43</v>
      </c>
      <c r="C13" s="41" t="s">
        <v>423</v>
      </c>
      <c r="D13" s="40" t="s">
        <v>44</v>
      </c>
      <c r="E13" s="40" t="s">
        <v>45</v>
      </c>
      <c r="F13" s="40" t="s">
        <v>45</v>
      </c>
      <c r="G13" s="40" t="s">
        <v>45</v>
      </c>
      <c r="H13" s="40" t="s">
        <v>45</v>
      </c>
      <c r="I13" s="40" t="s">
        <v>45</v>
      </c>
      <c r="J13" s="40" t="s">
        <v>45</v>
      </c>
      <c r="K13" s="40" t="s">
        <v>45</v>
      </c>
      <c r="L13" s="40" t="s">
        <v>45</v>
      </c>
      <c r="M13" s="40" t="s">
        <v>45</v>
      </c>
      <c r="N13" s="40" t="s">
        <v>46</v>
      </c>
      <c r="O13" s="40" t="s">
        <v>46</v>
      </c>
      <c r="P13" s="40" t="s">
        <v>46</v>
      </c>
      <c r="Q13" s="40" t="s">
        <v>46</v>
      </c>
      <c r="R13" s="40" t="s">
        <v>46</v>
      </c>
      <c r="S13" s="40" t="s">
        <v>46</v>
      </c>
      <c r="T13" s="40" t="s">
        <v>46</v>
      </c>
      <c r="U13" s="40" t="s">
        <v>46</v>
      </c>
      <c r="V13" s="40" t="s">
        <v>46</v>
      </c>
      <c r="W13" s="40" t="s">
        <v>47</v>
      </c>
      <c r="X13" s="40" t="s">
        <v>46</v>
      </c>
      <c r="Y13" s="40" t="s">
        <v>46</v>
      </c>
      <c r="Z13" s="40" t="s">
        <v>46</v>
      </c>
      <c r="AA13" s="40" t="s">
        <v>46</v>
      </c>
      <c r="AB13" s="40" t="s">
        <v>46</v>
      </c>
      <c r="AC13" s="40" t="s">
        <v>48</v>
      </c>
      <c r="AD13" s="40" t="s">
        <v>48</v>
      </c>
      <c r="AE13" s="42"/>
      <c r="AF13" s="40" t="s">
        <v>49</v>
      </c>
      <c r="AG13" s="40" t="s">
        <v>49</v>
      </c>
      <c r="AH13" s="40" t="s">
        <v>49</v>
      </c>
      <c r="AI13" s="40" t="s">
        <v>49</v>
      </c>
      <c r="AJ13" s="40" t="s">
        <v>49</v>
      </c>
      <c r="AK13" s="40"/>
      <c r="AL13" s="43"/>
    </row>
    <row r="14" spans="1:38" s="1" customFormat="1" ht="26.25" customHeight="1" thickBot="1" x14ac:dyDescent="0.25">
      <c r="A14" s="65" t="s">
        <v>50</v>
      </c>
      <c r="B14" s="65" t="s">
        <v>51</v>
      </c>
      <c r="C14" s="66" t="s">
        <v>52</v>
      </c>
      <c r="D14" s="67"/>
      <c r="E14" s="6">
        <v>52.679095100385503</v>
      </c>
      <c r="F14" s="6">
        <v>0.41888018568264862</v>
      </c>
      <c r="G14" s="6">
        <v>61.974515991617352</v>
      </c>
      <c r="H14" s="6">
        <v>4.4122915176000005E-2</v>
      </c>
      <c r="I14" s="6" t="s">
        <v>442</v>
      </c>
      <c r="J14" s="6" t="s">
        <v>442</v>
      </c>
      <c r="K14" s="6" t="s">
        <v>442</v>
      </c>
      <c r="L14" s="6" t="s">
        <v>442</v>
      </c>
      <c r="M14" s="6">
        <v>3.5549981120620004</v>
      </c>
      <c r="N14" s="6">
        <v>3.070793848578</v>
      </c>
      <c r="O14" s="6">
        <v>0.27448848836560003</v>
      </c>
      <c r="P14" s="6">
        <v>0.89361890546920009</v>
      </c>
      <c r="Q14" s="6">
        <v>0.40044853689999993</v>
      </c>
      <c r="R14" s="6">
        <v>1.3663808170898999</v>
      </c>
      <c r="S14" s="6">
        <v>1.16644051577158</v>
      </c>
      <c r="T14" s="6">
        <v>5.3104848270643004</v>
      </c>
      <c r="U14" s="6">
        <v>1.4170319969525003</v>
      </c>
      <c r="V14" s="6">
        <v>5.8271546299789998</v>
      </c>
      <c r="W14" s="6">
        <v>48.354094765282127</v>
      </c>
      <c r="X14" s="6">
        <v>6.1740387831400005E-3</v>
      </c>
      <c r="Y14" s="6">
        <v>2.87320188168E-3</v>
      </c>
      <c r="Z14" s="6">
        <v>1.2425416198799998E-3</v>
      </c>
      <c r="AA14" s="6">
        <v>9.9678737459999995E-4</v>
      </c>
      <c r="AB14" s="6">
        <v>1.128654589929E-2</v>
      </c>
      <c r="AC14" s="6">
        <v>32.602499654680237</v>
      </c>
      <c r="AD14" s="6">
        <v>3.7190206962579998E-2</v>
      </c>
      <c r="AE14" s="55"/>
      <c r="AF14" s="6">
        <v>20748.890825423903</v>
      </c>
      <c r="AG14" s="6">
        <v>150939.87400000001</v>
      </c>
      <c r="AH14" s="6">
        <v>120824.21027246439</v>
      </c>
      <c r="AI14" s="6">
        <v>7750.6044385693986</v>
      </c>
      <c r="AJ14" s="6">
        <v>7276.4313706850753</v>
      </c>
      <c r="AK14" s="6" t="s">
        <v>444</v>
      </c>
      <c r="AL14" s="44" t="s">
        <v>49</v>
      </c>
    </row>
    <row r="15" spans="1:38" s="1" customFormat="1" ht="26.25" customHeight="1" thickBot="1" x14ac:dyDescent="0.25">
      <c r="A15" s="65" t="s">
        <v>53</v>
      </c>
      <c r="B15" s="65" t="s">
        <v>54</v>
      </c>
      <c r="C15" s="66" t="s">
        <v>55</v>
      </c>
      <c r="D15" s="67"/>
      <c r="E15" s="6">
        <v>7.5400446900000002</v>
      </c>
      <c r="F15" s="6">
        <v>0.43754498599765068</v>
      </c>
      <c r="G15" s="6">
        <v>27.997710755</v>
      </c>
      <c r="H15" s="6">
        <v>1.76949E-4</v>
      </c>
      <c r="I15" s="6" t="s">
        <v>442</v>
      </c>
      <c r="J15" s="6" t="s">
        <v>442</v>
      </c>
      <c r="K15" s="6" t="s">
        <v>442</v>
      </c>
      <c r="L15" s="6" t="s">
        <v>442</v>
      </c>
      <c r="M15" s="6">
        <v>3.4225865639999999</v>
      </c>
      <c r="N15" s="6">
        <v>0.36358499999999994</v>
      </c>
      <c r="O15" s="6">
        <v>3.2608999999999999E-2</v>
      </c>
      <c r="P15" s="6">
        <v>8.0169999999999998E-3</v>
      </c>
      <c r="Q15" s="6">
        <v>3.2875000000000001E-2</v>
      </c>
      <c r="R15" s="6">
        <v>0.281997</v>
      </c>
      <c r="S15" s="6">
        <v>0.170765</v>
      </c>
      <c r="T15" s="6">
        <v>17.657910000000001</v>
      </c>
      <c r="U15" s="6">
        <v>6.084E-3</v>
      </c>
      <c r="V15" s="6">
        <v>0.134654</v>
      </c>
      <c r="W15" s="6">
        <v>5.4966719400000003E-2</v>
      </c>
      <c r="X15" s="6" t="s">
        <v>443</v>
      </c>
      <c r="Y15" s="6" t="s">
        <v>443</v>
      </c>
      <c r="Z15" s="6" t="s">
        <v>443</v>
      </c>
      <c r="AA15" s="6" t="s">
        <v>443</v>
      </c>
      <c r="AB15" s="6" t="s">
        <v>443</v>
      </c>
      <c r="AC15" s="6" t="s">
        <v>444</v>
      </c>
      <c r="AD15" s="6" t="s">
        <v>444</v>
      </c>
      <c r="AE15" s="55"/>
      <c r="AF15" s="6">
        <v>69230.631269499994</v>
      </c>
      <c r="AG15" s="6" t="s">
        <v>444</v>
      </c>
      <c r="AH15" s="6">
        <v>1139.680123184</v>
      </c>
      <c r="AI15" s="6" t="s">
        <v>444</v>
      </c>
      <c r="AJ15" s="6" t="s">
        <v>444</v>
      </c>
      <c r="AK15" s="6" t="s">
        <v>444</v>
      </c>
      <c r="AL15" s="44" t="s">
        <v>49</v>
      </c>
    </row>
    <row r="16" spans="1:38" s="1" customFormat="1" ht="26.25" customHeight="1" thickBot="1" x14ac:dyDescent="0.25">
      <c r="A16" s="65" t="s">
        <v>53</v>
      </c>
      <c r="B16" s="65" t="s">
        <v>56</v>
      </c>
      <c r="C16" s="66" t="s">
        <v>57</v>
      </c>
      <c r="D16" s="67"/>
      <c r="E16" s="6">
        <v>3.3127732940000003</v>
      </c>
      <c r="F16" s="6">
        <v>0.97953767193856001</v>
      </c>
      <c r="G16" s="6">
        <v>2.3256959099999999</v>
      </c>
      <c r="H16" s="6">
        <v>5.0348199999999997E-3</v>
      </c>
      <c r="I16" s="6" t="s">
        <v>442</v>
      </c>
      <c r="J16" s="6" t="s">
        <v>442</v>
      </c>
      <c r="K16" s="6" t="s">
        <v>442</v>
      </c>
      <c r="L16" s="6" t="s">
        <v>442</v>
      </c>
      <c r="M16" s="6">
        <v>1.3004600550000001</v>
      </c>
      <c r="N16" s="6">
        <v>0.17366631000000002</v>
      </c>
      <c r="O16" s="6">
        <v>9.8805300000000002E-3</v>
      </c>
      <c r="P16" s="6">
        <v>0.18497648</v>
      </c>
      <c r="Q16" s="6">
        <v>6.7867900000000009E-2</v>
      </c>
      <c r="R16" s="6">
        <v>3.6148769999999997E-2</v>
      </c>
      <c r="S16" s="6">
        <v>0.15520106</v>
      </c>
      <c r="T16" s="6">
        <v>6.0071230000000003E-2</v>
      </c>
      <c r="U16" s="6">
        <v>1.7817350000000003E-2</v>
      </c>
      <c r="V16" s="6">
        <v>0.28361979999999998</v>
      </c>
      <c r="W16" s="6">
        <v>0.89315680999999991</v>
      </c>
      <c r="X16" s="6">
        <v>1.7067400580000003E-2</v>
      </c>
      <c r="Y16" s="6">
        <v>2.0813903E-4</v>
      </c>
      <c r="Z16" s="6">
        <v>6.2441710000000003E-5</v>
      </c>
      <c r="AA16" s="6">
        <v>4.1627809999999995E-5</v>
      </c>
      <c r="AB16" s="6">
        <v>1.7379609130000001E-2</v>
      </c>
      <c r="AC16" s="6" t="s">
        <v>445</v>
      </c>
      <c r="AD16" s="6" t="s">
        <v>444</v>
      </c>
      <c r="AE16" s="55"/>
      <c r="AF16" s="6">
        <v>1535.9705649999996</v>
      </c>
      <c r="AG16" s="6">
        <v>10159.7191</v>
      </c>
      <c r="AH16" s="6">
        <v>0.502</v>
      </c>
      <c r="AI16" s="6" t="s">
        <v>444</v>
      </c>
      <c r="AJ16" s="6" t="s">
        <v>444</v>
      </c>
      <c r="AK16" s="6" t="s">
        <v>444</v>
      </c>
      <c r="AL16" s="44" t="s">
        <v>49</v>
      </c>
    </row>
    <row r="17" spans="1:38" s="2" customFormat="1" ht="26.25" customHeight="1" thickBot="1" x14ac:dyDescent="0.25">
      <c r="A17" s="65" t="s">
        <v>53</v>
      </c>
      <c r="B17" s="65" t="s">
        <v>58</v>
      </c>
      <c r="C17" s="66" t="s">
        <v>59</v>
      </c>
      <c r="D17" s="67"/>
      <c r="E17" s="6">
        <v>13.772310472000001</v>
      </c>
      <c r="F17" s="6">
        <v>1.0338074580962764</v>
      </c>
      <c r="G17" s="6">
        <v>5.9660923040000009</v>
      </c>
      <c r="H17" s="6">
        <v>2.095064E-2</v>
      </c>
      <c r="I17" s="6" t="s">
        <v>442</v>
      </c>
      <c r="J17" s="6" t="s">
        <v>442</v>
      </c>
      <c r="K17" s="6" t="s">
        <v>442</v>
      </c>
      <c r="L17" s="6" t="s">
        <v>442</v>
      </c>
      <c r="M17" s="6">
        <v>190.88957341299999</v>
      </c>
      <c r="N17" s="6">
        <v>1.16441035</v>
      </c>
      <c r="O17" s="6">
        <v>5.422275E-2</v>
      </c>
      <c r="P17" s="6">
        <v>1.4570540000000003E-2</v>
      </c>
      <c r="Q17" s="6">
        <v>0.31478574000000004</v>
      </c>
      <c r="R17" s="6">
        <v>0.4235289000000001</v>
      </c>
      <c r="S17" s="6">
        <v>0.38516675</v>
      </c>
      <c r="T17" s="6">
        <v>0.78990510999999997</v>
      </c>
      <c r="U17" s="6">
        <v>9.7910499999999991E-3</v>
      </c>
      <c r="V17" s="6">
        <v>1.3809005399999998</v>
      </c>
      <c r="W17" s="6">
        <v>0.15918504944</v>
      </c>
      <c r="X17" s="6">
        <v>6.4669110500000003E-3</v>
      </c>
      <c r="Y17" s="6">
        <v>1.426361355E-2</v>
      </c>
      <c r="Z17" s="6">
        <v>4.0070770500000002E-3</v>
      </c>
      <c r="AA17" s="6">
        <v>3.3464430999999998E-3</v>
      </c>
      <c r="AB17" s="6">
        <v>2.8084044749999999E-2</v>
      </c>
      <c r="AC17" s="6" t="s">
        <v>444</v>
      </c>
      <c r="AD17" s="6" t="s">
        <v>444</v>
      </c>
      <c r="AE17" s="55"/>
      <c r="AF17" s="6">
        <v>2252.1109658201221</v>
      </c>
      <c r="AG17" s="6">
        <v>15731.24</v>
      </c>
      <c r="AH17" s="6">
        <v>31008.35428037</v>
      </c>
      <c r="AI17" s="6" t="s">
        <v>444</v>
      </c>
      <c r="AJ17" s="6" t="s">
        <v>444</v>
      </c>
      <c r="AK17" s="6" t="s">
        <v>444</v>
      </c>
      <c r="AL17" s="44" t="s">
        <v>49</v>
      </c>
    </row>
    <row r="18" spans="1:38" s="2" customFormat="1" ht="26.25" customHeight="1" thickBot="1" x14ac:dyDescent="0.25">
      <c r="A18" s="65" t="s">
        <v>53</v>
      </c>
      <c r="B18" s="65" t="s">
        <v>60</v>
      </c>
      <c r="C18" s="66" t="s">
        <v>61</v>
      </c>
      <c r="D18" s="67"/>
      <c r="E18" s="6">
        <v>0.64748593100000007</v>
      </c>
      <c r="F18" s="6">
        <v>2.3550484448622698E-2</v>
      </c>
      <c r="G18" s="6">
        <v>0.36693304400000004</v>
      </c>
      <c r="H18" s="6">
        <v>4.2363999999999998E-4</v>
      </c>
      <c r="I18" s="6" t="s">
        <v>442</v>
      </c>
      <c r="J18" s="6" t="s">
        <v>442</v>
      </c>
      <c r="K18" s="6" t="s">
        <v>442</v>
      </c>
      <c r="L18" s="6" t="s">
        <v>442</v>
      </c>
      <c r="M18" s="6">
        <v>0.32884211099999999</v>
      </c>
      <c r="N18" s="6">
        <v>2.0843520000000001E-2</v>
      </c>
      <c r="O18" s="6">
        <v>1.11396E-3</v>
      </c>
      <c r="P18" s="6">
        <v>1.4119000000000002E-3</v>
      </c>
      <c r="Q18" s="6">
        <v>3.2456500000000001E-3</v>
      </c>
      <c r="R18" s="6">
        <v>1.7116050000000001E-2</v>
      </c>
      <c r="S18" s="6">
        <v>1.1227019999999999E-2</v>
      </c>
      <c r="T18" s="6">
        <v>0.47935615999999998</v>
      </c>
      <c r="U18" s="6">
        <v>5.7394E-4</v>
      </c>
      <c r="V18" s="6">
        <v>1.5183999999999998E-4</v>
      </c>
      <c r="W18" s="6">
        <v>3.1368307659999997E-2</v>
      </c>
      <c r="X18" s="6">
        <v>1.6746211E-4</v>
      </c>
      <c r="Y18" s="6">
        <v>1.3192510500000003E-3</v>
      </c>
      <c r="Z18" s="6">
        <v>1.5010125000000001E-4</v>
      </c>
      <c r="AA18" s="6">
        <v>1.3252005E-4</v>
      </c>
      <c r="AB18" s="6">
        <v>1.7693344699999999E-3</v>
      </c>
      <c r="AC18" s="6" t="s">
        <v>443</v>
      </c>
      <c r="AD18" s="6" t="s">
        <v>443</v>
      </c>
      <c r="AE18" s="55"/>
      <c r="AF18" s="6">
        <v>1806.7808232269499</v>
      </c>
      <c r="AG18" s="6">
        <v>696.58801549999998</v>
      </c>
      <c r="AH18" s="6">
        <v>5319.3060073999995</v>
      </c>
      <c r="AI18" s="6" t="s">
        <v>444</v>
      </c>
      <c r="AJ18" s="6" t="s">
        <v>444</v>
      </c>
      <c r="AK18" s="6" t="s">
        <v>444</v>
      </c>
      <c r="AL18" s="44" t="s">
        <v>49</v>
      </c>
    </row>
    <row r="19" spans="1:38" s="2" customFormat="1" ht="26.25" customHeight="1" thickBot="1" x14ac:dyDescent="0.25">
      <c r="A19" s="65" t="s">
        <v>53</v>
      </c>
      <c r="B19" s="65" t="s">
        <v>62</v>
      </c>
      <c r="C19" s="66" t="s">
        <v>63</v>
      </c>
      <c r="D19" s="67"/>
      <c r="E19" s="6">
        <v>6.320167099999999</v>
      </c>
      <c r="F19" s="6">
        <v>0.39908384134668801</v>
      </c>
      <c r="G19" s="6">
        <v>3.9796105969999997</v>
      </c>
      <c r="H19" s="6">
        <v>1.4084299999999999E-2</v>
      </c>
      <c r="I19" s="6" t="s">
        <v>442</v>
      </c>
      <c r="J19" s="6" t="s">
        <v>442</v>
      </c>
      <c r="K19" s="6" t="s">
        <v>442</v>
      </c>
      <c r="L19" s="6" t="s">
        <v>442</v>
      </c>
      <c r="M19" s="6">
        <v>1.4276223579999998</v>
      </c>
      <c r="N19" s="6">
        <v>0.24285303999999999</v>
      </c>
      <c r="O19" s="6">
        <v>1.9993400000000001E-2</v>
      </c>
      <c r="P19" s="6">
        <v>1.5926079999999995E-2</v>
      </c>
      <c r="Q19" s="6">
        <v>2.627378E-2</v>
      </c>
      <c r="R19" s="6">
        <v>0.33300891999999999</v>
      </c>
      <c r="S19" s="6">
        <v>0.17359119000000001</v>
      </c>
      <c r="T19" s="6">
        <v>10.13055166</v>
      </c>
      <c r="U19" s="6">
        <v>1.5084939999999998E-2</v>
      </c>
      <c r="V19" s="6">
        <v>0.74214905999999992</v>
      </c>
      <c r="W19" s="6">
        <v>8.6554138095245203E-2</v>
      </c>
      <c r="X19" s="6">
        <v>5.3358750199999994E-3</v>
      </c>
      <c r="Y19" s="6">
        <v>3.2099523139999996E-2</v>
      </c>
      <c r="Z19" s="6">
        <v>4.2188418400000011E-3</v>
      </c>
      <c r="AA19" s="6">
        <v>3.6449420399999998E-3</v>
      </c>
      <c r="AB19" s="6">
        <v>4.5299182030000003E-2</v>
      </c>
      <c r="AC19" s="6">
        <v>2.0000000000000002E-5</v>
      </c>
      <c r="AD19" s="6">
        <v>5.6299999999999996E-3</v>
      </c>
      <c r="AE19" s="55"/>
      <c r="AF19" s="6">
        <v>17384.6236118292</v>
      </c>
      <c r="AG19" s="6">
        <v>33.109000000000002</v>
      </c>
      <c r="AH19" s="6">
        <v>65682.488610141998</v>
      </c>
      <c r="AI19" s="6" t="s">
        <v>444</v>
      </c>
      <c r="AJ19" s="6">
        <v>1183.635</v>
      </c>
      <c r="AK19" s="6" t="s">
        <v>444</v>
      </c>
      <c r="AL19" s="44" t="s">
        <v>49</v>
      </c>
    </row>
    <row r="20" spans="1:38" s="2" customFormat="1" ht="26.25" customHeight="1" thickBot="1" x14ac:dyDescent="0.25">
      <c r="A20" s="65" t="s">
        <v>53</v>
      </c>
      <c r="B20" s="65" t="s">
        <v>64</v>
      </c>
      <c r="C20" s="66" t="s">
        <v>65</v>
      </c>
      <c r="D20" s="67"/>
      <c r="E20" s="6">
        <v>2.4065689680000002</v>
      </c>
      <c r="F20" s="6">
        <v>9.8914671977702096E-2</v>
      </c>
      <c r="G20" s="6">
        <v>2.6248806750000004</v>
      </c>
      <c r="H20" s="6">
        <v>2.0954600000000004E-2</v>
      </c>
      <c r="I20" s="6" t="s">
        <v>442</v>
      </c>
      <c r="J20" s="6" t="s">
        <v>442</v>
      </c>
      <c r="K20" s="6" t="s">
        <v>442</v>
      </c>
      <c r="L20" s="6" t="s">
        <v>442</v>
      </c>
      <c r="M20" s="6">
        <v>0.98683004699999999</v>
      </c>
      <c r="N20" s="6">
        <v>0.19003957999999999</v>
      </c>
      <c r="O20" s="6">
        <v>6.5999200000000004E-3</v>
      </c>
      <c r="P20" s="6">
        <v>3.70076E-3</v>
      </c>
      <c r="Q20" s="6">
        <v>2.699592E-2</v>
      </c>
      <c r="R20" s="6">
        <v>2.5577680000000002E-2</v>
      </c>
      <c r="S20" s="6">
        <v>4.8885909999999998E-2</v>
      </c>
      <c r="T20" s="6">
        <v>0.93847020999999997</v>
      </c>
      <c r="U20" s="6">
        <v>1.0291090000000001E-2</v>
      </c>
      <c r="V20" s="6">
        <v>0.82689486000000001</v>
      </c>
      <c r="W20" s="6">
        <v>0.10904950689247109</v>
      </c>
      <c r="X20" s="6">
        <v>2.5872898870000001E-2</v>
      </c>
      <c r="Y20" s="6">
        <v>5.6462077300000003E-2</v>
      </c>
      <c r="Z20" s="6">
        <v>1.1575702300000001E-2</v>
      </c>
      <c r="AA20" s="6">
        <v>1.1366680910000001E-2</v>
      </c>
      <c r="AB20" s="6">
        <v>0.10527735937</v>
      </c>
      <c r="AC20" s="6">
        <v>6.77E-3</v>
      </c>
      <c r="AD20" s="6">
        <v>4.7400000000000003E-3</v>
      </c>
      <c r="AE20" s="55"/>
      <c r="AF20" s="6">
        <v>3858.412204583261</v>
      </c>
      <c r="AG20" s="6">
        <v>1269.6569</v>
      </c>
      <c r="AH20" s="6">
        <v>5965.476125958</v>
      </c>
      <c r="AI20" s="6">
        <v>4764.82</v>
      </c>
      <c r="AJ20" s="6" t="s">
        <v>444</v>
      </c>
      <c r="AK20" s="6" t="s">
        <v>444</v>
      </c>
      <c r="AL20" s="44" t="s">
        <v>49</v>
      </c>
    </row>
    <row r="21" spans="1:38" s="2" customFormat="1" ht="26.25" customHeight="1" thickBot="1" x14ac:dyDescent="0.25">
      <c r="A21" s="65" t="s">
        <v>53</v>
      </c>
      <c r="B21" s="65" t="s">
        <v>66</v>
      </c>
      <c r="C21" s="66" t="s">
        <v>67</v>
      </c>
      <c r="D21" s="67"/>
      <c r="E21" s="6">
        <v>4.0168311910000005</v>
      </c>
      <c r="F21" s="6">
        <v>0.20749485481666902</v>
      </c>
      <c r="G21" s="6">
        <v>7.9983213409999987</v>
      </c>
      <c r="H21" s="6">
        <v>1.1649989999999999E-2</v>
      </c>
      <c r="I21" s="6" t="s">
        <v>442</v>
      </c>
      <c r="J21" s="6" t="s">
        <v>442</v>
      </c>
      <c r="K21" s="6" t="s">
        <v>442</v>
      </c>
      <c r="L21" s="6" t="s">
        <v>442</v>
      </c>
      <c r="M21" s="6">
        <v>1.4585234419999997</v>
      </c>
      <c r="N21" s="6">
        <v>0.22446498000000001</v>
      </c>
      <c r="O21" s="6">
        <v>2.1030549999999999E-2</v>
      </c>
      <c r="P21" s="6">
        <v>1.1980279999999999E-2</v>
      </c>
      <c r="Q21" s="6">
        <v>3.2449060000000002E-2</v>
      </c>
      <c r="R21" s="6">
        <v>0.31496121999999999</v>
      </c>
      <c r="S21" s="6">
        <v>0.17499487999999999</v>
      </c>
      <c r="T21" s="6">
        <v>9.9996008199999995</v>
      </c>
      <c r="U21" s="6">
        <v>1.9217720000000001E-2</v>
      </c>
      <c r="V21" s="6">
        <v>0.34318231999999999</v>
      </c>
      <c r="W21" s="6">
        <v>5.5443335787900401E-2</v>
      </c>
      <c r="X21" s="6">
        <v>6.7534748600000015E-3</v>
      </c>
      <c r="Y21" s="6">
        <v>5.3303086300000004E-2</v>
      </c>
      <c r="Z21" s="6">
        <v>6.0478271999999996E-3</v>
      </c>
      <c r="AA21" s="6">
        <v>5.3439080100000005E-3</v>
      </c>
      <c r="AB21" s="6">
        <v>7.1448296379999998E-2</v>
      </c>
      <c r="AC21" s="6" t="s">
        <v>443</v>
      </c>
      <c r="AD21" s="6" t="s">
        <v>443</v>
      </c>
      <c r="AE21" s="55"/>
      <c r="AF21" s="6">
        <v>17261.2465495584</v>
      </c>
      <c r="AG21" s="6">
        <v>1127.9767999999999</v>
      </c>
      <c r="AH21" s="6">
        <v>19112.665165819999</v>
      </c>
      <c r="AI21" s="6">
        <v>18.966000000000001</v>
      </c>
      <c r="AJ21" s="6" t="s">
        <v>444</v>
      </c>
      <c r="AK21" s="6" t="s">
        <v>444</v>
      </c>
      <c r="AL21" s="44" t="s">
        <v>49</v>
      </c>
    </row>
    <row r="22" spans="1:38" s="2" customFormat="1" ht="26.25" customHeight="1" thickBot="1" x14ac:dyDescent="0.25">
      <c r="A22" s="65" t="s">
        <v>53</v>
      </c>
      <c r="B22" s="69" t="s">
        <v>68</v>
      </c>
      <c r="C22" s="66" t="s">
        <v>69</v>
      </c>
      <c r="D22" s="67"/>
      <c r="E22" s="6">
        <v>1.2460596030000002</v>
      </c>
      <c r="F22" s="6">
        <v>6.5453316126137806E-2</v>
      </c>
      <c r="G22" s="6">
        <v>1.9239261390000002</v>
      </c>
      <c r="H22" s="6">
        <v>1.8060400000000001E-3</v>
      </c>
      <c r="I22" s="6" t="s">
        <v>442</v>
      </c>
      <c r="J22" s="6" t="s">
        <v>442</v>
      </c>
      <c r="K22" s="6" t="s">
        <v>442</v>
      </c>
      <c r="L22" s="6" t="s">
        <v>442</v>
      </c>
      <c r="M22" s="6">
        <v>1.897946785</v>
      </c>
      <c r="N22" s="6">
        <v>9.1150060000000005E-2</v>
      </c>
      <c r="O22" s="6">
        <v>1.103517E-2</v>
      </c>
      <c r="P22" s="6">
        <v>5.8360399999999998E-3</v>
      </c>
      <c r="Q22" s="6">
        <v>8.6090699999999999E-3</v>
      </c>
      <c r="R22" s="6">
        <v>9.899521E-2</v>
      </c>
      <c r="S22" s="6">
        <v>5.4612220000000003E-2</v>
      </c>
      <c r="T22" s="6">
        <v>2.90347409</v>
      </c>
      <c r="U22" s="6">
        <v>4.9987199999999999E-3</v>
      </c>
      <c r="V22" s="6">
        <v>9.2743560000000003E-2</v>
      </c>
      <c r="W22" s="6">
        <v>7.1867957521026107E-2</v>
      </c>
      <c r="X22" s="6">
        <v>1.314212195E-2</v>
      </c>
      <c r="Y22" s="6">
        <v>2.5642077070000002E-2</v>
      </c>
      <c r="Z22" s="6">
        <v>7.3357367700000002E-3</v>
      </c>
      <c r="AA22" s="6">
        <v>5.8457505699999997E-3</v>
      </c>
      <c r="AB22" s="6">
        <v>5.196568637E-2</v>
      </c>
      <c r="AC22" s="6" t="s">
        <v>445</v>
      </c>
      <c r="AD22" s="6" t="s">
        <v>444</v>
      </c>
      <c r="AE22" s="55"/>
      <c r="AF22" s="6">
        <v>23950.704253782911</v>
      </c>
      <c r="AG22" s="6">
        <v>15047.871099999998</v>
      </c>
      <c r="AH22" s="6">
        <v>25441.131923925997</v>
      </c>
      <c r="AI22" s="6">
        <v>372.53300000000002</v>
      </c>
      <c r="AJ22" s="6">
        <v>4782.9430000000002</v>
      </c>
      <c r="AK22" s="6" t="s">
        <v>444</v>
      </c>
      <c r="AL22" s="44" t="s">
        <v>49</v>
      </c>
    </row>
    <row r="23" spans="1:38" s="2" customFormat="1" ht="26.25" customHeight="1" thickBot="1" x14ac:dyDescent="0.25">
      <c r="A23" s="65" t="s">
        <v>70</v>
      </c>
      <c r="B23" s="69" t="s">
        <v>391</v>
      </c>
      <c r="C23" s="66" t="s">
        <v>387</v>
      </c>
      <c r="D23" s="112"/>
      <c r="E23" s="6">
        <v>5.7692281957321567</v>
      </c>
      <c r="F23" s="6">
        <v>1.5719400205881351</v>
      </c>
      <c r="G23" s="6">
        <v>0.16748803044102079</v>
      </c>
      <c r="H23" s="6">
        <v>1.0755087458003015E-3</v>
      </c>
      <c r="I23" s="6" t="s">
        <v>442</v>
      </c>
      <c r="J23" s="6" t="s">
        <v>442</v>
      </c>
      <c r="K23" s="6" t="s">
        <v>442</v>
      </c>
      <c r="L23" s="6" t="s">
        <v>442</v>
      </c>
      <c r="M23" s="6">
        <v>5.4534770391273337</v>
      </c>
      <c r="N23" s="6">
        <v>0.13731895548310233</v>
      </c>
      <c r="O23" s="6">
        <v>2.1217641310621385E-3</v>
      </c>
      <c r="P23" s="6">
        <v>8.9165999999999996E-4</v>
      </c>
      <c r="Q23" s="6">
        <v>1.1867000000000002E-3</v>
      </c>
      <c r="R23" s="6">
        <v>7.1199473001280367E-3</v>
      </c>
      <c r="S23" s="6">
        <v>0.31716094497370295</v>
      </c>
      <c r="T23" s="6">
        <v>9.8477289994330554E-3</v>
      </c>
      <c r="U23" s="6">
        <v>1.3144232543338653E-3</v>
      </c>
      <c r="V23" s="6">
        <v>0.176921026057931</v>
      </c>
      <c r="W23" s="6" t="s">
        <v>443</v>
      </c>
      <c r="X23" s="6">
        <v>4.4139012170672648E-3</v>
      </c>
      <c r="Y23" s="6">
        <v>6.4554270631629902E-3</v>
      </c>
      <c r="Z23" s="6" t="s">
        <v>443</v>
      </c>
      <c r="AA23" s="6" t="s">
        <v>443</v>
      </c>
      <c r="AB23" s="6">
        <v>1.0869328280230253E-2</v>
      </c>
      <c r="AC23" s="6" t="s">
        <v>444</v>
      </c>
      <c r="AD23" s="6" t="s">
        <v>444</v>
      </c>
      <c r="AE23" s="55"/>
      <c r="AF23" s="6">
        <v>6012.6264160417422</v>
      </c>
      <c r="AG23" s="6" t="s">
        <v>444</v>
      </c>
      <c r="AH23" s="6" t="s">
        <v>444</v>
      </c>
      <c r="AI23" s="6" t="s">
        <v>444</v>
      </c>
      <c r="AJ23" s="6" t="s">
        <v>444</v>
      </c>
      <c r="AK23" s="6" t="s">
        <v>444</v>
      </c>
      <c r="AL23" s="44" t="s">
        <v>49</v>
      </c>
    </row>
    <row r="24" spans="1:38" s="2" customFormat="1" ht="26.25" customHeight="1" thickBot="1" x14ac:dyDescent="0.25">
      <c r="A24" s="70" t="s">
        <v>53</v>
      </c>
      <c r="B24" s="69" t="s">
        <v>71</v>
      </c>
      <c r="C24" s="66" t="s">
        <v>72</v>
      </c>
      <c r="D24" s="67"/>
      <c r="E24" s="6">
        <v>4.132525088089432</v>
      </c>
      <c r="F24" s="6">
        <v>0.52032467602140531</v>
      </c>
      <c r="G24" s="6">
        <v>3.9533495916514658</v>
      </c>
      <c r="H24" s="6">
        <v>3.8488808194991155E-2</v>
      </c>
      <c r="I24" s="6" t="s">
        <v>442</v>
      </c>
      <c r="J24" s="6" t="s">
        <v>442</v>
      </c>
      <c r="K24" s="6" t="s">
        <v>442</v>
      </c>
      <c r="L24" s="6" t="s">
        <v>442</v>
      </c>
      <c r="M24" s="6">
        <v>2.4668482602481276</v>
      </c>
      <c r="N24" s="6">
        <v>0.34770318904563091</v>
      </c>
      <c r="O24" s="6">
        <v>2.7439980969103113E-2</v>
      </c>
      <c r="P24" s="6">
        <v>1.3285017681054253E-2</v>
      </c>
      <c r="Q24" s="6">
        <v>2.6724218441258541E-2</v>
      </c>
      <c r="R24" s="6">
        <v>0.24872011191377735</v>
      </c>
      <c r="S24" s="6">
        <v>0.14581667890722824</v>
      </c>
      <c r="T24" s="6">
        <v>6.4256234409041664</v>
      </c>
      <c r="U24" s="6">
        <v>1.7804298411842379E-2</v>
      </c>
      <c r="V24" s="6">
        <v>0.65808961292511281</v>
      </c>
      <c r="W24" s="6">
        <v>0.19085291516697644</v>
      </c>
      <c r="X24" s="6">
        <v>2.8678465281611179E-2</v>
      </c>
      <c r="Y24" s="6">
        <v>7.3577581243806284E-2</v>
      </c>
      <c r="Z24" s="6">
        <v>1.6651422324947866E-2</v>
      </c>
      <c r="AA24" s="6">
        <v>1.3552974541587211E-2</v>
      </c>
      <c r="AB24" s="6">
        <v>0.13246044338195254</v>
      </c>
      <c r="AC24" s="6">
        <v>4.8400653670012594E-3</v>
      </c>
      <c r="AD24" s="6">
        <v>5.3447923210022792E-2</v>
      </c>
      <c r="AE24" s="55"/>
      <c r="AF24" s="6">
        <v>12600.777369325764</v>
      </c>
      <c r="AG24" s="6">
        <v>407.8154306471929</v>
      </c>
      <c r="AH24" s="6">
        <v>29212.075211883861</v>
      </c>
      <c r="AI24" s="6">
        <v>2124.2072000000003</v>
      </c>
      <c r="AJ24" s="6" t="s">
        <v>444</v>
      </c>
      <c r="AK24" s="6" t="s">
        <v>444</v>
      </c>
      <c r="AL24" s="44" t="s">
        <v>49</v>
      </c>
    </row>
    <row r="25" spans="1:38" s="2" customFormat="1" ht="26.25" customHeight="1" thickBot="1" x14ac:dyDescent="0.25">
      <c r="A25" s="65" t="s">
        <v>73</v>
      </c>
      <c r="B25" s="69" t="s">
        <v>74</v>
      </c>
      <c r="C25" s="71" t="s">
        <v>75</v>
      </c>
      <c r="D25" s="67"/>
      <c r="E25" s="6">
        <v>1.428714637815613</v>
      </c>
      <c r="F25" s="6">
        <v>0.12907452498205801</v>
      </c>
      <c r="G25" s="6">
        <v>9.1724983700861254E-2</v>
      </c>
      <c r="H25" s="6" t="s">
        <v>443</v>
      </c>
      <c r="I25" s="6" t="s">
        <v>442</v>
      </c>
      <c r="J25" s="6" t="s">
        <v>442</v>
      </c>
      <c r="K25" s="6" t="s">
        <v>442</v>
      </c>
      <c r="L25" s="6" t="s">
        <v>442</v>
      </c>
      <c r="M25" s="6">
        <v>1.1939053946462093</v>
      </c>
      <c r="N25" s="6">
        <v>1.88E-6</v>
      </c>
      <c r="O25" s="6">
        <v>1.6E-7</v>
      </c>
      <c r="P25" s="6">
        <v>1.8819999999999999E-5</v>
      </c>
      <c r="Q25" s="6">
        <v>3.1E-7</v>
      </c>
      <c r="R25" s="6">
        <v>3.1359999999999998E-5</v>
      </c>
      <c r="S25" s="6">
        <v>2.0379999999999998E-5</v>
      </c>
      <c r="T25" s="6">
        <v>7.7999999999999994E-7</v>
      </c>
      <c r="U25" s="6">
        <v>3.1E-7</v>
      </c>
      <c r="V25" s="6">
        <v>6.5850000000000001E-5</v>
      </c>
      <c r="W25" s="6" t="s">
        <v>443</v>
      </c>
      <c r="X25" s="6">
        <v>1.040488E-5</v>
      </c>
      <c r="Y25" s="6">
        <v>1.040488E-5</v>
      </c>
      <c r="Z25" s="6">
        <v>1.040488E-5</v>
      </c>
      <c r="AA25" s="6">
        <v>1.040488E-5</v>
      </c>
      <c r="AB25" s="6">
        <v>4.1619529999999999E-5</v>
      </c>
      <c r="AC25" s="6" t="s">
        <v>444</v>
      </c>
      <c r="AD25" s="6" t="s">
        <v>444</v>
      </c>
      <c r="AE25" s="55"/>
      <c r="AF25" s="6">
        <v>55704.237214548593</v>
      </c>
      <c r="AG25" s="6" t="s">
        <v>444</v>
      </c>
      <c r="AH25" s="6" t="s">
        <v>444</v>
      </c>
      <c r="AI25" s="6" t="s">
        <v>444</v>
      </c>
      <c r="AJ25" s="6" t="s">
        <v>444</v>
      </c>
      <c r="AK25" s="6" t="s">
        <v>444</v>
      </c>
      <c r="AL25" s="44" t="s">
        <v>49</v>
      </c>
    </row>
    <row r="26" spans="1:38" s="2" customFormat="1" ht="26.25" customHeight="1" thickBot="1" x14ac:dyDescent="0.25">
      <c r="A26" s="65" t="s">
        <v>73</v>
      </c>
      <c r="B26" s="65" t="s">
        <v>76</v>
      </c>
      <c r="C26" s="66" t="s">
        <v>77</v>
      </c>
      <c r="D26" s="67"/>
      <c r="E26" s="6">
        <v>1.2874249860318359E-2</v>
      </c>
      <c r="F26" s="6">
        <v>2.4159434634556894E-2</v>
      </c>
      <c r="G26" s="6">
        <v>1.293866493594287E-3</v>
      </c>
      <c r="H26" s="6" t="s">
        <v>443</v>
      </c>
      <c r="I26" s="6" t="s">
        <v>442</v>
      </c>
      <c r="J26" s="6" t="s">
        <v>442</v>
      </c>
      <c r="K26" s="6" t="s">
        <v>442</v>
      </c>
      <c r="L26" s="6" t="s">
        <v>442</v>
      </c>
      <c r="M26" s="6">
        <v>1.052187497336021</v>
      </c>
      <c r="N26" s="6">
        <v>3.865582E-2</v>
      </c>
      <c r="O26" s="6">
        <v>5.9999999999999997E-7</v>
      </c>
      <c r="P26" s="6">
        <v>5.0499999999999999E-6</v>
      </c>
      <c r="Q26" s="6">
        <v>9.0000000000000012E-8</v>
      </c>
      <c r="R26" s="6">
        <v>8.4999999999999999E-6</v>
      </c>
      <c r="S26" s="6">
        <v>7.1500000000000002E-6</v>
      </c>
      <c r="T26" s="6">
        <v>8.6000000000000002E-7</v>
      </c>
      <c r="U26" s="6">
        <v>9.0000000000000012E-8</v>
      </c>
      <c r="V26" s="6">
        <v>1.2759999999999998E-4</v>
      </c>
      <c r="W26" s="6" t="s">
        <v>443</v>
      </c>
      <c r="X26" s="6">
        <v>1.13933E-6</v>
      </c>
      <c r="Y26" s="6">
        <v>1.13933E-6</v>
      </c>
      <c r="Z26" s="6">
        <v>1.13933E-6</v>
      </c>
      <c r="AA26" s="6">
        <v>1.13933E-6</v>
      </c>
      <c r="AB26" s="6">
        <v>4.5572999999999995E-6</v>
      </c>
      <c r="AC26" s="6" t="s">
        <v>444</v>
      </c>
      <c r="AD26" s="6" t="s">
        <v>444</v>
      </c>
      <c r="AE26" s="55"/>
      <c r="AF26" s="6">
        <v>192.79903468827342</v>
      </c>
      <c r="AG26" s="6" t="s">
        <v>444</v>
      </c>
      <c r="AH26" s="6" t="s">
        <v>444</v>
      </c>
      <c r="AI26" s="6" t="s">
        <v>444</v>
      </c>
      <c r="AJ26" s="6" t="s">
        <v>444</v>
      </c>
      <c r="AK26" s="6" t="s">
        <v>444</v>
      </c>
      <c r="AL26" s="44" t="s">
        <v>49</v>
      </c>
    </row>
    <row r="27" spans="1:38" s="2" customFormat="1" ht="26.25" customHeight="1" thickBot="1" x14ac:dyDescent="0.25">
      <c r="A27" s="65" t="s">
        <v>78</v>
      </c>
      <c r="B27" s="65" t="s">
        <v>79</v>
      </c>
      <c r="C27" s="66" t="s">
        <v>80</v>
      </c>
      <c r="D27" s="67"/>
      <c r="E27" s="6">
        <v>85.100183901741516</v>
      </c>
      <c r="F27" s="6">
        <v>42.697862265528897</v>
      </c>
      <c r="G27" s="6">
        <v>2.5690155064117239</v>
      </c>
      <c r="H27" s="6">
        <v>1.4206417500703217</v>
      </c>
      <c r="I27" s="6" t="s">
        <v>442</v>
      </c>
      <c r="J27" s="6" t="s">
        <v>442</v>
      </c>
      <c r="K27" s="6" t="s">
        <v>442</v>
      </c>
      <c r="L27" s="6" t="s">
        <v>442</v>
      </c>
      <c r="M27" s="6">
        <v>351.14894035058688</v>
      </c>
      <c r="N27" s="6">
        <v>65.951555098007049</v>
      </c>
      <c r="O27" s="6">
        <v>5.8148454348777232E-4</v>
      </c>
      <c r="P27" s="6">
        <v>3.1807378503488616E-2</v>
      </c>
      <c r="Q27" s="6">
        <v>9.2432922212582261E-4</v>
      </c>
      <c r="R27" s="6">
        <v>3.2749129829548307E-2</v>
      </c>
      <c r="S27" s="6">
        <v>2.261814269010692E-2</v>
      </c>
      <c r="T27" s="6">
        <v>5.9055361466969214E-3</v>
      </c>
      <c r="U27" s="6">
        <v>6.8568935727610081E-4</v>
      </c>
      <c r="V27" s="6">
        <v>0.11626488836420643</v>
      </c>
      <c r="W27" s="6">
        <v>2.9511949</v>
      </c>
      <c r="X27" s="6">
        <v>7.9883116036500001E-2</v>
      </c>
      <c r="Y27" s="6">
        <v>9.6267514812799992E-2</v>
      </c>
      <c r="Z27" s="6">
        <v>6.7390637371200005E-2</v>
      </c>
      <c r="AA27" s="6">
        <v>8.7792287379200001E-2</v>
      </c>
      <c r="AB27" s="6">
        <v>0.33133355559970001</v>
      </c>
      <c r="AC27" s="6">
        <v>2.9511941999999999E-3</v>
      </c>
      <c r="AD27" s="6">
        <v>6.0485919999999998E-4</v>
      </c>
      <c r="AE27" s="55"/>
      <c r="AF27" s="6">
        <v>197835.8839881586</v>
      </c>
      <c r="AG27" s="6" t="s">
        <v>444</v>
      </c>
      <c r="AH27" s="6" t="s">
        <v>444</v>
      </c>
      <c r="AI27" s="6" t="s">
        <v>444</v>
      </c>
      <c r="AJ27" s="6" t="s">
        <v>444</v>
      </c>
      <c r="AK27" s="6" t="s">
        <v>444</v>
      </c>
      <c r="AL27" s="44" t="s">
        <v>49</v>
      </c>
    </row>
    <row r="28" spans="1:38" s="2" customFormat="1" ht="26.25" customHeight="1" thickBot="1" x14ac:dyDescent="0.25">
      <c r="A28" s="65" t="s">
        <v>78</v>
      </c>
      <c r="B28" s="65" t="s">
        <v>81</v>
      </c>
      <c r="C28" s="66" t="s">
        <v>82</v>
      </c>
      <c r="D28" s="67"/>
      <c r="E28" s="6">
        <v>11.312098614827963</v>
      </c>
      <c r="F28" s="6">
        <v>1.5510372816593356</v>
      </c>
      <c r="G28" s="6">
        <v>0.52294791585696465</v>
      </c>
      <c r="H28" s="6">
        <v>1.4391988737000296E-2</v>
      </c>
      <c r="I28" s="6" t="s">
        <v>442</v>
      </c>
      <c r="J28" s="6" t="s">
        <v>442</v>
      </c>
      <c r="K28" s="6" t="s">
        <v>442</v>
      </c>
      <c r="L28" s="6" t="s">
        <v>442</v>
      </c>
      <c r="M28" s="6">
        <v>13.304058680616112</v>
      </c>
      <c r="N28" s="6">
        <v>0.66629886328405619</v>
      </c>
      <c r="O28" s="6">
        <v>3.4111056801970055E-5</v>
      </c>
      <c r="P28" s="6">
        <v>3.314531812969799E-3</v>
      </c>
      <c r="Q28" s="6">
        <v>6.5812191939627887E-5</v>
      </c>
      <c r="R28" s="6">
        <v>5.1313313553204253E-3</v>
      </c>
      <c r="S28" s="6">
        <v>3.4476448108554502E-3</v>
      </c>
      <c r="T28" s="6">
        <v>1.7259305217256338E-4</v>
      </c>
      <c r="U28" s="6">
        <v>6.3402270275315678E-5</v>
      </c>
      <c r="V28" s="6">
        <v>1.1340110999627454E-2</v>
      </c>
      <c r="W28" s="6">
        <v>0.29149379999999997</v>
      </c>
      <c r="X28" s="6">
        <v>1.3035613791099999E-2</v>
      </c>
      <c r="Y28" s="6">
        <v>1.46793022057E-2</v>
      </c>
      <c r="Z28" s="6">
        <v>1.1435056432800001E-2</v>
      </c>
      <c r="AA28" s="6">
        <v>1.22659420683E-2</v>
      </c>
      <c r="AB28" s="6">
        <v>5.1415914497900006E-2</v>
      </c>
      <c r="AC28" s="6">
        <v>2.9149390000000002E-4</v>
      </c>
      <c r="AD28" s="6">
        <v>6.4347800000000001E-5</v>
      </c>
      <c r="AE28" s="55"/>
      <c r="AF28" s="6">
        <v>26070.598242761698</v>
      </c>
      <c r="AG28" s="6" t="s">
        <v>444</v>
      </c>
      <c r="AH28" s="6" t="s">
        <v>445</v>
      </c>
      <c r="AI28" s="6" t="s">
        <v>444</v>
      </c>
      <c r="AJ28" s="6" t="s">
        <v>444</v>
      </c>
      <c r="AK28" s="6" t="s">
        <v>444</v>
      </c>
      <c r="AL28" s="44" t="s">
        <v>49</v>
      </c>
    </row>
    <row r="29" spans="1:38" s="2" customFormat="1" ht="26.25" customHeight="1" thickBot="1" x14ac:dyDescent="0.25">
      <c r="A29" s="65" t="s">
        <v>78</v>
      </c>
      <c r="B29" s="65" t="s">
        <v>83</v>
      </c>
      <c r="C29" s="66" t="s">
        <v>84</v>
      </c>
      <c r="D29" s="67"/>
      <c r="E29" s="6">
        <v>75.337808299196141</v>
      </c>
      <c r="F29" s="6">
        <v>3.7205101266841831</v>
      </c>
      <c r="G29" s="6">
        <v>1.7972701976645062</v>
      </c>
      <c r="H29" s="6">
        <v>2.4671350993470075E-2</v>
      </c>
      <c r="I29" s="6" t="s">
        <v>442</v>
      </c>
      <c r="J29" s="6" t="s">
        <v>442</v>
      </c>
      <c r="K29" s="6" t="s">
        <v>442</v>
      </c>
      <c r="L29" s="6" t="s">
        <v>442</v>
      </c>
      <c r="M29" s="6">
        <v>16.802251675122214</v>
      </c>
      <c r="N29" s="6">
        <v>1.9264182805391796E-2</v>
      </c>
      <c r="O29" s="6">
        <v>1.022380970694739E-4</v>
      </c>
      <c r="P29" s="6">
        <v>1.0828986768667493E-2</v>
      </c>
      <c r="Q29" s="6">
        <v>2.0441018197337385E-4</v>
      </c>
      <c r="R29" s="6">
        <v>1.7362191131946585E-2</v>
      </c>
      <c r="S29" s="6">
        <v>1.1643062839619998E-2</v>
      </c>
      <c r="T29" s="6">
        <v>4.0994257076150436E-4</v>
      </c>
      <c r="U29" s="6">
        <v>2.0434416980779995E-4</v>
      </c>
      <c r="V29" s="6">
        <v>3.6779970200436767E-2</v>
      </c>
      <c r="W29" s="6">
        <v>0.52287120000000009</v>
      </c>
      <c r="X29" s="6">
        <v>7.4695916084999998E-3</v>
      </c>
      <c r="Y29" s="6">
        <v>4.5232526960300001E-2</v>
      </c>
      <c r="Z29" s="6">
        <v>5.0544236548399998E-2</v>
      </c>
      <c r="AA29" s="6">
        <v>1.1619364723599999E-2</v>
      </c>
      <c r="AB29" s="6">
        <v>0.11486571984079999</v>
      </c>
      <c r="AC29" s="6">
        <v>3.4330479999999995E-4</v>
      </c>
      <c r="AD29" s="6">
        <v>9.8715400000000007E-5</v>
      </c>
      <c r="AE29" s="55"/>
      <c r="AF29" s="6">
        <v>87217.504981136794</v>
      </c>
      <c r="AG29" s="6" t="s">
        <v>444</v>
      </c>
      <c r="AH29" s="6">
        <v>16.2058463708</v>
      </c>
      <c r="AI29" s="6" t="s">
        <v>444</v>
      </c>
      <c r="AJ29" s="6" t="s">
        <v>444</v>
      </c>
      <c r="AK29" s="6" t="s">
        <v>444</v>
      </c>
      <c r="AL29" s="44" t="s">
        <v>49</v>
      </c>
    </row>
    <row r="30" spans="1:38" s="2" customFormat="1" ht="26.25" customHeight="1" thickBot="1" x14ac:dyDescent="0.25">
      <c r="A30" s="65" t="s">
        <v>78</v>
      </c>
      <c r="B30" s="65" t="s">
        <v>85</v>
      </c>
      <c r="C30" s="66" t="s">
        <v>86</v>
      </c>
      <c r="D30" s="67"/>
      <c r="E30" s="6">
        <v>0.43930818803779792</v>
      </c>
      <c r="F30" s="6">
        <v>7.1708735513063893</v>
      </c>
      <c r="G30" s="6">
        <v>1.9515748699693216E-2</v>
      </c>
      <c r="H30" s="6">
        <v>3.050265519047466E-3</v>
      </c>
      <c r="I30" s="6" t="s">
        <v>442</v>
      </c>
      <c r="J30" s="6" t="s">
        <v>442</v>
      </c>
      <c r="K30" s="6" t="s">
        <v>442</v>
      </c>
      <c r="L30" s="6" t="s">
        <v>442</v>
      </c>
      <c r="M30" s="6">
        <v>34.464871856731705</v>
      </c>
      <c r="N30" s="6">
        <v>1.7511098122422488</v>
      </c>
      <c r="O30" s="6">
        <v>2.0600285004289372E-3</v>
      </c>
      <c r="P30" s="6">
        <v>5.5125653794587976E-4</v>
      </c>
      <c r="Q30" s="6">
        <v>1.9008846136064821E-5</v>
      </c>
      <c r="R30" s="6">
        <v>9.0196318165972657E-3</v>
      </c>
      <c r="S30" s="6">
        <v>0.34959279025150164</v>
      </c>
      <c r="T30" s="6">
        <v>1.4463756594461162E-2</v>
      </c>
      <c r="U30" s="6">
        <v>2.051048869129208E-3</v>
      </c>
      <c r="V30" s="6">
        <v>0.20422247363186843</v>
      </c>
      <c r="W30" s="6">
        <v>4.1660299999999997E-2</v>
      </c>
      <c r="X30" s="6">
        <v>6.3482798799999998E-4</v>
      </c>
      <c r="Y30" s="6">
        <v>1.1638458660000002E-3</v>
      </c>
      <c r="Z30" s="6">
        <v>3.967689342E-4</v>
      </c>
      <c r="AA30" s="6">
        <v>1.3622279306E-3</v>
      </c>
      <c r="AB30" s="6">
        <v>3.5576707188000002E-3</v>
      </c>
      <c r="AC30" s="6">
        <v>4.16612E-5</v>
      </c>
      <c r="AD30" s="6">
        <v>4.1660499999999999E-5</v>
      </c>
      <c r="AE30" s="55"/>
      <c r="AF30" s="6">
        <v>2784.8740313880999</v>
      </c>
      <c r="AG30" s="6" t="s">
        <v>444</v>
      </c>
      <c r="AH30" s="6" t="s">
        <v>444</v>
      </c>
      <c r="AI30" s="6" t="s">
        <v>444</v>
      </c>
      <c r="AJ30" s="6" t="s">
        <v>444</v>
      </c>
      <c r="AK30" s="6" t="s">
        <v>444</v>
      </c>
      <c r="AL30" s="44" t="s">
        <v>49</v>
      </c>
    </row>
    <row r="31" spans="1:38" s="2" customFormat="1" ht="26.25" customHeight="1" thickBot="1" x14ac:dyDescent="0.25">
      <c r="A31" s="65" t="s">
        <v>78</v>
      </c>
      <c r="B31" s="65" t="s">
        <v>87</v>
      </c>
      <c r="C31" s="66" t="s">
        <v>88</v>
      </c>
      <c r="D31" s="67"/>
      <c r="E31" s="6" t="s">
        <v>444</v>
      </c>
      <c r="F31" s="6">
        <v>7.4844071639669831</v>
      </c>
      <c r="G31" s="6" t="s">
        <v>444</v>
      </c>
      <c r="H31" s="6" t="s">
        <v>444</v>
      </c>
      <c r="I31" s="6" t="s">
        <v>444</v>
      </c>
      <c r="J31" s="6" t="s">
        <v>444</v>
      </c>
      <c r="K31" s="6" t="s">
        <v>444</v>
      </c>
      <c r="L31" s="6" t="s">
        <v>444</v>
      </c>
      <c r="M31" s="6" t="s">
        <v>444</v>
      </c>
      <c r="N31" s="6" t="s">
        <v>444</v>
      </c>
      <c r="O31" s="6" t="s">
        <v>444</v>
      </c>
      <c r="P31" s="6" t="s">
        <v>444</v>
      </c>
      <c r="Q31" s="6" t="s">
        <v>444</v>
      </c>
      <c r="R31" s="6" t="s">
        <v>444</v>
      </c>
      <c r="S31" s="6" t="s">
        <v>444</v>
      </c>
      <c r="T31" s="6" t="s">
        <v>444</v>
      </c>
      <c r="U31" s="6" t="s">
        <v>444</v>
      </c>
      <c r="V31" s="6" t="s">
        <v>444</v>
      </c>
      <c r="W31" s="6" t="s">
        <v>444</v>
      </c>
      <c r="X31" s="6" t="s">
        <v>444</v>
      </c>
      <c r="Y31" s="6" t="s">
        <v>444</v>
      </c>
      <c r="Z31" s="6" t="s">
        <v>444</v>
      </c>
      <c r="AA31" s="6" t="s">
        <v>444</v>
      </c>
      <c r="AB31" s="6" t="s">
        <v>444</v>
      </c>
      <c r="AC31" s="6" t="s">
        <v>444</v>
      </c>
      <c r="AD31" s="6" t="s">
        <v>444</v>
      </c>
      <c r="AE31" s="55"/>
      <c r="AF31" s="6">
        <v>347.27978554722011</v>
      </c>
      <c r="AG31" s="6" t="s">
        <v>444</v>
      </c>
      <c r="AH31" s="6" t="s">
        <v>444</v>
      </c>
      <c r="AI31" s="6" t="s">
        <v>444</v>
      </c>
      <c r="AJ31" s="6" t="s">
        <v>444</v>
      </c>
      <c r="AK31" s="6" t="s">
        <v>444</v>
      </c>
      <c r="AL31" s="44" t="s">
        <v>49</v>
      </c>
    </row>
    <row r="32" spans="1:38" s="2" customFormat="1" ht="26.25" customHeight="1" thickBot="1" x14ac:dyDescent="0.25">
      <c r="A32" s="65" t="s">
        <v>78</v>
      </c>
      <c r="B32" s="65" t="s">
        <v>89</v>
      </c>
      <c r="C32" s="66" t="s">
        <v>90</v>
      </c>
      <c r="D32" s="67"/>
      <c r="E32" s="6" t="s">
        <v>444</v>
      </c>
      <c r="F32" s="6" t="s">
        <v>444</v>
      </c>
      <c r="G32" s="6" t="s">
        <v>444</v>
      </c>
      <c r="H32" s="6" t="s">
        <v>444</v>
      </c>
      <c r="I32" s="6" t="s">
        <v>442</v>
      </c>
      <c r="J32" s="6" t="s">
        <v>442</v>
      </c>
      <c r="K32" s="6" t="s">
        <v>442</v>
      </c>
      <c r="L32" s="6" t="s">
        <v>442</v>
      </c>
      <c r="M32" s="6" t="s">
        <v>444</v>
      </c>
      <c r="N32" s="6">
        <v>2.0987491619316128</v>
      </c>
      <c r="O32" s="6">
        <v>1.0303002656022922E-2</v>
      </c>
      <c r="P32" s="6" t="s">
        <v>443</v>
      </c>
      <c r="Q32" s="6">
        <v>2.4496273113093315E-2</v>
      </c>
      <c r="R32" s="6">
        <v>0.77148400289782493</v>
      </c>
      <c r="S32" s="6">
        <v>16.84003240777561</v>
      </c>
      <c r="T32" s="6">
        <v>0.1259347015785634</v>
      </c>
      <c r="U32" s="6">
        <v>1.9189009183380724E-2</v>
      </c>
      <c r="V32" s="6">
        <v>7.5390876619613261</v>
      </c>
      <c r="W32" s="6" t="s">
        <v>443</v>
      </c>
      <c r="X32" s="6" t="s">
        <v>443</v>
      </c>
      <c r="Y32" s="6" t="s">
        <v>443</v>
      </c>
      <c r="Z32" s="6" t="s">
        <v>443</v>
      </c>
      <c r="AA32" s="6" t="s">
        <v>443</v>
      </c>
      <c r="AB32" s="6" t="s">
        <v>443</v>
      </c>
      <c r="AC32" s="6" t="s">
        <v>443</v>
      </c>
      <c r="AD32" s="6" t="s">
        <v>443</v>
      </c>
      <c r="AE32" s="55"/>
      <c r="AF32" s="6" t="s">
        <v>444</v>
      </c>
      <c r="AG32" s="6" t="s">
        <v>444</v>
      </c>
      <c r="AH32" s="6" t="s">
        <v>444</v>
      </c>
      <c r="AI32" s="6" t="s">
        <v>444</v>
      </c>
      <c r="AJ32" s="6" t="s">
        <v>444</v>
      </c>
      <c r="AK32" s="6">
        <v>96749.385757361</v>
      </c>
      <c r="AL32" s="44" t="s">
        <v>411</v>
      </c>
    </row>
    <row r="33" spans="1:38" s="2" customFormat="1" ht="26.25" customHeight="1" thickBot="1" x14ac:dyDescent="0.25">
      <c r="A33" s="65" t="s">
        <v>78</v>
      </c>
      <c r="B33" s="65" t="s">
        <v>91</v>
      </c>
      <c r="C33" s="66" t="s">
        <v>92</v>
      </c>
      <c r="D33" s="67"/>
      <c r="E33" s="6" t="s">
        <v>444</v>
      </c>
      <c r="F33" s="6" t="s">
        <v>444</v>
      </c>
      <c r="G33" s="6" t="s">
        <v>444</v>
      </c>
      <c r="H33" s="6" t="s">
        <v>444</v>
      </c>
      <c r="I33" s="6" t="s">
        <v>442</v>
      </c>
      <c r="J33" s="6" t="s">
        <v>442</v>
      </c>
      <c r="K33" s="6" t="s">
        <v>442</v>
      </c>
      <c r="L33" s="6" t="s">
        <v>442</v>
      </c>
      <c r="M33" s="6" t="s">
        <v>444</v>
      </c>
      <c r="N33" s="6" t="s">
        <v>443</v>
      </c>
      <c r="O33" s="6" t="s">
        <v>443</v>
      </c>
      <c r="P33" s="6" t="s">
        <v>443</v>
      </c>
      <c r="Q33" s="6" t="s">
        <v>443</v>
      </c>
      <c r="R33" s="6" t="s">
        <v>443</v>
      </c>
      <c r="S33" s="6" t="s">
        <v>443</v>
      </c>
      <c r="T33" s="6" t="s">
        <v>443</v>
      </c>
      <c r="U33" s="6" t="s">
        <v>443</v>
      </c>
      <c r="V33" s="6" t="s">
        <v>443</v>
      </c>
      <c r="W33" s="6" t="s">
        <v>444</v>
      </c>
      <c r="X33" s="6" t="s">
        <v>444</v>
      </c>
      <c r="Y33" s="6" t="s">
        <v>444</v>
      </c>
      <c r="Z33" s="6" t="s">
        <v>444</v>
      </c>
      <c r="AA33" s="6" t="s">
        <v>444</v>
      </c>
      <c r="AB33" s="6" t="s">
        <v>444</v>
      </c>
      <c r="AC33" s="6" t="s">
        <v>443</v>
      </c>
      <c r="AD33" s="6" t="s">
        <v>443</v>
      </c>
      <c r="AE33" s="55"/>
      <c r="AF33" s="6" t="s">
        <v>444</v>
      </c>
      <c r="AG33" s="6" t="s">
        <v>444</v>
      </c>
      <c r="AH33" s="6" t="s">
        <v>444</v>
      </c>
      <c r="AI33" s="6" t="s">
        <v>444</v>
      </c>
      <c r="AJ33" s="6" t="s">
        <v>444</v>
      </c>
      <c r="AK33" s="6">
        <v>96749.385757361</v>
      </c>
      <c r="AL33" s="44" t="s">
        <v>411</v>
      </c>
    </row>
    <row r="34" spans="1:38" s="2" customFormat="1" ht="26.25" customHeight="1" thickBot="1" x14ac:dyDescent="0.25">
      <c r="A34" s="65" t="s">
        <v>70</v>
      </c>
      <c r="B34" s="65" t="s">
        <v>93</v>
      </c>
      <c r="C34" s="66" t="s">
        <v>94</v>
      </c>
      <c r="D34" s="67"/>
      <c r="E34" s="6">
        <v>3.4557945592109345</v>
      </c>
      <c r="F34" s="6">
        <v>0.29927554228746112</v>
      </c>
      <c r="G34" s="6">
        <v>0.13500976164239933</v>
      </c>
      <c r="H34" s="6">
        <v>4.5750145898599046E-4</v>
      </c>
      <c r="I34" s="6" t="s">
        <v>442</v>
      </c>
      <c r="J34" s="6" t="s">
        <v>442</v>
      </c>
      <c r="K34" s="6" t="s">
        <v>442</v>
      </c>
      <c r="L34" s="6" t="s">
        <v>442</v>
      </c>
      <c r="M34" s="6">
        <v>1.4845699469440063</v>
      </c>
      <c r="N34" s="6">
        <v>4.36148E-3</v>
      </c>
      <c r="O34" s="6">
        <v>5.3915579606586355E-4</v>
      </c>
      <c r="P34" s="6">
        <v>1.4574E-3</v>
      </c>
      <c r="Q34" s="6">
        <v>1.93962E-3</v>
      </c>
      <c r="R34" s="6">
        <v>2.6956185851270366E-3</v>
      </c>
      <c r="S34" s="6">
        <v>1.986364193649117</v>
      </c>
      <c r="T34" s="6">
        <v>3.7738490946576226E-3</v>
      </c>
      <c r="U34" s="6">
        <v>5.3915579606586355E-4</v>
      </c>
      <c r="V34" s="6">
        <v>5.3912356702540729E-2</v>
      </c>
      <c r="W34" s="6">
        <v>1.5461887999999999</v>
      </c>
      <c r="X34" s="6">
        <v>3.8322202755964492E-3</v>
      </c>
      <c r="Y34" s="6">
        <v>4.3764271551270358E-3</v>
      </c>
      <c r="Z34" s="6">
        <v>1.9204260999999999E-3</v>
      </c>
      <c r="AA34" s="6">
        <v>1.9826151E-4</v>
      </c>
      <c r="AB34" s="6">
        <v>1.0327334160723485E-2</v>
      </c>
      <c r="AC34" s="6" t="s">
        <v>444</v>
      </c>
      <c r="AD34" s="6" t="s">
        <v>444</v>
      </c>
      <c r="AE34" s="55"/>
      <c r="AF34" s="6">
        <v>2291.4347219915853</v>
      </c>
      <c r="AG34" s="6" t="s">
        <v>444</v>
      </c>
      <c r="AH34" s="6" t="s">
        <v>444</v>
      </c>
      <c r="AI34" s="6" t="s">
        <v>444</v>
      </c>
      <c r="AJ34" s="6" t="s">
        <v>444</v>
      </c>
      <c r="AK34" s="6" t="s">
        <v>444</v>
      </c>
      <c r="AL34" s="44" t="s">
        <v>49</v>
      </c>
    </row>
    <row r="35" spans="1:38" s="7" customFormat="1" ht="26.25" customHeight="1" thickBot="1" x14ac:dyDescent="0.25">
      <c r="A35" s="65" t="s">
        <v>95</v>
      </c>
      <c r="B35" s="65" t="s">
        <v>96</v>
      </c>
      <c r="C35" s="66" t="s">
        <v>97</v>
      </c>
      <c r="D35" s="67"/>
      <c r="E35" s="6">
        <v>2.383338054998112</v>
      </c>
      <c r="F35" s="6">
        <v>0.10698392142392968</v>
      </c>
      <c r="G35" s="6">
        <v>0.90345463682561034</v>
      </c>
      <c r="H35" s="6">
        <v>3.8049023179584438E-4</v>
      </c>
      <c r="I35" s="6" t="s">
        <v>442</v>
      </c>
      <c r="J35" s="6" t="s">
        <v>442</v>
      </c>
      <c r="K35" s="6" t="s">
        <v>442</v>
      </c>
      <c r="L35" s="6" t="s">
        <v>442</v>
      </c>
      <c r="M35" s="6">
        <v>0.53211814460314422</v>
      </c>
      <c r="N35" s="6">
        <v>4.2727728498270293E-3</v>
      </c>
      <c r="O35" s="6">
        <v>4.6220590416855007E-4</v>
      </c>
      <c r="P35" s="6">
        <v>1.8569574714269101E-3</v>
      </c>
      <c r="Q35" s="6">
        <v>3.5335311923476698E-3</v>
      </c>
      <c r="R35" s="6" t="s">
        <v>443</v>
      </c>
      <c r="S35" s="6">
        <v>3.5335311923476703E-3</v>
      </c>
      <c r="T35" s="6">
        <v>0.10728779788382672</v>
      </c>
      <c r="U35" s="6">
        <v>8.5455456996542216E-3</v>
      </c>
      <c r="V35" s="6">
        <v>2.101457805727696E-2</v>
      </c>
      <c r="W35" s="6" t="s">
        <v>443</v>
      </c>
      <c r="X35" s="6">
        <v>1.7360636709712498E-3</v>
      </c>
      <c r="Y35" s="6">
        <v>1.7244347936744299E-3</v>
      </c>
      <c r="Z35" s="6">
        <v>6.6320576455212988E-4</v>
      </c>
      <c r="AA35" s="6" t="s">
        <v>443</v>
      </c>
      <c r="AB35" s="6">
        <v>4.1237042291978297E-3</v>
      </c>
      <c r="AC35" s="6" t="s">
        <v>444</v>
      </c>
      <c r="AD35" s="6" t="s">
        <v>444</v>
      </c>
      <c r="AE35" s="55"/>
      <c r="AF35" s="6" t="s">
        <v>445</v>
      </c>
      <c r="AG35" s="6" t="s">
        <v>444</v>
      </c>
      <c r="AH35" s="6" t="s">
        <v>444</v>
      </c>
      <c r="AI35" s="6" t="s">
        <v>444</v>
      </c>
      <c r="AJ35" s="6" t="s">
        <v>444</v>
      </c>
      <c r="AK35" s="6" t="s">
        <v>444</v>
      </c>
      <c r="AL35" s="44" t="s">
        <v>49</v>
      </c>
    </row>
    <row r="36" spans="1:38" s="2" customFormat="1" ht="26.25" customHeight="1" thickBot="1" x14ac:dyDescent="0.25">
      <c r="A36" s="65" t="s">
        <v>95</v>
      </c>
      <c r="B36" s="65" t="s">
        <v>98</v>
      </c>
      <c r="C36" s="66" t="s">
        <v>99</v>
      </c>
      <c r="D36" s="67"/>
      <c r="E36" s="6">
        <v>5.0749924241196673</v>
      </c>
      <c r="F36" s="6">
        <v>0.23492864925526535</v>
      </c>
      <c r="G36" s="6">
        <v>0.35506593005828424</v>
      </c>
      <c r="H36" s="6">
        <v>7.091151458624293E-4</v>
      </c>
      <c r="I36" s="6" t="s">
        <v>442</v>
      </c>
      <c r="J36" s="6" t="s">
        <v>442</v>
      </c>
      <c r="K36" s="6" t="s">
        <v>442</v>
      </c>
      <c r="L36" s="6" t="s">
        <v>442</v>
      </c>
      <c r="M36" s="6">
        <v>0.90429441175447411</v>
      </c>
      <c r="N36" s="6">
        <v>1.1501961697673514E-2</v>
      </c>
      <c r="O36" s="6">
        <v>8.8482555483180084E-4</v>
      </c>
      <c r="P36" s="6">
        <v>3.5075715786389862E-3</v>
      </c>
      <c r="Q36" s="6">
        <v>4.6724120476142111E-3</v>
      </c>
      <c r="R36" s="6">
        <v>4.4240876024453611E-3</v>
      </c>
      <c r="S36" s="6">
        <v>5.4650235906069253E-2</v>
      </c>
      <c r="T36" s="6">
        <v>8.8481712048910324E-2</v>
      </c>
      <c r="U36" s="6">
        <v>8.8481752048911837E-3</v>
      </c>
      <c r="V36" s="6">
        <v>0.1061780122869791</v>
      </c>
      <c r="W36" s="6">
        <v>7.5838494671513254E-2</v>
      </c>
      <c r="X36" s="6">
        <v>1.15272838871048E-3</v>
      </c>
      <c r="Y36" s="6">
        <v>1.0137886880123299E-3</v>
      </c>
      <c r="Z36" s="6">
        <v>4.1579861400615001E-4</v>
      </c>
      <c r="AA36" s="6">
        <v>3.0519617445170002E-5</v>
      </c>
      <c r="AB36" s="6">
        <v>2.6145575608495552E-3</v>
      </c>
      <c r="AC36" s="6">
        <v>2.4766596933804216E-3</v>
      </c>
      <c r="AD36" s="6">
        <v>1.1721758972840282E-3</v>
      </c>
      <c r="AE36" s="55"/>
      <c r="AF36" s="6">
        <v>5446.0678205098202</v>
      </c>
      <c r="AG36" s="6" t="s">
        <v>444</v>
      </c>
      <c r="AH36" s="6" t="s">
        <v>444</v>
      </c>
      <c r="AI36" s="6" t="s">
        <v>444</v>
      </c>
      <c r="AJ36" s="6" t="s">
        <v>444</v>
      </c>
      <c r="AK36" s="6" t="s">
        <v>444</v>
      </c>
      <c r="AL36" s="44" t="s">
        <v>49</v>
      </c>
    </row>
    <row r="37" spans="1:38" s="2" customFormat="1" ht="26.25" customHeight="1" thickBot="1" x14ac:dyDescent="0.25">
      <c r="A37" s="65" t="s">
        <v>70</v>
      </c>
      <c r="B37" s="65" t="s">
        <v>100</v>
      </c>
      <c r="C37" s="66" t="s">
        <v>397</v>
      </c>
      <c r="D37" s="67"/>
      <c r="E37" s="6">
        <v>0.54534719300000001</v>
      </c>
      <c r="F37" s="6">
        <v>2.71392790016034E-2</v>
      </c>
      <c r="G37" s="6">
        <v>1.2097240000000001E-3</v>
      </c>
      <c r="H37" s="6" t="s">
        <v>443</v>
      </c>
      <c r="I37" s="6" t="s">
        <v>444</v>
      </c>
      <c r="J37" s="6" t="s">
        <v>444</v>
      </c>
      <c r="K37" s="6" t="s">
        <v>444</v>
      </c>
      <c r="L37" s="6" t="s">
        <v>444</v>
      </c>
      <c r="M37" s="6">
        <v>0.171570895</v>
      </c>
      <c r="N37" s="6">
        <v>1.4069999999999999E-5</v>
      </c>
      <c r="O37" s="6">
        <v>4.0999999999999999E-7</v>
      </c>
      <c r="P37" s="6">
        <v>3.0099E-4</v>
      </c>
      <c r="Q37" s="6">
        <v>4.6109999999999997E-5</v>
      </c>
      <c r="R37" s="6">
        <v>5.9899999999999994E-6</v>
      </c>
      <c r="S37" s="6">
        <v>1.1999999999999999E-6</v>
      </c>
      <c r="T37" s="6">
        <v>5.9899999999999994E-6</v>
      </c>
      <c r="U37" s="6">
        <v>2.6740000000000001E-5</v>
      </c>
      <c r="V37" s="6">
        <v>3.366E-4</v>
      </c>
      <c r="W37" s="6">
        <v>2.3977000000000002E-4</v>
      </c>
      <c r="X37" s="6">
        <v>3.3199E-7</v>
      </c>
      <c r="Y37" s="6">
        <v>1.3371699999999999E-6</v>
      </c>
      <c r="Z37" s="6">
        <v>5.0719999999999999E-7</v>
      </c>
      <c r="AA37" s="6">
        <v>4.9798000000000002E-7</v>
      </c>
      <c r="AB37" s="6">
        <v>2.6743399999999998E-6</v>
      </c>
      <c r="AC37" s="6" t="s">
        <v>444</v>
      </c>
      <c r="AD37" s="6" t="s">
        <v>444</v>
      </c>
      <c r="AE37" s="55"/>
      <c r="AF37" s="6" t="s">
        <v>444</v>
      </c>
      <c r="AG37" s="6" t="s">
        <v>444</v>
      </c>
      <c r="AH37" s="6">
        <v>2043.0026865021218</v>
      </c>
      <c r="AI37" s="6" t="s">
        <v>444</v>
      </c>
      <c r="AJ37" s="6" t="s">
        <v>444</v>
      </c>
      <c r="AK37" s="6" t="s">
        <v>444</v>
      </c>
      <c r="AL37" s="44" t="s">
        <v>49</v>
      </c>
    </row>
    <row r="38" spans="1:38" s="2" customFormat="1" ht="26.25" customHeight="1" thickBot="1" x14ac:dyDescent="0.25">
      <c r="A38" s="65" t="s">
        <v>70</v>
      </c>
      <c r="B38" s="65" t="s">
        <v>101</v>
      </c>
      <c r="C38" s="66" t="s">
        <v>102</v>
      </c>
      <c r="D38" s="72"/>
      <c r="E38" s="6">
        <v>2.3456449847229841</v>
      </c>
      <c r="F38" s="6">
        <v>0.22518852753488713</v>
      </c>
      <c r="G38" s="6">
        <v>4.8149698048136652E-2</v>
      </c>
      <c r="H38" s="6">
        <v>4.4709640346587997E-4</v>
      </c>
      <c r="I38" s="6" t="s">
        <v>442</v>
      </c>
      <c r="J38" s="6" t="s">
        <v>442</v>
      </c>
      <c r="K38" s="6" t="s">
        <v>442</v>
      </c>
      <c r="L38" s="6" t="s">
        <v>442</v>
      </c>
      <c r="M38" s="6">
        <v>1.026948709371887</v>
      </c>
      <c r="N38" s="6">
        <v>5.6237669177535803E-3</v>
      </c>
      <c r="O38" s="6">
        <v>7.1799331260511854E-4</v>
      </c>
      <c r="P38" s="6" t="s">
        <v>443</v>
      </c>
      <c r="Q38" s="6" t="s">
        <v>443</v>
      </c>
      <c r="R38" s="6">
        <v>3.1019067947843058E-3</v>
      </c>
      <c r="S38" s="6">
        <v>0.10911960707800024</v>
      </c>
      <c r="T38" s="6">
        <v>3.8841722675681915E-3</v>
      </c>
      <c r="U38" s="6">
        <v>4.875265736549147E-4</v>
      </c>
      <c r="V38" s="6">
        <v>6.4350141130880112E-2</v>
      </c>
      <c r="W38" s="6" t="s">
        <v>443</v>
      </c>
      <c r="X38" s="6">
        <v>1.4910305628109213E-3</v>
      </c>
      <c r="Y38" s="6">
        <v>2.4436231007986509E-3</v>
      </c>
      <c r="Z38" s="6" t="s">
        <v>443</v>
      </c>
      <c r="AA38" s="6" t="s">
        <v>443</v>
      </c>
      <c r="AB38" s="6">
        <v>3.9346536636095716E-3</v>
      </c>
      <c r="AC38" s="6" t="s">
        <v>444</v>
      </c>
      <c r="AD38" s="6" t="s">
        <v>444</v>
      </c>
      <c r="AE38" s="55"/>
      <c r="AF38" s="6">
        <v>2343.8023241078727</v>
      </c>
      <c r="AG38" s="6" t="s">
        <v>444</v>
      </c>
      <c r="AH38" s="6" t="s">
        <v>444</v>
      </c>
      <c r="AI38" s="6" t="s">
        <v>444</v>
      </c>
      <c r="AJ38" s="6" t="s">
        <v>444</v>
      </c>
      <c r="AK38" s="6" t="s">
        <v>444</v>
      </c>
      <c r="AL38" s="44" t="s">
        <v>49</v>
      </c>
    </row>
    <row r="39" spans="1:38" s="2" customFormat="1" ht="26.25" customHeight="1" thickBot="1" x14ac:dyDescent="0.25">
      <c r="A39" s="65" t="s">
        <v>103</v>
      </c>
      <c r="B39" s="65" t="s">
        <v>104</v>
      </c>
      <c r="C39" s="66" t="s">
        <v>388</v>
      </c>
      <c r="D39" s="67"/>
      <c r="E39" s="6">
        <v>4.4235619668939776</v>
      </c>
      <c r="F39" s="6">
        <v>0.92201643071507067</v>
      </c>
      <c r="G39" s="6">
        <v>4.5907881388505754</v>
      </c>
      <c r="H39" s="6">
        <v>1.577700778040745E-2</v>
      </c>
      <c r="I39" s="6" t="s">
        <v>442</v>
      </c>
      <c r="J39" s="6" t="s">
        <v>442</v>
      </c>
      <c r="K39" s="6" t="s">
        <v>442</v>
      </c>
      <c r="L39" s="6" t="s">
        <v>442</v>
      </c>
      <c r="M39" s="6">
        <v>3.3733426977841332</v>
      </c>
      <c r="N39" s="6">
        <v>7.2832415621654906E-2</v>
      </c>
      <c r="O39" s="6">
        <v>1.7838032390307445E-3</v>
      </c>
      <c r="P39" s="6">
        <v>1.5179013674424313E-2</v>
      </c>
      <c r="Q39" s="6">
        <v>1.06045759083954E-2</v>
      </c>
      <c r="R39" s="6">
        <v>9.4293621620839013E-2</v>
      </c>
      <c r="S39" s="6">
        <v>2.7555006241837446E-2</v>
      </c>
      <c r="T39" s="6">
        <v>0.99635716340627933</v>
      </c>
      <c r="U39" s="6">
        <v>1.8446494226132255E-3</v>
      </c>
      <c r="V39" s="6">
        <v>0.1594134267354857</v>
      </c>
      <c r="W39" s="6">
        <v>0.44535435398262979</v>
      </c>
      <c r="X39" s="6">
        <v>0.28344832399618902</v>
      </c>
      <c r="Y39" s="6">
        <v>0.32145827232862845</v>
      </c>
      <c r="Z39" s="6">
        <v>0.21140044947449546</v>
      </c>
      <c r="AA39" s="6">
        <v>0.10747053597424754</v>
      </c>
      <c r="AB39" s="6">
        <v>0.92377758173060553</v>
      </c>
      <c r="AC39" s="6">
        <v>1.4827660005000001E-4</v>
      </c>
      <c r="AD39" s="6">
        <v>1.0557627828680001E-2</v>
      </c>
      <c r="AE39" s="55"/>
      <c r="AF39" s="6">
        <v>41863.570787989949</v>
      </c>
      <c r="AG39" s="6">
        <v>62.111547881</v>
      </c>
      <c r="AH39" s="6">
        <v>50842.314520279055</v>
      </c>
      <c r="AI39" s="6">
        <v>44.685152000000002</v>
      </c>
      <c r="AJ39" s="6">
        <v>1269.3991831999999</v>
      </c>
      <c r="AK39" s="6" t="s">
        <v>444</v>
      </c>
      <c r="AL39" s="44" t="s">
        <v>49</v>
      </c>
    </row>
    <row r="40" spans="1:38" s="2" customFormat="1" ht="26.25" customHeight="1" thickBot="1" x14ac:dyDescent="0.25">
      <c r="A40" s="65" t="s">
        <v>70</v>
      </c>
      <c r="B40" s="65" t="s">
        <v>105</v>
      </c>
      <c r="C40" s="66" t="s">
        <v>389</v>
      </c>
      <c r="D40" s="67"/>
      <c r="E40" s="6" t="s">
        <v>445</v>
      </c>
      <c r="F40" s="6" t="s">
        <v>445</v>
      </c>
      <c r="G40" s="6" t="s">
        <v>445</v>
      </c>
      <c r="H40" s="6" t="s">
        <v>445</v>
      </c>
      <c r="I40" s="6" t="s">
        <v>442</v>
      </c>
      <c r="J40" s="6" t="s">
        <v>442</v>
      </c>
      <c r="K40" s="6" t="s">
        <v>442</v>
      </c>
      <c r="L40" s="6" t="s">
        <v>442</v>
      </c>
      <c r="M40" s="6" t="s">
        <v>445</v>
      </c>
      <c r="N40" s="6" t="s">
        <v>445</v>
      </c>
      <c r="O40" s="6" t="s">
        <v>445</v>
      </c>
      <c r="P40" s="6" t="s">
        <v>444</v>
      </c>
      <c r="Q40" s="6" t="s">
        <v>444</v>
      </c>
      <c r="R40" s="6" t="s">
        <v>445</v>
      </c>
      <c r="S40" s="6" t="s">
        <v>445</v>
      </c>
      <c r="T40" s="6" t="s">
        <v>445</v>
      </c>
      <c r="U40" s="6" t="s">
        <v>445</v>
      </c>
      <c r="V40" s="6" t="s">
        <v>445</v>
      </c>
      <c r="W40" s="6" t="s">
        <v>444</v>
      </c>
      <c r="X40" s="6" t="s">
        <v>445</v>
      </c>
      <c r="Y40" s="6" t="s">
        <v>445</v>
      </c>
      <c r="Z40" s="6" t="s">
        <v>445</v>
      </c>
      <c r="AA40" s="6" t="s">
        <v>445</v>
      </c>
      <c r="AB40" s="6" t="s">
        <v>445</v>
      </c>
      <c r="AC40" s="6" t="s">
        <v>444</v>
      </c>
      <c r="AD40" s="6" t="s">
        <v>444</v>
      </c>
      <c r="AE40" s="55"/>
      <c r="AF40" s="6" t="s">
        <v>445</v>
      </c>
      <c r="AG40" s="6" t="s">
        <v>444</v>
      </c>
      <c r="AH40" s="6" t="s">
        <v>444</v>
      </c>
      <c r="AI40" s="6" t="s">
        <v>444</v>
      </c>
      <c r="AJ40" s="6" t="s">
        <v>444</v>
      </c>
      <c r="AK40" s="6" t="s">
        <v>444</v>
      </c>
      <c r="AL40" s="44" t="s">
        <v>49</v>
      </c>
    </row>
    <row r="41" spans="1:38" s="2" customFormat="1" ht="26.25" customHeight="1" thickBot="1" x14ac:dyDescent="0.25">
      <c r="A41" s="65" t="s">
        <v>103</v>
      </c>
      <c r="B41" s="65" t="s">
        <v>106</v>
      </c>
      <c r="C41" s="66" t="s">
        <v>398</v>
      </c>
      <c r="D41" s="67"/>
      <c r="E41" s="6">
        <v>16.781227687345375</v>
      </c>
      <c r="F41" s="6">
        <v>11.298867505314938</v>
      </c>
      <c r="G41" s="6">
        <v>23.347654095734828</v>
      </c>
      <c r="H41" s="6">
        <v>0.85675444360956066</v>
      </c>
      <c r="I41" s="6" t="s">
        <v>442</v>
      </c>
      <c r="J41" s="6" t="s">
        <v>442</v>
      </c>
      <c r="K41" s="6" t="s">
        <v>442</v>
      </c>
      <c r="L41" s="6" t="s">
        <v>442</v>
      </c>
      <c r="M41" s="6">
        <v>83.446778725368944</v>
      </c>
      <c r="N41" s="6">
        <v>1.2848698532778644</v>
      </c>
      <c r="O41" s="6">
        <v>0.17060801652472349</v>
      </c>
      <c r="P41" s="6">
        <v>0.11208163679561631</v>
      </c>
      <c r="Q41" s="6">
        <v>3.5093596785321687E-2</v>
      </c>
      <c r="R41" s="6">
        <v>0.41586987660879171</v>
      </c>
      <c r="S41" s="6">
        <v>0.26227692754489829</v>
      </c>
      <c r="T41" s="6">
        <v>0.12045478272571061</v>
      </c>
      <c r="U41" s="6">
        <v>6.2807187480057897E-2</v>
      </c>
      <c r="V41" s="6">
        <v>8.2865963916785592</v>
      </c>
      <c r="W41" s="6">
        <v>16.296666201302443</v>
      </c>
      <c r="X41" s="6">
        <v>3.2074083379473448</v>
      </c>
      <c r="Y41" s="6">
        <v>3.9001118622622748</v>
      </c>
      <c r="Z41" s="6">
        <v>1.6335855088988653</v>
      </c>
      <c r="AA41" s="6">
        <v>1.7409531662278495</v>
      </c>
      <c r="AB41" s="6">
        <v>10.482058874825334</v>
      </c>
      <c r="AC41" s="6">
        <v>6.7614563534453831E-2</v>
      </c>
      <c r="AD41" s="6">
        <v>1.5846603965227279</v>
      </c>
      <c r="AE41" s="55"/>
      <c r="AF41" s="6">
        <v>193638.40107587658</v>
      </c>
      <c r="AG41" s="6">
        <v>9317.5470415049713</v>
      </c>
      <c r="AH41" s="6">
        <v>142109.88998000001</v>
      </c>
      <c r="AI41" s="6">
        <v>12367.557950661609</v>
      </c>
      <c r="AJ41" s="6" t="s">
        <v>444</v>
      </c>
      <c r="AK41" s="6" t="s">
        <v>444</v>
      </c>
      <c r="AL41" s="44" t="s">
        <v>49</v>
      </c>
    </row>
    <row r="42" spans="1:38" s="2" customFormat="1" ht="26.25" customHeight="1" thickBot="1" x14ac:dyDescent="0.25">
      <c r="A42" s="65" t="s">
        <v>70</v>
      </c>
      <c r="B42" s="65" t="s">
        <v>107</v>
      </c>
      <c r="C42" s="66" t="s">
        <v>108</v>
      </c>
      <c r="D42" s="67"/>
      <c r="E42" s="6">
        <v>0.16349333500426805</v>
      </c>
      <c r="F42" s="6">
        <v>1.6949740118345482</v>
      </c>
      <c r="G42" s="6">
        <v>6.0763795539883645E-3</v>
      </c>
      <c r="H42" s="6">
        <v>1.7046667539801587E-4</v>
      </c>
      <c r="I42" s="6" t="s">
        <v>442</v>
      </c>
      <c r="J42" s="6" t="s">
        <v>442</v>
      </c>
      <c r="K42" s="6" t="s">
        <v>442</v>
      </c>
      <c r="L42" s="6" t="s">
        <v>442</v>
      </c>
      <c r="M42" s="6">
        <v>12.11431565331495</v>
      </c>
      <c r="N42" s="6">
        <v>0.54153552618068668</v>
      </c>
      <c r="O42" s="6">
        <v>1.9473722554115834E-4</v>
      </c>
      <c r="P42" s="6" t="s">
        <v>443</v>
      </c>
      <c r="Q42" s="6" t="s">
        <v>443</v>
      </c>
      <c r="R42" s="6">
        <v>1.4042135276906174E-3</v>
      </c>
      <c r="S42" s="6">
        <v>4.3650311787107335E-2</v>
      </c>
      <c r="T42" s="6">
        <v>1.401470781351553E-3</v>
      </c>
      <c r="U42" s="6">
        <v>1.8912929710351834E-4</v>
      </c>
      <c r="V42" s="6">
        <v>2.3183325945636827E-2</v>
      </c>
      <c r="W42" s="6" t="s">
        <v>443</v>
      </c>
      <c r="X42" s="6">
        <v>6.7549281055574316E-4</v>
      </c>
      <c r="Y42" s="6">
        <v>6.9084144572374305E-4</v>
      </c>
      <c r="Z42" s="6" t="s">
        <v>443</v>
      </c>
      <c r="AA42" s="6" t="s">
        <v>443</v>
      </c>
      <c r="AB42" s="6">
        <v>1.3663342562794862E-3</v>
      </c>
      <c r="AC42" s="6" t="s">
        <v>444</v>
      </c>
      <c r="AD42" s="6" t="s">
        <v>444</v>
      </c>
      <c r="AE42" s="55"/>
      <c r="AF42" s="6">
        <v>863.61063186771548</v>
      </c>
      <c r="AG42" s="6" t="s">
        <v>444</v>
      </c>
      <c r="AH42" s="6" t="s">
        <v>444</v>
      </c>
      <c r="AI42" s="6" t="s">
        <v>444</v>
      </c>
      <c r="AJ42" s="6" t="s">
        <v>444</v>
      </c>
      <c r="AK42" s="6" t="s">
        <v>444</v>
      </c>
      <c r="AL42" s="44" t="s">
        <v>49</v>
      </c>
    </row>
    <row r="43" spans="1:38" s="2" customFormat="1" ht="26.25" customHeight="1" thickBot="1" x14ac:dyDescent="0.25">
      <c r="A43" s="65" t="s">
        <v>103</v>
      </c>
      <c r="B43" s="65" t="s">
        <v>109</v>
      </c>
      <c r="C43" s="66" t="s">
        <v>110</v>
      </c>
      <c r="D43" s="67"/>
      <c r="E43" s="6">
        <v>2.3778502441299998</v>
      </c>
      <c r="F43" s="6">
        <v>0.329587721507</v>
      </c>
      <c r="G43" s="6">
        <v>7.82983911055</v>
      </c>
      <c r="H43" s="6">
        <v>4.2500000000000003E-5</v>
      </c>
      <c r="I43" s="6" t="s">
        <v>442</v>
      </c>
      <c r="J43" s="6" t="s">
        <v>442</v>
      </c>
      <c r="K43" s="6" t="s">
        <v>442</v>
      </c>
      <c r="L43" s="6" t="s">
        <v>442</v>
      </c>
      <c r="M43" s="6">
        <v>2.2308042909300005</v>
      </c>
      <c r="N43" s="6">
        <v>0.25989818477799997</v>
      </c>
      <c r="O43" s="6">
        <v>5.9688483869999994E-3</v>
      </c>
      <c r="P43" s="6">
        <v>7.0668682729999989E-3</v>
      </c>
      <c r="Q43" s="6">
        <v>1.7199905950999999E-2</v>
      </c>
      <c r="R43" s="6">
        <v>0.28568934215160002</v>
      </c>
      <c r="S43" s="6">
        <v>6.0802219839760002E-2</v>
      </c>
      <c r="T43" s="6">
        <v>2.7590275270326003</v>
      </c>
      <c r="U43" s="6">
        <v>1.3354038380000001E-3</v>
      </c>
      <c r="V43" s="6">
        <v>0.27170413375000002</v>
      </c>
      <c r="W43" s="6">
        <v>0.47114215409999999</v>
      </c>
      <c r="X43" s="6">
        <v>0.14436591160260001</v>
      </c>
      <c r="Y43" s="6">
        <v>0.18514635008140001</v>
      </c>
      <c r="Z43" s="6">
        <v>9.6408091985399971E-2</v>
      </c>
      <c r="AA43" s="6">
        <v>6.4253227950399991E-2</v>
      </c>
      <c r="AB43" s="6">
        <v>0.49017358161879998</v>
      </c>
      <c r="AC43" s="6">
        <v>3.9254333499999999E-4</v>
      </c>
      <c r="AD43" s="6">
        <v>0.10404816772529001</v>
      </c>
      <c r="AE43" s="55"/>
      <c r="AF43" s="6">
        <v>22851.549718825892</v>
      </c>
      <c r="AG43" s="6">
        <v>612.048</v>
      </c>
      <c r="AH43" s="6">
        <v>3087.7919999999999</v>
      </c>
      <c r="AI43" s="6" t="s">
        <v>444</v>
      </c>
      <c r="AJ43" s="6" t="s">
        <v>444</v>
      </c>
      <c r="AK43" s="6" t="s">
        <v>444</v>
      </c>
      <c r="AL43" s="44" t="s">
        <v>49</v>
      </c>
    </row>
    <row r="44" spans="1:38" s="2" customFormat="1" ht="26.25" customHeight="1" thickBot="1" x14ac:dyDescent="0.25">
      <c r="A44" s="65" t="s">
        <v>70</v>
      </c>
      <c r="B44" s="65" t="s">
        <v>111</v>
      </c>
      <c r="C44" s="66" t="s">
        <v>112</v>
      </c>
      <c r="D44" s="67"/>
      <c r="E44" s="6">
        <v>7.2348785023916182</v>
      </c>
      <c r="F44" s="6">
        <v>3.6497567310404424</v>
      </c>
      <c r="G44" s="6">
        <v>0.41403864768396381</v>
      </c>
      <c r="H44" s="6">
        <v>1.4132005255719346E-3</v>
      </c>
      <c r="I44" s="6" t="s">
        <v>442</v>
      </c>
      <c r="J44" s="6" t="s">
        <v>442</v>
      </c>
      <c r="K44" s="6" t="s">
        <v>442</v>
      </c>
      <c r="L44" s="6" t="s">
        <v>442</v>
      </c>
      <c r="M44" s="6">
        <v>8.4215685149774977</v>
      </c>
      <c r="N44" s="6">
        <v>0.29448701721601289</v>
      </c>
      <c r="O44" s="6">
        <v>4.3021433454566325E-3</v>
      </c>
      <c r="P44" s="6">
        <v>4.1264000000000003E-4</v>
      </c>
      <c r="Q44" s="6">
        <v>6.2240000000000004E-3</v>
      </c>
      <c r="R44" s="6">
        <v>1.3991513621972606E-2</v>
      </c>
      <c r="S44" s="6">
        <v>0.59790805436885486</v>
      </c>
      <c r="T44" s="6">
        <v>1.7654651446027857E-2</v>
      </c>
      <c r="U44" s="6">
        <v>1.7813434928745254E-3</v>
      </c>
      <c r="V44" s="6">
        <v>0.34623487459781943</v>
      </c>
      <c r="W44" s="6">
        <v>4.0576299999999996E-3</v>
      </c>
      <c r="X44" s="6">
        <v>5.6023051106462753E-3</v>
      </c>
      <c r="Y44" s="6">
        <v>9.0997676569899259E-3</v>
      </c>
      <c r="Z44" s="6" t="s">
        <v>443</v>
      </c>
      <c r="AA44" s="6" t="s">
        <v>443</v>
      </c>
      <c r="AB44" s="6">
        <v>1.4702072767636205E-2</v>
      </c>
      <c r="AC44" s="6" t="s">
        <v>444</v>
      </c>
      <c r="AD44" s="6" t="s">
        <v>444</v>
      </c>
      <c r="AE44" s="55"/>
      <c r="AF44" s="6">
        <v>7972.036821232311</v>
      </c>
      <c r="AG44" s="6" t="s">
        <v>444</v>
      </c>
      <c r="AH44" s="6" t="s">
        <v>444</v>
      </c>
      <c r="AI44" s="6" t="s">
        <v>444</v>
      </c>
      <c r="AJ44" s="6" t="s">
        <v>444</v>
      </c>
      <c r="AK44" s="6" t="s">
        <v>444</v>
      </c>
      <c r="AL44" s="44" t="s">
        <v>49</v>
      </c>
    </row>
    <row r="45" spans="1:38" s="2" customFormat="1" ht="26.25" customHeight="1" thickBot="1" x14ac:dyDescent="0.25">
      <c r="A45" s="65" t="s">
        <v>70</v>
      </c>
      <c r="B45" s="65" t="s">
        <v>113</v>
      </c>
      <c r="C45" s="66" t="s">
        <v>114</v>
      </c>
      <c r="D45" s="67"/>
      <c r="E45" s="6">
        <v>0.41805560773926198</v>
      </c>
      <c r="F45" s="6">
        <v>1.80237371873453E-2</v>
      </c>
      <c r="G45" s="6">
        <v>0.13851240013851199</v>
      </c>
      <c r="H45" s="6">
        <v>6.9256200069256195E-5</v>
      </c>
      <c r="I45" s="6" t="s">
        <v>442</v>
      </c>
      <c r="J45" s="6" t="s">
        <v>442</v>
      </c>
      <c r="K45" s="6" t="s">
        <v>442</v>
      </c>
      <c r="L45" s="6" t="s">
        <v>442</v>
      </c>
      <c r="M45" s="6">
        <v>8.9655298995976004E-2</v>
      </c>
      <c r="N45" s="6">
        <v>6.9256200069256002E-4</v>
      </c>
      <c r="O45" s="6">
        <v>6.9256200069260003E-5</v>
      </c>
      <c r="P45" s="6">
        <v>3.4628100034628001E-4</v>
      </c>
      <c r="Q45" s="6">
        <v>3.4628100034628001E-4</v>
      </c>
      <c r="R45" s="6" t="s">
        <v>443</v>
      </c>
      <c r="S45" s="6">
        <v>3.4628100034628001E-4</v>
      </c>
      <c r="T45" s="6">
        <v>4.8479340048478999E-4</v>
      </c>
      <c r="U45" s="6">
        <v>1.38512400138512E-3</v>
      </c>
      <c r="V45" s="6">
        <v>3.4628100034628101E-3</v>
      </c>
      <c r="W45" s="6" t="s">
        <v>443</v>
      </c>
      <c r="X45" s="6">
        <v>3.1729287340222999E-4</v>
      </c>
      <c r="Y45" s="6">
        <v>3.1729287340222999E-4</v>
      </c>
      <c r="Z45" s="6">
        <v>1.2072148970274E-4</v>
      </c>
      <c r="AA45" s="6" t="s">
        <v>443</v>
      </c>
      <c r="AB45" s="6">
        <v>7.5530723650719001E-4</v>
      </c>
      <c r="AC45" s="6" t="s">
        <v>444</v>
      </c>
      <c r="AD45" s="6" t="s">
        <v>444</v>
      </c>
      <c r="AE45" s="55"/>
      <c r="AF45" s="6">
        <v>4284.6613018042799</v>
      </c>
      <c r="AG45" s="6" t="s">
        <v>444</v>
      </c>
      <c r="AH45" s="6" t="s">
        <v>444</v>
      </c>
      <c r="AI45" s="6" t="s">
        <v>444</v>
      </c>
      <c r="AJ45" s="6" t="s">
        <v>444</v>
      </c>
      <c r="AK45" s="6" t="s">
        <v>444</v>
      </c>
      <c r="AL45" s="44" t="s">
        <v>49</v>
      </c>
    </row>
    <row r="46" spans="1:38" s="2" customFormat="1" ht="26.25" customHeight="1" thickBot="1" x14ac:dyDescent="0.25">
      <c r="A46" s="65" t="s">
        <v>103</v>
      </c>
      <c r="B46" s="65" t="s">
        <v>115</v>
      </c>
      <c r="C46" s="66" t="s">
        <v>116</v>
      </c>
      <c r="D46" s="67"/>
      <c r="E46" s="6" t="s">
        <v>443</v>
      </c>
      <c r="F46" s="6" t="s">
        <v>443</v>
      </c>
      <c r="G46" s="6" t="s">
        <v>443</v>
      </c>
      <c r="H46" s="6" t="s">
        <v>443</v>
      </c>
      <c r="I46" s="6" t="s">
        <v>442</v>
      </c>
      <c r="J46" s="6" t="s">
        <v>442</v>
      </c>
      <c r="K46" s="6" t="s">
        <v>442</v>
      </c>
      <c r="L46" s="6" t="s">
        <v>442</v>
      </c>
      <c r="M46" s="6" t="s">
        <v>443</v>
      </c>
      <c r="N46" s="6" t="s">
        <v>443</v>
      </c>
      <c r="O46" s="6" t="s">
        <v>443</v>
      </c>
      <c r="P46" s="6" t="s">
        <v>443</v>
      </c>
      <c r="Q46" s="6" t="s">
        <v>443</v>
      </c>
      <c r="R46" s="6" t="s">
        <v>443</v>
      </c>
      <c r="S46" s="6" t="s">
        <v>443</v>
      </c>
      <c r="T46" s="6" t="s">
        <v>443</v>
      </c>
      <c r="U46" s="6" t="s">
        <v>443</v>
      </c>
      <c r="V46" s="6" t="s">
        <v>443</v>
      </c>
      <c r="W46" s="6" t="s">
        <v>443</v>
      </c>
      <c r="X46" s="6" t="s">
        <v>443</v>
      </c>
      <c r="Y46" s="6" t="s">
        <v>443</v>
      </c>
      <c r="Z46" s="6" t="s">
        <v>443</v>
      </c>
      <c r="AA46" s="6" t="s">
        <v>443</v>
      </c>
      <c r="AB46" s="6" t="s">
        <v>443</v>
      </c>
      <c r="AC46" s="6" t="s">
        <v>444</v>
      </c>
      <c r="AD46" s="6" t="s">
        <v>444</v>
      </c>
      <c r="AE46" s="55"/>
      <c r="AF46" s="6" t="s">
        <v>443</v>
      </c>
      <c r="AG46" s="6" t="s">
        <v>444</v>
      </c>
      <c r="AH46" s="6" t="s">
        <v>444</v>
      </c>
      <c r="AI46" s="6" t="s">
        <v>444</v>
      </c>
      <c r="AJ46" s="6" t="s">
        <v>444</v>
      </c>
      <c r="AK46" s="6" t="s">
        <v>444</v>
      </c>
      <c r="AL46" s="44" t="s">
        <v>49</v>
      </c>
    </row>
    <row r="47" spans="1:38" s="2" customFormat="1" ht="26.25" customHeight="1" thickBot="1" x14ac:dyDescent="0.25">
      <c r="A47" s="65" t="s">
        <v>70</v>
      </c>
      <c r="B47" s="65" t="s">
        <v>117</v>
      </c>
      <c r="C47" s="66" t="s">
        <v>118</v>
      </c>
      <c r="D47" s="67"/>
      <c r="E47" s="6">
        <v>1.0198577666563162</v>
      </c>
      <c r="F47" s="6">
        <v>0.21106699110473817</v>
      </c>
      <c r="G47" s="6">
        <v>2.5061319710117623E-2</v>
      </c>
      <c r="H47" s="6">
        <v>1.094338100994378E-5</v>
      </c>
      <c r="I47" s="6" t="s">
        <v>442</v>
      </c>
      <c r="J47" s="6" t="s">
        <v>442</v>
      </c>
      <c r="K47" s="6" t="s">
        <v>442</v>
      </c>
      <c r="L47" s="6" t="s">
        <v>442</v>
      </c>
      <c r="M47" s="6">
        <v>6.4720961080020958</v>
      </c>
      <c r="N47" s="6">
        <v>5.8093089645139911E-5</v>
      </c>
      <c r="O47" s="6">
        <v>1.9398512064568278E-5</v>
      </c>
      <c r="P47" s="6" t="s">
        <v>443</v>
      </c>
      <c r="Q47" s="6" t="s">
        <v>443</v>
      </c>
      <c r="R47" s="6">
        <v>1.1015446006664724E-4</v>
      </c>
      <c r="S47" s="6">
        <v>3.6431075378539181E-3</v>
      </c>
      <c r="T47" s="6">
        <v>1.1077001061798202E-4</v>
      </c>
      <c r="U47" s="6">
        <v>1.4955552745973075E-5</v>
      </c>
      <c r="V47" s="6">
        <v>1.7798998503512939E-3</v>
      </c>
      <c r="W47" s="6" t="s">
        <v>443</v>
      </c>
      <c r="X47" s="6">
        <v>4.290565154880911E-5</v>
      </c>
      <c r="Y47" s="6">
        <v>5.8983003299160777E-5</v>
      </c>
      <c r="Z47" s="6" t="s">
        <v>443</v>
      </c>
      <c r="AA47" s="6" t="s">
        <v>443</v>
      </c>
      <c r="AB47" s="6">
        <v>1.0188865484796989E-4</v>
      </c>
      <c r="AC47" s="6" t="s">
        <v>444</v>
      </c>
      <c r="AD47" s="6" t="s">
        <v>444</v>
      </c>
      <c r="AE47" s="55"/>
      <c r="AF47" s="6">
        <v>2946.7329324296925</v>
      </c>
      <c r="AG47" s="6" t="s">
        <v>444</v>
      </c>
      <c r="AH47" s="6" t="s">
        <v>444</v>
      </c>
      <c r="AI47" s="6" t="s">
        <v>444</v>
      </c>
      <c r="AJ47" s="6" t="s">
        <v>444</v>
      </c>
      <c r="AK47" s="6" t="s">
        <v>444</v>
      </c>
      <c r="AL47" s="44" t="s">
        <v>49</v>
      </c>
    </row>
    <row r="48" spans="1:38" s="2" customFormat="1" ht="26.25" customHeight="1" thickBot="1" x14ac:dyDescent="0.25">
      <c r="A48" s="65" t="s">
        <v>119</v>
      </c>
      <c r="B48" s="65" t="s">
        <v>120</v>
      </c>
      <c r="C48" s="66" t="s">
        <v>121</v>
      </c>
      <c r="D48" s="67"/>
      <c r="E48" s="6" t="s">
        <v>443</v>
      </c>
      <c r="F48" s="6" t="s">
        <v>443</v>
      </c>
      <c r="G48" s="6" t="s">
        <v>443</v>
      </c>
      <c r="H48" s="6" t="s">
        <v>443</v>
      </c>
      <c r="I48" s="6" t="s">
        <v>446</v>
      </c>
      <c r="J48" s="6" t="s">
        <v>446</v>
      </c>
      <c r="K48" s="6" t="s">
        <v>446</v>
      </c>
      <c r="L48" s="6" t="s">
        <v>446</v>
      </c>
      <c r="M48" s="6" t="s">
        <v>443</v>
      </c>
      <c r="N48" s="6" t="s">
        <v>446</v>
      </c>
      <c r="O48" s="6" t="s">
        <v>446</v>
      </c>
      <c r="P48" s="6" t="s">
        <v>446</v>
      </c>
      <c r="Q48" s="6" t="s">
        <v>446</v>
      </c>
      <c r="R48" s="6" t="s">
        <v>446</v>
      </c>
      <c r="S48" s="6" t="s">
        <v>446</v>
      </c>
      <c r="T48" s="6" t="s">
        <v>446</v>
      </c>
      <c r="U48" s="6" t="s">
        <v>446</v>
      </c>
      <c r="V48" s="6" t="s">
        <v>446</v>
      </c>
      <c r="W48" s="6" t="s">
        <v>446</v>
      </c>
      <c r="X48" s="6" t="s">
        <v>446</v>
      </c>
      <c r="Y48" s="6" t="s">
        <v>446</v>
      </c>
      <c r="Z48" s="6" t="s">
        <v>446</v>
      </c>
      <c r="AA48" s="6" t="s">
        <v>446</v>
      </c>
      <c r="AB48" s="6" t="s">
        <v>446</v>
      </c>
      <c r="AC48" s="6" t="s">
        <v>446</v>
      </c>
      <c r="AD48" s="6" t="s">
        <v>446</v>
      </c>
      <c r="AE48" s="55"/>
      <c r="AF48" s="6" t="s">
        <v>444</v>
      </c>
      <c r="AG48" s="6" t="s">
        <v>444</v>
      </c>
      <c r="AH48" s="6" t="s">
        <v>444</v>
      </c>
      <c r="AI48" s="6" t="s">
        <v>444</v>
      </c>
      <c r="AJ48" s="6" t="s">
        <v>444</v>
      </c>
      <c r="AK48" s="6" t="s">
        <v>444</v>
      </c>
      <c r="AL48" s="44" t="s">
        <v>122</v>
      </c>
    </row>
    <row r="49" spans="1:38" s="2" customFormat="1" ht="26.25" customHeight="1" thickBot="1" x14ac:dyDescent="0.25">
      <c r="A49" s="65" t="s">
        <v>119</v>
      </c>
      <c r="B49" s="65" t="s">
        <v>123</v>
      </c>
      <c r="C49" s="66" t="s">
        <v>124</v>
      </c>
      <c r="D49" s="67"/>
      <c r="E49" s="6">
        <v>0.89247631999999999</v>
      </c>
      <c r="F49" s="6">
        <v>1.9404712799999999</v>
      </c>
      <c r="G49" s="6">
        <v>0.39120884</v>
      </c>
      <c r="H49" s="6">
        <v>0.22352674</v>
      </c>
      <c r="I49" s="6" t="s">
        <v>442</v>
      </c>
      <c r="J49" s="6" t="s">
        <v>442</v>
      </c>
      <c r="K49" s="6" t="s">
        <v>442</v>
      </c>
      <c r="L49" s="6" t="s">
        <v>442</v>
      </c>
      <c r="M49" s="6">
        <v>1.53877105</v>
      </c>
      <c r="N49" s="6">
        <v>0.87790938000000007</v>
      </c>
      <c r="O49" s="6">
        <v>0.19923036</v>
      </c>
      <c r="P49" s="6">
        <v>4.859277E-2</v>
      </c>
      <c r="Q49" s="6">
        <v>7.9368190000000005E-2</v>
      </c>
      <c r="R49" s="6">
        <v>0.67705925999999994</v>
      </c>
      <c r="S49" s="6">
        <v>0.35958649999999998</v>
      </c>
      <c r="T49" s="6">
        <v>0.25916144000000002</v>
      </c>
      <c r="U49" s="6">
        <v>4.9554000000000004E-3</v>
      </c>
      <c r="V49" s="6">
        <v>0.87790938000000007</v>
      </c>
      <c r="W49" s="6">
        <v>0.48592770000000002</v>
      </c>
      <c r="X49" s="6">
        <v>2.1866746500000001</v>
      </c>
      <c r="Y49" s="6">
        <v>1.7817349</v>
      </c>
      <c r="Z49" s="6">
        <v>1.53877105</v>
      </c>
      <c r="AA49" s="6">
        <v>0.98805299000000002</v>
      </c>
      <c r="AB49" s="6">
        <v>6.4952335899999998</v>
      </c>
      <c r="AC49" s="6" t="s">
        <v>444</v>
      </c>
      <c r="AD49" s="6" t="s">
        <v>444</v>
      </c>
      <c r="AE49" s="55"/>
      <c r="AF49" s="6" t="s">
        <v>444</v>
      </c>
      <c r="AG49" s="6" t="s">
        <v>444</v>
      </c>
      <c r="AH49" s="6" t="s">
        <v>444</v>
      </c>
      <c r="AI49" s="6" t="s">
        <v>444</v>
      </c>
      <c r="AJ49" s="6" t="s">
        <v>444</v>
      </c>
      <c r="AK49" s="6">
        <v>2838.8519999999999</v>
      </c>
      <c r="AL49" s="138" t="s">
        <v>430</v>
      </c>
    </row>
    <row r="50" spans="1:38" s="2" customFormat="1" ht="26.25" customHeight="1" thickBot="1" x14ac:dyDescent="0.25">
      <c r="A50" s="65" t="s">
        <v>119</v>
      </c>
      <c r="B50" s="65" t="s">
        <v>125</v>
      </c>
      <c r="C50" s="66" t="s">
        <v>126</v>
      </c>
      <c r="D50" s="67"/>
      <c r="E50" s="6" t="s">
        <v>446</v>
      </c>
      <c r="F50" s="6" t="s">
        <v>446</v>
      </c>
      <c r="G50" s="6" t="s">
        <v>446</v>
      </c>
      <c r="H50" s="6" t="s">
        <v>446</v>
      </c>
      <c r="I50" s="6" t="s">
        <v>446</v>
      </c>
      <c r="J50" s="6" t="s">
        <v>446</v>
      </c>
      <c r="K50" s="6" t="s">
        <v>446</v>
      </c>
      <c r="L50" s="6" t="s">
        <v>446</v>
      </c>
      <c r="M50" s="6" t="s">
        <v>446</v>
      </c>
      <c r="N50" s="6" t="s">
        <v>446</v>
      </c>
      <c r="O50" s="6" t="s">
        <v>446</v>
      </c>
      <c r="P50" s="6" t="s">
        <v>446</v>
      </c>
      <c r="Q50" s="6" t="s">
        <v>446</v>
      </c>
      <c r="R50" s="6" t="s">
        <v>446</v>
      </c>
      <c r="S50" s="6" t="s">
        <v>446</v>
      </c>
      <c r="T50" s="6" t="s">
        <v>446</v>
      </c>
      <c r="U50" s="6" t="s">
        <v>446</v>
      </c>
      <c r="V50" s="6" t="s">
        <v>446</v>
      </c>
      <c r="W50" s="6" t="s">
        <v>446</v>
      </c>
      <c r="X50" s="6" t="s">
        <v>446</v>
      </c>
      <c r="Y50" s="6" t="s">
        <v>446</v>
      </c>
      <c r="Z50" s="6" t="s">
        <v>446</v>
      </c>
      <c r="AA50" s="6" t="s">
        <v>446</v>
      </c>
      <c r="AB50" s="6" t="s">
        <v>446</v>
      </c>
      <c r="AC50" s="6" t="s">
        <v>446</v>
      </c>
      <c r="AD50" s="6" t="s">
        <v>446</v>
      </c>
      <c r="AE50" s="55"/>
      <c r="AF50" s="6" t="s">
        <v>446</v>
      </c>
      <c r="AG50" s="6" t="s">
        <v>446</v>
      </c>
      <c r="AH50" s="6" t="s">
        <v>446</v>
      </c>
      <c r="AI50" s="6" t="s">
        <v>446</v>
      </c>
      <c r="AJ50" s="6" t="s">
        <v>446</v>
      </c>
      <c r="AK50" s="6" t="s">
        <v>446</v>
      </c>
      <c r="AL50" s="44" t="s">
        <v>410</v>
      </c>
    </row>
    <row r="51" spans="1:38" s="2" customFormat="1" ht="26.25" customHeight="1" thickBot="1" x14ac:dyDescent="0.25">
      <c r="A51" s="65" t="s">
        <v>119</v>
      </c>
      <c r="B51" s="69" t="s">
        <v>127</v>
      </c>
      <c r="C51" s="66" t="s">
        <v>128</v>
      </c>
      <c r="D51" s="67"/>
      <c r="E51" s="6" t="s">
        <v>444</v>
      </c>
      <c r="F51" s="6" t="s">
        <v>445</v>
      </c>
      <c r="G51" s="6" t="s">
        <v>444</v>
      </c>
      <c r="H51" s="6" t="s">
        <v>444</v>
      </c>
      <c r="I51" s="6" t="s">
        <v>444</v>
      </c>
      <c r="J51" s="6" t="s">
        <v>444</v>
      </c>
      <c r="K51" s="6" t="s">
        <v>444</v>
      </c>
      <c r="L51" s="6" t="s">
        <v>444</v>
      </c>
      <c r="M51" s="6" t="s">
        <v>444</v>
      </c>
      <c r="N51" s="6" t="s">
        <v>444</v>
      </c>
      <c r="O51" s="6" t="s">
        <v>444</v>
      </c>
      <c r="P51" s="6" t="s">
        <v>444</v>
      </c>
      <c r="Q51" s="6" t="s">
        <v>444</v>
      </c>
      <c r="R51" s="6" t="s">
        <v>444</v>
      </c>
      <c r="S51" s="6" t="s">
        <v>444</v>
      </c>
      <c r="T51" s="6" t="s">
        <v>444</v>
      </c>
      <c r="U51" s="6" t="s">
        <v>444</v>
      </c>
      <c r="V51" s="6" t="s">
        <v>444</v>
      </c>
      <c r="W51" s="6" t="s">
        <v>444</v>
      </c>
      <c r="X51" s="6" t="s">
        <v>444</v>
      </c>
      <c r="Y51" s="6" t="s">
        <v>444</v>
      </c>
      <c r="Z51" s="6" t="s">
        <v>444</v>
      </c>
      <c r="AA51" s="6" t="s">
        <v>444</v>
      </c>
      <c r="AB51" s="6" t="s">
        <v>444</v>
      </c>
      <c r="AC51" s="6" t="s">
        <v>444</v>
      </c>
      <c r="AD51" s="6" t="s">
        <v>444</v>
      </c>
      <c r="AE51" s="55"/>
      <c r="AF51" s="6" t="s">
        <v>444</v>
      </c>
      <c r="AG51" s="6" t="s">
        <v>444</v>
      </c>
      <c r="AH51" s="6" t="s">
        <v>444</v>
      </c>
      <c r="AI51" s="6" t="s">
        <v>444</v>
      </c>
      <c r="AJ51" s="6" t="s">
        <v>444</v>
      </c>
      <c r="AK51" s="6">
        <v>1451.1867480000001</v>
      </c>
      <c r="AL51" s="138" t="s">
        <v>431</v>
      </c>
    </row>
    <row r="52" spans="1:38" s="2" customFormat="1" ht="26.25" customHeight="1" thickBot="1" x14ac:dyDescent="0.25">
      <c r="A52" s="65" t="s">
        <v>119</v>
      </c>
      <c r="B52" s="69" t="s">
        <v>129</v>
      </c>
      <c r="C52" s="71" t="s">
        <v>390</v>
      </c>
      <c r="D52" s="68"/>
      <c r="E52" s="6" t="s">
        <v>443</v>
      </c>
      <c r="F52" s="6">
        <v>17.304577000000002</v>
      </c>
      <c r="G52" s="6">
        <v>0.228126773</v>
      </c>
      <c r="H52" s="6" t="s">
        <v>444</v>
      </c>
      <c r="I52" s="6" t="s">
        <v>442</v>
      </c>
      <c r="J52" s="6" t="s">
        <v>442</v>
      </c>
      <c r="K52" s="6" t="s">
        <v>442</v>
      </c>
      <c r="L52" s="6" t="s">
        <v>442</v>
      </c>
      <c r="M52" s="6" t="s">
        <v>443</v>
      </c>
      <c r="N52" s="6">
        <v>9.7000000000000003E-3</v>
      </c>
      <c r="O52" s="6">
        <v>2.92E-4</v>
      </c>
      <c r="P52" s="6">
        <v>6.9999999999999999E-6</v>
      </c>
      <c r="Q52" s="6">
        <v>5.1500000000000005E-4</v>
      </c>
      <c r="R52" s="6">
        <v>0.44747500000000001</v>
      </c>
      <c r="S52" s="6">
        <v>3.1900000000000001E-3</v>
      </c>
      <c r="T52" s="6">
        <v>0.23935999999999999</v>
      </c>
      <c r="U52" s="6">
        <v>1.317E-3</v>
      </c>
      <c r="V52" s="6" t="s">
        <v>443</v>
      </c>
      <c r="W52" s="6">
        <v>0.26167235900000002</v>
      </c>
      <c r="X52" s="6">
        <v>0.01</v>
      </c>
      <c r="Y52" s="6" t="s">
        <v>443</v>
      </c>
      <c r="Z52" s="6" t="s">
        <v>443</v>
      </c>
      <c r="AA52" s="6" t="s">
        <v>443</v>
      </c>
      <c r="AB52" s="6">
        <v>0.01</v>
      </c>
      <c r="AC52" s="6" t="s">
        <v>444</v>
      </c>
      <c r="AD52" s="6" t="s">
        <v>444</v>
      </c>
      <c r="AE52" s="55"/>
      <c r="AF52" s="6" t="s">
        <v>444</v>
      </c>
      <c r="AG52" s="6" t="s">
        <v>444</v>
      </c>
      <c r="AH52" s="6" t="s">
        <v>444</v>
      </c>
      <c r="AI52" s="6" t="s">
        <v>444</v>
      </c>
      <c r="AJ52" s="6" t="s">
        <v>444</v>
      </c>
      <c r="AK52" s="6" t="s">
        <v>443</v>
      </c>
      <c r="AL52" s="44" t="s">
        <v>130</v>
      </c>
    </row>
    <row r="53" spans="1:38" s="2" customFormat="1" ht="26.25" customHeight="1" thickBot="1" x14ac:dyDescent="0.25">
      <c r="A53" s="65" t="s">
        <v>119</v>
      </c>
      <c r="B53" s="69" t="s">
        <v>131</v>
      </c>
      <c r="C53" s="71" t="s">
        <v>132</v>
      </c>
      <c r="D53" s="68"/>
      <c r="E53" s="6" t="s">
        <v>443</v>
      </c>
      <c r="F53" s="6">
        <v>8.2334019336818898</v>
      </c>
      <c r="G53" s="6" t="s">
        <v>444</v>
      </c>
      <c r="H53" s="6" t="s">
        <v>444</v>
      </c>
      <c r="I53" s="6" t="s">
        <v>444</v>
      </c>
      <c r="J53" s="6" t="s">
        <v>444</v>
      </c>
      <c r="K53" s="6" t="s">
        <v>444</v>
      </c>
      <c r="L53" s="6" t="s">
        <v>444</v>
      </c>
      <c r="M53" s="6" t="s">
        <v>443</v>
      </c>
      <c r="N53" s="6" t="s">
        <v>444</v>
      </c>
      <c r="O53" s="6" t="s">
        <v>444</v>
      </c>
      <c r="P53" s="6" t="s">
        <v>444</v>
      </c>
      <c r="Q53" s="6" t="s">
        <v>444</v>
      </c>
      <c r="R53" s="6" t="s">
        <v>444</v>
      </c>
      <c r="S53" s="6" t="s">
        <v>444</v>
      </c>
      <c r="T53" s="6" t="s">
        <v>444</v>
      </c>
      <c r="U53" s="6" t="s">
        <v>444</v>
      </c>
      <c r="V53" s="6" t="s">
        <v>444</v>
      </c>
      <c r="W53" s="6" t="s">
        <v>444</v>
      </c>
      <c r="X53" s="6" t="s">
        <v>444</v>
      </c>
      <c r="Y53" s="6" t="s">
        <v>444</v>
      </c>
      <c r="Z53" s="6" t="s">
        <v>444</v>
      </c>
      <c r="AA53" s="6" t="s">
        <v>444</v>
      </c>
      <c r="AB53" s="6" t="s">
        <v>444</v>
      </c>
      <c r="AC53" s="6" t="s">
        <v>444</v>
      </c>
      <c r="AD53" s="6" t="s">
        <v>444</v>
      </c>
      <c r="AE53" s="55"/>
      <c r="AF53" s="6" t="s">
        <v>444</v>
      </c>
      <c r="AG53" s="6" t="s">
        <v>444</v>
      </c>
      <c r="AH53" s="6" t="s">
        <v>444</v>
      </c>
      <c r="AI53" s="6" t="s">
        <v>444</v>
      </c>
      <c r="AJ53" s="6" t="s">
        <v>444</v>
      </c>
      <c r="AK53" s="6">
        <v>2.6622708155073496</v>
      </c>
      <c r="AL53" s="44" t="s">
        <v>133</v>
      </c>
    </row>
    <row r="54" spans="1:38" s="2" customFormat="1" ht="37.5" customHeight="1" thickBot="1" x14ac:dyDescent="0.25">
      <c r="A54" s="65" t="s">
        <v>119</v>
      </c>
      <c r="B54" s="69" t="s">
        <v>134</v>
      </c>
      <c r="C54" s="71" t="s">
        <v>135</v>
      </c>
      <c r="D54" s="68"/>
      <c r="E54" s="6" t="s">
        <v>444</v>
      </c>
      <c r="F54" s="6">
        <v>4.3391728398014848</v>
      </c>
      <c r="G54" s="6" t="s">
        <v>444</v>
      </c>
      <c r="H54" s="6" t="s">
        <v>444</v>
      </c>
      <c r="I54" s="6" t="s">
        <v>442</v>
      </c>
      <c r="J54" s="6" t="s">
        <v>442</v>
      </c>
      <c r="K54" s="6" t="s">
        <v>442</v>
      </c>
      <c r="L54" s="6" t="s">
        <v>442</v>
      </c>
      <c r="M54" s="6" t="s">
        <v>444</v>
      </c>
      <c r="N54" s="6" t="s">
        <v>444</v>
      </c>
      <c r="O54" s="6" t="s">
        <v>444</v>
      </c>
      <c r="P54" s="6" t="s">
        <v>444</v>
      </c>
      <c r="Q54" s="6" t="s">
        <v>444</v>
      </c>
      <c r="R54" s="6" t="s">
        <v>444</v>
      </c>
      <c r="S54" s="6" t="s">
        <v>444</v>
      </c>
      <c r="T54" s="6" t="s">
        <v>444</v>
      </c>
      <c r="U54" s="6" t="s">
        <v>444</v>
      </c>
      <c r="V54" s="6" t="s">
        <v>444</v>
      </c>
      <c r="W54" s="6" t="s">
        <v>444</v>
      </c>
      <c r="X54" s="6" t="s">
        <v>444</v>
      </c>
      <c r="Y54" s="6" t="s">
        <v>444</v>
      </c>
      <c r="Z54" s="6" t="s">
        <v>444</v>
      </c>
      <c r="AA54" s="6" t="s">
        <v>444</v>
      </c>
      <c r="AB54" s="6" t="s">
        <v>444</v>
      </c>
      <c r="AC54" s="6" t="s">
        <v>444</v>
      </c>
      <c r="AD54" s="6" t="s">
        <v>444</v>
      </c>
      <c r="AE54" s="55"/>
      <c r="AF54" s="6" t="s">
        <v>444</v>
      </c>
      <c r="AG54" s="6" t="s">
        <v>444</v>
      </c>
      <c r="AH54" s="6" t="s">
        <v>444</v>
      </c>
      <c r="AI54" s="6" t="s">
        <v>444</v>
      </c>
      <c r="AJ54" s="6" t="s">
        <v>444</v>
      </c>
      <c r="AK54" s="6">
        <v>521250.62184764619</v>
      </c>
      <c r="AL54" s="44" t="s">
        <v>439</v>
      </c>
    </row>
    <row r="55" spans="1:38" s="2" customFormat="1" ht="26.25" customHeight="1" thickBot="1" x14ac:dyDescent="0.25">
      <c r="A55" s="65" t="s">
        <v>119</v>
      </c>
      <c r="B55" s="69" t="s">
        <v>136</v>
      </c>
      <c r="C55" s="71" t="s">
        <v>137</v>
      </c>
      <c r="D55" s="68"/>
      <c r="E55" s="6">
        <v>4.7599837999999998E-2</v>
      </c>
      <c r="F55" s="6">
        <v>2.514389286382037E-2</v>
      </c>
      <c r="G55" s="6">
        <v>2.6965773119999996</v>
      </c>
      <c r="H55" s="6" t="s">
        <v>443</v>
      </c>
      <c r="I55" s="6" t="s">
        <v>442</v>
      </c>
      <c r="J55" s="6" t="s">
        <v>442</v>
      </c>
      <c r="K55" s="6" t="s">
        <v>442</v>
      </c>
      <c r="L55" s="6" t="s">
        <v>442</v>
      </c>
      <c r="M55" s="6">
        <v>0.16861823400000001</v>
      </c>
      <c r="N55" s="6" t="s">
        <v>444</v>
      </c>
      <c r="O55" s="6" t="s">
        <v>444</v>
      </c>
      <c r="P55" s="6" t="s">
        <v>444</v>
      </c>
      <c r="Q55" s="6" t="s">
        <v>444</v>
      </c>
      <c r="R55" s="6" t="s">
        <v>444</v>
      </c>
      <c r="S55" s="6" t="s">
        <v>444</v>
      </c>
      <c r="T55" s="6" t="s">
        <v>444</v>
      </c>
      <c r="U55" s="6" t="s">
        <v>444</v>
      </c>
      <c r="V55" s="6" t="s">
        <v>444</v>
      </c>
      <c r="W55" s="6" t="s">
        <v>444</v>
      </c>
      <c r="X55" s="6" t="s">
        <v>444</v>
      </c>
      <c r="Y55" s="6" t="s">
        <v>444</v>
      </c>
      <c r="Z55" s="6" t="s">
        <v>444</v>
      </c>
      <c r="AA55" s="6" t="s">
        <v>444</v>
      </c>
      <c r="AB55" s="6" t="s">
        <v>444</v>
      </c>
      <c r="AC55" s="6" t="s">
        <v>444</v>
      </c>
      <c r="AD55" s="6" t="s">
        <v>444</v>
      </c>
      <c r="AE55" s="55"/>
      <c r="AF55" s="6" t="s">
        <v>444</v>
      </c>
      <c r="AG55" s="6" t="s">
        <v>444</v>
      </c>
      <c r="AH55" s="6">
        <v>464.52241715100001</v>
      </c>
      <c r="AI55" s="6" t="s">
        <v>444</v>
      </c>
      <c r="AJ55" s="6" t="s">
        <v>444</v>
      </c>
      <c r="AK55" s="6" t="s">
        <v>444</v>
      </c>
      <c r="AL55" s="44" t="s">
        <v>138</v>
      </c>
    </row>
    <row r="56" spans="1:38" s="2" customFormat="1" ht="26.25" customHeight="1" thickBot="1" x14ac:dyDescent="0.25">
      <c r="A56" s="69" t="s">
        <v>119</v>
      </c>
      <c r="B56" s="69" t="s">
        <v>139</v>
      </c>
      <c r="C56" s="71" t="s">
        <v>399</v>
      </c>
      <c r="D56" s="68"/>
      <c r="E56" s="6" t="s">
        <v>444</v>
      </c>
      <c r="F56" s="6" t="s">
        <v>443</v>
      </c>
      <c r="G56" s="6" t="s">
        <v>444</v>
      </c>
      <c r="H56" s="6" t="s">
        <v>444</v>
      </c>
      <c r="I56" s="6" t="s">
        <v>444</v>
      </c>
      <c r="J56" s="6" t="s">
        <v>444</v>
      </c>
      <c r="K56" s="6" t="s">
        <v>444</v>
      </c>
      <c r="L56" s="6" t="s">
        <v>444</v>
      </c>
      <c r="M56" s="6" t="s">
        <v>443</v>
      </c>
      <c r="N56" s="6" t="s">
        <v>444</v>
      </c>
      <c r="O56" s="6" t="s">
        <v>444</v>
      </c>
      <c r="P56" s="6" t="s">
        <v>444</v>
      </c>
      <c r="Q56" s="6" t="s">
        <v>444</v>
      </c>
      <c r="R56" s="6" t="s">
        <v>444</v>
      </c>
      <c r="S56" s="6" t="s">
        <v>444</v>
      </c>
      <c r="T56" s="6" t="s">
        <v>444</v>
      </c>
      <c r="U56" s="6" t="s">
        <v>444</v>
      </c>
      <c r="V56" s="6" t="s">
        <v>444</v>
      </c>
      <c r="W56" s="6" t="s">
        <v>444</v>
      </c>
      <c r="X56" s="6" t="s">
        <v>444</v>
      </c>
      <c r="Y56" s="6" t="s">
        <v>444</v>
      </c>
      <c r="Z56" s="6" t="s">
        <v>444</v>
      </c>
      <c r="AA56" s="6" t="s">
        <v>444</v>
      </c>
      <c r="AB56" s="6" t="s">
        <v>444</v>
      </c>
      <c r="AC56" s="6" t="s">
        <v>444</v>
      </c>
      <c r="AD56" s="6" t="s">
        <v>444</v>
      </c>
      <c r="AE56" s="55"/>
      <c r="AF56" s="6" t="s">
        <v>444</v>
      </c>
      <c r="AG56" s="6" t="s">
        <v>444</v>
      </c>
      <c r="AH56" s="6" t="s">
        <v>444</v>
      </c>
      <c r="AI56" s="6" t="s">
        <v>444</v>
      </c>
      <c r="AJ56" s="6" t="s">
        <v>444</v>
      </c>
      <c r="AK56" s="6" t="s">
        <v>444</v>
      </c>
      <c r="AL56" s="44" t="s">
        <v>410</v>
      </c>
    </row>
    <row r="57" spans="1:38" s="2" customFormat="1" ht="26.25" customHeight="1" thickBot="1" x14ac:dyDescent="0.25">
      <c r="A57" s="65" t="s">
        <v>53</v>
      </c>
      <c r="B57" s="65" t="s">
        <v>141</v>
      </c>
      <c r="C57" s="66" t="s">
        <v>142</v>
      </c>
      <c r="D57" s="67"/>
      <c r="E57" s="6">
        <v>16.22201987</v>
      </c>
      <c r="F57" s="6">
        <v>0.25850913000000003</v>
      </c>
      <c r="G57" s="6">
        <v>4.4829623300000003</v>
      </c>
      <c r="H57" s="6">
        <v>0.26161745999999997</v>
      </c>
      <c r="I57" s="6" t="s">
        <v>442</v>
      </c>
      <c r="J57" s="6" t="s">
        <v>442</v>
      </c>
      <c r="K57" s="6" t="s">
        <v>442</v>
      </c>
      <c r="L57" s="6" t="s">
        <v>442</v>
      </c>
      <c r="M57" s="6">
        <v>16.387888569999998</v>
      </c>
      <c r="N57" s="6">
        <v>1.2670924100000001</v>
      </c>
      <c r="O57" s="6">
        <v>3.7191809999999999E-2</v>
      </c>
      <c r="P57" s="6">
        <v>0.33396938999999998</v>
      </c>
      <c r="Q57" s="6">
        <v>0.115147</v>
      </c>
      <c r="R57" s="6">
        <v>0.33300438999999998</v>
      </c>
      <c r="S57" s="6">
        <v>0.23843689000000001</v>
      </c>
      <c r="T57" s="6">
        <v>0.19034435999999999</v>
      </c>
      <c r="U57" s="6">
        <v>0.19875281</v>
      </c>
      <c r="V57" s="6">
        <v>3.1531563500000002</v>
      </c>
      <c r="W57" s="6">
        <v>0.55295685999999999</v>
      </c>
      <c r="X57" s="6">
        <v>4.7953920179999998E-2</v>
      </c>
      <c r="Y57" s="6">
        <v>5.7032343360000001E-2</v>
      </c>
      <c r="Z57" s="6">
        <v>3.445856144E-2</v>
      </c>
      <c r="AA57" s="6">
        <v>4.3495458709999997E-2</v>
      </c>
      <c r="AB57" s="6">
        <v>0.18294029339000001</v>
      </c>
      <c r="AC57" s="6">
        <v>9.0014299999999992</v>
      </c>
      <c r="AD57" s="6">
        <v>3.2423600000000001</v>
      </c>
      <c r="AE57" s="55"/>
      <c r="AF57" s="6" t="s">
        <v>444</v>
      </c>
      <c r="AG57" s="6" t="s">
        <v>444</v>
      </c>
      <c r="AH57" s="6" t="s">
        <v>444</v>
      </c>
      <c r="AI57" s="6" t="s">
        <v>444</v>
      </c>
      <c r="AJ57" s="6" t="s">
        <v>444</v>
      </c>
      <c r="AK57" s="6">
        <v>5906.3680000000004</v>
      </c>
      <c r="AL57" s="44" t="s">
        <v>143</v>
      </c>
    </row>
    <row r="58" spans="1:38" s="2" customFormat="1" ht="26.25" customHeight="1" thickBot="1" x14ac:dyDescent="0.25">
      <c r="A58" s="65" t="s">
        <v>53</v>
      </c>
      <c r="B58" s="65" t="s">
        <v>144</v>
      </c>
      <c r="C58" s="66" t="s">
        <v>145</v>
      </c>
      <c r="D58" s="67"/>
      <c r="E58" s="6">
        <v>2.4236260000000001</v>
      </c>
      <c r="F58" s="6">
        <v>0.28669230000000001</v>
      </c>
      <c r="G58" s="6">
        <v>6.3681013699999998</v>
      </c>
      <c r="H58" s="6">
        <v>1.241686E-2</v>
      </c>
      <c r="I58" s="6" t="s">
        <v>442</v>
      </c>
      <c r="J58" s="6" t="s">
        <v>442</v>
      </c>
      <c r="K58" s="6" t="s">
        <v>442</v>
      </c>
      <c r="L58" s="6" t="s">
        <v>442</v>
      </c>
      <c r="M58" s="6">
        <v>12.717468799999999</v>
      </c>
      <c r="N58" s="6">
        <v>0.45404967000000002</v>
      </c>
      <c r="O58" s="6">
        <v>2.3357120000000002E-2</v>
      </c>
      <c r="P58" s="6">
        <v>3.701335E-2</v>
      </c>
      <c r="Q58" s="6">
        <v>1.9926070000000001E-2</v>
      </c>
      <c r="R58" s="6">
        <v>0.14965793999999999</v>
      </c>
      <c r="S58" s="6">
        <v>7.3356969999999994E-2</v>
      </c>
      <c r="T58" s="6">
        <v>0.37399675999999998</v>
      </c>
      <c r="U58" s="6">
        <v>0.32756238000000004</v>
      </c>
      <c r="V58" s="6">
        <v>0.52326309999999998</v>
      </c>
      <c r="W58" s="6">
        <v>0.12680928</v>
      </c>
      <c r="X58" s="6">
        <v>5.5105997799999992E-3</v>
      </c>
      <c r="Y58" s="6">
        <v>3.2639713199999996E-3</v>
      </c>
      <c r="Z58" s="6">
        <v>1.4954473100000001E-3</v>
      </c>
      <c r="AA58" s="6">
        <v>1.3410179600000002E-3</v>
      </c>
      <c r="AB58" s="6">
        <v>1.1611059000000002E-2</v>
      </c>
      <c r="AC58" s="6" t="s">
        <v>444</v>
      </c>
      <c r="AD58" s="6">
        <v>7.45E-3</v>
      </c>
      <c r="AE58" s="55"/>
      <c r="AF58" s="6" t="s">
        <v>444</v>
      </c>
      <c r="AG58" s="6" t="s">
        <v>444</v>
      </c>
      <c r="AH58" s="6" t="s">
        <v>444</v>
      </c>
      <c r="AI58" s="6" t="s">
        <v>444</v>
      </c>
      <c r="AJ58" s="6" t="s">
        <v>444</v>
      </c>
      <c r="AK58" s="6">
        <v>2434.6790000000001</v>
      </c>
      <c r="AL58" s="44" t="s">
        <v>146</v>
      </c>
    </row>
    <row r="59" spans="1:38" s="2" customFormat="1" ht="26.25" customHeight="1" thickBot="1" x14ac:dyDescent="0.25">
      <c r="A59" s="65" t="s">
        <v>53</v>
      </c>
      <c r="B59" s="73" t="s">
        <v>147</v>
      </c>
      <c r="C59" s="66" t="s">
        <v>400</v>
      </c>
      <c r="D59" s="67"/>
      <c r="E59" s="6">
        <v>8.5876132619999996</v>
      </c>
      <c r="F59" s="6">
        <v>0.34275274999999999</v>
      </c>
      <c r="G59" s="6">
        <v>5.6196428850000011</v>
      </c>
      <c r="H59" s="6">
        <v>0.11227077499999999</v>
      </c>
      <c r="I59" s="6" t="s">
        <v>442</v>
      </c>
      <c r="J59" s="6" t="s">
        <v>442</v>
      </c>
      <c r="K59" s="6" t="s">
        <v>442</v>
      </c>
      <c r="L59" s="6" t="s">
        <v>442</v>
      </c>
      <c r="M59" s="6">
        <v>0.21347274899999999</v>
      </c>
      <c r="N59" s="6">
        <v>1.53025802</v>
      </c>
      <c r="O59" s="6">
        <v>5.1891430000000002E-2</v>
      </c>
      <c r="P59" s="6">
        <v>5.168876E-2</v>
      </c>
      <c r="Q59" s="6">
        <v>0.11699554</v>
      </c>
      <c r="R59" s="6">
        <v>0.88562090999999998</v>
      </c>
      <c r="S59" s="6">
        <v>0.49782922000000007</v>
      </c>
      <c r="T59" s="6">
        <v>0.87467367000000007</v>
      </c>
      <c r="U59" s="6">
        <v>1.6554247200000001</v>
      </c>
      <c r="V59" s="6">
        <v>15.839174760000001</v>
      </c>
      <c r="W59" s="6">
        <v>0.115792952</v>
      </c>
      <c r="X59" s="6">
        <v>4.276578759E-2</v>
      </c>
      <c r="Y59" s="6">
        <v>6.4893152070000001E-2</v>
      </c>
      <c r="Z59" s="6">
        <v>6.4175577169999998E-2</v>
      </c>
      <c r="AA59" s="6">
        <v>6.4164786570000007E-2</v>
      </c>
      <c r="AB59" s="6">
        <v>0.23599730341</v>
      </c>
      <c r="AC59" s="6" t="s">
        <v>444</v>
      </c>
      <c r="AD59" s="6">
        <v>0.21492</v>
      </c>
      <c r="AE59" s="55"/>
      <c r="AF59" s="6" t="s">
        <v>444</v>
      </c>
      <c r="AG59" s="6" t="s">
        <v>444</v>
      </c>
      <c r="AH59" s="6" t="s">
        <v>444</v>
      </c>
      <c r="AI59" s="6" t="s">
        <v>444</v>
      </c>
      <c r="AJ59" s="6" t="s">
        <v>444</v>
      </c>
      <c r="AK59" s="6">
        <v>2057.361308</v>
      </c>
      <c r="AL59" s="44" t="s">
        <v>417</v>
      </c>
    </row>
    <row r="60" spans="1:38" s="2" customFormat="1" ht="26.25" customHeight="1" thickBot="1" x14ac:dyDescent="0.25">
      <c r="A60" s="65" t="s">
        <v>53</v>
      </c>
      <c r="B60" s="73" t="s">
        <v>148</v>
      </c>
      <c r="C60" s="66" t="s">
        <v>149</v>
      </c>
      <c r="D60" s="112"/>
      <c r="E60" s="6" t="s">
        <v>444</v>
      </c>
      <c r="F60" s="6" t="s">
        <v>444</v>
      </c>
      <c r="G60" s="6" t="s">
        <v>444</v>
      </c>
      <c r="H60" s="6" t="s">
        <v>444</v>
      </c>
      <c r="I60" s="6" t="s">
        <v>442</v>
      </c>
      <c r="J60" s="6" t="s">
        <v>442</v>
      </c>
      <c r="K60" s="6" t="s">
        <v>442</v>
      </c>
      <c r="L60" s="6" t="s">
        <v>444</v>
      </c>
      <c r="M60" s="6" t="s">
        <v>444</v>
      </c>
      <c r="N60" s="6" t="s">
        <v>444</v>
      </c>
      <c r="O60" s="6" t="s">
        <v>444</v>
      </c>
      <c r="P60" s="6" t="s">
        <v>444</v>
      </c>
      <c r="Q60" s="6" t="s">
        <v>444</v>
      </c>
      <c r="R60" s="6" t="s">
        <v>444</v>
      </c>
      <c r="S60" s="6" t="s">
        <v>444</v>
      </c>
      <c r="T60" s="6" t="s">
        <v>444</v>
      </c>
      <c r="U60" s="6" t="s">
        <v>444</v>
      </c>
      <c r="V60" s="6" t="s">
        <v>444</v>
      </c>
      <c r="W60" s="6" t="s">
        <v>444</v>
      </c>
      <c r="X60" s="6" t="s">
        <v>444</v>
      </c>
      <c r="Y60" s="6" t="s">
        <v>444</v>
      </c>
      <c r="Z60" s="6" t="s">
        <v>444</v>
      </c>
      <c r="AA60" s="6" t="s">
        <v>444</v>
      </c>
      <c r="AB60" s="6" t="s">
        <v>444</v>
      </c>
      <c r="AC60" s="6" t="s">
        <v>444</v>
      </c>
      <c r="AD60" s="6" t="s">
        <v>444</v>
      </c>
      <c r="AE60" s="55"/>
      <c r="AF60" s="6" t="s">
        <v>444</v>
      </c>
      <c r="AG60" s="6" t="s">
        <v>444</v>
      </c>
      <c r="AH60" s="6" t="s">
        <v>444</v>
      </c>
      <c r="AI60" s="6" t="s">
        <v>444</v>
      </c>
      <c r="AJ60" s="6" t="s">
        <v>444</v>
      </c>
      <c r="AK60" s="6" t="s">
        <v>443</v>
      </c>
      <c r="AL60" s="44" t="s">
        <v>418</v>
      </c>
    </row>
    <row r="61" spans="1:38" s="2" customFormat="1" ht="26.25" customHeight="1" thickBot="1" x14ac:dyDescent="0.25">
      <c r="A61" s="65" t="s">
        <v>53</v>
      </c>
      <c r="B61" s="73" t="s">
        <v>150</v>
      </c>
      <c r="C61" s="66" t="s">
        <v>151</v>
      </c>
      <c r="D61" s="67"/>
      <c r="E61" s="6" t="s">
        <v>444</v>
      </c>
      <c r="F61" s="6" t="s">
        <v>444</v>
      </c>
      <c r="G61" s="6" t="s">
        <v>444</v>
      </c>
      <c r="H61" s="6" t="s">
        <v>444</v>
      </c>
      <c r="I61" s="6" t="s">
        <v>442</v>
      </c>
      <c r="J61" s="6" t="s">
        <v>442</v>
      </c>
      <c r="K61" s="6" t="s">
        <v>442</v>
      </c>
      <c r="L61" s="6" t="s">
        <v>444</v>
      </c>
      <c r="M61" s="6" t="s">
        <v>444</v>
      </c>
      <c r="N61" s="6" t="s">
        <v>444</v>
      </c>
      <c r="O61" s="6" t="s">
        <v>444</v>
      </c>
      <c r="P61" s="6" t="s">
        <v>444</v>
      </c>
      <c r="Q61" s="6" t="s">
        <v>444</v>
      </c>
      <c r="R61" s="6" t="s">
        <v>444</v>
      </c>
      <c r="S61" s="6" t="s">
        <v>444</v>
      </c>
      <c r="T61" s="6" t="s">
        <v>444</v>
      </c>
      <c r="U61" s="6" t="s">
        <v>444</v>
      </c>
      <c r="V61" s="6" t="s">
        <v>444</v>
      </c>
      <c r="W61" s="6" t="s">
        <v>444</v>
      </c>
      <c r="X61" s="6" t="s">
        <v>444</v>
      </c>
      <c r="Y61" s="6" t="s">
        <v>444</v>
      </c>
      <c r="Z61" s="6" t="s">
        <v>444</v>
      </c>
      <c r="AA61" s="6" t="s">
        <v>444</v>
      </c>
      <c r="AB61" s="6" t="s">
        <v>444</v>
      </c>
      <c r="AC61" s="6" t="s">
        <v>444</v>
      </c>
      <c r="AD61" s="6" t="s">
        <v>444</v>
      </c>
      <c r="AE61" s="55"/>
      <c r="AF61" s="6" t="s">
        <v>444</v>
      </c>
      <c r="AG61" s="6" t="s">
        <v>444</v>
      </c>
      <c r="AH61" s="6" t="s">
        <v>444</v>
      </c>
      <c r="AI61" s="6" t="s">
        <v>444</v>
      </c>
      <c r="AJ61" s="6" t="s">
        <v>444</v>
      </c>
      <c r="AK61" s="6">
        <v>63127.794099183935</v>
      </c>
      <c r="AL61" s="44" t="s">
        <v>419</v>
      </c>
    </row>
    <row r="62" spans="1:38" s="2" customFormat="1" ht="26.25" customHeight="1" thickBot="1" x14ac:dyDescent="0.25">
      <c r="A62" s="65" t="s">
        <v>53</v>
      </c>
      <c r="B62" s="73" t="s">
        <v>152</v>
      </c>
      <c r="C62" s="66" t="s">
        <v>153</v>
      </c>
      <c r="D62" s="67"/>
      <c r="E62" s="6" t="s">
        <v>444</v>
      </c>
      <c r="F62" s="6" t="s">
        <v>444</v>
      </c>
      <c r="G62" s="6" t="s">
        <v>444</v>
      </c>
      <c r="H62" s="6" t="s">
        <v>444</v>
      </c>
      <c r="I62" s="6" t="s">
        <v>442</v>
      </c>
      <c r="J62" s="6" t="s">
        <v>442</v>
      </c>
      <c r="K62" s="6" t="s">
        <v>442</v>
      </c>
      <c r="L62" s="6" t="s">
        <v>444</v>
      </c>
      <c r="M62" s="6" t="s">
        <v>444</v>
      </c>
      <c r="N62" s="6" t="s">
        <v>444</v>
      </c>
      <c r="O62" s="6" t="s">
        <v>444</v>
      </c>
      <c r="P62" s="6" t="s">
        <v>444</v>
      </c>
      <c r="Q62" s="6" t="s">
        <v>444</v>
      </c>
      <c r="R62" s="6" t="s">
        <v>444</v>
      </c>
      <c r="S62" s="6" t="s">
        <v>444</v>
      </c>
      <c r="T62" s="6" t="s">
        <v>444</v>
      </c>
      <c r="U62" s="6" t="s">
        <v>444</v>
      </c>
      <c r="V62" s="6" t="s">
        <v>444</v>
      </c>
      <c r="W62" s="6" t="s">
        <v>444</v>
      </c>
      <c r="X62" s="6" t="s">
        <v>444</v>
      </c>
      <c r="Y62" s="6" t="s">
        <v>444</v>
      </c>
      <c r="Z62" s="6" t="s">
        <v>444</v>
      </c>
      <c r="AA62" s="6" t="s">
        <v>444</v>
      </c>
      <c r="AB62" s="6" t="s">
        <v>444</v>
      </c>
      <c r="AC62" s="6" t="s">
        <v>444</v>
      </c>
      <c r="AD62" s="6" t="s">
        <v>444</v>
      </c>
      <c r="AE62" s="55"/>
      <c r="AF62" s="6" t="s">
        <v>444</v>
      </c>
      <c r="AG62" s="6" t="s">
        <v>444</v>
      </c>
      <c r="AH62" s="6" t="s">
        <v>444</v>
      </c>
      <c r="AI62" s="6" t="s">
        <v>444</v>
      </c>
      <c r="AJ62" s="6" t="s">
        <v>444</v>
      </c>
      <c r="AK62" s="6" t="s">
        <v>444</v>
      </c>
      <c r="AL62" s="44" t="s">
        <v>420</v>
      </c>
    </row>
    <row r="63" spans="1:38" s="2" customFormat="1" ht="26.25" customHeight="1" thickBot="1" x14ac:dyDescent="0.25">
      <c r="A63" s="65" t="s">
        <v>53</v>
      </c>
      <c r="B63" s="73" t="s">
        <v>154</v>
      </c>
      <c r="C63" s="71" t="s">
        <v>155</v>
      </c>
      <c r="D63" s="74"/>
      <c r="E63" s="6">
        <v>0.80766909299999989</v>
      </c>
      <c r="F63" s="6">
        <v>3.2524195775962701</v>
      </c>
      <c r="G63" s="6">
        <v>9.2468373779999986</v>
      </c>
      <c r="H63" s="6">
        <v>8.3113519999999993E-3</v>
      </c>
      <c r="I63" s="6" t="s">
        <v>442</v>
      </c>
      <c r="J63" s="6" t="s">
        <v>442</v>
      </c>
      <c r="K63" s="6" t="s">
        <v>442</v>
      </c>
      <c r="L63" s="6" t="s">
        <v>442</v>
      </c>
      <c r="M63" s="6">
        <v>5.1497626599999995</v>
      </c>
      <c r="N63" s="6">
        <v>6.8370000000000002E-3</v>
      </c>
      <c r="O63" s="6" t="s">
        <v>443</v>
      </c>
      <c r="P63" s="6">
        <v>4.28E-4</v>
      </c>
      <c r="Q63" s="6" t="s">
        <v>443</v>
      </c>
      <c r="R63" s="6" t="s">
        <v>443</v>
      </c>
      <c r="S63" s="6">
        <v>2.1599999999999999E-4</v>
      </c>
      <c r="T63" s="6" t="s">
        <v>443</v>
      </c>
      <c r="U63" s="6" t="s">
        <v>443</v>
      </c>
      <c r="V63" s="6" t="s">
        <v>443</v>
      </c>
      <c r="W63" s="6">
        <v>0.61337243744000003</v>
      </c>
      <c r="X63" s="6" t="s">
        <v>443</v>
      </c>
      <c r="Y63" s="6" t="s">
        <v>443</v>
      </c>
      <c r="Z63" s="6" t="s">
        <v>443</v>
      </c>
      <c r="AA63" s="6" t="s">
        <v>443</v>
      </c>
      <c r="AB63" s="6" t="s">
        <v>443</v>
      </c>
      <c r="AC63" s="6" t="s">
        <v>444</v>
      </c>
      <c r="AD63" s="6" t="s">
        <v>444</v>
      </c>
      <c r="AE63" s="55"/>
      <c r="AF63" s="6" t="s">
        <v>444</v>
      </c>
      <c r="AG63" s="6" t="s">
        <v>444</v>
      </c>
      <c r="AH63" s="6" t="s">
        <v>444</v>
      </c>
      <c r="AI63" s="6" t="s">
        <v>444</v>
      </c>
      <c r="AJ63" s="6" t="s">
        <v>444</v>
      </c>
      <c r="AK63" s="6" t="s">
        <v>444</v>
      </c>
      <c r="AL63" s="44" t="s">
        <v>410</v>
      </c>
    </row>
    <row r="64" spans="1:38" s="2" customFormat="1" ht="26.25" customHeight="1" thickBot="1" x14ac:dyDescent="0.25">
      <c r="A64" s="65" t="s">
        <v>53</v>
      </c>
      <c r="B64" s="73" t="s">
        <v>156</v>
      </c>
      <c r="C64" s="66" t="s">
        <v>157</v>
      </c>
      <c r="D64" s="67"/>
      <c r="E64" s="6">
        <v>0.80313594999999993</v>
      </c>
      <c r="F64" s="6" t="s">
        <v>445</v>
      </c>
      <c r="G64" s="6" t="s">
        <v>443</v>
      </c>
      <c r="H64" s="6" t="s">
        <v>443</v>
      </c>
      <c r="I64" s="6" t="s">
        <v>442</v>
      </c>
      <c r="J64" s="6" t="s">
        <v>442</v>
      </c>
      <c r="K64" s="6" t="s">
        <v>442</v>
      </c>
      <c r="L64" s="6" t="s">
        <v>442</v>
      </c>
      <c r="M64" s="6">
        <v>5.1348770000000002E-2</v>
      </c>
      <c r="N64" s="6" t="s">
        <v>444</v>
      </c>
      <c r="O64" s="6" t="s">
        <v>444</v>
      </c>
      <c r="P64" s="6" t="s">
        <v>444</v>
      </c>
      <c r="Q64" s="6" t="s">
        <v>444</v>
      </c>
      <c r="R64" s="6" t="s">
        <v>444</v>
      </c>
      <c r="S64" s="6" t="s">
        <v>444</v>
      </c>
      <c r="T64" s="6" t="s">
        <v>444</v>
      </c>
      <c r="U64" s="6" t="s">
        <v>444</v>
      </c>
      <c r="V64" s="6" t="s">
        <v>444</v>
      </c>
      <c r="W64" s="6" t="s">
        <v>444</v>
      </c>
      <c r="X64" s="6" t="s">
        <v>444</v>
      </c>
      <c r="Y64" s="6" t="s">
        <v>444</v>
      </c>
      <c r="Z64" s="6" t="s">
        <v>444</v>
      </c>
      <c r="AA64" s="6" t="s">
        <v>444</v>
      </c>
      <c r="AB64" s="6" t="s">
        <v>444</v>
      </c>
      <c r="AC64" s="6" t="s">
        <v>444</v>
      </c>
      <c r="AD64" s="6" t="s">
        <v>444</v>
      </c>
      <c r="AE64" s="55"/>
      <c r="AF64" s="6" t="s">
        <v>444</v>
      </c>
      <c r="AG64" s="6" t="s">
        <v>444</v>
      </c>
      <c r="AH64" s="6" t="s">
        <v>444</v>
      </c>
      <c r="AI64" s="6" t="s">
        <v>444</v>
      </c>
      <c r="AJ64" s="6" t="s">
        <v>444</v>
      </c>
      <c r="AK64" s="6">
        <v>921.43899999999996</v>
      </c>
      <c r="AL64" s="44" t="s">
        <v>158</v>
      </c>
    </row>
    <row r="65" spans="1:38" s="2" customFormat="1" ht="26.25" customHeight="1" thickBot="1" x14ac:dyDescent="0.25">
      <c r="A65" s="65" t="s">
        <v>53</v>
      </c>
      <c r="B65" s="69" t="s">
        <v>159</v>
      </c>
      <c r="C65" s="66" t="s">
        <v>160</v>
      </c>
      <c r="D65" s="67"/>
      <c r="E65" s="6">
        <v>2.5894136950000002</v>
      </c>
      <c r="F65" s="6" t="s">
        <v>444</v>
      </c>
      <c r="G65" s="6" t="s">
        <v>443</v>
      </c>
      <c r="H65" s="6">
        <v>9.8486195999999998E-2</v>
      </c>
      <c r="I65" s="6" t="s">
        <v>442</v>
      </c>
      <c r="J65" s="6" t="s">
        <v>442</v>
      </c>
      <c r="K65" s="6" t="s">
        <v>442</v>
      </c>
      <c r="L65" s="6" t="s">
        <v>442</v>
      </c>
      <c r="M65" s="6">
        <v>0.86472450299999992</v>
      </c>
      <c r="N65" s="6" t="s">
        <v>444</v>
      </c>
      <c r="O65" s="6" t="s">
        <v>444</v>
      </c>
      <c r="P65" s="6" t="s">
        <v>444</v>
      </c>
      <c r="Q65" s="6" t="s">
        <v>444</v>
      </c>
      <c r="R65" s="6" t="s">
        <v>444</v>
      </c>
      <c r="S65" s="6" t="s">
        <v>444</v>
      </c>
      <c r="T65" s="6" t="s">
        <v>444</v>
      </c>
      <c r="U65" s="6" t="s">
        <v>444</v>
      </c>
      <c r="V65" s="6" t="s">
        <v>444</v>
      </c>
      <c r="W65" s="6" t="s">
        <v>444</v>
      </c>
      <c r="X65" s="6" t="s">
        <v>444</v>
      </c>
      <c r="Y65" s="6" t="s">
        <v>444</v>
      </c>
      <c r="Z65" s="6" t="s">
        <v>444</v>
      </c>
      <c r="AA65" s="6" t="s">
        <v>444</v>
      </c>
      <c r="AB65" s="6" t="s">
        <v>444</v>
      </c>
      <c r="AC65" s="6" t="s">
        <v>444</v>
      </c>
      <c r="AD65" s="6" t="s">
        <v>444</v>
      </c>
      <c r="AE65" s="55"/>
      <c r="AF65" s="6" t="s">
        <v>444</v>
      </c>
      <c r="AG65" s="6" t="s">
        <v>444</v>
      </c>
      <c r="AH65" s="6" t="s">
        <v>444</v>
      </c>
      <c r="AI65" s="6" t="s">
        <v>444</v>
      </c>
      <c r="AJ65" s="6" t="s">
        <v>444</v>
      </c>
      <c r="AK65" s="6">
        <v>1910.8519999999999</v>
      </c>
      <c r="AL65" s="44" t="s">
        <v>161</v>
      </c>
    </row>
    <row r="66" spans="1:38" s="2" customFormat="1" ht="26.25" customHeight="1" thickBot="1" x14ac:dyDescent="0.25">
      <c r="A66" s="65" t="s">
        <v>53</v>
      </c>
      <c r="B66" s="69" t="s">
        <v>162</v>
      </c>
      <c r="C66" s="66" t="s">
        <v>163</v>
      </c>
      <c r="D66" s="67"/>
      <c r="E66" s="6" t="s">
        <v>446</v>
      </c>
      <c r="F66" s="6" t="s">
        <v>446</v>
      </c>
      <c r="G66" s="6" t="s">
        <v>446</v>
      </c>
      <c r="H66" s="6" t="s">
        <v>446</v>
      </c>
      <c r="I66" s="6" t="s">
        <v>446</v>
      </c>
      <c r="J66" s="6" t="s">
        <v>446</v>
      </c>
      <c r="K66" s="6" t="s">
        <v>446</v>
      </c>
      <c r="L66" s="6" t="s">
        <v>446</v>
      </c>
      <c r="M66" s="6" t="s">
        <v>446</v>
      </c>
      <c r="N66" s="6" t="s">
        <v>446</v>
      </c>
      <c r="O66" s="6" t="s">
        <v>446</v>
      </c>
      <c r="P66" s="6" t="s">
        <v>446</v>
      </c>
      <c r="Q66" s="6" t="s">
        <v>446</v>
      </c>
      <c r="R66" s="6" t="s">
        <v>446</v>
      </c>
      <c r="S66" s="6" t="s">
        <v>446</v>
      </c>
      <c r="T66" s="6" t="s">
        <v>446</v>
      </c>
      <c r="U66" s="6" t="s">
        <v>446</v>
      </c>
      <c r="V66" s="6" t="s">
        <v>446</v>
      </c>
      <c r="W66" s="6" t="s">
        <v>446</v>
      </c>
      <c r="X66" s="6" t="s">
        <v>446</v>
      </c>
      <c r="Y66" s="6" t="s">
        <v>446</v>
      </c>
      <c r="Z66" s="6" t="s">
        <v>446</v>
      </c>
      <c r="AA66" s="6" t="s">
        <v>446</v>
      </c>
      <c r="AB66" s="6" t="s">
        <v>446</v>
      </c>
      <c r="AC66" s="6" t="s">
        <v>446</v>
      </c>
      <c r="AD66" s="6" t="s">
        <v>446</v>
      </c>
      <c r="AE66" s="55"/>
      <c r="AF66" s="6" t="s">
        <v>444</v>
      </c>
      <c r="AG66" s="6" t="s">
        <v>444</v>
      </c>
      <c r="AH66" s="6" t="s">
        <v>444</v>
      </c>
      <c r="AI66" s="6" t="s">
        <v>444</v>
      </c>
      <c r="AJ66" s="6" t="s">
        <v>444</v>
      </c>
      <c r="AK66" s="6" t="s">
        <v>443</v>
      </c>
      <c r="AL66" s="44" t="s">
        <v>164</v>
      </c>
    </row>
    <row r="67" spans="1:38" s="2" customFormat="1" ht="26.25" customHeight="1" thickBot="1" x14ac:dyDescent="0.25">
      <c r="A67" s="65" t="s">
        <v>53</v>
      </c>
      <c r="B67" s="69" t="s">
        <v>165</v>
      </c>
      <c r="C67" s="66" t="s">
        <v>166</v>
      </c>
      <c r="D67" s="67"/>
      <c r="E67" s="6" t="s">
        <v>446</v>
      </c>
      <c r="F67" s="6" t="s">
        <v>446</v>
      </c>
      <c r="G67" s="6" t="s">
        <v>446</v>
      </c>
      <c r="H67" s="6" t="s">
        <v>446</v>
      </c>
      <c r="I67" s="6" t="s">
        <v>446</v>
      </c>
      <c r="J67" s="6" t="s">
        <v>446</v>
      </c>
      <c r="K67" s="6" t="s">
        <v>446</v>
      </c>
      <c r="L67" s="6" t="s">
        <v>446</v>
      </c>
      <c r="M67" s="6" t="s">
        <v>446</v>
      </c>
      <c r="N67" s="6" t="s">
        <v>446</v>
      </c>
      <c r="O67" s="6" t="s">
        <v>446</v>
      </c>
      <c r="P67" s="6" t="s">
        <v>446</v>
      </c>
      <c r="Q67" s="6" t="s">
        <v>446</v>
      </c>
      <c r="R67" s="6" t="s">
        <v>446</v>
      </c>
      <c r="S67" s="6" t="s">
        <v>446</v>
      </c>
      <c r="T67" s="6" t="s">
        <v>446</v>
      </c>
      <c r="U67" s="6" t="s">
        <v>446</v>
      </c>
      <c r="V67" s="6" t="s">
        <v>446</v>
      </c>
      <c r="W67" s="6" t="s">
        <v>446</v>
      </c>
      <c r="X67" s="6" t="s">
        <v>446</v>
      </c>
      <c r="Y67" s="6" t="s">
        <v>446</v>
      </c>
      <c r="Z67" s="6" t="s">
        <v>446</v>
      </c>
      <c r="AA67" s="6" t="s">
        <v>446</v>
      </c>
      <c r="AB67" s="6" t="s">
        <v>446</v>
      </c>
      <c r="AC67" s="6" t="s">
        <v>446</v>
      </c>
      <c r="AD67" s="6" t="s">
        <v>446</v>
      </c>
      <c r="AE67" s="55"/>
      <c r="AF67" s="6" t="s">
        <v>446</v>
      </c>
      <c r="AG67" s="6" t="s">
        <v>446</v>
      </c>
      <c r="AH67" s="6" t="s">
        <v>446</v>
      </c>
      <c r="AI67" s="6" t="s">
        <v>446</v>
      </c>
      <c r="AJ67" s="6" t="s">
        <v>446</v>
      </c>
      <c r="AK67" s="6" t="s">
        <v>446</v>
      </c>
      <c r="AL67" s="44" t="s">
        <v>167</v>
      </c>
    </row>
    <row r="68" spans="1:38" s="2" customFormat="1" ht="26.25" customHeight="1" thickBot="1" x14ac:dyDescent="0.25">
      <c r="A68" s="65" t="s">
        <v>53</v>
      </c>
      <c r="B68" s="69" t="s">
        <v>168</v>
      </c>
      <c r="C68" s="66" t="s">
        <v>169</v>
      </c>
      <c r="D68" s="67"/>
      <c r="E68" s="6">
        <v>1.6184747999999999E-2</v>
      </c>
      <c r="F68" s="6" t="s">
        <v>444</v>
      </c>
      <c r="G68" s="6">
        <v>0.307313116</v>
      </c>
      <c r="H68" s="6" t="s">
        <v>444</v>
      </c>
      <c r="I68" s="6" t="s">
        <v>442</v>
      </c>
      <c r="J68" s="6" t="s">
        <v>442</v>
      </c>
      <c r="K68" s="6" t="s">
        <v>442</v>
      </c>
      <c r="L68" s="6" t="s">
        <v>442</v>
      </c>
      <c r="M68" s="6">
        <v>2.1251760000000001E-2</v>
      </c>
      <c r="N68" s="6" t="s">
        <v>444</v>
      </c>
      <c r="O68" s="6" t="s">
        <v>444</v>
      </c>
      <c r="P68" s="6" t="s">
        <v>443</v>
      </c>
      <c r="Q68" s="6" t="s">
        <v>444</v>
      </c>
      <c r="R68" s="6" t="s">
        <v>444</v>
      </c>
      <c r="S68" s="6" t="s">
        <v>444</v>
      </c>
      <c r="T68" s="6" t="s">
        <v>444</v>
      </c>
      <c r="U68" s="6" t="s">
        <v>444</v>
      </c>
      <c r="V68" s="6" t="s">
        <v>444</v>
      </c>
      <c r="W68" s="6" t="s">
        <v>444</v>
      </c>
      <c r="X68" s="6" t="s">
        <v>444</v>
      </c>
      <c r="Y68" s="6" t="s">
        <v>444</v>
      </c>
      <c r="Z68" s="6" t="s">
        <v>444</v>
      </c>
      <c r="AA68" s="6" t="s">
        <v>444</v>
      </c>
      <c r="AB68" s="6" t="s">
        <v>444</v>
      </c>
      <c r="AC68" s="6" t="s">
        <v>444</v>
      </c>
      <c r="AD68" s="6" t="s">
        <v>444</v>
      </c>
      <c r="AE68" s="55"/>
      <c r="AF68" s="6" t="s">
        <v>444</v>
      </c>
      <c r="AG68" s="6" t="s">
        <v>444</v>
      </c>
      <c r="AH68" s="6" t="s">
        <v>444</v>
      </c>
      <c r="AI68" s="6" t="s">
        <v>444</v>
      </c>
      <c r="AJ68" s="6" t="s">
        <v>444</v>
      </c>
      <c r="AK68" s="6" t="s">
        <v>443</v>
      </c>
      <c r="AL68" s="44" t="s">
        <v>170</v>
      </c>
    </row>
    <row r="69" spans="1:38" s="2" customFormat="1" ht="26.25" customHeight="1" thickBot="1" x14ac:dyDescent="0.25">
      <c r="A69" s="65" t="s">
        <v>53</v>
      </c>
      <c r="B69" s="65" t="s">
        <v>171</v>
      </c>
      <c r="C69" s="66" t="s">
        <v>172</v>
      </c>
      <c r="D69" s="72"/>
      <c r="E69" s="6" t="s">
        <v>446</v>
      </c>
      <c r="F69" s="6" t="s">
        <v>446</v>
      </c>
      <c r="G69" s="6" t="s">
        <v>446</v>
      </c>
      <c r="H69" s="6" t="s">
        <v>446</v>
      </c>
      <c r="I69" s="6" t="s">
        <v>446</v>
      </c>
      <c r="J69" s="6" t="s">
        <v>446</v>
      </c>
      <c r="K69" s="6" t="s">
        <v>446</v>
      </c>
      <c r="L69" s="6" t="s">
        <v>446</v>
      </c>
      <c r="M69" s="6" t="s">
        <v>446</v>
      </c>
      <c r="N69" s="6" t="s">
        <v>446</v>
      </c>
      <c r="O69" s="6" t="s">
        <v>446</v>
      </c>
      <c r="P69" s="6" t="s">
        <v>446</v>
      </c>
      <c r="Q69" s="6" t="s">
        <v>446</v>
      </c>
      <c r="R69" s="6" t="s">
        <v>446</v>
      </c>
      <c r="S69" s="6" t="s">
        <v>446</v>
      </c>
      <c r="T69" s="6" t="s">
        <v>446</v>
      </c>
      <c r="U69" s="6" t="s">
        <v>446</v>
      </c>
      <c r="V69" s="6" t="s">
        <v>446</v>
      </c>
      <c r="W69" s="6" t="s">
        <v>446</v>
      </c>
      <c r="X69" s="6" t="s">
        <v>446</v>
      </c>
      <c r="Y69" s="6" t="s">
        <v>446</v>
      </c>
      <c r="Z69" s="6" t="s">
        <v>446</v>
      </c>
      <c r="AA69" s="6" t="s">
        <v>446</v>
      </c>
      <c r="AB69" s="6" t="s">
        <v>446</v>
      </c>
      <c r="AC69" s="6" t="s">
        <v>446</v>
      </c>
      <c r="AD69" s="6" t="s">
        <v>446</v>
      </c>
      <c r="AE69" s="55"/>
      <c r="AF69" s="6" t="s">
        <v>446</v>
      </c>
      <c r="AG69" s="6" t="s">
        <v>446</v>
      </c>
      <c r="AH69" s="6" t="s">
        <v>446</v>
      </c>
      <c r="AI69" s="6" t="s">
        <v>446</v>
      </c>
      <c r="AJ69" s="6" t="s">
        <v>446</v>
      </c>
      <c r="AK69" s="6" t="s">
        <v>446</v>
      </c>
      <c r="AL69" s="44" t="s">
        <v>173</v>
      </c>
    </row>
    <row r="70" spans="1:38" s="2" customFormat="1" ht="26.25" customHeight="1" thickBot="1" x14ac:dyDescent="0.25">
      <c r="A70" s="65" t="s">
        <v>53</v>
      </c>
      <c r="B70" s="65" t="s">
        <v>174</v>
      </c>
      <c r="C70" s="66" t="s">
        <v>383</v>
      </c>
      <c r="D70" s="72"/>
      <c r="E70" s="6">
        <v>5.467756661000001</v>
      </c>
      <c r="F70" s="6">
        <v>18.76741393</v>
      </c>
      <c r="G70" s="6">
        <v>9.2861108100000003</v>
      </c>
      <c r="H70" s="6">
        <v>0.77182851799999996</v>
      </c>
      <c r="I70" s="6" t="s">
        <v>442</v>
      </c>
      <c r="J70" s="6" t="s">
        <v>442</v>
      </c>
      <c r="K70" s="6" t="s">
        <v>442</v>
      </c>
      <c r="L70" s="6" t="s">
        <v>442</v>
      </c>
      <c r="M70" s="6">
        <v>2.1966860029999999</v>
      </c>
      <c r="N70" s="6">
        <v>0.36764400000000003</v>
      </c>
      <c r="O70" s="6">
        <v>5.5100000000000001E-3</v>
      </c>
      <c r="P70" s="6">
        <v>0.39804700000000004</v>
      </c>
      <c r="Q70" s="6">
        <v>2.8579999999999999E-3</v>
      </c>
      <c r="R70" s="6">
        <v>7.8127999999999989E-2</v>
      </c>
      <c r="S70" s="6">
        <v>1.3495999999999999E-2</v>
      </c>
      <c r="T70" s="6">
        <v>0.61167199999999999</v>
      </c>
      <c r="U70" s="6">
        <v>1E-3</v>
      </c>
      <c r="V70" s="6">
        <v>0.69140000000000001</v>
      </c>
      <c r="W70" s="6">
        <v>0.13315400799999999</v>
      </c>
      <c r="X70" s="6" t="s">
        <v>443</v>
      </c>
      <c r="Y70" s="6" t="s">
        <v>443</v>
      </c>
      <c r="Z70" s="6" t="s">
        <v>443</v>
      </c>
      <c r="AA70" s="6" t="s">
        <v>443</v>
      </c>
      <c r="AB70" s="6" t="s">
        <v>443</v>
      </c>
      <c r="AC70" s="6" t="s">
        <v>444</v>
      </c>
      <c r="AD70" s="6" t="s">
        <v>444</v>
      </c>
      <c r="AE70" s="55"/>
      <c r="AF70" s="6" t="s">
        <v>444</v>
      </c>
      <c r="AG70" s="6" t="s">
        <v>444</v>
      </c>
      <c r="AH70" s="6" t="s">
        <v>444</v>
      </c>
      <c r="AI70" s="6" t="s">
        <v>444</v>
      </c>
      <c r="AJ70" s="6" t="s">
        <v>444</v>
      </c>
      <c r="AK70" s="6" t="s">
        <v>443</v>
      </c>
      <c r="AL70" s="44" t="s">
        <v>410</v>
      </c>
    </row>
    <row r="71" spans="1:38" s="2" customFormat="1" ht="26.25" customHeight="1" thickBot="1" x14ac:dyDescent="0.25">
      <c r="A71" s="65" t="s">
        <v>53</v>
      </c>
      <c r="B71" s="65" t="s">
        <v>175</v>
      </c>
      <c r="C71" s="66" t="s">
        <v>176</v>
      </c>
      <c r="D71" s="72"/>
      <c r="E71" s="6" t="s">
        <v>445</v>
      </c>
      <c r="F71" s="6" t="s">
        <v>445</v>
      </c>
      <c r="G71" s="6" t="s">
        <v>445</v>
      </c>
      <c r="H71" s="6" t="s">
        <v>445</v>
      </c>
      <c r="I71" s="6" t="s">
        <v>442</v>
      </c>
      <c r="J71" s="6" t="s">
        <v>442</v>
      </c>
      <c r="K71" s="6" t="s">
        <v>442</v>
      </c>
      <c r="L71" s="6" t="s">
        <v>442</v>
      </c>
      <c r="M71" s="6" t="s">
        <v>445</v>
      </c>
      <c r="N71" s="6" t="s">
        <v>443</v>
      </c>
      <c r="O71" s="6" t="s">
        <v>443</v>
      </c>
      <c r="P71" s="6" t="s">
        <v>443</v>
      </c>
      <c r="Q71" s="6" t="s">
        <v>443</v>
      </c>
      <c r="R71" s="6" t="s">
        <v>443</v>
      </c>
      <c r="S71" s="6" t="s">
        <v>443</v>
      </c>
      <c r="T71" s="6" t="s">
        <v>443</v>
      </c>
      <c r="U71" s="6" t="s">
        <v>443</v>
      </c>
      <c r="V71" s="6" t="s">
        <v>443</v>
      </c>
      <c r="W71" s="6" t="s">
        <v>443</v>
      </c>
      <c r="X71" s="6" t="s">
        <v>443</v>
      </c>
      <c r="Y71" s="6" t="s">
        <v>443</v>
      </c>
      <c r="Z71" s="6" t="s">
        <v>443</v>
      </c>
      <c r="AA71" s="6" t="s">
        <v>443</v>
      </c>
      <c r="AB71" s="6" t="s">
        <v>443</v>
      </c>
      <c r="AC71" s="6" t="s">
        <v>444</v>
      </c>
      <c r="AD71" s="6" t="s">
        <v>444</v>
      </c>
      <c r="AE71" s="55"/>
      <c r="AF71" s="6" t="s">
        <v>444</v>
      </c>
      <c r="AG71" s="6" t="s">
        <v>444</v>
      </c>
      <c r="AH71" s="6" t="s">
        <v>444</v>
      </c>
      <c r="AI71" s="6" t="s">
        <v>444</v>
      </c>
      <c r="AJ71" s="6" t="s">
        <v>444</v>
      </c>
      <c r="AK71" s="6" t="s">
        <v>443</v>
      </c>
      <c r="AL71" s="44" t="s">
        <v>410</v>
      </c>
    </row>
    <row r="72" spans="1:38" s="2" customFormat="1" ht="26.25" customHeight="1" thickBot="1" x14ac:dyDescent="0.25">
      <c r="A72" s="65" t="s">
        <v>53</v>
      </c>
      <c r="B72" s="65" t="s">
        <v>177</v>
      </c>
      <c r="C72" s="66" t="s">
        <v>178</v>
      </c>
      <c r="D72" s="67"/>
      <c r="E72" s="6">
        <v>5.1583989089999989</v>
      </c>
      <c r="F72" s="6">
        <v>1.6397819899999999</v>
      </c>
      <c r="G72" s="6">
        <v>6.2801685370000007</v>
      </c>
      <c r="H72" s="6">
        <v>2.1305599999999999E-4</v>
      </c>
      <c r="I72" s="6" t="s">
        <v>442</v>
      </c>
      <c r="J72" s="6" t="s">
        <v>442</v>
      </c>
      <c r="K72" s="6" t="s">
        <v>442</v>
      </c>
      <c r="L72" s="6" t="s">
        <v>442</v>
      </c>
      <c r="M72" s="6">
        <v>232.8816941</v>
      </c>
      <c r="N72" s="6">
        <v>50.419597469999999</v>
      </c>
      <c r="O72" s="6">
        <v>0.59413214000000003</v>
      </c>
      <c r="P72" s="6">
        <v>0.38793771999999999</v>
      </c>
      <c r="Q72" s="6">
        <v>1.9978290399999998</v>
      </c>
      <c r="R72" s="6">
        <v>17.136708370000001</v>
      </c>
      <c r="S72" s="6">
        <v>6.6151021700000001</v>
      </c>
      <c r="T72" s="6">
        <v>7.5634045600000013</v>
      </c>
      <c r="U72" s="6">
        <v>0.22184726000000002</v>
      </c>
      <c r="V72" s="6">
        <v>58.970606470000007</v>
      </c>
      <c r="W72" s="6">
        <v>89.810445460000011</v>
      </c>
      <c r="X72" s="6">
        <v>4.17623686651</v>
      </c>
      <c r="Y72" s="6">
        <v>5.1630878860800005</v>
      </c>
      <c r="Z72" s="6">
        <v>2.8679480655599998</v>
      </c>
      <c r="AA72" s="6">
        <v>1.92400855883</v>
      </c>
      <c r="AB72" s="6">
        <v>14.131281377440002</v>
      </c>
      <c r="AC72" s="6">
        <v>7.2070031629999995</v>
      </c>
      <c r="AD72" s="6">
        <v>83.859589999999997</v>
      </c>
      <c r="AE72" s="55"/>
      <c r="AF72" s="6" t="s">
        <v>444</v>
      </c>
      <c r="AG72" s="6" t="s">
        <v>444</v>
      </c>
      <c r="AH72" s="6" t="s">
        <v>444</v>
      </c>
      <c r="AI72" s="6" t="s">
        <v>444</v>
      </c>
      <c r="AJ72" s="6" t="s">
        <v>444</v>
      </c>
      <c r="AK72" s="6">
        <v>11534.777</v>
      </c>
      <c r="AL72" s="44" t="s">
        <v>179</v>
      </c>
    </row>
    <row r="73" spans="1:38" s="2" customFormat="1" ht="26.25" customHeight="1" thickBot="1" x14ac:dyDescent="0.25">
      <c r="A73" s="65" t="s">
        <v>53</v>
      </c>
      <c r="B73" s="65" t="s">
        <v>180</v>
      </c>
      <c r="C73" s="66" t="s">
        <v>181</v>
      </c>
      <c r="D73" s="67"/>
      <c r="E73" s="6" t="s">
        <v>443</v>
      </c>
      <c r="F73" s="6" t="s">
        <v>443</v>
      </c>
      <c r="G73" s="6">
        <v>0.30359395900000002</v>
      </c>
      <c r="H73" s="6" t="s">
        <v>443</v>
      </c>
      <c r="I73" s="6" t="s">
        <v>442</v>
      </c>
      <c r="J73" s="6" t="s">
        <v>442</v>
      </c>
      <c r="K73" s="6" t="s">
        <v>442</v>
      </c>
      <c r="L73" s="6" t="s">
        <v>442</v>
      </c>
      <c r="M73" s="6">
        <v>8.1009705000000001E-2</v>
      </c>
      <c r="N73" s="6">
        <v>3.3828999999999998E-2</v>
      </c>
      <c r="O73" s="6" t="s">
        <v>443</v>
      </c>
      <c r="P73" s="6" t="s">
        <v>443</v>
      </c>
      <c r="Q73" s="6" t="s">
        <v>443</v>
      </c>
      <c r="R73" s="6" t="s">
        <v>443</v>
      </c>
      <c r="S73" s="6" t="s">
        <v>443</v>
      </c>
      <c r="T73" s="6">
        <v>0.106853</v>
      </c>
      <c r="U73" s="6">
        <v>2.4499999999999999E-4</v>
      </c>
      <c r="V73" s="6" t="s">
        <v>443</v>
      </c>
      <c r="W73" s="6" t="s">
        <v>443</v>
      </c>
      <c r="X73" s="6" t="s">
        <v>443</v>
      </c>
      <c r="Y73" s="6" t="s">
        <v>443</v>
      </c>
      <c r="Z73" s="6" t="s">
        <v>443</v>
      </c>
      <c r="AA73" s="6" t="s">
        <v>443</v>
      </c>
      <c r="AB73" s="6" t="s">
        <v>443</v>
      </c>
      <c r="AC73" s="6" t="s">
        <v>443</v>
      </c>
      <c r="AD73" s="6" t="s">
        <v>443</v>
      </c>
      <c r="AE73" s="55"/>
      <c r="AF73" s="6" t="s">
        <v>444</v>
      </c>
      <c r="AG73" s="6" t="s">
        <v>444</v>
      </c>
      <c r="AH73" s="6" t="s">
        <v>444</v>
      </c>
      <c r="AI73" s="6" t="s">
        <v>444</v>
      </c>
      <c r="AJ73" s="6" t="s">
        <v>444</v>
      </c>
      <c r="AK73" s="6" t="s">
        <v>443</v>
      </c>
      <c r="AL73" s="44" t="s">
        <v>182</v>
      </c>
    </row>
    <row r="74" spans="1:38" s="2" customFormat="1" ht="26.25" customHeight="1" thickBot="1" x14ac:dyDescent="0.25">
      <c r="A74" s="65" t="s">
        <v>53</v>
      </c>
      <c r="B74" s="65" t="s">
        <v>183</v>
      </c>
      <c r="C74" s="66" t="s">
        <v>184</v>
      </c>
      <c r="D74" s="67"/>
      <c r="E74" s="6">
        <v>4.2106718000000001E-2</v>
      </c>
      <c r="F74" s="6" t="s">
        <v>445</v>
      </c>
      <c r="G74" s="6">
        <v>2.5701499999999998E-4</v>
      </c>
      <c r="H74" s="6" t="s">
        <v>443</v>
      </c>
      <c r="I74" s="6" t="s">
        <v>442</v>
      </c>
      <c r="J74" s="6" t="s">
        <v>442</v>
      </c>
      <c r="K74" s="6" t="s">
        <v>442</v>
      </c>
      <c r="L74" s="6" t="s">
        <v>442</v>
      </c>
      <c r="M74" s="6">
        <v>7.8594562000000007E-2</v>
      </c>
      <c r="N74" s="6" t="s">
        <v>445</v>
      </c>
      <c r="O74" s="6" t="s">
        <v>445</v>
      </c>
      <c r="P74" s="6">
        <v>6.7999999999999999E-5</v>
      </c>
      <c r="Q74" s="6" t="s">
        <v>445</v>
      </c>
      <c r="R74" s="6" t="s">
        <v>443</v>
      </c>
      <c r="S74" s="6" t="s">
        <v>445</v>
      </c>
      <c r="T74" s="6" t="s">
        <v>445</v>
      </c>
      <c r="U74" s="6" t="s">
        <v>445</v>
      </c>
      <c r="V74" s="6" t="s">
        <v>445</v>
      </c>
      <c r="W74" s="6" t="s">
        <v>445</v>
      </c>
      <c r="X74" s="6" t="s">
        <v>443</v>
      </c>
      <c r="Y74" s="6" t="s">
        <v>443</v>
      </c>
      <c r="Z74" s="6" t="s">
        <v>443</v>
      </c>
      <c r="AA74" s="6" t="s">
        <v>443</v>
      </c>
      <c r="AB74" s="6" t="s">
        <v>443</v>
      </c>
      <c r="AC74" s="6" t="s">
        <v>443</v>
      </c>
      <c r="AD74" s="6" t="s">
        <v>444</v>
      </c>
      <c r="AE74" s="55"/>
      <c r="AF74" s="6" t="s">
        <v>444</v>
      </c>
      <c r="AG74" s="6" t="s">
        <v>444</v>
      </c>
      <c r="AH74" s="6" t="s">
        <v>444</v>
      </c>
      <c r="AI74" s="6" t="s">
        <v>444</v>
      </c>
      <c r="AJ74" s="6" t="s">
        <v>444</v>
      </c>
      <c r="AK74" s="6" t="s">
        <v>443</v>
      </c>
      <c r="AL74" s="44" t="s">
        <v>185</v>
      </c>
    </row>
    <row r="75" spans="1:38" s="2" customFormat="1" ht="26.25" customHeight="1" thickBot="1" x14ac:dyDescent="0.25">
      <c r="A75" s="65" t="s">
        <v>53</v>
      </c>
      <c r="B75" s="65" t="s">
        <v>186</v>
      </c>
      <c r="C75" s="66" t="s">
        <v>187</v>
      </c>
      <c r="D75" s="72"/>
      <c r="E75" s="6" t="s">
        <v>445</v>
      </c>
      <c r="F75" s="6" t="s">
        <v>445</v>
      </c>
      <c r="G75" s="6" t="s">
        <v>445</v>
      </c>
      <c r="H75" s="6" t="s">
        <v>445</v>
      </c>
      <c r="I75" s="6" t="s">
        <v>442</v>
      </c>
      <c r="J75" s="6" t="s">
        <v>442</v>
      </c>
      <c r="K75" s="6" t="s">
        <v>442</v>
      </c>
      <c r="L75" s="6" t="s">
        <v>442</v>
      </c>
      <c r="M75" s="6" t="s">
        <v>445</v>
      </c>
      <c r="N75" s="6" t="s">
        <v>445</v>
      </c>
      <c r="O75" s="6" t="s">
        <v>445</v>
      </c>
      <c r="P75" s="6" t="s">
        <v>445</v>
      </c>
      <c r="Q75" s="6" t="s">
        <v>445</v>
      </c>
      <c r="R75" s="6" t="s">
        <v>443</v>
      </c>
      <c r="S75" s="6" t="s">
        <v>445</v>
      </c>
      <c r="T75" s="6" t="s">
        <v>443</v>
      </c>
      <c r="U75" s="6" t="s">
        <v>443</v>
      </c>
      <c r="V75" s="6" t="s">
        <v>445</v>
      </c>
      <c r="W75" s="6" t="s">
        <v>445</v>
      </c>
      <c r="X75" s="6" t="s">
        <v>443</v>
      </c>
      <c r="Y75" s="6" t="s">
        <v>443</v>
      </c>
      <c r="Z75" s="6" t="s">
        <v>443</v>
      </c>
      <c r="AA75" s="6" t="s">
        <v>443</v>
      </c>
      <c r="AB75" s="6" t="s">
        <v>443</v>
      </c>
      <c r="AC75" s="6" t="s">
        <v>444</v>
      </c>
      <c r="AD75" s="6" t="s">
        <v>444</v>
      </c>
      <c r="AE75" s="55"/>
      <c r="AF75" s="6" t="s">
        <v>444</v>
      </c>
      <c r="AG75" s="6" t="s">
        <v>444</v>
      </c>
      <c r="AH75" s="6" t="s">
        <v>444</v>
      </c>
      <c r="AI75" s="6" t="s">
        <v>444</v>
      </c>
      <c r="AJ75" s="6" t="s">
        <v>444</v>
      </c>
      <c r="AK75" s="6" t="s">
        <v>443</v>
      </c>
      <c r="AL75" s="44" t="s">
        <v>188</v>
      </c>
    </row>
    <row r="76" spans="1:38" s="2" customFormat="1" ht="26.25" customHeight="1" thickBot="1" x14ac:dyDescent="0.25">
      <c r="A76" s="65" t="s">
        <v>53</v>
      </c>
      <c r="B76" s="65" t="s">
        <v>189</v>
      </c>
      <c r="C76" s="66" t="s">
        <v>190</v>
      </c>
      <c r="D76" s="67"/>
      <c r="E76" s="6" t="s">
        <v>445</v>
      </c>
      <c r="F76" s="6" t="s">
        <v>445</v>
      </c>
      <c r="G76" s="6" t="s">
        <v>445</v>
      </c>
      <c r="H76" s="6" t="s">
        <v>445</v>
      </c>
      <c r="I76" s="6" t="s">
        <v>442</v>
      </c>
      <c r="J76" s="6" t="s">
        <v>442</v>
      </c>
      <c r="K76" s="6" t="s">
        <v>442</v>
      </c>
      <c r="L76" s="6" t="s">
        <v>442</v>
      </c>
      <c r="M76" s="6" t="s">
        <v>445</v>
      </c>
      <c r="N76" s="6" t="s">
        <v>445</v>
      </c>
      <c r="O76" s="6" t="s">
        <v>445</v>
      </c>
      <c r="P76" s="6" t="s">
        <v>445</v>
      </c>
      <c r="Q76" s="6" t="s">
        <v>445</v>
      </c>
      <c r="R76" s="6" t="s">
        <v>445</v>
      </c>
      <c r="S76" s="6" t="s">
        <v>445</v>
      </c>
      <c r="T76" s="6" t="s">
        <v>443</v>
      </c>
      <c r="U76" s="6" t="s">
        <v>443</v>
      </c>
      <c r="V76" s="6" t="s">
        <v>445</v>
      </c>
      <c r="W76" s="6" t="s">
        <v>445</v>
      </c>
      <c r="X76" s="6" t="s">
        <v>443</v>
      </c>
      <c r="Y76" s="6" t="s">
        <v>443</v>
      </c>
      <c r="Z76" s="6" t="s">
        <v>443</v>
      </c>
      <c r="AA76" s="6" t="s">
        <v>443</v>
      </c>
      <c r="AB76" s="6" t="s">
        <v>443</v>
      </c>
      <c r="AC76" s="6" t="s">
        <v>444</v>
      </c>
      <c r="AD76" s="6">
        <v>1.5358848E-4</v>
      </c>
      <c r="AE76" s="55"/>
      <c r="AF76" s="6" t="s">
        <v>444</v>
      </c>
      <c r="AG76" s="6" t="s">
        <v>444</v>
      </c>
      <c r="AH76" s="6" t="s">
        <v>444</v>
      </c>
      <c r="AI76" s="6" t="s">
        <v>444</v>
      </c>
      <c r="AJ76" s="6" t="s">
        <v>444</v>
      </c>
      <c r="AK76" s="6" t="s">
        <v>443</v>
      </c>
      <c r="AL76" s="44" t="s">
        <v>191</v>
      </c>
    </row>
    <row r="77" spans="1:38" s="2" customFormat="1" ht="26.25" customHeight="1" thickBot="1" x14ac:dyDescent="0.25">
      <c r="A77" s="65" t="s">
        <v>53</v>
      </c>
      <c r="B77" s="65" t="s">
        <v>192</v>
      </c>
      <c r="C77" s="66" t="s">
        <v>193</v>
      </c>
      <c r="D77" s="67"/>
      <c r="E77" s="6" t="s">
        <v>445</v>
      </c>
      <c r="F77" s="6" t="s">
        <v>445</v>
      </c>
      <c r="G77" s="6" t="s">
        <v>445</v>
      </c>
      <c r="H77" s="6" t="s">
        <v>445</v>
      </c>
      <c r="I77" s="6" t="s">
        <v>442</v>
      </c>
      <c r="J77" s="6" t="s">
        <v>442</v>
      </c>
      <c r="K77" s="6" t="s">
        <v>442</v>
      </c>
      <c r="L77" s="6" t="s">
        <v>442</v>
      </c>
      <c r="M77" s="6" t="s">
        <v>445</v>
      </c>
      <c r="N77" s="6" t="s">
        <v>445</v>
      </c>
      <c r="O77" s="6" t="s">
        <v>445</v>
      </c>
      <c r="P77" s="6" t="s">
        <v>445</v>
      </c>
      <c r="Q77" s="6" t="s">
        <v>445</v>
      </c>
      <c r="R77" s="6" t="s">
        <v>445</v>
      </c>
      <c r="S77" s="6" t="s">
        <v>445</v>
      </c>
      <c r="T77" s="6" t="s">
        <v>443</v>
      </c>
      <c r="U77" s="6" t="s">
        <v>443</v>
      </c>
      <c r="V77" s="6" t="s">
        <v>445</v>
      </c>
      <c r="W77" s="6" t="s">
        <v>445</v>
      </c>
      <c r="X77" s="6" t="s">
        <v>443</v>
      </c>
      <c r="Y77" s="6" t="s">
        <v>443</v>
      </c>
      <c r="Z77" s="6" t="s">
        <v>443</v>
      </c>
      <c r="AA77" s="6" t="s">
        <v>443</v>
      </c>
      <c r="AB77" s="6" t="s">
        <v>443</v>
      </c>
      <c r="AC77" s="6" t="s">
        <v>444</v>
      </c>
      <c r="AD77" s="6" t="s">
        <v>444</v>
      </c>
      <c r="AE77" s="55"/>
      <c r="AF77" s="6" t="s">
        <v>444</v>
      </c>
      <c r="AG77" s="6" t="s">
        <v>444</v>
      </c>
      <c r="AH77" s="6" t="s">
        <v>444</v>
      </c>
      <c r="AI77" s="6" t="s">
        <v>444</v>
      </c>
      <c r="AJ77" s="6" t="s">
        <v>444</v>
      </c>
      <c r="AK77" s="6" t="s">
        <v>443</v>
      </c>
      <c r="AL77" s="44" t="s">
        <v>194</v>
      </c>
    </row>
    <row r="78" spans="1:38" s="2" customFormat="1" ht="26.25" customHeight="1" thickBot="1" x14ac:dyDescent="0.25">
      <c r="A78" s="65" t="s">
        <v>53</v>
      </c>
      <c r="B78" s="65" t="s">
        <v>195</v>
      </c>
      <c r="C78" s="66" t="s">
        <v>196</v>
      </c>
      <c r="D78" s="67"/>
      <c r="E78" s="6" t="s">
        <v>445</v>
      </c>
      <c r="F78" s="6" t="s">
        <v>445</v>
      </c>
      <c r="G78" s="6" t="s">
        <v>445</v>
      </c>
      <c r="H78" s="6" t="s">
        <v>445</v>
      </c>
      <c r="I78" s="6" t="s">
        <v>442</v>
      </c>
      <c r="J78" s="6" t="s">
        <v>442</v>
      </c>
      <c r="K78" s="6" t="s">
        <v>442</v>
      </c>
      <c r="L78" s="6" t="s">
        <v>442</v>
      </c>
      <c r="M78" s="6" t="s">
        <v>445</v>
      </c>
      <c r="N78" s="6" t="s">
        <v>445</v>
      </c>
      <c r="O78" s="6" t="s">
        <v>445</v>
      </c>
      <c r="P78" s="6" t="s">
        <v>445</v>
      </c>
      <c r="Q78" s="6" t="s">
        <v>445</v>
      </c>
      <c r="R78" s="6" t="s">
        <v>445</v>
      </c>
      <c r="S78" s="6" t="s">
        <v>445</v>
      </c>
      <c r="T78" s="6" t="s">
        <v>443</v>
      </c>
      <c r="U78" s="6" t="s">
        <v>443</v>
      </c>
      <c r="V78" s="6" t="s">
        <v>445</v>
      </c>
      <c r="W78" s="6" t="s">
        <v>445</v>
      </c>
      <c r="X78" s="6" t="s">
        <v>443</v>
      </c>
      <c r="Y78" s="6" t="s">
        <v>443</v>
      </c>
      <c r="Z78" s="6" t="s">
        <v>443</v>
      </c>
      <c r="AA78" s="6" t="s">
        <v>443</v>
      </c>
      <c r="AB78" s="6" t="s">
        <v>443</v>
      </c>
      <c r="AC78" s="6" t="s">
        <v>444</v>
      </c>
      <c r="AD78" s="6" t="s">
        <v>444</v>
      </c>
      <c r="AE78" s="55"/>
      <c r="AF78" s="6" t="s">
        <v>444</v>
      </c>
      <c r="AG78" s="6" t="s">
        <v>444</v>
      </c>
      <c r="AH78" s="6" t="s">
        <v>444</v>
      </c>
      <c r="AI78" s="6" t="s">
        <v>444</v>
      </c>
      <c r="AJ78" s="6" t="s">
        <v>444</v>
      </c>
      <c r="AK78" s="6" t="s">
        <v>443</v>
      </c>
      <c r="AL78" s="44" t="s">
        <v>197</v>
      </c>
    </row>
    <row r="79" spans="1:38" s="2" customFormat="1" ht="26.25" customHeight="1" thickBot="1" x14ac:dyDescent="0.25">
      <c r="A79" s="65" t="s">
        <v>53</v>
      </c>
      <c r="B79" s="65" t="s">
        <v>198</v>
      </c>
      <c r="C79" s="66" t="s">
        <v>199</v>
      </c>
      <c r="D79" s="67"/>
      <c r="E79" s="6" t="s">
        <v>445</v>
      </c>
      <c r="F79" s="6" t="s">
        <v>445</v>
      </c>
      <c r="G79" s="6" t="s">
        <v>445</v>
      </c>
      <c r="H79" s="6" t="s">
        <v>445</v>
      </c>
      <c r="I79" s="6" t="s">
        <v>442</v>
      </c>
      <c r="J79" s="6" t="s">
        <v>442</v>
      </c>
      <c r="K79" s="6" t="s">
        <v>442</v>
      </c>
      <c r="L79" s="6" t="s">
        <v>442</v>
      </c>
      <c r="M79" s="6" t="s">
        <v>445</v>
      </c>
      <c r="N79" s="6" t="s">
        <v>445</v>
      </c>
      <c r="O79" s="6" t="s">
        <v>445</v>
      </c>
      <c r="P79" s="6" t="s">
        <v>445</v>
      </c>
      <c r="Q79" s="6" t="s">
        <v>445</v>
      </c>
      <c r="R79" s="6" t="s">
        <v>445</v>
      </c>
      <c r="S79" s="6" t="s">
        <v>445</v>
      </c>
      <c r="T79" s="6" t="s">
        <v>443</v>
      </c>
      <c r="U79" s="6" t="s">
        <v>443</v>
      </c>
      <c r="V79" s="6" t="s">
        <v>445</v>
      </c>
      <c r="W79" s="6" t="s">
        <v>445</v>
      </c>
      <c r="X79" s="6" t="s">
        <v>443</v>
      </c>
      <c r="Y79" s="6" t="s">
        <v>443</v>
      </c>
      <c r="Z79" s="6" t="s">
        <v>443</v>
      </c>
      <c r="AA79" s="6" t="s">
        <v>443</v>
      </c>
      <c r="AB79" s="6" t="s">
        <v>443</v>
      </c>
      <c r="AC79" s="6" t="s">
        <v>444</v>
      </c>
      <c r="AD79" s="6" t="s">
        <v>444</v>
      </c>
      <c r="AE79" s="55"/>
      <c r="AF79" s="6" t="s">
        <v>444</v>
      </c>
      <c r="AG79" s="6" t="s">
        <v>444</v>
      </c>
      <c r="AH79" s="6" t="s">
        <v>444</v>
      </c>
      <c r="AI79" s="6" t="s">
        <v>444</v>
      </c>
      <c r="AJ79" s="6" t="s">
        <v>444</v>
      </c>
      <c r="AK79" s="6" t="s">
        <v>443</v>
      </c>
      <c r="AL79" s="44" t="s">
        <v>200</v>
      </c>
    </row>
    <row r="80" spans="1:38" s="2" customFormat="1" ht="26.25" customHeight="1" thickBot="1" x14ac:dyDescent="0.25">
      <c r="A80" s="65" t="s">
        <v>53</v>
      </c>
      <c r="B80" s="69" t="s">
        <v>201</v>
      </c>
      <c r="C80" s="71" t="s">
        <v>202</v>
      </c>
      <c r="D80" s="67"/>
      <c r="E80" s="6">
        <v>0.51540816400000011</v>
      </c>
      <c r="F80" s="6">
        <v>0.63173000000000001</v>
      </c>
      <c r="G80" s="6">
        <v>2.7265331399999995</v>
      </c>
      <c r="H80" s="6" t="s">
        <v>443</v>
      </c>
      <c r="I80" s="6" t="s">
        <v>442</v>
      </c>
      <c r="J80" s="6" t="s">
        <v>442</v>
      </c>
      <c r="K80" s="6" t="s">
        <v>442</v>
      </c>
      <c r="L80" s="6" t="s">
        <v>442</v>
      </c>
      <c r="M80" s="6">
        <v>0.65085757799999999</v>
      </c>
      <c r="N80" s="6">
        <v>17.33040767</v>
      </c>
      <c r="O80" s="6">
        <v>0.45780685999999998</v>
      </c>
      <c r="P80" s="6">
        <v>1.4200000000000001E-4</v>
      </c>
      <c r="Q80" s="6">
        <v>2.19823623</v>
      </c>
      <c r="R80" s="6">
        <v>2.4300000000000002</v>
      </c>
      <c r="S80" s="6">
        <v>7.2254310000000004</v>
      </c>
      <c r="T80" s="6">
        <v>0.10076500000000001</v>
      </c>
      <c r="U80" s="6">
        <v>1.592975</v>
      </c>
      <c r="V80" s="6">
        <v>54.025956319999999</v>
      </c>
      <c r="W80" s="6">
        <v>25.133956900000001</v>
      </c>
      <c r="X80" s="6" t="s">
        <v>443</v>
      </c>
      <c r="Y80" s="6" t="s">
        <v>443</v>
      </c>
      <c r="Z80" s="6" t="s">
        <v>443</v>
      </c>
      <c r="AA80" s="6" t="s">
        <v>443</v>
      </c>
      <c r="AB80" s="6" t="s">
        <v>443</v>
      </c>
      <c r="AC80" s="6" t="s">
        <v>444</v>
      </c>
      <c r="AD80" s="6" t="s">
        <v>443</v>
      </c>
      <c r="AE80" s="55"/>
      <c r="AF80" s="6" t="s">
        <v>444</v>
      </c>
      <c r="AG80" s="6" t="s">
        <v>444</v>
      </c>
      <c r="AH80" s="6" t="s">
        <v>444</v>
      </c>
      <c r="AI80" s="6" t="s">
        <v>444</v>
      </c>
      <c r="AJ80" s="6" t="s">
        <v>444</v>
      </c>
      <c r="AK80" s="6" t="s">
        <v>443</v>
      </c>
      <c r="AL80" s="44" t="s">
        <v>410</v>
      </c>
    </row>
    <row r="81" spans="1:38" s="2" customFormat="1" ht="26.25" customHeight="1" thickBot="1" x14ac:dyDescent="0.25">
      <c r="A81" s="65" t="s">
        <v>53</v>
      </c>
      <c r="B81" s="69" t="s">
        <v>203</v>
      </c>
      <c r="C81" s="71" t="s">
        <v>204</v>
      </c>
      <c r="D81" s="67"/>
      <c r="E81" s="6">
        <v>4.2755973026666668E-3</v>
      </c>
      <c r="F81" s="6">
        <v>3.0427434922285713E-2</v>
      </c>
      <c r="G81" s="6">
        <v>0.46827908788533334</v>
      </c>
      <c r="H81" s="6" t="s">
        <v>444</v>
      </c>
      <c r="I81" s="6" t="s">
        <v>442</v>
      </c>
      <c r="J81" s="6" t="s">
        <v>442</v>
      </c>
      <c r="K81" s="6" t="s">
        <v>442</v>
      </c>
      <c r="L81" s="6" t="s">
        <v>442</v>
      </c>
      <c r="M81" s="6">
        <v>1.5269703866666666E-2</v>
      </c>
      <c r="N81" s="6">
        <v>0.14728844207999997</v>
      </c>
      <c r="O81" s="6" t="s">
        <v>443</v>
      </c>
      <c r="P81" s="6" t="s">
        <v>443</v>
      </c>
      <c r="Q81" s="6" t="s">
        <v>443</v>
      </c>
      <c r="R81" s="6" t="s">
        <v>443</v>
      </c>
      <c r="S81" s="6" t="s">
        <v>443</v>
      </c>
      <c r="T81" s="6" t="s">
        <v>443</v>
      </c>
      <c r="U81" s="6" t="s">
        <v>443</v>
      </c>
      <c r="V81" s="6" t="s">
        <v>443</v>
      </c>
      <c r="W81" s="6">
        <v>1.0947E-2</v>
      </c>
      <c r="X81" s="6" t="s">
        <v>443</v>
      </c>
      <c r="Y81" s="6" t="s">
        <v>443</v>
      </c>
      <c r="Z81" s="6" t="s">
        <v>443</v>
      </c>
      <c r="AA81" s="6" t="s">
        <v>443</v>
      </c>
      <c r="AB81" s="6" t="s">
        <v>443</v>
      </c>
      <c r="AC81" s="6" t="s">
        <v>444</v>
      </c>
      <c r="AD81" s="6">
        <v>8.3599999999999996E-6</v>
      </c>
      <c r="AE81" s="55"/>
      <c r="AF81" s="6" t="s">
        <v>444</v>
      </c>
      <c r="AG81" s="6" t="s">
        <v>444</v>
      </c>
      <c r="AH81" s="6" t="s">
        <v>444</v>
      </c>
      <c r="AI81" s="6" t="s">
        <v>444</v>
      </c>
      <c r="AJ81" s="6" t="s">
        <v>444</v>
      </c>
      <c r="AK81" s="6" t="s">
        <v>443</v>
      </c>
      <c r="AL81" s="44" t="s">
        <v>205</v>
      </c>
    </row>
    <row r="82" spans="1:38" s="2" customFormat="1" ht="26.25" customHeight="1" thickBot="1" x14ac:dyDescent="0.25">
      <c r="A82" s="65" t="s">
        <v>206</v>
      </c>
      <c r="B82" s="69" t="s">
        <v>207</v>
      </c>
      <c r="C82" s="75" t="s">
        <v>208</v>
      </c>
      <c r="D82" s="67"/>
      <c r="E82" s="6" t="s">
        <v>444</v>
      </c>
      <c r="F82" s="6">
        <v>12.294975867881135</v>
      </c>
      <c r="G82" s="6" t="s">
        <v>444</v>
      </c>
      <c r="H82" s="6" t="s">
        <v>444</v>
      </c>
      <c r="I82" s="6" t="s">
        <v>444</v>
      </c>
      <c r="J82" s="6" t="s">
        <v>444</v>
      </c>
      <c r="K82" s="6" t="s">
        <v>444</v>
      </c>
      <c r="L82" s="6" t="s">
        <v>444</v>
      </c>
      <c r="M82" s="6" t="s">
        <v>444</v>
      </c>
      <c r="N82" s="6" t="s">
        <v>444</v>
      </c>
      <c r="O82" s="6" t="s">
        <v>444</v>
      </c>
      <c r="P82" s="6" t="s">
        <v>444</v>
      </c>
      <c r="Q82" s="6" t="s">
        <v>444</v>
      </c>
      <c r="R82" s="6" t="s">
        <v>444</v>
      </c>
      <c r="S82" s="6" t="s">
        <v>444</v>
      </c>
      <c r="T82" s="6" t="s">
        <v>444</v>
      </c>
      <c r="U82" s="6" t="s">
        <v>444</v>
      </c>
      <c r="V82" s="6" t="s">
        <v>444</v>
      </c>
      <c r="W82" s="6" t="s">
        <v>444</v>
      </c>
      <c r="X82" s="6" t="s">
        <v>444</v>
      </c>
      <c r="Y82" s="6" t="s">
        <v>444</v>
      </c>
      <c r="Z82" s="6" t="s">
        <v>444</v>
      </c>
      <c r="AA82" s="6" t="s">
        <v>444</v>
      </c>
      <c r="AB82" s="6" t="s">
        <v>444</v>
      </c>
      <c r="AC82" s="6" t="s">
        <v>444</v>
      </c>
      <c r="AD82" s="6" t="s">
        <v>444</v>
      </c>
      <c r="AE82" s="55"/>
      <c r="AF82" s="6" t="s">
        <v>444</v>
      </c>
      <c r="AG82" s="6" t="s">
        <v>444</v>
      </c>
      <c r="AH82" s="6" t="s">
        <v>444</v>
      </c>
      <c r="AI82" s="6" t="s">
        <v>444</v>
      </c>
      <c r="AJ82" s="6" t="s">
        <v>444</v>
      </c>
      <c r="AK82" s="6">
        <v>10194422</v>
      </c>
      <c r="AL82" s="140" t="s">
        <v>438</v>
      </c>
    </row>
    <row r="83" spans="1:38" s="2" customFormat="1" ht="26.25" customHeight="1" thickBot="1" x14ac:dyDescent="0.25">
      <c r="A83" s="65" t="s">
        <v>53</v>
      </c>
      <c r="B83" s="76" t="s">
        <v>209</v>
      </c>
      <c r="C83" s="77" t="s">
        <v>210</v>
      </c>
      <c r="D83" s="67"/>
      <c r="E83" s="6">
        <v>1.7642188E-2</v>
      </c>
      <c r="F83" s="6">
        <v>5.6847200000000001E-2</v>
      </c>
      <c r="G83" s="6">
        <v>1.1722721E-2</v>
      </c>
      <c r="H83" s="6" t="s">
        <v>444</v>
      </c>
      <c r="I83" s="6" t="s">
        <v>444</v>
      </c>
      <c r="J83" s="6" t="s">
        <v>444</v>
      </c>
      <c r="K83" s="6" t="s">
        <v>444</v>
      </c>
      <c r="L83" s="6" t="s">
        <v>444</v>
      </c>
      <c r="M83" s="6">
        <v>0.120308915</v>
      </c>
      <c r="N83" s="6" t="s">
        <v>444</v>
      </c>
      <c r="O83" s="6" t="s">
        <v>444</v>
      </c>
      <c r="P83" s="6" t="s">
        <v>444</v>
      </c>
      <c r="Q83" s="6" t="s">
        <v>444</v>
      </c>
      <c r="R83" s="6" t="s">
        <v>444</v>
      </c>
      <c r="S83" s="6" t="s">
        <v>444</v>
      </c>
      <c r="T83" s="6" t="s">
        <v>444</v>
      </c>
      <c r="U83" s="6" t="s">
        <v>444</v>
      </c>
      <c r="V83" s="6" t="s">
        <v>444</v>
      </c>
      <c r="W83" s="6">
        <v>0.17499999999999999</v>
      </c>
      <c r="X83" s="6">
        <v>2.1550731079949402E-3</v>
      </c>
      <c r="Y83" s="6">
        <v>5.4751989707570569E-3</v>
      </c>
      <c r="Z83" s="6">
        <v>6.9726433700624734E-3</v>
      </c>
      <c r="AA83" s="6">
        <v>1.6744187006247316E-4</v>
      </c>
      <c r="AB83" s="6">
        <v>1.477035731887694E-2</v>
      </c>
      <c r="AC83" s="6" t="s">
        <v>444</v>
      </c>
      <c r="AD83" s="6" t="s">
        <v>444</v>
      </c>
      <c r="AE83" s="55"/>
      <c r="AF83" s="6" t="s">
        <v>444</v>
      </c>
      <c r="AG83" s="6" t="s">
        <v>444</v>
      </c>
      <c r="AH83" s="6" t="s">
        <v>444</v>
      </c>
      <c r="AI83" s="6" t="s">
        <v>444</v>
      </c>
      <c r="AJ83" s="6" t="s">
        <v>444</v>
      </c>
      <c r="AK83" s="6" t="s">
        <v>443</v>
      </c>
      <c r="AL83" s="44" t="s">
        <v>410</v>
      </c>
    </row>
    <row r="84" spans="1:38" s="2" customFormat="1" ht="26.25" customHeight="1" thickBot="1" x14ac:dyDescent="0.25">
      <c r="A84" s="65" t="s">
        <v>53</v>
      </c>
      <c r="B84" s="76" t="s">
        <v>211</v>
      </c>
      <c r="C84" s="77" t="s">
        <v>212</v>
      </c>
      <c r="D84" s="67"/>
      <c r="E84" s="6" t="s">
        <v>443</v>
      </c>
      <c r="F84" s="6">
        <v>0.02</v>
      </c>
      <c r="G84" s="6" t="s">
        <v>443</v>
      </c>
      <c r="H84" s="6" t="s">
        <v>444</v>
      </c>
      <c r="I84" s="6" t="s">
        <v>442</v>
      </c>
      <c r="J84" s="6" t="s">
        <v>442</v>
      </c>
      <c r="K84" s="6" t="s">
        <v>442</v>
      </c>
      <c r="L84" s="6" t="s">
        <v>442</v>
      </c>
      <c r="M84" s="6" t="s">
        <v>443</v>
      </c>
      <c r="N84" s="6" t="s">
        <v>443</v>
      </c>
      <c r="O84" s="6" t="s">
        <v>444</v>
      </c>
      <c r="P84" s="6" t="s">
        <v>444</v>
      </c>
      <c r="Q84" s="6" t="s">
        <v>444</v>
      </c>
      <c r="R84" s="6" t="s">
        <v>444</v>
      </c>
      <c r="S84" s="6" t="s">
        <v>444</v>
      </c>
      <c r="T84" s="6" t="s">
        <v>444</v>
      </c>
      <c r="U84" s="6" t="s">
        <v>444</v>
      </c>
      <c r="V84" s="6" t="s">
        <v>444</v>
      </c>
      <c r="W84" s="6" t="s">
        <v>443</v>
      </c>
      <c r="X84" s="6" t="s">
        <v>443</v>
      </c>
      <c r="Y84" s="6" t="s">
        <v>443</v>
      </c>
      <c r="Z84" s="6" t="s">
        <v>443</v>
      </c>
      <c r="AA84" s="6" t="s">
        <v>443</v>
      </c>
      <c r="AB84" s="6" t="s">
        <v>443</v>
      </c>
      <c r="AC84" s="6" t="s">
        <v>444</v>
      </c>
      <c r="AD84" s="6" t="s">
        <v>444</v>
      </c>
      <c r="AE84" s="55"/>
      <c r="AF84" s="6" t="s">
        <v>444</v>
      </c>
      <c r="AG84" s="6" t="s">
        <v>444</v>
      </c>
      <c r="AH84" s="6" t="s">
        <v>444</v>
      </c>
      <c r="AI84" s="6" t="s">
        <v>444</v>
      </c>
      <c r="AJ84" s="6" t="s">
        <v>444</v>
      </c>
      <c r="AK84" s="6" t="s">
        <v>443</v>
      </c>
      <c r="AL84" s="44" t="s">
        <v>410</v>
      </c>
    </row>
    <row r="85" spans="1:38" s="2" customFormat="1" ht="26.25" customHeight="1" thickBot="1" x14ac:dyDescent="0.25">
      <c r="A85" s="65" t="s">
        <v>206</v>
      </c>
      <c r="B85" s="71" t="s">
        <v>213</v>
      </c>
      <c r="C85" s="77" t="s">
        <v>401</v>
      </c>
      <c r="D85" s="67"/>
      <c r="E85" s="6">
        <v>0.13184583899999999</v>
      </c>
      <c r="F85" s="6">
        <v>35.121588048915626</v>
      </c>
      <c r="G85" s="6">
        <v>3.1417649999999999E-3</v>
      </c>
      <c r="H85" s="6" t="s">
        <v>443</v>
      </c>
      <c r="I85" s="6" t="s">
        <v>444</v>
      </c>
      <c r="J85" s="6" t="s">
        <v>444</v>
      </c>
      <c r="K85" s="6" t="s">
        <v>444</v>
      </c>
      <c r="L85" s="6" t="s">
        <v>444</v>
      </c>
      <c r="M85" s="6">
        <v>0.11857964300000001</v>
      </c>
      <c r="N85" s="6">
        <v>5.0990000000000002E-3</v>
      </c>
      <c r="O85" s="6">
        <v>8.2999999999999998E-5</v>
      </c>
      <c r="P85" s="6">
        <v>4.7000000000000004E-5</v>
      </c>
      <c r="Q85" s="6" t="s">
        <v>443</v>
      </c>
      <c r="R85" s="6">
        <v>0.163628</v>
      </c>
      <c r="S85" s="6">
        <v>2.5600000000000002E-3</v>
      </c>
      <c r="T85" s="6">
        <v>2.0376999999999999E-2</v>
      </c>
      <c r="U85" s="6" t="s">
        <v>443</v>
      </c>
      <c r="V85" s="6" t="s">
        <v>443</v>
      </c>
      <c r="W85" s="6" t="s">
        <v>444</v>
      </c>
      <c r="X85" s="6" t="s">
        <v>444</v>
      </c>
      <c r="Y85" s="6" t="s">
        <v>444</v>
      </c>
      <c r="Z85" s="6" t="s">
        <v>444</v>
      </c>
      <c r="AA85" s="6" t="s">
        <v>444</v>
      </c>
      <c r="AB85" s="6" t="s">
        <v>444</v>
      </c>
      <c r="AC85" s="6" t="s">
        <v>444</v>
      </c>
      <c r="AD85" s="6" t="s">
        <v>444</v>
      </c>
      <c r="AE85" s="55"/>
      <c r="AF85" s="6" t="s">
        <v>444</v>
      </c>
      <c r="AG85" s="6" t="s">
        <v>444</v>
      </c>
      <c r="AH85" s="6" t="s">
        <v>444</v>
      </c>
      <c r="AI85" s="6" t="s">
        <v>444</v>
      </c>
      <c r="AJ85" s="6" t="s">
        <v>444</v>
      </c>
      <c r="AK85" s="6" t="s">
        <v>447</v>
      </c>
      <c r="AL85" s="44" t="s">
        <v>214</v>
      </c>
    </row>
    <row r="86" spans="1:38" s="2" customFormat="1" ht="26.25" customHeight="1" thickBot="1" x14ac:dyDescent="0.25">
      <c r="A86" s="65" t="s">
        <v>206</v>
      </c>
      <c r="B86" s="71" t="s">
        <v>215</v>
      </c>
      <c r="C86" s="75" t="s">
        <v>216</v>
      </c>
      <c r="D86" s="67"/>
      <c r="E86" s="6">
        <v>7.7499399999999999E-4</v>
      </c>
      <c r="F86" s="6">
        <v>4.0808941719999998</v>
      </c>
      <c r="G86" s="6">
        <v>2.6533200000000001E-4</v>
      </c>
      <c r="H86" s="6" t="s">
        <v>443</v>
      </c>
      <c r="I86" s="6" t="s">
        <v>444</v>
      </c>
      <c r="J86" s="6" t="s">
        <v>444</v>
      </c>
      <c r="K86" s="6" t="s">
        <v>444</v>
      </c>
      <c r="L86" s="6" t="s">
        <v>444</v>
      </c>
      <c r="M86" s="6">
        <v>7.38672E-4</v>
      </c>
      <c r="N86" s="6">
        <v>2.92E-4</v>
      </c>
      <c r="O86" s="6">
        <v>3.3000000000000003E-5</v>
      </c>
      <c r="P86" s="6" t="s">
        <v>443</v>
      </c>
      <c r="Q86" s="6" t="s">
        <v>443</v>
      </c>
      <c r="R86" s="6">
        <v>2.199E-3</v>
      </c>
      <c r="S86" s="6" t="s">
        <v>443</v>
      </c>
      <c r="T86" s="6" t="s">
        <v>443</v>
      </c>
      <c r="U86" s="6" t="s">
        <v>444</v>
      </c>
      <c r="V86" s="6" t="s">
        <v>444</v>
      </c>
      <c r="W86" s="6" t="s">
        <v>444</v>
      </c>
      <c r="X86" s="6" t="s">
        <v>444</v>
      </c>
      <c r="Y86" s="6" t="s">
        <v>444</v>
      </c>
      <c r="Z86" s="6" t="s">
        <v>444</v>
      </c>
      <c r="AA86" s="6" t="s">
        <v>444</v>
      </c>
      <c r="AB86" s="6" t="s">
        <v>444</v>
      </c>
      <c r="AC86" s="6" t="s">
        <v>444</v>
      </c>
      <c r="AD86" s="6" t="s">
        <v>444</v>
      </c>
      <c r="AE86" s="55"/>
      <c r="AF86" s="6" t="s">
        <v>444</v>
      </c>
      <c r="AG86" s="6" t="s">
        <v>444</v>
      </c>
      <c r="AH86" s="6" t="s">
        <v>444</v>
      </c>
      <c r="AI86" s="6" t="s">
        <v>444</v>
      </c>
      <c r="AJ86" s="6" t="s">
        <v>444</v>
      </c>
      <c r="AK86" s="6" t="s">
        <v>444</v>
      </c>
      <c r="AL86" s="44" t="s">
        <v>217</v>
      </c>
    </row>
    <row r="87" spans="1:38" s="2" customFormat="1" ht="26.25" customHeight="1" thickBot="1" x14ac:dyDescent="0.25">
      <c r="A87" s="65" t="s">
        <v>206</v>
      </c>
      <c r="B87" s="71" t="s">
        <v>218</v>
      </c>
      <c r="C87" s="75" t="s">
        <v>219</v>
      </c>
      <c r="D87" s="67"/>
      <c r="E87" s="6" t="s">
        <v>444</v>
      </c>
      <c r="F87" s="6">
        <v>1.7481508255026754</v>
      </c>
      <c r="G87" s="6" t="s">
        <v>444</v>
      </c>
      <c r="H87" s="6" t="s">
        <v>444</v>
      </c>
      <c r="I87" s="6" t="s">
        <v>444</v>
      </c>
      <c r="J87" s="6" t="s">
        <v>444</v>
      </c>
      <c r="K87" s="6" t="s">
        <v>444</v>
      </c>
      <c r="L87" s="6" t="s">
        <v>444</v>
      </c>
      <c r="M87" s="6" t="s">
        <v>444</v>
      </c>
      <c r="N87" s="6" t="s">
        <v>444</v>
      </c>
      <c r="O87" s="6" t="s">
        <v>444</v>
      </c>
      <c r="P87" s="6" t="s">
        <v>444</v>
      </c>
      <c r="Q87" s="6" t="s">
        <v>444</v>
      </c>
      <c r="R87" s="6" t="s">
        <v>444</v>
      </c>
      <c r="S87" s="6" t="s">
        <v>444</v>
      </c>
      <c r="T87" s="6" t="s">
        <v>444</v>
      </c>
      <c r="U87" s="6" t="s">
        <v>444</v>
      </c>
      <c r="V87" s="6" t="s">
        <v>444</v>
      </c>
      <c r="W87" s="6" t="s">
        <v>444</v>
      </c>
      <c r="X87" s="6" t="s">
        <v>444</v>
      </c>
      <c r="Y87" s="6" t="s">
        <v>444</v>
      </c>
      <c r="Z87" s="6" t="s">
        <v>444</v>
      </c>
      <c r="AA87" s="6" t="s">
        <v>444</v>
      </c>
      <c r="AB87" s="6" t="s">
        <v>444</v>
      </c>
      <c r="AC87" s="6" t="s">
        <v>444</v>
      </c>
      <c r="AD87" s="6" t="s">
        <v>444</v>
      </c>
      <c r="AE87" s="55"/>
      <c r="AF87" s="6" t="s">
        <v>444</v>
      </c>
      <c r="AG87" s="6" t="s">
        <v>444</v>
      </c>
      <c r="AH87" s="6" t="s">
        <v>444</v>
      </c>
      <c r="AI87" s="6" t="s">
        <v>444</v>
      </c>
      <c r="AJ87" s="6" t="s">
        <v>444</v>
      </c>
      <c r="AK87" s="141" t="s">
        <v>443</v>
      </c>
      <c r="AL87" s="44" t="s">
        <v>217</v>
      </c>
    </row>
    <row r="88" spans="1:38" s="2" customFormat="1" ht="26.25" customHeight="1" thickBot="1" x14ac:dyDescent="0.25">
      <c r="A88" s="65" t="s">
        <v>206</v>
      </c>
      <c r="B88" s="71" t="s">
        <v>220</v>
      </c>
      <c r="C88" s="75" t="s">
        <v>221</v>
      </c>
      <c r="D88" s="67"/>
      <c r="E88" s="6">
        <v>4.2172493000000005E-2</v>
      </c>
      <c r="F88" s="6">
        <v>11.863346454987656</v>
      </c>
      <c r="G88" s="6">
        <v>2.4389984999999999E-2</v>
      </c>
      <c r="H88" s="6">
        <v>1.0944080000000001E-3</v>
      </c>
      <c r="I88" s="6" t="s">
        <v>444</v>
      </c>
      <c r="J88" s="6" t="s">
        <v>444</v>
      </c>
      <c r="K88" s="6" t="s">
        <v>444</v>
      </c>
      <c r="L88" s="6" t="s">
        <v>444</v>
      </c>
      <c r="M88" s="6">
        <v>4.7942179999999994E-2</v>
      </c>
      <c r="N88" s="6">
        <v>0.45182900000000004</v>
      </c>
      <c r="O88" s="6" t="s">
        <v>443</v>
      </c>
      <c r="P88" s="6" t="s">
        <v>443</v>
      </c>
      <c r="Q88" s="6" t="s">
        <v>443</v>
      </c>
      <c r="R88" s="6" t="s">
        <v>443</v>
      </c>
      <c r="S88" s="6" t="s">
        <v>443</v>
      </c>
      <c r="T88" s="6" t="s">
        <v>443</v>
      </c>
      <c r="U88" s="6" t="s">
        <v>443</v>
      </c>
      <c r="V88" s="6" t="s">
        <v>443</v>
      </c>
      <c r="W88" s="6" t="s">
        <v>444</v>
      </c>
      <c r="X88" s="6" t="s">
        <v>443</v>
      </c>
      <c r="Y88" s="6" t="s">
        <v>444</v>
      </c>
      <c r="Z88" s="6" t="s">
        <v>444</v>
      </c>
      <c r="AA88" s="6" t="s">
        <v>444</v>
      </c>
      <c r="AB88" s="6" t="s">
        <v>443</v>
      </c>
      <c r="AC88" s="6" t="s">
        <v>444</v>
      </c>
      <c r="AD88" s="6" t="s">
        <v>444</v>
      </c>
      <c r="AE88" s="55"/>
      <c r="AF88" s="6" t="s">
        <v>444</v>
      </c>
      <c r="AG88" s="6" t="s">
        <v>444</v>
      </c>
      <c r="AH88" s="6" t="s">
        <v>444</v>
      </c>
      <c r="AI88" s="6" t="s">
        <v>444</v>
      </c>
      <c r="AJ88" s="6" t="s">
        <v>444</v>
      </c>
      <c r="AK88" s="6" t="s">
        <v>444</v>
      </c>
      <c r="AL88" s="44" t="s">
        <v>410</v>
      </c>
    </row>
    <row r="89" spans="1:38" s="2" customFormat="1" ht="26.25" customHeight="1" thickBot="1" x14ac:dyDescent="0.25">
      <c r="A89" s="65" t="s">
        <v>206</v>
      </c>
      <c r="B89" s="71" t="s">
        <v>222</v>
      </c>
      <c r="C89" s="75" t="s">
        <v>223</v>
      </c>
      <c r="D89" s="67"/>
      <c r="E89" s="6">
        <v>9.1691500000000003E-4</v>
      </c>
      <c r="F89" s="6">
        <v>12.622274506415584</v>
      </c>
      <c r="G89" s="6">
        <v>4.0890000000000002E-6</v>
      </c>
      <c r="H89" s="6">
        <v>1.4995410000000001E-3</v>
      </c>
      <c r="I89" s="6" t="s">
        <v>444</v>
      </c>
      <c r="J89" s="6" t="s">
        <v>444</v>
      </c>
      <c r="K89" s="6" t="s">
        <v>444</v>
      </c>
      <c r="L89" s="6" t="s">
        <v>444</v>
      </c>
      <c r="M89" s="6">
        <v>1.07908E-4</v>
      </c>
      <c r="N89" s="6" t="s">
        <v>444</v>
      </c>
      <c r="O89" s="6" t="s">
        <v>444</v>
      </c>
      <c r="P89" s="6" t="s">
        <v>443</v>
      </c>
      <c r="Q89" s="6" t="s">
        <v>444</v>
      </c>
      <c r="R89" s="6" t="s">
        <v>444</v>
      </c>
      <c r="S89" s="6" t="s">
        <v>444</v>
      </c>
      <c r="T89" s="6" t="s">
        <v>444</v>
      </c>
      <c r="U89" s="6" t="s">
        <v>444</v>
      </c>
      <c r="V89" s="6" t="s">
        <v>444</v>
      </c>
      <c r="W89" s="6" t="s">
        <v>444</v>
      </c>
      <c r="X89" s="6" t="s">
        <v>444</v>
      </c>
      <c r="Y89" s="6" t="s">
        <v>444</v>
      </c>
      <c r="Z89" s="6" t="s">
        <v>444</v>
      </c>
      <c r="AA89" s="6" t="s">
        <v>444</v>
      </c>
      <c r="AB89" s="6" t="s">
        <v>444</v>
      </c>
      <c r="AC89" s="6" t="s">
        <v>444</v>
      </c>
      <c r="AD89" s="6" t="s">
        <v>444</v>
      </c>
      <c r="AE89" s="55"/>
      <c r="AF89" s="6" t="s">
        <v>444</v>
      </c>
      <c r="AG89" s="6" t="s">
        <v>444</v>
      </c>
      <c r="AH89" s="6" t="s">
        <v>444</v>
      </c>
      <c r="AI89" s="6" t="s">
        <v>444</v>
      </c>
      <c r="AJ89" s="6" t="s">
        <v>444</v>
      </c>
      <c r="AK89" s="6" t="s">
        <v>444</v>
      </c>
      <c r="AL89" s="44" t="s">
        <v>410</v>
      </c>
    </row>
    <row r="90" spans="1:38" s="8" customFormat="1" ht="26.25" customHeight="1" thickBot="1" x14ac:dyDescent="0.25">
      <c r="A90" s="65" t="s">
        <v>206</v>
      </c>
      <c r="B90" s="71" t="s">
        <v>224</v>
      </c>
      <c r="C90" s="75" t="s">
        <v>225</v>
      </c>
      <c r="D90" s="67"/>
      <c r="E90" s="6" t="s">
        <v>444</v>
      </c>
      <c r="F90" s="6">
        <v>5.3775749928407066</v>
      </c>
      <c r="G90" s="6" t="s">
        <v>444</v>
      </c>
      <c r="H90" s="6" t="s">
        <v>444</v>
      </c>
      <c r="I90" s="6" t="s">
        <v>444</v>
      </c>
      <c r="J90" s="6" t="s">
        <v>444</v>
      </c>
      <c r="K90" s="6" t="s">
        <v>444</v>
      </c>
      <c r="L90" s="6" t="s">
        <v>444</v>
      </c>
      <c r="M90" s="6" t="s">
        <v>444</v>
      </c>
      <c r="N90" s="6" t="s">
        <v>444</v>
      </c>
      <c r="O90" s="6" t="s">
        <v>444</v>
      </c>
      <c r="P90" s="6" t="s">
        <v>444</v>
      </c>
      <c r="Q90" s="6" t="s">
        <v>444</v>
      </c>
      <c r="R90" s="6" t="s">
        <v>444</v>
      </c>
      <c r="S90" s="6" t="s">
        <v>444</v>
      </c>
      <c r="T90" s="6" t="s">
        <v>444</v>
      </c>
      <c r="U90" s="6" t="s">
        <v>444</v>
      </c>
      <c r="V90" s="6" t="s">
        <v>444</v>
      </c>
      <c r="W90" s="6" t="s">
        <v>444</v>
      </c>
      <c r="X90" s="6">
        <v>2.5200000000000001E-3</v>
      </c>
      <c r="Y90" s="6">
        <v>1.2719999999999999E-3</v>
      </c>
      <c r="Z90" s="6">
        <v>1.2719999999999999E-3</v>
      </c>
      <c r="AA90" s="6">
        <v>1.2719999999999999E-3</v>
      </c>
      <c r="AB90" s="6">
        <v>6.3359999999999996E-3</v>
      </c>
      <c r="AC90" s="6" t="s">
        <v>444</v>
      </c>
      <c r="AD90" s="6" t="s">
        <v>444</v>
      </c>
      <c r="AE90" s="55"/>
      <c r="AF90" s="6" t="s">
        <v>444</v>
      </c>
      <c r="AG90" s="6" t="s">
        <v>444</v>
      </c>
      <c r="AH90" s="6" t="s">
        <v>444</v>
      </c>
      <c r="AI90" s="6" t="s">
        <v>444</v>
      </c>
      <c r="AJ90" s="6" t="s">
        <v>444</v>
      </c>
      <c r="AK90" s="6" t="s">
        <v>444</v>
      </c>
      <c r="AL90" s="44" t="s">
        <v>410</v>
      </c>
    </row>
    <row r="91" spans="1:38" s="2" customFormat="1" ht="26.25" customHeight="1" thickBot="1" x14ac:dyDescent="0.25">
      <c r="A91" s="65" t="s">
        <v>206</v>
      </c>
      <c r="B91" s="69" t="s">
        <v>402</v>
      </c>
      <c r="C91" s="71" t="s">
        <v>226</v>
      </c>
      <c r="D91" s="67"/>
      <c r="E91" s="6">
        <v>4.2617960197853633E-2</v>
      </c>
      <c r="F91" s="6">
        <v>0.13069490979058185</v>
      </c>
      <c r="G91" s="6">
        <v>1.1907001707027142E-2</v>
      </c>
      <c r="H91" s="6">
        <v>9.7007011872492721E-2</v>
      </c>
      <c r="I91" s="6" t="s">
        <v>442</v>
      </c>
      <c r="J91" s="6" t="s">
        <v>442</v>
      </c>
      <c r="K91" s="6" t="s">
        <v>442</v>
      </c>
      <c r="L91" s="6" t="s">
        <v>442</v>
      </c>
      <c r="M91" s="6">
        <v>1.3028947303773499</v>
      </c>
      <c r="N91" s="6">
        <v>1.6392457827999207</v>
      </c>
      <c r="O91" s="6">
        <v>0.19319732511625518</v>
      </c>
      <c r="P91" s="6">
        <v>3.391483571680412E-3</v>
      </c>
      <c r="Q91" s="6">
        <v>2.925321200539119E-3</v>
      </c>
      <c r="R91" s="6">
        <v>0.30340645256926912</v>
      </c>
      <c r="S91" s="6">
        <v>11.952116618384258</v>
      </c>
      <c r="T91" s="6">
        <v>0.57291270802055339</v>
      </c>
      <c r="U91" s="6">
        <v>6.4069878929889135E-2</v>
      </c>
      <c r="V91" s="6">
        <v>6.9127356149887209</v>
      </c>
      <c r="W91" s="6">
        <v>2.337513659578138E-3</v>
      </c>
      <c r="X91" s="6">
        <v>2.5946454921317369E-3</v>
      </c>
      <c r="Y91" s="6">
        <v>1.0518833068101619E-3</v>
      </c>
      <c r="Z91" s="6">
        <v>1.0518833068101619E-3</v>
      </c>
      <c r="AA91" s="6">
        <v>1.0518833068101619E-3</v>
      </c>
      <c r="AB91" s="6">
        <v>5.7502954125622213E-3</v>
      </c>
      <c r="AC91" s="6" t="s">
        <v>444</v>
      </c>
      <c r="AD91" s="6" t="s">
        <v>444</v>
      </c>
      <c r="AE91" s="55"/>
      <c r="AF91" s="6" t="s">
        <v>444</v>
      </c>
      <c r="AG91" s="6" t="s">
        <v>444</v>
      </c>
      <c r="AH91" s="6" t="s">
        <v>444</v>
      </c>
      <c r="AI91" s="6" t="s">
        <v>444</v>
      </c>
      <c r="AJ91" s="6" t="s">
        <v>444</v>
      </c>
      <c r="AK91" s="6" t="s">
        <v>444</v>
      </c>
      <c r="AL91" s="44" t="s">
        <v>410</v>
      </c>
    </row>
    <row r="92" spans="1:38" s="2" customFormat="1" ht="26.25" customHeight="1" thickBot="1" x14ac:dyDescent="0.25">
      <c r="A92" s="65" t="s">
        <v>53</v>
      </c>
      <c r="B92" s="65" t="s">
        <v>227</v>
      </c>
      <c r="C92" s="66" t="s">
        <v>228</v>
      </c>
      <c r="D92" s="72"/>
      <c r="E92" s="6">
        <v>1.359225E-2</v>
      </c>
      <c r="F92" s="6">
        <v>0.72827275999999996</v>
      </c>
      <c r="G92" s="6">
        <v>1.2776719999999998E-2</v>
      </c>
      <c r="H92" s="6" t="s">
        <v>443</v>
      </c>
      <c r="I92" s="6" t="s">
        <v>442</v>
      </c>
      <c r="J92" s="6" t="s">
        <v>442</v>
      </c>
      <c r="K92" s="6" t="s">
        <v>442</v>
      </c>
      <c r="L92" s="6" t="s">
        <v>442</v>
      </c>
      <c r="M92" s="6">
        <v>5.1596200000000002E-3</v>
      </c>
      <c r="N92" s="6" t="s">
        <v>443</v>
      </c>
      <c r="O92" s="6" t="s">
        <v>443</v>
      </c>
      <c r="P92" s="6" t="s">
        <v>443</v>
      </c>
      <c r="Q92" s="6" t="s">
        <v>443</v>
      </c>
      <c r="R92" s="6" t="s">
        <v>443</v>
      </c>
      <c r="S92" s="6" t="s">
        <v>443</v>
      </c>
      <c r="T92" s="6" t="s">
        <v>443</v>
      </c>
      <c r="U92" s="6" t="s">
        <v>444</v>
      </c>
      <c r="V92" s="6" t="s">
        <v>444</v>
      </c>
      <c r="W92" s="6" t="s">
        <v>444</v>
      </c>
      <c r="X92" s="6" t="s">
        <v>444</v>
      </c>
      <c r="Y92" s="6" t="s">
        <v>444</v>
      </c>
      <c r="Z92" s="6" t="s">
        <v>444</v>
      </c>
      <c r="AA92" s="6" t="s">
        <v>444</v>
      </c>
      <c r="AB92" s="6" t="s">
        <v>444</v>
      </c>
      <c r="AC92" s="6" t="s">
        <v>444</v>
      </c>
      <c r="AD92" s="6" t="s">
        <v>444</v>
      </c>
      <c r="AE92" s="55"/>
      <c r="AF92" s="6" t="s">
        <v>444</v>
      </c>
      <c r="AG92" s="6" t="s">
        <v>444</v>
      </c>
      <c r="AH92" s="6" t="s">
        <v>444</v>
      </c>
      <c r="AI92" s="6" t="s">
        <v>444</v>
      </c>
      <c r="AJ92" s="6" t="s">
        <v>444</v>
      </c>
      <c r="AK92" s="141" t="s">
        <v>443</v>
      </c>
      <c r="AL92" s="44" t="s">
        <v>229</v>
      </c>
    </row>
    <row r="93" spans="1:38" s="2" customFormat="1" ht="26.25" customHeight="1" thickBot="1" x14ac:dyDescent="0.25">
      <c r="A93" s="65" t="s">
        <v>53</v>
      </c>
      <c r="B93" s="69" t="s">
        <v>230</v>
      </c>
      <c r="C93" s="66" t="s">
        <v>403</v>
      </c>
      <c r="D93" s="72"/>
      <c r="E93" s="6">
        <v>0.111705843</v>
      </c>
      <c r="F93" s="6">
        <v>1.8873035541697085</v>
      </c>
      <c r="G93" s="6">
        <v>2.4729732000000001E-2</v>
      </c>
      <c r="H93" s="6">
        <v>8.3132399999999995E-3</v>
      </c>
      <c r="I93" s="6" t="s">
        <v>442</v>
      </c>
      <c r="J93" s="6" t="s">
        <v>442</v>
      </c>
      <c r="K93" s="6" t="s">
        <v>442</v>
      </c>
      <c r="L93" s="6" t="s">
        <v>442</v>
      </c>
      <c r="M93" s="6">
        <v>0.41095333199999995</v>
      </c>
      <c r="N93" s="6">
        <v>1.333E-3</v>
      </c>
      <c r="O93" s="6" t="s">
        <v>444</v>
      </c>
      <c r="P93" s="6">
        <v>5.0000000000000004E-6</v>
      </c>
      <c r="Q93" s="6" t="s">
        <v>444</v>
      </c>
      <c r="R93" s="6" t="s">
        <v>444</v>
      </c>
      <c r="S93" s="6" t="s">
        <v>444</v>
      </c>
      <c r="T93" s="6" t="s">
        <v>444</v>
      </c>
      <c r="U93" s="6" t="s">
        <v>444</v>
      </c>
      <c r="V93" s="6" t="s">
        <v>444</v>
      </c>
      <c r="W93" s="6">
        <v>1.4671199999999999E-3</v>
      </c>
      <c r="X93" s="6" t="s">
        <v>444</v>
      </c>
      <c r="Y93" s="6" t="s">
        <v>444</v>
      </c>
      <c r="Z93" s="6" t="s">
        <v>444</v>
      </c>
      <c r="AA93" s="6" t="s">
        <v>444</v>
      </c>
      <c r="AB93" s="6" t="s">
        <v>444</v>
      </c>
      <c r="AC93" s="6" t="s">
        <v>444</v>
      </c>
      <c r="AD93" s="6" t="s">
        <v>444</v>
      </c>
      <c r="AE93" s="55"/>
      <c r="AF93" s="6" t="s">
        <v>444</v>
      </c>
      <c r="AG93" s="6" t="s">
        <v>444</v>
      </c>
      <c r="AH93" s="6" t="s">
        <v>444</v>
      </c>
      <c r="AI93" s="6" t="s">
        <v>444</v>
      </c>
      <c r="AJ93" s="6" t="s">
        <v>444</v>
      </c>
      <c r="AK93" s="6" t="s">
        <v>444</v>
      </c>
      <c r="AL93" s="44" t="s">
        <v>231</v>
      </c>
    </row>
    <row r="94" spans="1:38" s="2" customFormat="1" ht="26.25" customHeight="1" thickBot="1" x14ac:dyDescent="0.25">
      <c r="A94" s="65" t="s">
        <v>53</v>
      </c>
      <c r="B94" s="78" t="s">
        <v>404</v>
      </c>
      <c r="C94" s="66" t="s">
        <v>232</v>
      </c>
      <c r="D94" s="67"/>
      <c r="E94" s="6" t="s">
        <v>443</v>
      </c>
      <c r="F94" s="6" t="s">
        <v>443</v>
      </c>
      <c r="G94" s="6" t="s">
        <v>443</v>
      </c>
      <c r="H94" s="6" t="s">
        <v>443</v>
      </c>
      <c r="I94" s="6" t="s">
        <v>442</v>
      </c>
      <c r="J94" s="6" t="s">
        <v>442</v>
      </c>
      <c r="K94" s="6" t="s">
        <v>442</v>
      </c>
      <c r="L94" s="6" t="s">
        <v>442</v>
      </c>
      <c r="M94" s="6" t="s">
        <v>443</v>
      </c>
      <c r="N94" s="6" t="s">
        <v>443</v>
      </c>
      <c r="O94" s="6" t="s">
        <v>443</v>
      </c>
      <c r="P94" s="6" t="s">
        <v>443</v>
      </c>
      <c r="Q94" s="6" t="s">
        <v>443</v>
      </c>
      <c r="R94" s="6" t="s">
        <v>443</v>
      </c>
      <c r="S94" s="6" t="s">
        <v>443</v>
      </c>
      <c r="T94" s="6" t="s">
        <v>443</v>
      </c>
      <c r="U94" s="6" t="s">
        <v>443</v>
      </c>
      <c r="V94" s="6" t="s">
        <v>443</v>
      </c>
      <c r="W94" s="6" t="s">
        <v>443</v>
      </c>
      <c r="X94" s="6" t="s">
        <v>443</v>
      </c>
      <c r="Y94" s="6" t="s">
        <v>443</v>
      </c>
      <c r="Z94" s="6" t="s">
        <v>443</v>
      </c>
      <c r="AA94" s="6" t="s">
        <v>443</v>
      </c>
      <c r="AB94" s="6" t="s">
        <v>443</v>
      </c>
      <c r="AC94" s="6" t="s">
        <v>443</v>
      </c>
      <c r="AD94" s="6" t="s">
        <v>443</v>
      </c>
      <c r="AE94" s="55"/>
      <c r="AF94" s="6" t="s">
        <v>444</v>
      </c>
      <c r="AG94" s="6" t="s">
        <v>444</v>
      </c>
      <c r="AH94" s="6" t="s">
        <v>444</v>
      </c>
      <c r="AI94" s="6" t="s">
        <v>444</v>
      </c>
      <c r="AJ94" s="6" t="s">
        <v>444</v>
      </c>
      <c r="AK94" s="6" t="s">
        <v>444</v>
      </c>
      <c r="AL94" s="44" t="s">
        <v>410</v>
      </c>
    </row>
    <row r="95" spans="1:38" s="2" customFormat="1" ht="26.25" customHeight="1" thickBot="1" x14ac:dyDescent="0.25">
      <c r="A95" s="65" t="s">
        <v>53</v>
      </c>
      <c r="B95" s="78" t="s">
        <v>233</v>
      </c>
      <c r="C95" s="66" t="s">
        <v>234</v>
      </c>
      <c r="D95" s="72"/>
      <c r="E95" s="6">
        <v>1.403992165</v>
      </c>
      <c r="F95" s="6" t="s">
        <v>444</v>
      </c>
      <c r="G95" s="6">
        <v>4.1460744000000001E-2</v>
      </c>
      <c r="H95" s="6" t="s">
        <v>443</v>
      </c>
      <c r="I95" s="6" t="s">
        <v>442</v>
      </c>
      <c r="J95" s="6" t="s">
        <v>442</v>
      </c>
      <c r="K95" s="6" t="s">
        <v>442</v>
      </c>
      <c r="L95" s="6" t="s">
        <v>442</v>
      </c>
      <c r="M95" s="6">
        <v>0.88242669200000012</v>
      </c>
      <c r="N95" s="6">
        <v>0.18049100000000001</v>
      </c>
      <c r="O95" s="6">
        <v>1.8709999999999998E-3</v>
      </c>
      <c r="P95" s="6">
        <v>1.7619999999999999E-3</v>
      </c>
      <c r="Q95" s="6">
        <v>2.1680000000000002E-3</v>
      </c>
      <c r="R95" s="6">
        <v>9.6349999999999995E-3</v>
      </c>
      <c r="S95" s="6">
        <v>7.3049999999999999E-3</v>
      </c>
      <c r="T95" s="6">
        <v>4.9909999999999998E-3</v>
      </c>
      <c r="U95" s="6" t="s">
        <v>444</v>
      </c>
      <c r="V95" s="6" t="s">
        <v>444</v>
      </c>
      <c r="W95" s="6" t="s">
        <v>444</v>
      </c>
      <c r="X95" s="6" t="s">
        <v>444</v>
      </c>
      <c r="Y95" s="6" t="s">
        <v>444</v>
      </c>
      <c r="Z95" s="6" t="s">
        <v>444</v>
      </c>
      <c r="AA95" s="6" t="s">
        <v>444</v>
      </c>
      <c r="AB95" s="6" t="s">
        <v>444</v>
      </c>
      <c r="AC95" s="6" t="s">
        <v>444</v>
      </c>
      <c r="AD95" s="6" t="s">
        <v>444</v>
      </c>
      <c r="AE95" s="55"/>
      <c r="AF95" s="6" t="s">
        <v>444</v>
      </c>
      <c r="AG95" s="6" t="s">
        <v>444</v>
      </c>
      <c r="AH95" s="6" t="s">
        <v>444</v>
      </c>
      <c r="AI95" s="6" t="s">
        <v>444</v>
      </c>
      <c r="AJ95" s="6" t="s">
        <v>444</v>
      </c>
      <c r="AK95" s="6" t="s">
        <v>443</v>
      </c>
      <c r="AL95" s="44" t="s">
        <v>410</v>
      </c>
    </row>
    <row r="96" spans="1:38" s="2" customFormat="1" ht="26.25" customHeight="1" thickBot="1" x14ac:dyDescent="0.25">
      <c r="A96" s="65" t="s">
        <v>53</v>
      </c>
      <c r="B96" s="69" t="s">
        <v>235</v>
      </c>
      <c r="C96" s="66" t="s">
        <v>236</v>
      </c>
      <c r="D96" s="79"/>
      <c r="E96" s="6" t="s">
        <v>444</v>
      </c>
      <c r="F96" s="6" t="s">
        <v>444</v>
      </c>
      <c r="G96" s="6" t="s">
        <v>444</v>
      </c>
      <c r="H96" s="6" t="s">
        <v>444</v>
      </c>
      <c r="I96" s="6" t="s">
        <v>444</v>
      </c>
      <c r="J96" s="6" t="s">
        <v>444</v>
      </c>
      <c r="K96" s="6" t="s">
        <v>444</v>
      </c>
      <c r="L96" s="6" t="s">
        <v>444</v>
      </c>
      <c r="M96" s="6" t="s">
        <v>444</v>
      </c>
      <c r="N96" s="6" t="s">
        <v>444</v>
      </c>
      <c r="O96" s="6" t="s">
        <v>444</v>
      </c>
      <c r="P96" s="6" t="s">
        <v>444</v>
      </c>
      <c r="Q96" s="6" t="s">
        <v>444</v>
      </c>
      <c r="R96" s="6" t="s">
        <v>444</v>
      </c>
      <c r="S96" s="6" t="s">
        <v>444</v>
      </c>
      <c r="T96" s="6" t="s">
        <v>444</v>
      </c>
      <c r="U96" s="6" t="s">
        <v>444</v>
      </c>
      <c r="V96" s="6" t="s">
        <v>444</v>
      </c>
      <c r="W96" s="6" t="s">
        <v>444</v>
      </c>
      <c r="X96" s="6" t="s">
        <v>443</v>
      </c>
      <c r="Y96" s="6" t="s">
        <v>443</v>
      </c>
      <c r="Z96" s="6" t="s">
        <v>443</v>
      </c>
      <c r="AA96" s="6" t="s">
        <v>443</v>
      </c>
      <c r="AB96" s="6" t="s">
        <v>443</v>
      </c>
      <c r="AC96" s="6" t="s">
        <v>443</v>
      </c>
      <c r="AD96" s="6" t="s">
        <v>443</v>
      </c>
      <c r="AE96" s="55"/>
      <c r="AF96" s="6" t="s">
        <v>444</v>
      </c>
      <c r="AG96" s="6" t="s">
        <v>444</v>
      </c>
      <c r="AH96" s="6" t="s">
        <v>444</v>
      </c>
      <c r="AI96" s="6" t="s">
        <v>444</v>
      </c>
      <c r="AJ96" s="6" t="s">
        <v>444</v>
      </c>
      <c r="AK96" s="6" t="s">
        <v>444</v>
      </c>
      <c r="AL96" s="44" t="s">
        <v>410</v>
      </c>
    </row>
    <row r="97" spans="1:38" s="2" customFormat="1" ht="26.25" customHeight="1" thickBot="1" x14ac:dyDescent="0.25">
      <c r="A97" s="65" t="s">
        <v>53</v>
      </c>
      <c r="B97" s="69" t="s">
        <v>237</v>
      </c>
      <c r="C97" s="66" t="s">
        <v>238</v>
      </c>
      <c r="D97" s="79"/>
      <c r="E97" s="6" t="s">
        <v>444</v>
      </c>
      <c r="F97" s="6" t="s">
        <v>444</v>
      </c>
      <c r="G97" s="6" t="s">
        <v>444</v>
      </c>
      <c r="H97" s="6" t="s">
        <v>444</v>
      </c>
      <c r="I97" s="6" t="s">
        <v>444</v>
      </c>
      <c r="J97" s="6" t="s">
        <v>444</v>
      </c>
      <c r="K97" s="6" t="s">
        <v>444</v>
      </c>
      <c r="L97" s="6" t="s">
        <v>444</v>
      </c>
      <c r="M97" s="6" t="s">
        <v>444</v>
      </c>
      <c r="N97" s="6" t="s">
        <v>443</v>
      </c>
      <c r="O97" s="6" t="s">
        <v>443</v>
      </c>
      <c r="P97" s="6" t="s">
        <v>443</v>
      </c>
      <c r="Q97" s="6" t="s">
        <v>443</v>
      </c>
      <c r="R97" s="6" t="s">
        <v>443</v>
      </c>
      <c r="S97" s="6" t="s">
        <v>443</v>
      </c>
      <c r="T97" s="6" t="s">
        <v>443</v>
      </c>
      <c r="U97" s="6" t="s">
        <v>443</v>
      </c>
      <c r="V97" s="6" t="s">
        <v>443</v>
      </c>
      <c r="W97" s="6" t="s">
        <v>443</v>
      </c>
      <c r="X97" s="6" t="s">
        <v>443</v>
      </c>
      <c r="Y97" s="6" t="s">
        <v>443</v>
      </c>
      <c r="Z97" s="6" t="s">
        <v>443</v>
      </c>
      <c r="AA97" s="6" t="s">
        <v>443</v>
      </c>
      <c r="AB97" s="6" t="s">
        <v>443</v>
      </c>
      <c r="AC97" s="6" t="s">
        <v>443</v>
      </c>
      <c r="AD97" s="6">
        <v>20.813986571460148</v>
      </c>
      <c r="AE97" s="55"/>
      <c r="AF97" s="6" t="s">
        <v>444</v>
      </c>
      <c r="AG97" s="6" t="s">
        <v>444</v>
      </c>
      <c r="AH97" s="6" t="s">
        <v>444</v>
      </c>
      <c r="AI97" s="6" t="s">
        <v>444</v>
      </c>
      <c r="AJ97" s="6" t="s">
        <v>444</v>
      </c>
      <c r="AK97" s="6" t="s">
        <v>444</v>
      </c>
      <c r="AL97" s="44" t="s">
        <v>410</v>
      </c>
    </row>
    <row r="98" spans="1:38" s="2" customFormat="1" ht="26.25" customHeight="1" thickBot="1" x14ac:dyDescent="0.25">
      <c r="A98" s="65" t="s">
        <v>53</v>
      </c>
      <c r="B98" s="69" t="s">
        <v>239</v>
      </c>
      <c r="C98" s="71" t="s">
        <v>240</v>
      </c>
      <c r="D98" s="79"/>
      <c r="E98" s="6">
        <v>1.2222377E-2</v>
      </c>
      <c r="F98" s="6" t="s">
        <v>443</v>
      </c>
      <c r="G98" s="6">
        <v>6.8420626000000012E-2</v>
      </c>
      <c r="H98" s="6">
        <v>6.6138000000000004E-3</v>
      </c>
      <c r="I98" s="6" t="s">
        <v>442</v>
      </c>
      <c r="J98" s="6" t="s">
        <v>442</v>
      </c>
      <c r="K98" s="6" t="s">
        <v>442</v>
      </c>
      <c r="L98" s="6" t="s">
        <v>442</v>
      </c>
      <c r="M98" s="6">
        <v>7.2926602999999993E-2</v>
      </c>
      <c r="N98" s="6">
        <v>0.21410999999999999</v>
      </c>
      <c r="O98" s="6">
        <v>8.4000000000000003E-4</v>
      </c>
      <c r="P98" s="6">
        <v>1.9900000000000001E-4</v>
      </c>
      <c r="Q98" s="6">
        <v>2.0110000000000002E-3</v>
      </c>
      <c r="R98" s="6">
        <v>1.0781000000000001E-2</v>
      </c>
      <c r="S98" s="6">
        <v>1.9174E-2</v>
      </c>
      <c r="T98" s="6">
        <v>3.4220000000000001E-3</v>
      </c>
      <c r="U98" s="6" t="s">
        <v>443</v>
      </c>
      <c r="V98" s="6">
        <v>0.91101600000000005</v>
      </c>
      <c r="W98" s="6">
        <v>0.29608110000800003</v>
      </c>
      <c r="X98" s="6">
        <v>3.6005E-3</v>
      </c>
      <c r="Y98" s="6" t="s">
        <v>443</v>
      </c>
      <c r="Z98" s="6">
        <v>6.6324999999999999E-4</v>
      </c>
      <c r="AA98" s="6">
        <v>8.3379999999999999E-4</v>
      </c>
      <c r="AB98" s="6">
        <v>5.0975500000000002E-3</v>
      </c>
      <c r="AC98" s="6" t="s">
        <v>444</v>
      </c>
      <c r="AD98" s="6" t="s">
        <v>443</v>
      </c>
      <c r="AE98" s="55"/>
      <c r="AF98" s="6" t="s">
        <v>444</v>
      </c>
      <c r="AG98" s="6" t="s">
        <v>444</v>
      </c>
      <c r="AH98" s="6" t="s">
        <v>444</v>
      </c>
      <c r="AI98" s="6" t="s">
        <v>444</v>
      </c>
      <c r="AJ98" s="6" t="s">
        <v>444</v>
      </c>
      <c r="AK98" s="6" t="s">
        <v>444</v>
      </c>
      <c r="AL98" s="44" t="s">
        <v>410</v>
      </c>
    </row>
    <row r="99" spans="1:38" s="2" customFormat="1" ht="26.25" customHeight="1" thickBot="1" x14ac:dyDescent="0.25">
      <c r="A99" s="65" t="s">
        <v>241</v>
      </c>
      <c r="B99" s="65" t="s">
        <v>242</v>
      </c>
      <c r="C99" s="66" t="s">
        <v>405</v>
      </c>
      <c r="D99" s="79"/>
      <c r="E99" s="6">
        <v>0.26702083473493426</v>
      </c>
      <c r="F99" s="6">
        <v>8.5464654519726029</v>
      </c>
      <c r="G99" s="6" t="s">
        <v>444</v>
      </c>
      <c r="H99" s="6">
        <v>7.9108477565306883</v>
      </c>
      <c r="I99" s="6" t="s">
        <v>442</v>
      </c>
      <c r="J99" s="6" t="s">
        <v>442</v>
      </c>
      <c r="K99" s="6" t="s">
        <v>442</v>
      </c>
      <c r="L99" s="6" t="s">
        <v>444</v>
      </c>
      <c r="M99" s="6" t="s">
        <v>444</v>
      </c>
      <c r="N99" s="6" t="s">
        <v>444</v>
      </c>
      <c r="O99" s="6" t="s">
        <v>444</v>
      </c>
      <c r="P99" s="6" t="s">
        <v>444</v>
      </c>
      <c r="Q99" s="6" t="s">
        <v>444</v>
      </c>
      <c r="R99" s="6" t="s">
        <v>444</v>
      </c>
      <c r="S99" s="6" t="s">
        <v>444</v>
      </c>
      <c r="T99" s="6" t="s">
        <v>444</v>
      </c>
      <c r="U99" s="6" t="s">
        <v>444</v>
      </c>
      <c r="V99" s="6" t="s">
        <v>444</v>
      </c>
      <c r="W99" s="6" t="s">
        <v>444</v>
      </c>
      <c r="X99" s="6" t="s">
        <v>444</v>
      </c>
      <c r="Y99" s="6" t="s">
        <v>444</v>
      </c>
      <c r="Z99" s="6" t="s">
        <v>444</v>
      </c>
      <c r="AA99" s="6" t="s">
        <v>444</v>
      </c>
      <c r="AB99" s="6" t="s">
        <v>444</v>
      </c>
      <c r="AC99" s="6" t="s">
        <v>444</v>
      </c>
      <c r="AD99" s="6" t="s">
        <v>444</v>
      </c>
      <c r="AE99" s="55"/>
      <c r="AF99" s="6" t="s">
        <v>444</v>
      </c>
      <c r="AG99" s="6" t="s">
        <v>444</v>
      </c>
      <c r="AH99" s="6" t="s">
        <v>444</v>
      </c>
      <c r="AI99" s="6" t="s">
        <v>444</v>
      </c>
      <c r="AJ99" s="6" t="s">
        <v>444</v>
      </c>
      <c r="AK99" s="6">
        <v>634.49400000000003</v>
      </c>
      <c r="AL99" s="44" t="s">
        <v>243</v>
      </c>
    </row>
    <row r="100" spans="1:38" s="2" customFormat="1" ht="26.25" customHeight="1" thickBot="1" x14ac:dyDescent="0.25">
      <c r="A100" s="65" t="s">
        <v>241</v>
      </c>
      <c r="B100" s="65" t="s">
        <v>244</v>
      </c>
      <c r="C100" s="66" t="s">
        <v>406</v>
      </c>
      <c r="D100" s="79"/>
      <c r="E100" s="6">
        <v>0.6290610034573817</v>
      </c>
      <c r="F100" s="6">
        <v>19.621417472082193</v>
      </c>
      <c r="G100" s="6" t="s">
        <v>444</v>
      </c>
      <c r="H100" s="6">
        <v>14.085978346277258</v>
      </c>
      <c r="I100" s="6" t="s">
        <v>442</v>
      </c>
      <c r="J100" s="6" t="s">
        <v>442</v>
      </c>
      <c r="K100" s="6" t="s">
        <v>442</v>
      </c>
      <c r="L100" s="6" t="s">
        <v>444</v>
      </c>
      <c r="M100" s="6" t="s">
        <v>444</v>
      </c>
      <c r="N100" s="6" t="s">
        <v>444</v>
      </c>
      <c r="O100" s="6" t="s">
        <v>444</v>
      </c>
      <c r="P100" s="6" t="s">
        <v>444</v>
      </c>
      <c r="Q100" s="6" t="s">
        <v>444</v>
      </c>
      <c r="R100" s="6" t="s">
        <v>444</v>
      </c>
      <c r="S100" s="6" t="s">
        <v>444</v>
      </c>
      <c r="T100" s="6" t="s">
        <v>444</v>
      </c>
      <c r="U100" s="6" t="s">
        <v>444</v>
      </c>
      <c r="V100" s="6" t="s">
        <v>444</v>
      </c>
      <c r="W100" s="6" t="s">
        <v>444</v>
      </c>
      <c r="X100" s="6" t="s">
        <v>444</v>
      </c>
      <c r="Y100" s="6" t="s">
        <v>444</v>
      </c>
      <c r="Z100" s="6" t="s">
        <v>444</v>
      </c>
      <c r="AA100" s="6" t="s">
        <v>444</v>
      </c>
      <c r="AB100" s="6" t="s">
        <v>444</v>
      </c>
      <c r="AC100" s="6" t="s">
        <v>444</v>
      </c>
      <c r="AD100" s="6" t="s">
        <v>444</v>
      </c>
      <c r="AE100" s="55"/>
      <c r="AF100" s="6" t="s">
        <v>444</v>
      </c>
      <c r="AG100" s="6" t="s">
        <v>444</v>
      </c>
      <c r="AH100" s="6" t="s">
        <v>444</v>
      </c>
      <c r="AI100" s="6" t="s">
        <v>444</v>
      </c>
      <c r="AJ100" s="6" t="s">
        <v>444</v>
      </c>
      <c r="AK100" s="6">
        <v>2455.4079999999999</v>
      </c>
      <c r="AL100" s="44" t="s">
        <v>243</v>
      </c>
    </row>
    <row r="101" spans="1:38" s="2" customFormat="1" ht="26.25" customHeight="1" thickBot="1" x14ac:dyDescent="0.25">
      <c r="A101" s="65" t="s">
        <v>241</v>
      </c>
      <c r="B101" s="65" t="s">
        <v>245</v>
      </c>
      <c r="C101" s="66" t="s">
        <v>246</v>
      </c>
      <c r="D101" s="79"/>
      <c r="E101" s="6">
        <v>2.3042219485741823E-3</v>
      </c>
      <c r="F101" s="6">
        <v>4.4086634202718203E-2</v>
      </c>
      <c r="G101" s="6" t="s">
        <v>444</v>
      </c>
      <c r="H101" s="6">
        <v>8.3544679689974394E-2</v>
      </c>
      <c r="I101" s="6" t="s">
        <v>442</v>
      </c>
      <c r="J101" s="6" t="s">
        <v>442</v>
      </c>
      <c r="K101" s="6" t="s">
        <v>442</v>
      </c>
      <c r="L101" s="6" t="s">
        <v>444</v>
      </c>
      <c r="M101" s="6" t="s">
        <v>444</v>
      </c>
      <c r="N101" s="6" t="s">
        <v>444</v>
      </c>
      <c r="O101" s="6" t="s">
        <v>444</v>
      </c>
      <c r="P101" s="6" t="s">
        <v>444</v>
      </c>
      <c r="Q101" s="6" t="s">
        <v>444</v>
      </c>
      <c r="R101" s="6" t="s">
        <v>444</v>
      </c>
      <c r="S101" s="6" t="s">
        <v>444</v>
      </c>
      <c r="T101" s="6" t="s">
        <v>444</v>
      </c>
      <c r="U101" s="6" t="s">
        <v>444</v>
      </c>
      <c r="V101" s="6" t="s">
        <v>444</v>
      </c>
      <c r="W101" s="6" t="s">
        <v>444</v>
      </c>
      <c r="X101" s="6" t="s">
        <v>444</v>
      </c>
      <c r="Y101" s="6" t="s">
        <v>444</v>
      </c>
      <c r="Z101" s="6" t="s">
        <v>444</v>
      </c>
      <c r="AA101" s="6" t="s">
        <v>444</v>
      </c>
      <c r="AB101" s="6" t="s">
        <v>444</v>
      </c>
      <c r="AC101" s="6" t="s">
        <v>444</v>
      </c>
      <c r="AD101" s="6" t="s">
        <v>444</v>
      </c>
      <c r="AE101" s="55"/>
      <c r="AF101" s="6" t="s">
        <v>444</v>
      </c>
      <c r="AG101" s="6" t="s">
        <v>444</v>
      </c>
      <c r="AH101" s="6" t="s">
        <v>444</v>
      </c>
      <c r="AI101" s="6" t="s">
        <v>444</v>
      </c>
      <c r="AJ101" s="6" t="s">
        <v>444</v>
      </c>
      <c r="AK101" s="6">
        <v>158.054</v>
      </c>
      <c r="AL101" s="44" t="s">
        <v>243</v>
      </c>
    </row>
    <row r="102" spans="1:38" s="2" customFormat="1" ht="26.25" customHeight="1" thickBot="1" x14ac:dyDescent="0.25">
      <c r="A102" s="65" t="s">
        <v>241</v>
      </c>
      <c r="B102" s="65" t="s">
        <v>247</v>
      </c>
      <c r="C102" s="66" t="s">
        <v>384</v>
      </c>
      <c r="D102" s="79"/>
      <c r="E102" s="6">
        <v>5.6853500549999998E-2</v>
      </c>
      <c r="F102" s="6">
        <v>5.0366136130000001</v>
      </c>
      <c r="G102" s="6" t="s">
        <v>444</v>
      </c>
      <c r="H102" s="6">
        <v>20.83659759</v>
      </c>
      <c r="I102" s="6" t="s">
        <v>442</v>
      </c>
      <c r="J102" s="6" t="s">
        <v>442</v>
      </c>
      <c r="K102" s="6" t="s">
        <v>442</v>
      </c>
      <c r="L102" s="6" t="s">
        <v>444</v>
      </c>
      <c r="M102" s="6" t="s">
        <v>444</v>
      </c>
      <c r="N102" s="6" t="s">
        <v>444</v>
      </c>
      <c r="O102" s="6" t="s">
        <v>444</v>
      </c>
      <c r="P102" s="6" t="s">
        <v>444</v>
      </c>
      <c r="Q102" s="6" t="s">
        <v>444</v>
      </c>
      <c r="R102" s="6" t="s">
        <v>444</v>
      </c>
      <c r="S102" s="6" t="s">
        <v>444</v>
      </c>
      <c r="T102" s="6" t="s">
        <v>444</v>
      </c>
      <c r="U102" s="6" t="s">
        <v>444</v>
      </c>
      <c r="V102" s="6" t="s">
        <v>444</v>
      </c>
      <c r="W102" s="6" t="s">
        <v>444</v>
      </c>
      <c r="X102" s="6" t="s">
        <v>444</v>
      </c>
      <c r="Y102" s="6" t="s">
        <v>444</v>
      </c>
      <c r="Z102" s="6" t="s">
        <v>444</v>
      </c>
      <c r="AA102" s="6" t="s">
        <v>444</v>
      </c>
      <c r="AB102" s="6" t="s">
        <v>444</v>
      </c>
      <c r="AC102" s="6" t="s">
        <v>444</v>
      </c>
      <c r="AD102" s="6" t="s">
        <v>444</v>
      </c>
      <c r="AE102" s="55"/>
      <c r="AF102" s="6" t="s">
        <v>444</v>
      </c>
      <c r="AG102" s="6" t="s">
        <v>444</v>
      </c>
      <c r="AH102" s="6" t="s">
        <v>444</v>
      </c>
      <c r="AI102" s="6" t="s">
        <v>444</v>
      </c>
      <c r="AJ102" s="6" t="s">
        <v>444</v>
      </c>
      <c r="AK102" s="6">
        <v>7631.7110000000002</v>
      </c>
      <c r="AL102" s="44" t="s">
        <v>243</v>
      </c>
    </row>
    <row r="103" spans="1:38" s="2" customFormat="1" ht="26.25" customHeight="1" thickBot="1" x14ac:dyDescent="0.25">
      <c r="A103" s="65" t="s">
        <v>241</v>
      </c>
      <c r="B103" s="65" t="s">
        <v>248</v>
      </c>
      <c r="C103" s="66" t="s">
        <v>249</v>
      </c>
      <c r="D103" s="79"/>
      <c r="E103" s="6" t="s">
        <v>446</v>
      </c>
      <c r="F103" s="6" t="s">
        <v>446</v>
      </c>
      <c r="G103" s="6" t="s">
        <v>446</v>
      </c>
      <c r="H103" s="6" t="s">
        <v>446</v>
      </c>
      <c r="I103" s="6" t="s">
        <v>446</v>
      </c>
      <c r="J103" s="6" t="s">
        <v>446</v>
      </c>
      <c r="K103" s="6" t="s">
        <v>446</v>
      </c>
      <c r="L103" s="6" t="s">
        <v>446</v>
      </c>
      <c r="M103" s="6" t="s">
        <v>446</v>
      </c>
      <c r="N103" s="6" t="s">
        <v>446</v>
      </c>
      <c r="O103" s="6" t="s">
        <v>446</v>
      </c>
      <c r="P103" s="6" t="s">
        <v>446</v>
      </c>
      <c r="Q103" s="6" t="s">
        <v>446</v>
      </c>
      <c r="R103" s="6" t="s">
        <v>446</v>
      </c>
      <c r="S103" s="6" t="s">
        <v>446</v>
      </c>
      <c r="T103" s="6" t="s">
        <v>446</v>
      </c>
      <c r="U103" s="6" t="s">
        <v>446</v>
      </c>
      <c r="V103" s="6" t="s">
        <v>446</v>
      </c>
      <c r="W103" s="6" t="s">
        <v>446</v>
      </c>
      <c r="X103" s="6" t="s">
        <v>446</v>
      </c>
      <c r="Y103" s="6" t="s">
        <v>446</v>
      </c>
      <c r="Z103" s="6" t="s">
        <v>446</v>
      </c>
      <c r="AA103" s="6" t="s">
        <v>446</v>
      </c>
      <c r="AB103" s="6" t="s">
        <v>446</v>
      </c>
      <c r="AC103" s="6" t="s">
        <v>446</v>
      </c>
      <c r="AD103" s="6" t="s">
        <v>446</v>
      </c>
      <c r="AE103" s="55"/>
      <c r="AF103" s="6" t="s">
        <v>446</v>
      </c>
      <c r="AG103" s="6" t="s">
        <v>446</v>
      </c>
      <c r="AH103" s="6" t="s">
        <v>446</v>
      </c>
      <c r="AI103" s="6" t="s">
        <v>446</v>
      </c>
      <c r="AJ103" s="6" t="s">
        <v>446</v>
      </c>
      <c r="AK103" s="6" t="s">
        <v>446</v>
      </c>
      <c r="AL103" s="44" t="s">
        <v>243</v>
      </c>
    </row>
    <row r="104" spans="1:38" s="2" customFormat="1" ht="26.25" customHeight="1" thickBot="1" x14ac:dyDescent="0.25">
      <c r="A104" s="65" t="s">
        <v>241</v>
      </c>
      <c r="B104" s="65" t="s">
        <v>250</v>
      </c>
      <c r="C104" s="66" t="s">
        <v>251</v>
      </c>
      <c r="D104" s="79"/>
      <c r="E104" s="6">
        <v>9.1197835570410953E-4</v>
      </c>
      <c r="F104" s="6">
        <v>7.5369299890410951E-3</v>
      </c>
      <c r="G104" s="6" t="s">
        <v>444</v>
      </c>
      <c r="H104" s="6">
        <v>7.0816754173890408E-3</v>
      </c>
      <c r="I104" s="6" t="s">
        <v>442</v>
      </c>
      <c r="J104" s="6" t="s">
        <v>442</v>
      </c>
      <c r="K104" s="6" t="s">
        <v>442</v>
      </c>
      <c r="L104" s="6" t="s">
        <v>444</v>
      </c>
      <c r="M104" s="6" t="s">
        <v>444</v>
      </c>
      <c r="N104" s="6" t="s">
        <v>444</v>
      </c>
      <c r="O104" s="6" t="s">
        <v>444</v>
      </c>
      <c r="P104" s="6" t="s">
        <v>444</v>
      </c>
      <c r="Q104" s="6" t="s">
        <v>444</v>
      </c>
      <c r="R104" s="6" t="s">
        <v>444</v>
      </c>
      <c r="S104" s="6" t="s">
        <v>444</v>
      </c>
      <c r="T104" s="6" t="s">
        <v>444</v>
      </c>
      <c r="U104" s="6" t="s">
        <v>444</v>
      </c>
      <c r="V104" s="6" t="s">
        <v>444</v>
      </c>
      <c r="W104" s="6" t="s">
        <v>444</v>
      </c>
      <c r="X104" s="6" t="s">
        <v>444</v>
      </c>
      <c r="Y104" s="6" t="s">
        <v>444</v>
      </c>
      <c r="Z104" s="6" t="s">
        <v>444</v>
      </c>
      <c r="AA104" s="6" t="s">
        <v>444</v>
      </c>
      <c r="AB104" s="6" t="s">
        <v>444</v>
      </c>
      <c r="AC104" s="6" t="s">
        <v>444</v>
      </c>
      <c r="AD104" s="6" t="s">
        <v>444</v>
      </c>
      <c r="AE104" s="55"/>
      <c r="AF104" s="6" t="s">
        <v>444</v>
      </c>
      <c r="AG104" s="6" t="s">
        <v>444</v>
      </c>
      <c r="AH104" s="6" t="s">
        <v>444</v>
      </c>
      <c r="AI104" s="6" t="s">
        <v>444</v>
      </c>
      <c r="AJ104" s="6" t="s">
        <v>444</v>
      </c>
      <c r="AK104" s="6">
        <v>12.079000000000001</v>
      </c>
      <c r="AL104" s="44" t="s">
        <v>243</v>
      </c>
    </row>
    <row r="105" spans="1:38" s="2" customFormat="1" ht="26.25" customHeight="1" thickBot="1" x14ac:dyDescent="0.25">
      <c r="A105" s="65" t="s">
        <v>241</v>
      </c>
      <c r="B105" s="65" t="s">
        <v>252</v>
      </c>
      <c r="C105" s="66" t="s">
        <v>253</v>
      </c>
      <c r="D105" s="79"/>
      <c r="E105" s="6">
        <v>9.6987480975646891E-3</v>
      </c>
      <c r="F105" s="6">
        <v>0.21170241493150685</v>
      </c>
      <c r="G105" s="6" t="s">
        <v>444</v>
      </c>
      <c r="H105" s="6">
        <v>0.20375381694331812</v>
      </c>
      <c r="I105" s="6" t="s">
        <v>442</v>
      </c>
      <c r="J105" s="6" t="s">
        <v>442</v>
      </c>
      <c r="K105" s="6" t="s">
        <v>442</v>
      </c>
      <c r="L105" s="6" t="s">
        <v>444</v>
      </c>
      <c r="M105" s="6" t="s">
        <v>444</v>
      </c>
      <c r="N105" s="6" t="s">
        <v>444</v>
      </c>
      <c r="O105" s="6" t="s">
        <v>444</v>
      </c>
      <c r="P105" s="6" t="s">
        <v>444</v>
      </c>
      <c r="Q105" s="6" t="s">
        <v>444</v>
      </c>
      <c r="R105" s="6" t="s">
        <v>444</v>
      </c>
      <c r="S105" s="6" t="s">
        <v>444</v>
      </c>
      <c r="T105" s="6" t="s">
        <v>444</v>
      </c>
      <c r="U105" s="6" t="s">
        <v>444</v>
      </c>
      <c r="V105" s="6" t="s">
        <v>444</v>
      </c>
      <c r="W105" s="6" t="s">
        <v>444</v>
      </c>
      <c r="X105" s="6" t="s">
        <v>444</v>
      </c>
      <c r="Y105" s="6" t="s">
        <v>444</v>
      </c>
      <c r="Z105" s="6" t="s">
        <v>444</v>
      </c>
      <c r="AA105" s="6" t="s">
        <v>444</v>
      </c>
      <c r="AB105" s="6" t="s">
        <v>444</v>
      </c>
      <c r="AC105" s="6" t="s">
        <v>444</v>
      </c>
      <c r="AD105" s="6" t="s">
        <v>444</v>
      </c>
      <c r="AE105" s="55"/>
      <c r="AF105" s="6" t="s">
        <v>444</v>
      </c>
      <c r="AG105" s="6" t="s">
        <v>444</v>
      </c>
      <c r="AH105" s="6" t="s">
        <v>444</v>
      </c>
      <c r="AI105" s="6" t="s">
        <v>444</v>
      </c>
      <c r="AJ105" s="6" t="s">
        <v>444</v>
      </c>
      <c r="AK105" s="6">
        <v>29.722999999999999</v>
      </c>
      <c r="AL105" s="44" t="s">
        <v>243</v>
      </c>
    </row>
    <row r="106" spans="1:38" s="2" customFormat="1" ht="26.25" customHeight="1" thickBot="1" x14ac:dyDescent="0.25">
      <c r="A106" s="65" t="s">
        <v>241</v>
      </c>
      <c r="B106" s="65" t="s">
        <v>254</v>
      </c>
      <c r="C106" s="66" t="s">
        <v>255</v>
      </c>
      <c r="D106" s="79"/>
      <c r="E106" s="6" t="s">
        <v>445</v>
      </c>
      <c r="F106" s="6" t="s">
        <v>445</v>
      </c>
      <c r="G106" s="6" t="s">
        <v>444</v>
      </c>
      <c r="H106" s="6" t="s">
        <v>445</v>
      </c>
      <c r="I106" s="6" t="s">
        <v>442</v>
      </c>
      <c r="J106" s="6" t="s">
        <v>442</v>
      </c>
      <c r="K106" s="6" t="s">
        <v>442</v>
      </c>
      <c r="L106" s="6" t="s">
        <v>444</v>
      </c>
      <c r="M106" s="6" t="s">
        <v>444</v>
      </c>
      <c r="N106" s="6" t="s">
        <v>444</v>
      </c>
      <c r="O106" s="6" t="s">
        <v>444</v>
      </c>
      <c r="P106" s="6" t="s">
        <v>444</v>
      </c>
      <c r="Q106" s="6" t="s">
        <v>444</v>
      </c>
      <c r="R106" s="6" t="s">
        <v>444</v>
      </c>
      <c r="S106" s="6" t="s">
        <v>444</v>
      </c>
      <c r="T106" s="6" t="s">
        <v>444</v>
      </c>
      <c r="U106" s="6" t="s">
        <v>444</v>
      </c>
      <c r="V106" s="6" t="s">
        <v>444</v>
      </c>
      <c r="W106" s="6" t="s">
        <v>444</v>
      </c>
      <c r="X106" s="6" t="s">
        <v>444</v>
      </c>
      <c r="Y106" s="6" t="s">
        <v>444</v>
      </c>
      <c r="Z106" s="6" t="s">
        <v>444</v>
      </c>
      <c r="AA106" s="6" t="s">
        <v>444</v>
      </c>
      <c r="AB106" s="6" t="s">
        <v>444</v>
      </c>
      <c r="AC106" s="6" t="s">
        <v>444</v>
      </c>
      <c r="AD106" s="6" t="s">
        <v>444</v>
      </c>
      <c r="AE106" s="55"/>
      <c r="AF106" s="6" t="s">
        <v>444</v>
      </c>
      <c r="AG106" s="6" t="s">
        <v>444</v>
      </c>
      <c r="AH106" s="6" t="s">
        <v>444</v>
      </c>
      <c r="AI106" s="6" t="s">
        <v>444</v>
      </c>
      <c r="AJ106" s="6" t="s">
        <v>444</v>
      </c>
      <c r="AK106" s="6" t="s">
        <v>445</v>
      </c>
      <c r="AL106" s="44" t="s">
        <v>243</v>
      </c>
    </row>
    <row r="107" spans="1:38" s="2" customFormat="1" ht="26.25" customHeight="1" thickBot="1" x14ac:dyDescent="0.25">
      <c r="A107" s="65" t="s">
        <v>241</v>
      </c>
      <c r="B107" s="65" t="s">
        <v>256</v>
      </c>
      <c r="C107" s="66" t="s">
        <v>377</v>
      </c>
      <c r="D107" s="79"/>
      <c r="E107" s="6">
        <v>6.6098311429093573E-2</v>
      </c>
      <c r="F107" s="6">
        <v>1.9496216899999999</v>
      </c>
      <c r="G107" s="6" t="s">
        <v>444</v>
      </c>
      <c r="H107" s="6">
        <v>1.3842216871361199</v>
      </c>
      <c r="I107" s="6" t="s">
        <v>442</v>
      </c>
      <c r="J107" s="6" t="s">
        <v>442</v>
      </c>
      <c r="K107" s="6" t="s">
        <v>442</v>
      </c>
      <c r="L107" s="6" t="s">
        <v>444</v>
      </c>
      <c r="M107" s="6" t="s">
        <v>444</v>
      </c>
      <c r="N107" s="6" t="s">
        <v>444</v>
      </c>
      <c r="O107" s="6" t="s">
        <v>444</v>
      </c>
      <c r="P107" s="6" t="s">
        <v>444</v>
      </c>
      <c r="Q107" s="6" t="s">
        <v>444</v>
      </c>
      <c r="R107" s="6" t="s">
        <v>444</v>
      </c>
      <c r="S107" s="6" t="s">
        <v>444</v>
      </c>
      <c r="T107" s="6" t="s">
        <v>444</v>
      </c>
      <c r="U107" s="6" t="s">
        <v>444</v>
      </c>
      <c r="V107" s="6" t="s">
        <v>444</v>
      </c>
      <c r="W107" s="6" t="s">
        <v>444</v>
      </c>
      <c r="X107" s="6" t="s">
        <v>444</v>
      </c>
      <c r="Y107" s="6" t="s">
        <v>444</v>
      </c>
      <c r="Z107" s="6" t="s">
        <v>444</v>
      </c>
      <c r="AA107" s="6" t="s">
        <v>444</v>
      </c>
      <c r="AB107" s="6" t="s">
        <v>444</v>
      </c>
      <c r="AC107" s="6" t="s">
        <v>444</v>
      </c>
      <c r="AD107" s="6" t="s">
        <v>444</v>
      </c>
      <c r="AE107" s="55"/>
      <c r="AF107" s="6" t="s">
        <v>444</v>
      </c>
      <c r="AG107" s="6" t="s">
        <v>444</v>
      </c>
      <c r="AH107" s="6" t="s">
        <v>444</v>
      </c>
      <c r="AI107" s="6" t="s">
        <v>444</v>
      </c>
      <c r="AJ107" s="6" t="s">
        <v>444</v>
      </c>
      <c r="AK107" s="6">
        <v>15335.998</v>
      </c>
      <c r="AL107" s="44" t="s">
        <v>243</v>
      </c>
    </row>
    <row r="108" spans="1:38" s="2" customFormat="1" ht="26.25" customHeight="1" thickBot="1" x14ac:dyDescent="0.25">
      <c r="A108" s="65" t="s">
        <v>241</v>
      </c>
      <c r="B108" s="65" t="s">
        <v>257</v>
      </c>
      <c r="C108" s="66" t="s">
        <v>378</v>
      </c>
      <c r="D108" s="79"/>
      <c r="E108" s="6">
        <v>0.58453806713231493</v>
      </c>
      <c r="F108" s="6">
        <v>2.867782966</v>
      </c>
      <c r="G108" s="6" t="s">
        <v>444</v>
      </c>
      <c r="H108" s="6">
        <v>1.2982966409299022</v>
      </c>
      <c r="I108" s="6" t="s">
        <v>442</v>
      </c>
      <c r="J108" s="6" t="s">
        <v>442</v>
      </c>
      <c r="K108" s="6" t="s">
        <v>442</v>
      </c>
      <c r="L108" s="6" t="s">
        <v>444</v>
      </c>
      <c r="M108" s="6" t="s">
        <v>444</v>
      </c>
      <c r="N108" s="6" t="s">
        <v>444</v>
      </c>
      <c r="O108" s="6" t="s">
        <v>444</v>
      </c>
      <c r="P108" s="6" t="s">
        <v>444</v>
      </c>
      <c r="Q108" s="6" t="s">
        <v>444</v>
      </c>
      <c r="R108" s="6" t="s">
        <v>444</v>
      </c>
      <c r="S108" s="6" t="s">
        <v>444</v>
      </c>
      <c r="T108" s="6" t="s">
        <v>444</v>
      </c>
      <c r="U108" s="6" t="s">
        <v>444</v>
      </c>
      <c r="V108" s="6" t="s">
        <v>444</v>
      </c>
      <c r="W108" s="6" t="s">
        <v>444</v>
      </c>
      <c r="X108" s="6" t="s">
        <v>444</v>
      </c>
      <c r="Y108" s="6" t="s">
        <v>444</v>
      </c>
      <c r="Z108" s="6" t="s">
        <v>444</v>
      </c>
      <c r="AA108" s="6" t="s">
        <v>444</v>
      </c>
      <c r="AB108" s="6" t="s">
        <v>444</v>
      </c>
      <c r="AC108" s="6" t="s">
        <v>444</v>
      </c>
      <c r="AD108" s="6" t="s">
        <v>444</v>
      </c>
      <c r="AE108" s="55"/>
      <c r="AF108" s="6" t="s">
        <v>444</v>
      </c>
      <c r="AG108" s="6" t="s">
        <v>444</v>
      </c>
      <c r="AH108" s="6" t="s">
        <v>444</v>
      </c>
      <c r="AI108" s="6" t="s">
        <v>444</v>
      </c>
      <c r="AJ108" s="6" t="s">
        <v>444</v>
      </c>
      <c r="AK108" s="6">
        <v>23033.876999999997</v>
      </c>
      <c r="AL108" s="44" t="s">
        <v>243</v>
      </c>
    </row>
    <row r="109" spans="1:38" s="2" customFormat="1" ht="26.25" customHeight="1" thickBot="1" x14ac:dyDescent="0.25">
      <c r="A109" s="65" t="s">
        <v>241</v>
      </c>
      <c r="B109" s="65" t="s">
        <v>258</v>
      </c>
      <c r="C109" s="66" t="s">
        <v>379</v>
      </c>
      <c r="D109" s="79"/>
      <c r="E109" s="6" t="s">
        <v>445</v>
      </c>
      <c r="F109" s="6" t="s">
        <v>445</v>
      </c>
      <c r="G109" s="6" t="s">
        <v>444</v>
      </c>
      <c r="H109" s="6" t="s">
        <v>445</v>
      </c>
      <c r="I109" s="6" t="s">
        <v>442</v>
      </c>
      <c r="J109" s="6" t="s">
        <v>442</v>
      </c>
      <c r="K109" s="6" t="s">
        <v>442</v>
      </c>
      <c r="L109" s="6" t="s">
        <v>444</v>
      </c>
      <c r="M109" s="6" t="s">
        <v>444</v>
      </c>
      <c r="N109" s="6" t="s">
        <v>444</v>
      </c>
      <c r="O109" s="6" t="s">
        <v>444</v>
      </c>
      <c r="P109" s="6" t="s">
        <v>444</v>
      </c>
      <c r="Q109" s="6" t="s">
        <v>444</v>
      </c>
      <c r="R109" s="6" t="s">
        <v>444</v>
      </c>
      <c r="S109" s="6" t="s">
        <v>444</v>
      </c>
      <c r="T109" s="6" t="s">
        <v>444</v>
      </c>
      <c r="U109" s="6" t="s">
        <v>444</v>
      </c>
      <c r="V109" s="6" t="s">
        <v>444</v>
      </c>
      <c r="W109" s="6" t="s">
        <v>444</v>
      </c>
      <c r="X109" s="6" t="s">
        <v>444</v>
      </c>
      <c r="Y109" s="6" t="s">
        <v>444</v>
      </c>
      <c r="Z109" s="6" t="s">
        <v>444</v>
      </c>
      <c r="AA109" s="6" t="s">
        <v>444</v>
      </c>
      <c r="AB109" s="6" t="s">
        <v>444</v>
      </c>
      <c r="AC109" s="6" t="s">
        <v>444</v>
      </c>
      <c r="AD109" s="6" t="s">
        <v>444</v>
      </c>
      <c r="AE109" s="55"/>
      <c r="AF109" s="6" t="s">
        <v>444</v>
      </c>
      <c r="AG109" s="6" t="s">
        <v>444</v>
      </c>
      <c r="AH109" s="6" t="s">
        <v>444</v>
      </c>
      <c r="AI109" s="6" t="s">
        <v>444</v>
      </c>
      <c r="AJ109" s="6" t="s">
        <v>444</v>
      </c>
      <c r="AK109" s="6" t="s">
        <v>445</v>
      </c>
      <c r="AL109" s="44" t="s">
        <v>243</v>
      </c>
    </row>
    <row r="110" spans="1:38" s="2" customFormat="1" ht="26.25" customHeight="1" thickBot="1" x14ac:dyDescent="0.25">
      <c r="A110" s="65" t="s">
        <v>241</v>
      </c>
      <c r="B110" s="65" t="s">
        <v>259</v>
      </c>
      <c r="C110" s="66" t="s">
        <v>380</v>
      </c>
      <c r="D110" s="79"/>
      <c r="E110" s="6">
        <v>6.8059430895711761E-3</v>
      </c>
      <c r="F110" s="6">
        <v>0.46881456500000002</v>
      </c>
      <c r="G110" s="6" t="s">
        <v>444</v>
      </c>
      <c r="H110" s="6">
        <v>0.12925377516803777</v>
      </c>
      <c r="I110" s="6" t="s">
        <v>442</v>
      </c>
      <c r="J110" s="6" t="s">
        <v>442</v>
      </c>
      <c r="K110" s="6" t="s">
        <v>442</v>
      </c>
      <c r="L110" s="6" t="s">
        <v>444</v>
      </c>
      <c r="M110" s="6" t="s">
        <v>444</v>
      </c>
      <c r="N110" s="6" t="s">
        <v>444</v>
      </c>
      <c r="O110" s="6" t="s">
        <v>444</v>
      </c>
      <c r="P110" s="6" t="s">
        <v>444</v>
      </c>
      <c r="Q110" s="6" t="s">
        <v>444</v>
      </c>
      <c r="R110" s="6" t="s">
        <v>444</v>
      </c>
      <c r="S110" s="6" t="s">
        <v>444</v>
      </c>
      <c r="T110" s="6" t="s">
        <v>444</v>
      </c>
      <c r="U110" s="6" t="s">
        <v>444</v>
      </c>
      <c r="V110" s="6" t="s">
        <v>444</v>
      </c>
      <c r="W110" s="6" t="s">
        <v>444</v>
      </c>
      <c r="X110" s="6" t="s">
        <v>444</v>
      </c>
      <c r="Y110" s="6" t="s">
        <v>444</v>
      </c>
      <c r="Z110" s="6" t="s">
        <v>444</v>
      </c>
      <c r="AA110" s="6" t="s">
        <v>444</v>
      </c>
      <c r="AB110" s="6" t="s">
        <v>444</v>
      </c>
      <c r="AC110" s="6" t="s">
        <v>444</v>
      </c>
      <c r="AD110" s="6" t="s">
        <v>444</v>
      </c>
      <c r="AE110" s="55"/>
      <c r="AF110" s="6" t="s">
        <v>444</v>
      </c>
      <c r="AG110" s="6" t="s">
        <v>444</v>
      </c>
      <c r="AH110" s="6" t="s">
        <v>444</v>
      </c>
      <c r="AI110" s="6" t="s">
        <v>444</v>
      </c>
      <c r="AJ110" s="6" t="s">
        <v>444</v>
      </c>
      <c r="AK110" s="6">
        <v>512.22199999999998</v>
      </c>
      <c r="AL110" s="44" t="s">
        <v>243</v>
      </c>
    </row>
    <row r="111" spans="1:38" s="2" customFormat="1" ht="26.25" customHeight="1" thickBot="1" x14ac:dyDescent="0.25">
      <c r="A111" s="65" t="s">
        <v>241</v>
      </c>
      <c r="B111" s="65" t="s">
        <v>260</v>
      </c>
      <c r="C111" s="66" t="s">
        <v>374</v>
      </c>
      <c r="D111" s="79"/>
      <c r="E111" s="6">
        <v>6.6910999999999997E-5</v>
      </c>
      <c r="F111" s="6">
        <v>6.6161022999999999E-2</v>
      </c>
      <c r="G111" s="6" t="s">
        <v>444</v>
      </c>
      <c r="H111" s="6">
        <v>5.3027060000000001E-2</v>
      </c>
      <c r="I111" s="6" t="s">
        <v>442</v>
      </c>
      <c r="J111" s="6" t="s">
        <v>442</v>
      </c>
      <c r="K111" s="6" t="s">
        <v>442</v>
      </c>
      <c r="L111" s="6" t="s">
        <v>444</v>
      </c>
      <c r="M111" s="6" t="s">
        <v>444</v>
      </c>
      <c r="N111" s="6" t="s">
        <v>444</v>
      </c>
      <c r="O111" s="6" t="s">
        <v>444</v>
      </c>
      <c r="P111" s="6" t="s">
        <v>444</v>
      </c>
      <c r="Q111" s="6" t="s">
        <v>444</v>
      </c>
      <c r="R111" s="6" t="s">
        <v>444</v>
      </c>
      <c r="S111" s="6" t="s">
        <v>444</v>
      </c>
      <c r="T111" s="6" t="s">
        <v>444</v>
      </c>
      <c r="U111" s="6" t="s">
        <v>444</v>
      </c>
      <c r="V111" s="6" t="s">
        <v>444</v>
      </c>
      <c r="W111" s="6" t="s">
        <v>444</v>
      </c>
      <c r="X111" s="6" t="s">
        <v>444</v>
      </c>
      <c r="Y111" s="6" t="s">
        <v>444</v>
      </c>
      <c r="Z111" s="6" t="s">
        <v>444</v>
      </c>
      <c r="AA111" s="6" t="s">
        <v>444</v>
      </c>
      <c r="AB111" s="6" t="s">
        <v>444</v>
      </c>
      <c r="AC111" s="6" t="s">
        <v>444</v>
      </c>
      <c r="AD111" s="6" t="s">
        <v>444</v>
      </c>
      <c r="AE111" s="55"/>
      <c r="AF111" s="6" t="s">
        <v>444</v>
      </c>
      <c r="AG111" s="6" t="s">
        <v>444</v>
      </c>
      <c r="AH111" s="6" t="s">
        <v>444</v>
      </c>
      <c r="AI111" s="6" t="s">
        <v>444</v>
      </c>
      <c r="AJ111" s="6" t="s">
        <v>444</v>
      </c>
      <c r="AK111" s="6">
        <v>66.911000000000001</v>
      </c>
      <c r="AL111" s="44" t="s">
        <v>243</v>
      </c>
    </row>
    <row r="112" spans="1:38" s="2" customFormat="1" ht="26.25" customHeight="1" thickBot="1" x14ac:dyDescent="0.25">
      <c r="A112" s="65" t="s">
        <v>261</v>
      </c>
      <c r="B112" s="65" t="s">
        <v>262</v>
      </c>
      <c r="C112" s="66" t="s">
        <v>263</v>
      </c>
      <c r="D112" s="67"/>
      <c r="E112" s="6">
        <v>7.0612752479999994</v>
      </c>
      <c r="F112" s="6" t="s">
        <v>444</v>
      </c>
      <c r="G112" s="6" t="s">
        <v>444</v>
      </c>
      <c r="H112" s="6">
        <v>6.436075475</v>
      </c>
      <c r="I112" s="6" t="s">
        <v>442</v>
      </c>
      <c r="J112" s="6" t="s">
        <v>442</v>
      </c>
      <c r="K112" s="6" t="s">
        <v>442</v>
      </c>
      <c r="L112" s="6" t="s">
        <v>444</v>
      </c>
      <c r="M112" s="6" t="s">
        <v>444</v>
      </c>
      <c r="N112" s="6" t="s">
        <v>444</v>
      </c>
      <c r="O112" s="6" t="s">
        <v>444</v>
      </c>
      <c r="P112" s="6" t="s">
        <v>444</v>
      </c>
      <c r="Q112" s="6" t="s">
        <v>444</v>
      </c>
      <c r="R112" s="6" t="s">
        <v>444</v>
      </c>
      <c r="S112" s="6" t="s">
        <v>444</v>
      </c>
      <c r="T112" s="6" t="s">
        <v>444</v>
      </c>
      <c r="U112" s="6" t="s">
        <v>444</v>
      </c>
      <c r="V112" s="6" t="s">
        <v>444</v>
      </c>
      <c r="W112" s="6" t="s">
        <v>444</v>
      </c>
      <c r="X112" s="6" t="s">
        <v>444</v>
      </c>
      <c r="Y112" s="6" t="s">
        <v>444</v>
      </c>
      <c r="Z112" s="6" t="s">
        <v>444</v>
      </c>
      <c r="AA112" s="6" t="s">
        <v>444</v>
      </c>
      <c r="AB112" s="6" t="s">
        <v>444</v>
      </c>
      <c r="AC112" s="6" t="s">
        <v>444</v>
      </c>
      <c r="AD112" s="6" t="s">
        <v>444</v>
      </c>
      <c r="AE112" s="55"/>
      <c r="AF112" s="6" t="s">
        <v>444</v>
      </c>
      <c r="AG112" s="6" t="s">
        <v>444</v>
      </c>
      <c r="AH112" s="6" t="s">
        <v>444</v>
      </c>
      <c r="AI112" s="6" t="s">
        <v>444</v>
      </c>
      <c r="AJ112" s="6" t="s">
        <v>444</v>
      </c>
      <c r="AK112" s="6">
        <v>176531881.19999999</v>
      </c>
      <c r="AL112" s="44" t="s">
        <v>416</v>
      </c>
    </row>
    <row r="113" spans="1:38" s="2" customFormat="1" ht="26.25" customHeight="1" thickBot="1" x14ac:dyDescent="0.25">
      <c r="A113" s="65" t="s">
        <v>261</v>
      </c>
      <c r="B113" s="80" t="s">
        <v>264</v>
      </c>
      <c r="C113" s="81" t="s">
        <v>265</v>
      </c>
      <c r="D113" s="67"/>
      <c r="E113" s="6">
        <v>10.232553028069454</v>
      </c>
      <c r="F113" s="6" t="s">
        <v>444</v>
      </c>
      <c r="G113" s="6" t="s">
        <v>444</v>
      </c>
      <c r="H113" s="6">
        <v>72.54990625339849</v>
      </c>
      <c r="I113" s="6" t="s">
        <v>444</v>
      </c>
      <c r="J113" s="6" t="s">
        <v>444</v>
      </c>
      <c r="K113" s="6" t="s">
        <v>444</v>
      </c>
      <c r="L113" s="6" t="s">
        <v>444</v>
      </c>
      <c r="M113" s="6" t="s">
        <v>444</v>
      </c>
      <c r="N113" s="6" t="s">
        <v>444</v>
      </c>
      <c r="O113" s="6" t="s">
        <v>444</v>
      </c>
      <c r="P113" s="6" t="s">
        <v>444</v>
      </c>
      <c r="Q113" s="6" t="s">
        <v>444</v>
      </c>
      <c r="R113" s="6" t="s">
        <v>444</v>
      </c>
      <c r="S113" s="6" t="s">
        <v>444</v>
      </c>
      <c r="T113" s="6" t="s">
        <v>444</v>
      </c>
      <c r="U113" s="6" t="s">
        <v>444</v>
      </c>
      <c r="V113" s="6" t="s">
        <v>444</v>
      </c>
      <c r="W113" s="6" t="s">
        <v>444</v>
      </c>
      <c r="X113" s="6" t="s">
        <v>444</v>
      </c>
      <c r="Y113" s="6" t="s">
        <v>444</v>
      </c>
      <c r="Z113" s="6" t="s">
        <v>444</v>
      </c>
      <c r="AA113" s="6" t="s">
        <v>444</v>
      </c>
      <c r="AB113" s="6" t="s">
        <v>444</v>
      </c>
      <c r="AC113" s="6" t="s">
        <v>444</v>
      </c>
      <c r="AD113" s="6" t="s">
        <v>444</v>
      </c>
      <c r="AE113" s="55"/>
      <c r="AF113" s="6" t="s">
        <v>444</v>
      </c>
      <c r="AG113" s="6" t="s">
        <v>444</v>
      </c>
      <c r="AH113" s="6" t="s">
        <v>444</v>
      </c>
      <c r="AI113" s="6" t="s">
        <v>444</v>
      </c>
      <c r="AJ113" s="6" t="s">
        <v>444</v>
      </c>
      <c r="AK113" s="6">
        <v>206779076.71157143</v>
      </c>
      <c r="AL113" s="138" t="s">
        <v>432</v>
      </c>
    </row>
    <row r="114" spans="1:38" s="2" customFormat="1" ht="26.25" customHeight="1" thickBot="1" x14ac:dyDescent="0.25">
      <c r="A114" s="65" t="s">
        <v>261</v>
      </c>
      <c r="B114" s="80" t="s">
        <v>266</v>
      </c>
      <c r="C114" s="81" t="s">
        <v>385</v>
      </c>
      <c r="D114" s="67"/>
      <c r="E114" s="6">
        <v>1.8797519999999998E-2</v>
      </c>
      <c r="F114" s="6" t="s">
        <v>444</v>
      </c>
      <c r="G114" s="6" t="s">
        <v>444</v>
      </c>
      <c r="H114" s="6">
        <v>9.5106500000000007E-3</v>
      </c>
      <c r="I114" s="6" t="s">
        <v>444</v>
      </c>
      <c r="J114" s="6" t="s">
        <v>444</v>
      </c>
      <c r="K114" s="6" t="s">
        <v>444</v>
      </c>
      <c r="L114" s="6" t="s">
        <v>444</v>
      </c>
      <c r="M114" s="6" t="s">
        <v>444</v>
      </c>
      <c r="N114" s="6" t="s">
        <v>444</v>
      </c>
      <c r="O114" s="6" t="s">
        <v>444</v>
      </c>
      <c r="P114" s="6" t="s">
        <v>444</v>
      </c>
      <c r="Q114" s="6" t="s">
        <v>444</v>
      </c>
      <c r="R114" s="6" t="s">
        <v>444</v>
      </c>
      <c r="S114" s="6" t="s">
        <v>444</v>
      </c>
      <c r="T114" s="6" t="s">
        <v>444</v>
      </c>
      <c r="U114" s="6" t="s">
        <v>444</v>
      </c>
      <c r="V114" s="6" t="s">
        <v>444</v>
      </c>
      <c r="W114" s="6" t="s">
        <v>444</v>
      </c>
      <c r="X114" s="6" t="s">
        <v>444</v>
      </c>
      <c r="Y114" s="6" t="s">
        <v>444</v>
      </c>
      <c r="Z114" s="6" t="s">
        <v>444</v>
      </c>
      <c r="AA114" s="6" t="s">
        <v>444</v>
      </c>
      <c r="AB114" s="6" t="s">
        <v>444</v>
      </c>
      <c r="AC114" s="6" t="s">
        <v>444</v>
      </c>
      <c r="AD114" s="6" t="s">
        <v>444</v>
      </c>
      <c r="AE114" s="55"/>
      <c r="AF114" s="6" t="s">
        <v>444</v>
      </c>
      <c r="AG114" s="6" t="s">
        <v>444</v>
      </c>
      <c r="AH114" s="6" t="s">
        <v>444</v>
      </c>
      <c r="AI114" s="6" t="s">
        <v>444</v>
      </c>
      <c r="AJ114" s="6" t="s">
        <v>444</v>
      </c>
      <c r="AK114" s="6">
        <v>469938.45479410462</v>
      </c>
      <c r="AL114" s="44" t="s">
        <v>410</v>
      </c>
    </row>
    <row r="115" spans="1:38" s="2" customFormat="1" ht="26.25" customHeight="1" thickBot="1" x14ac:dyDescent="0.25">
      <c r="A115" s="65" t="s">
        <v>261</v>
      </c>
      <c r="B115" s="80" t="s">
        <v>267</v>
      </c>
      <c r="C115" s="81" t="s">
        <v>268</v>
      </c>
      <c r="D115" s="67"/>
      <c r="E115" s="6">
        <v>4.2208000000000002E-4</v>
      </c>
      <c r="F115" s="6" t="s">
        <v>444</v>
      </c>
      <c r="G115" s="6" t="s">
        <v>444</v>
      </c>
      <c r="H115" s="6">
        <v>8.4416000000000005E-4</v>
      </c>
      <c r="I115" s="6" t="s">
        <v>444</v>
      </c>
      <c r="J115" s="6" t="s">
        <v>444</v>
      </c>
      <c r="K115" s="6" t="s">
        <v>444</v>
      </c>
      <c r="L115" s="6" t="s">
        <v>444</v>
      </c>
      <c r="M115" s="6" t="s">
        <v>444</v>
      </c>
      <c r="N115" s="6" t="s">
        <v>444</v>
      </c>
      <c r="O115" s="6" t="s">
        <v>444</v>
      </c>
      <c r="P115" s="6" t="s">
        <v>444</v>
      </c>
      <c r="Q115" s="6" t="s">
        <v>444</v>
      </c>
      <c r="R115" s="6" t="s">
        <v>444</v>
      </c>
      <c r="S115" s="6" t="s">
        <v>444</v>
      </c>
      <c r="T115" s="6" t="s">
        <v>444</v>
      </c>
      <c r="U115" s="6" t="s">
        <v>444</v>
      </c>
      <c r="V115" s="6" t="s">
        <v>444</v>
      </c>
      <c r="W115" s="6" t="s">
        <v>444</v>
      </c>
      <c r="X115" s="6" t="s">
        <v>444</v>
      </c>
      <c r="Y115" s="6" t="s">
        <v>444</v>
      </c>
      <c r="Z115" s="6" t="s">
        <v>444</v>
      </c>
      <c r="AA115" s="6" t="s">
        <v>444</v>
      </c>
      <c r="AB115" s="6" t="s">
        <v>444</v>
      </c>
      <c r="AC115" s="6" t="s">
        <v>444</v>
      </c>
      <c r="AD115" s="6" t="s">
        <v>444</v>
      </c>
      <c r="AE115" s="55"/>
      <c r="AF115" s="6" t="s">
        <v>444</v>
      </c>
      <c r="AG115" s="6" t="s">
        <v>444</v>
      </c>
      <c r="AH115" s="6" t="s">
        <v>444</v>
      </c>
      <c r="AI115" s="6" t="s">
        <v>444</v>
      </c>
      <c r="AJ115" s="6" t="s">
        <v>444</v>
      </c>
      <c r="AK115" s="6">
        <v>10552</v>
      </c>
      <c r="AL115" s="44" t="s">
        <v>410</v>
      </c>
    </row>
    <row r="116" spans="1:38" s="2" customFormat="1" ht="26.25" customHeight="1" thickBot="1" x14ac:dyDescent="0.25">
      <c r="A116" s="65" t="s">
        <v>261</v>
      </c>
      <c r="B116" s="65" t="s">
        <v>269</v>
      </c>
      <c r="C116" s="71" t="s">
        <v>407</v>
      </c>
      <c r="D116" s="67"/>
      <c r="E116" s="6" t="s">
        <v>445</v>
      </c>
      <c r="F116" s="6" t="s">
        <v>444</v>
      </c>
      <c r="G116" s="6" t="s">
        <v>444</v>
      </c>
      <c r="H116" s="6">
        <v>7.4644241750434723</v>
      </c>
      <c r="I116" s="6" t="s">
        <v>444</v>
      </c>
      <c r="J116" s="6" t="s">
        <v>444</v>
      </c>
      <c r="K116" s="6" t="s">
        <v>444</v>
      </c>
      <c r="L116" s="6" t="s">
        <v>444</v>
      </c>
      <c r="M116" s="6" t="s">
        <v>444</v>
      </c>
      <c r="N116" s="6" t="s">
        <v>444</v>
      </c>
      <c r="O116" s="6" t="s">
        <v>444</v>
      </c>
      <c r="P116" s="6" t="s">
        <v>444</v>
      </c>
      <c r="Q116" s="6" t="s">
        <v>444</v>
      </c>
      <c r="R116" s="6" t="s">
        <v>444</v>
      </c>
      <c r="S116" s="6" t="s">
        <v>444</v>
      </c>
      <c r="T116" s="6" t="s">
        <v>444</v>
      </c>
      <c r="U116" s="6" t="s">
        <v>444</v>
      </c>
      <c r="V116" s="6" t="s">
        <v>444</v>
      </c>
      <c r="W116" s="6" t="s">
        <v>444</v>
      </c>
      <c r="X116" s="6" t="s">
        <v>444</v>
      </c>
      <c r="Y116" s="6" t="s">
        <v>444</v>
      </c>
      <c r="Z116" s="6" t="s">
        <v>444</v>
      </c>
      <c r="AA116" s="6" t="s">
        <v>444</v>
      </c>
      <c r="AB116" s="6" t="s">
        <v>444</v>
      </c>
      <c r="AC116" s="6" t="s">
        <v>444</v>
      </c>
      <c r="AD116" s="6" t="s">
        <v>444</v>
      </c>
      <c r="AE116" s="55"/>
      <c r="AF116" s="6" t="s">
        <v>444</v>
      </c>
      <c r="AG116" s="6" t="s">
        <v>444</v>
      </c>
      <c r="AH116" s="6" t="s">
        <v>444</v>
      </c>
      <c r="AI116" s="6" t="s">
        <v>444</v>
      </c>
      <c r="AJ116" s="6" t="s">
        <v>444</v>
      </c>
      <c r="AK116" s="6">
        <v>91994719.279306173</v>
      </c>
      <c r="AL116" s="138" t="s">
        <v>432</v>
      </c>
    </row>
    <row r="117" spans="1:38" s="2" customFormat="1" ht="26.25" customHeight="1" thickBot="1" x14ac:dyDescent="0.25">
      <c r="A117" s="65" t="s">
        <v>261</v>
      </c>
      <c r="B117" s="65" t="s">
        <v>270</v>
      </c>
      <c r="C117" s="71" t="s">
        <v>271</v>
      </c>
      <c r="D117" s="67"/>
      <c r="E117" s="6" t="s">
        <v>444</v>
      </c>
      <c r="F117" s="6" t="s">
        <v>444</v>
      </c>
      <c r="G117" s="6" t="s">
        <v>444</v>
      </c>
      <c r="H117" s="6" t="s">
        <v>444</v>
      </c>
      <c r="I117" s="6" t="s">
        <v>444</v>
      </c>
      <c r="J117" s="6" t="s">
        <v>444</v>
      </c>
      <c r="K117" s="6" t="s">
        <v>444</v>
      </c>
      <c r="L117" s="6" t="s">
        <v>444</v>
      </c>
      <c r="M117" s="6" t="s">
        <v>444</v>
      </c>
      <c r="N117" s="6" t="s">
        <v>444</v>
      </c>
      <c r="O117" s="6" t="s">
        <v>444</v>
      </c>
      <c r="P117" s="6" t="s">
        <v>444</v>
      </c>
      <c r="Q117" s="6" t="s">
        <v>444</v>
      </c>
      <c r="R117" s="6" t="s">
        <v>444</v>
      </c>
      <c r="S117" s="6" t="s">
        <v>444</v>
      </c>
      <c r="T117" s="6" t="s">
        <v>444</v>
      </c>
      <c r="U117" s="6" t="s">
        <v>444</v>
      </c>
      <c r="V117" s="6" t="s">
        <v>444</v>
      </c>
      <c r="W117" s="6" t="s">
        <v>444</v>
      </c>
      <c r="X117" s="6" t="s">
        <v>444</v>
      </c>
      <c r="Y117" s="6" t="s">
        <v>444</v>
      </c>
      <c r="Z117" s="6" t="s">
        <v>444</v>
      </c>
      <c r="AA117" s="6" t="s">
        <v>444</v>
      </c>
      <c r="AB117" s="6" t="s">
        <v>444</v>
      </c>
      <c r="AC117" s="6" t="s">
        <v>444</v>
      </c>
      <c r="AD117" s="6" t="s">
        <v>444</v>
      </c>
      <c r="AE117" s="55"/>
      <c r="AF117" s="6" t="s">
        <v>444</v>
      </c>
      <c r="AG117" s="6" t="s">
        <v>444</v>
      </c>
      <c r="AH117" s="6" t="s">
        <v>444</v>
      </c>
      <c r="AI117" s="6" t="s">
        <v>444</v>
      </c>
      <c r="AJ117" s="6" t="s">
        <v>444</v>
      </c>
      <c r="AK117" s="6" t="s">
        <v>443</v>
      </c>
      <c r="AL117" s="44" t="s">
        <v>410</v>
      </c>
    </row>
    <row r="118" spans="1:38" s="2" customFormat="1" ht="26.25" customHeight="1" thickBot="1" x14ac:dyDescent="0.25">
      <c r="A118" s="65" t="s">
        <v>261</v>
      </c>
      <c r="B118" s="65" t="s">
        <v>272</v>
      </c>
      <c r="C118" s="71" t="s">
        <v>408</v>
      </c>
      <c r="D118" s="67"/>
      <c r="E118" s="6" t="s">
        <v>444</v>
      </c>
      <c r="F118" s="6" t="s">
        <v>444</v>
      </c>
      <c r="G118" s="6" t="s">
        <v>444</v>
      </c>
      <c r="H118" s="6" t="s">
        <v>444</v>
      </c>
      <c r="I118" s="6" t="s">
        <v>444</v>
      </c>
      <c r="J118" s="6" t="s">
        <v>444</v>
      </c>
      <c r="K118" s="6" t="s">
        <v>444</v>
      </c>
      <c r="L118" s="6" t="s">
        <v>444</v>
      </c>
      <c r="M118" s="6" t="s">
        <v>444</v>
      </c>
      <c r="N118" s="6" t="s">
        <v>444</v>
      </c>
      <c r="O118" s="6" t="s">
        <v>444</v>
      </c>
      <c r="P118" s="6" t="s">
        <v>444</v>
      </c>
      <c r="Q118" s="6" t="s">
        <v>444</v>
      </c>
      <c r="R118" s="6" t="s">
        <v>444</v>
      </c>
      <c r="S118" s="6" t="s">
        <v>444</v>
      </c>
      <c r="T118" s="6" t="s">
        <v>444</v>
      </c>
      <c r="U118" s="6" t="s">
        <v>444</v>
      </c>
      <c r="V118" s="6" t="s">
        <v>444</v>
      </c>
      <c r="W118" s="6" t="s">
        <v>444</v>
      </c>
      <c r="X118" s="6" t="s">
        <v>444</v>
      </c>
      <c r="Y118" s="6" t="s">
        <v>444</v>
      </c>
      <c r="Z118" s="6" t="s">
        <v>444</v>
      </c>
      <c r="AA118" s="6" t="s">
        <v>444</v>
      </c>
      <c r="AB118" s="6" t="s">
        <v>444</v>
      </c>
      <c r="AC118" s="6" t="s">
        <v>444</v>
      </c>
      <c r="AD118" s="6" t="s">
        <v>444</v>
      </c>
      <c r="AE118" s="55"/>
      <c r="AF118" s="6" t="s">
        <v>444</v>
      </c>
      <c r="AG118" s="6" t="s">
        <v>444</v>
      </c>
      <c r="AH118" s="6" t="s">
        <v>444</v>
      </c>
      <c r="AI118" s="6" t="s">
        <v>444</v>
      </c>
      <c r="AJ118" s="6" t="s">
        <v>444</v>
      </c>
      <c r="AK118" s="6" t="s">
        <v>443</v>
      </c>
      <c r="AL118" s="44" t="s">
        <v>410</v>
      </c>
    </row>
    <row r="119" spans="1:38" s="2" customFormat="1" ht="26.25" customHeight="1" thickBot="1" x14ac:dyDescent="0.25">
      <c r="A119" s="65" t="s">
        <v>261</v>
      </c>
      <c r="B119" s="65" t="s">
        <v>273</v>
      </c>
      <c r="C119" s="66" t="s">
        <v>274</v>
      </c>
      <c r="D119" s="67"/>
      <c r="E119" s="6" t="s">
        <v>444</v>
      </c>
      <c r="F119" s="6" t="s">
        <v>444</v>
      </c>
      <c r="G119" s="6" t="s">
        <v>444</v>
      </c>
      <c r="H119" s="6" t="s">
        <v>445</v>
      </c>
      <c r="I119" s="6" t="s">
        <v>442</v>
      </c>
      <c r="J119" s="6" t="s">
        <v>442</v>
      </c>
      <c r="K119" s="6" t="s">
        <v>442</v>
      </c>
      <c r="L119" s="6" t="s">
        <v>444</v>
      </c>
      <c r="M119" s="6" t="s">
        <v>444</v>
      </c>
      <c r="N119" s="6" t="s">
        <v>444</v>
      </c>
      <c r="O119" s="6" t="s">
        <v>444</v>
      </c>
      <c r="P119" s="6" t="s">
        <v>444</v>
      </c>
      <c r="Q119" s="6" t="s">
        <v>444</v>
      </c>
      <c r="R119" s="6" t="s">
        <v>444</v>
      </c>
      <c r="S119" s="6" t="s">
        <v>444</v>
      </c>
      <c r="T119" s="6" t="s">
        <v>444</v>
      </c>
      <c r="U119" s="6" t="s">
        <v>444</v>
      </c>
      <c r="V119" s="6" t="s">
        <v>444</v>
      </c>
      <c r="W119" s="6" t="s">
        <v>444</v>
      </c>
      <c r="X119" s="6" t="s">
        <v>444</v>
      </c>
      <c r="Y119" s="6" t="s">
        <v>444</v>
      </c>
      <c r="Z119" s="6" t="s">
        <v>444</v>
      </c>
      <c r="AA119" s="6" t="s">
        <v>444</v>
      </c>
      <c r="AB119" s="6" t="s">
        <v>444</v>
      </c>
      <c r="AC119" s="6" t="s">
        <v>444</v>
      </c>
      <c r="AD119" s="6" t="s">
        <v>444</v>
      </c>
      <c r="AE119" s="55"/>
      <c r="AF119" s="6" t="s">
        <v>444</v>
      </c>
      <c r="AG119" s="6" t="s">
        <v>444</v>
      </c>
      <c r="AH119" s="6" t="s">
        <v>444</v>
      </c>
      <c r="AI119" s="6" t="s">
        <v>444</v>
      </c>
      <c r="AJ119" s="6" t="s">
        <v>444</v>
      </c>
      <c r="AK119" s="6">
        <v>754973.73</v>
      </c>
      <c r="AL119" s="44" t="s">
        <v>410</v>
      </c>
    </row>
    <row r="120" spans="1:38" s="2" customFormat="1" ht="26.25" customHeight="1" thickBot="1" x14ac:dyDescent="0.25">
      <c r="A120" s="65" t="s">
        <v>261</v>
      </c>
      <c r="B120" s="65" t="s">
        <v>275</v>
      </c>
      <c r="C120" s="66" t="s">
        <v>276</v>
      </c>
      <c r="D120" s="67"/>
      <c r="E120" s="6" t="s">
        <v>444</v>
      </c>
      <c r="F120" s="6" t="s">
        <v>444</v>
      </c>
      <c r="G120" s="6" t="s">
        <v>444</v>
      </c>
      <c r="H120" s="6" t="s">
        <v>443</v>
      </c>
      <c r="I120" s="6" t="s">
        <v>442</v>
      </c>
      <c r="J120" s="6" t="s">
        <v>442</v>
      </c>
      <c r="K120" s="6" t="s">
        <v>442</v>
      </c>
      <c r="L120" s="6" t="s">
        <v>444</v>
      </c>
      <c r="M120" s="6" t="s">
        <v>444</v>
      </c>
      <c r="N120" s="6" t="s">
        <v>444</v>
      </c>
      <c r="O120" s="6" t="s">
        <v>444</v>
      </c>
      <c r="P120" s="6" t="s">
        <v>444</v>
      </c>
      <c r="Q120" s="6" t="s">
        <v>444</v>
      </c>
      <c r="R120" s="6" t="s">
        <v>444</v>
      </c>
      <c r="S120" s="6" t="s">
        <v>444</v>
      </c>
      <c r="T120" s="6" t="s">
        <v>444</v>
      </c>
      <c r="U120" s="6" t="s">
        <v>444</v>
      </c>
      <c r="V120" s="6" t="s">
        <v>444</v>
      </c>
      <c r="W120" s="6" t="s">
        <v>444</v>
      </c>
      <c r="X120" s="6" t="s">
        <v>444</v>
      </c>
      <c r="Y120" s="6" t="s">
        <v>444</v>
      </c>
      <c r="Z120" s="6" t="s">
        <v>444</v>
      </c>
      <c r="AA120" s="6" t="s">
        <v>444</v>
      </c>
      <c r="AB120" s="6" t="s">
        <v>444</v>
      </c>
      <c r="AC120" s="6" t="s">
        <v>444</v>
      </c>
      <c r="AD120" s="6" t="s">
        <v>444</v>
      </c>
      <c r="AE120" s="55"/>
      <c r="AF120" s="6" t="s">
        <v>444</v>
      </c>
      <c r="AG120" s="6" t="s">
        <v>444</v>
      </c>
      <c r="AH120" s="6" t="s">
        <v>444</v>
      </c>
      <c r="AI120" s="6" t="s">
        <v>444</v>
      </c>
      <c r="AJ120" s="6" t="s">
        <v>444</v>
      </c>
      <c r="AK120" s="6" t="s">
        <v>443</v>
      </c>
      <c r="AL120" s="138" t="s">
        <v>433</v>
      </c>
    </row>
    <row r="121" spans="1:38" s="2" customFormat="1" ht="26.25" customHeight="1" thickBot="1" x14ac:dyDescent="0.25">
      <c r="A121" s="65" t="s">
        <v>261</v>
      </c>
      <c r="B121" s="65" t="s">
        <v>277</v>
      </c>
      <c r="C121" s="71" t="s">
        <v>278</v>
      </c>
      <c r="D121" s="68"/>
      <c r="E121" s="6" t="s">
        <v>444</v>
      </c>
      <c r="F121" s="6">
        <v>1.1897314398000001</v>
      </c>
      <c r="G121" s="6" t="s">
        <v>444</v>
      </c>
      <c r="H121" s="6" t="s">
        <v>444</v>
      </c>
      <c r="I121" s="6" t="s">
        <v>444</v>
      </c>
      <c r="J121" s="6" t="s">
        <v>444</v>
      </c>
      <c r="K121" s="6" t="s">
        <v>444</v>
      </c>
      <c r="L121" s="6" t="s">
        <v>444</v>
      </c>
      <c r="M121" s="6" t="s">
        <v>444</v>
      </c>
      <c r="N121" s="6" t="s">
        <v>444</v>
      </c>
      <c r="O121" s="6" t="s">
        <v>444</v>
      </c>
      <c r="P121" s="6" t="s">
        <v>444</v>
      </c>
      <c r="Q121" s="6" t="s">
        <v>444</v>
      </c>
      <c r="R121" s="6" t="s">
        <v>444</v>
      </c>
      <c r="S121" s="6" t="s">
        <v>444</v>
      </c>
      <c r="T121" s="6" t="s">
        <v>444</v>
      </c>
      <c r="U121" s="6" t="s">
        <v>444</v>
      </c>
      <c r="V121" s="6" t="s">
        <v>444</v>
      </c>
      <c r="W121" s="6" t="s">
        <v>444</v>
      </c>
      <c r="X121" s="6" t="s">
        <v>444</v>
      </c>
      <c r="Y121" s="6" t="s">
        <v>444</v>
      </c>
      <c r="Z121" s="6" t="s">
        <v>444</v>
      </c>
      <c r="AA121" s="6" t="s">
        <v>444</v>
      </c>
      <c r="AB121" s="6" t="s">
        <v>444</v>
      </c>
      <c r="AC121" s="6" t="s">
        <v>444</v>
      </c>
      <c r="AD121" s="6" t="s">
        <v>444</v>
      </c>
      <c r="AE121" s="55"/>
      <c r="AF121" s="6" t="s">
        <v>444</v>
      </c>
      <c r="AG121" s="6" t="s">
        <v>444</v>
      </c>
      <c r="AH121" s="6" t="s">
        <v>444</v>
      </c>
      <c r="AI121" s="6" t="s">
        <v>444</v>
      </c>
      <c r="AJ121" s="6" t="s">
        <v>444</v>
      </c>
      <c r="AK121" s="6">
        <v>1383408.65</v>
      </c>
      <c r="AL121" s="138" t="s">
        <v>434</v>
      </c>
    </row>
    <row r="122" spans="1:38" s="2" customFormat="1" ht="26.25" customHeight="1" thickBot="1" x14ac:dyDescent="0.25">
      <c r="A122" s="65" t="s">
        <v>261</v>
      </c>
      <c r="B122" s="80" t="s">
        <v>280</v>
      </c>
      <c r="C122" s="81" t="s">
        <v>281</v>
      </c>
      <c r="D122" s="67"/>
      <c r="E122" s="6" t="s">
        <v>446</v>
      </c>
      <c r="F122" s="6" t="s">
        <v>446</v>
      </c>
      <c r="G122" s="6" t="s">
        <v>446</v>
      </c>
      <c r="H122" s="6" t="s">
        <v>446</v>
      </c>
      <c r="I122" s="6" t="s">
        <v>446</v>
      </c>
      <c r="J122" s="6" t="s">
        <v>446</v>
      </c>
      <c r="K122" s="6" t="s">
        <v>446</v>
      </c>
      <c r="L122" s="6" t="s">
        <v>446</v>
      </c>
      <c r="M122" s="6" t="s">
        <v>446</v>
      </c>
      <c r="N122" s="6" t="s">
        <v>446</v>
      </c>
      <c r="O122" s="6" t="s">
        <v>446</v>
      </c>
      <c r="P122" s="6" t="s">
        <v>446</v>
      </c>
      <c r="Q122" s="6" t="s">
        <v>446</v>
      </c>
      <c r="R122" s="6" t="s">
        <v>446</v>
      </c>
      <c r="S122" s="6" t="s">
        <v>446</v>
      </c>
      <c r="T122" s="6" t="s">
        <v>446</v>
      </c>
      <c r="U122" s="6" t="s">
        <v>446</v>
      </c>
      <c r="V122" s="6" t="s">
        <v>446</v>
      </c>
      <c r="W122" s="6" t="s">
        <v>446</v>
      </c>
      <c r="X122" s="6" t="s">
        <v>446</v>
      </c>
      <c r="Y122" s="6" t="s">
        <v>446</v>
      </c>
      <c r="Z122" s="6" t="s">
        <v>446</v>
      </c>
      <c r="AA122" s="6" t="s">
        <v>446</v>
      </c>
      <c r="AB122" s="6" t="s">
        <v>446</v>
      </c>
      <c r="AC122" s="6" t="s">
        <v>446</v>
      </c>
      <c r="AD122" s="6" t="s">
        <v>446</v>
      </c>
      <c r="AE122" s="55"/>
      <c r="AF122" s="6" t="s">
        <v>446</v>
      </c>
      <c r="AG122" s="6" t="s">
        <v>446</v>
      </c>
      <c r="AH122" s="6" t="s">
        <v>446</v>
      </c>
      <c r="AI122" s="6" t="s">
        <v>446</v>
      </c>
      <c r="AJ122" s="6" t="s">
        <v>446</v>
      </c>
      <c r="AK122" s="6" t="s">
        <v>446</v>
      </c>
      <c r="AL122" s="44" t="s">
        <v>410</v>
      </c>
    </row>
    <row r="123" spans="1:38" s="2" customFormat="1" ht="26.25" customHeight="1" thickBot="1" x14ac:dyDescent="0.25">
      <c r="A123" s="65" t="s">
        <v>261</v>
      </c>
      <c r="B123" s="65" t="s">
        <v>282</v>
      </c>
      <c r="C123" s="66" t="s">
        <v>283</v>
      </c>
      <c r="D123" s="67"/>
      <c r="E123" s="6" t="s">
        <v>446</v>
      </c>
      <c r="F123" s="6" t="s">
        <v>446</v>
      </c>
      <c r="G123" s="6" t="s">
        <v>446</v>
      </c>
      <c r="H123" s="6" t="s">
        <v>446</v>
      </c>
      <c r="I123" s="6" t="s">
        <v>446</v>
      </c>
      <c r="J123" s="6" t="s">
        <v>446</v>
      </c>
      <c r="K123" s="6" t="s">
        <v>446</v>
      </c>
      <c r="L123" s="6" t="s">
        <v>446</v>
      </c>
      <c r="M123" s="6" t="s">
        <v>446</v>
      </c>
      <c r="N123" s="6" t="s">
        <v>446</v>
      </c>
      <c r="O123" s="6" t="s">
        <v>446</v>
      </c>
      <c r="P123" s="6" t="s">
        <v>446</v>
      </c>
      <c r="Q123" s="6" t="s">
        <v>446</v>
      </c>
      <c r="R123" s="6" t="s">
        <v>446</v>
      </c>
      <c r="S123" s="6" t="s">
        <v>446</v>
      </c>
      <c r="T123" s="6" t="s">
        <v>446</v>
      </c>
      <c r="U123" s="6" t="s">
        <v>446</v>
      </c>
      <c r="V123" s="6" t="s">
        <v>446</v>
      </c>
      <c r="W123" s="6" t="s">
        <v>446</v>
      </c>
      <c r="X123" s="6" t="s">
        <v>446</v>
      </c>
      <c r="Y123" s="6" t="s">
        <v>446</v>
      </c>
      <c r="Z123" s="6" t="s">
        <v>446</v>
      </c>
      <c r="AA123" s="6" t="s">
        <v>446</v>
      </c>
      <c r="AB123" s="6" t="s">
        <v>446</v>
      </c>
      <c r="AC123" s="6" t="s">
        <v>446</v>
      </c>
      <c r="AD123" s="6" t="s">
        <v>446</v>
      </c>
      <c r="AE123" s="55"/>
      <c r="AF123" s="6" t="s">
        <v>446</v>
      </c>
      <c r="AG123" s="6" t="s">
        <v>446</v>
      </c>
      <c r="AH123" s="6" t="s">
        <v>446</v>
      </c>
      <c r="AI123" s="6" t="s">
        <v>446</v>
      </c>
      <c r="AJ123" s="6" t="s">
        <v>446</v>
      </c>
      <c r="AK123" s="6" t="s">
        <v>446</v>
      </c>
      <c r="AL123" s="44" t="s">
        <v>415</v>
      </c>
    </row>
    <row r="124" spans="1:38" s="2" customFormat="1" ht="26.25" customHeight="1" thickBot="1" x14ac:dyDescent="0.25">
      <c r="A124" s="65" t="s">
        <v>261</v>
      </c>
      <c r="B124" s="82" t="s">
        <v>284</v>
      </c>
      <c r="C124" s="66" t="s">
        <v>285</v>
      </c>
      <c r="D124" s="67"/>
      <c r="E124" s="6" t="s">
        <v>444</v>
      </c>
      <c r="F124" s="6" t="s">
        <v>444</v>
      </c>
      <c r="G124" s="6" t="s">
        <v>444</v>
      </c>
      <c r="H124" s="6" t="s">
        <v>443</v>
      </c>
      <c r="I124" s="6" t="s">
        <v>444</v>
      </c>
      <c r="J124" s="6" t="s">
        <v>444</v>
      </c>
      <c r="K124" s="6" t="s">
        <v>444</v>
      </c>
      <c r="L124" s="6" t="s">
        <v>444</v>
      </c>
      <c r="M124" s="6" t="s">
        <v>444</v>
      </c>
      <c r="N124" s="6" t="s">
        <v>444</v>
      </c>
      <c r="O124" s="6" t="s">
        <v>444</v>
      </c>
      <c r="P124" s="6" t="s">
        <v>444</v>
      </c>
      <c r="Q124" s="6" t="s">
        <v>444</v>
      </c>
      <c r="R124" s="6" t="s">
        <v>444</v>
      </c>
      <c r="S124" s="6" t="s">
        <v>444</v>
      </c>
      <c r="T124" s="6" t="s">
        <v>444</v>
      </c>
      <c r="U124" s="6" t="s">
        <v>444</v>
      </c>
      <c r="V124" s="6" t="s">
        <v>444</v>
      </c>
      <c r="W124" s="6" t="s">
        <v>444</v>
      </c>
      <c r="X124" s="6" t="s">
        <v>444</v>
      </c>
      <c r="Y124" s="6" t="s">
        <v>444</v>
      </c>
      <c r="Z124" s="6" t="s">
        <v>444</v>
      </c>
      <c r="AA124" s="6" t="s">
        <v>444</v>
      </c>
      <c r="AB124" s="6" t="s">
        <v>444</v>
      </c>
      <c r="AC124" s="6" t="s">
        <v>444</v>
      </c>
      <c r="AD124" s="6" t="s">
        <v>444</v>
      </c>
      <c r="AE124" s="55"/>
      <c r="AF124" s="6" t="s">
        <v>444</v>
      </c>
      <c r="AG124" s="6" t="s">
        <v>444</v>
      </c>
      <c r="AH124" s="6" t="s">
        <v>444</v>
      </c>
      <c r="AI124" s="6" t="s">
        <v>444</v>
      </c>
      <c r="AJ124" s="6" t="s">
        <v>444</v>
      </c>
      <c r="AK124" s="6" t="s">
        <v>444</v>
      </c>
      <c r="AL124" s="44" t="s">
        <v>410</v>
      </c>
    </row>
    <row r="125" spans="1:38" s="2" customFormat="1" ht="26.25" customHeight="1" thickBot="1" x14ac:dyDescent="0.25">
      <c r="A125" s="65" t="s">
        <v>286</v>
      </c>
      <c r="B125" s="65" t="s">
        <v>287</v>
      </c>
      <c r="C125" s="66" t="s">
        <v>288</v>
      </c>
      <c r="D125" s="67"/>
      <c r="E125" s="6" t="s">
        <v>443</v>
      </c>
      <c r="F125" s="6">
        <v>2.4520513388966299</v>
      </c>
      <c r="G125" s="6" t="s">
        <v>443</v>
      </c>
      <c r="H125" s="6" t="s">
        <v>443</v>
      </c>
      <c r="I125" s="6" t="s">
        <v>442</v>
      </c>
      <c r="J125" s="6" t="s">
        <v>442</v>
      </c>
      <c r="K125" s="6" t="s">
        <v>442</v>
      </c>
      <c r="L125" s="6" t="s">
        <v>442</v>
      </c>
      <c r="M125" s="6" t="s">
        <v>443</v>
      </c>
      <c r="N125" s="6" t="s">
        <v>444</v>
      </c>
      <c r="O125" s="6" t="s">
        <v>444</v>
      </c>
      <c r="P125" s="6" t="s">
        <v>444</v>
      </c>
      <c r="Q125" s="6" t="s">
        <v>444</v>
      </c>
      <c r="R125" s="6" t="s">
        <v>444</v>
      </c>
      <c r="S125" s="6" t="s">
        <v>444</v>
      </c>
      <c r="T125" s="6" t="s">
        <v>444</v>
      </c>
      <c r="U125" s="6" t="s">
        <v>444</v>
      </c>
      <c r="V125" s="6" t="s">
        <v>444</v>
      </c>
      <c r="W125" s="6" t="s">
        <v>444</v>
      </c>
      <c r="X125" s="6" t="s">
        <v>444</v>
      </c>
      <c r="Y125" s="6" t="s">
        <v>444</v>
      </c>
      <c r="Z125" s="6" t="s">
        <v>444</v>
      </c>
      <c r="AA125" s="6" t="s">
        <v>444</v>
      </c>
      <c r="AB125" s="6" t="s">
        <v>444</v>
      </c>
      <c r="AC125" s="6" t="s">
        <v>444</v>
      </c>
      <c r="AD125" s="6" t="s">
        <v>444</v>
      </c>
      <c r="AE125" s="55"/>
      <c r="AF125" s="6" t="s">
        <v>444</v>
      </c>
      <c r="AG125" s="6" t="s">
        <v>444</v>
      </c>
      <c r="AH125" s="6" t="s">
        <v>444</v>
      </c>
      <c r="AI125" s="6" t="s">
        <v>444</v>
      </c>
      <c r="AJ125" s="6" t="s">
        <v>444</v>
      </c>
      <c r="AK125" s="6">
        <v>3587.6139999999996</v>
      </c>
      <c r="AL125" s="44" t="s">
        <v>421</v>
      </c>
    </row>
    <row r="126" spans="1:38" s="2" customFormat="1" ht="26.25" customHeight="1" thickBot="1" x14ac:dyDescent="0.25">
      <c r="A126" s="65" t="s">
        <v>286</v>
      </c>
      <c r="B126" s="65" t="s">
        <v>289</v>
      </c>
      <c r="C126" s="66" t="s">
        <v>290</v>
      </c>
      <c r="D126" s="67"/>
      <c r="E126" s="6" t="s">
        <v>443</v>
      </c>
      <c r="F126" s="6">
        <v>2.2332117331745099E-2</v>
      </c>
      <c r="G126" s="6" t="s">
        <v>444</v>
      </c>
      <c r="H126" s="6">
        <v>0.20641824</v>
      </c>
      <c r="I126" s="6" t="s">
        <v>442</v>
      </c>
      <c r="J126" s="6" t="s">
        <v>442</v>
      </c>
      <c r="K126" s="6" t="s">
        <v>442</v>
      </c>
      <c r="L126" s="6" t="s">
        <v>442</v>
      </c>
      <c r="M126" s="6" t="s">
        <v>443</v>
      </c>
      <c r="N126" s="6" t="s">
        <v>444</v>
      </c>
      <c r="O126" s="6" t="s">
        <v>444</v>
      </c>
      <c r="P126" s="6" t="s">
        <v>444</v>
      </c>
      <c r="Q126" s="6" t="s">
        <v>444</v>
      </c>
      <c r="R126" s="6" t="s">
        <v>444</v>
      </c>
      <c r="S126" s="6" t="s">
        <v>444</v>
      </c>
      <c r="T126" s="6" t="s">
        <v>444</v>
      </c>
      <c r="U126" s="6" t="s">
        <v>444</v>
      </c>
      <c r="V126" s="6" t="s">
        <v>444</v>
      </c>
      <c r="W126" s="6" t="s">
        <v>444</v>
      </c>
      <c r="X126" s="6" t="s">
        <v>444</v>
      </c>
      <c r="Y126" s="6" t="s">
        <v>444</v>
      </c>
      <c r="Z126" s="6" t="s">
        <v>444</v>
      </c>
      <c r="AA126" s="6" t="s">
        <v>444</v>
      </c>
      <c r="AB126" s="6" t="s">
        <v>444</v>
      </c>
      <c r="AC126" s="6" t="s">
        <v>444</v>
      </c>
      <c r="AD126" s="6" t="s">
        <v>444</v>
      </c>
      <c r="AE126" s="55"/>
      <c r="AF126" s="6" t="s">
        <v>444</v>
      </c>
      <c r="AG126" s="6" t="s">
        <v>444</v>
      </c>
      <c r="AH126" s="6" t="s">
        <v>444</v>
      </c>
      <c r="AI126" s="6" t="s">
        <v>444</v>
      </c>
      <c r="AJ126" s="6" t="s">
        <v>444</v>
      </c>
      <c r="AK126" s="6">
        <v>860.07600000000002</v>
      </c>
      <c r="AL126" s="138" t="s">
        <v>435</v>
      </c>
    </row>
    <row r="127" spans="1:38" s="2" customFormat="1" ht="26.25" customHeight="1" thickBot="1" x14ac:dyDescent="0.25">
      <c r="A127" s="65" t="s">
        <v>286</v>
      </c>
      <c r="B127" s="65" t="s">
        <v>291</v>
      </c>
      <c r="C127" s="66" t="s">
        <v>292</v>
      </c>
      <c r="D127" s="67"/>
      <c r="E127" s="6" t="s">
        <v>445</v>
      </c>
      <c r="F127" s="6" t="s">
        <v>445</v>
      </c>
      <c r="G127" s="6" t="s">
        <v>445</v>
      </c>
      <c r="H127" s="6" t="s">
        <v>445</v>
      </c>
      <c r="I127" s="6" t="s">
        <v>442</v>
      </c>
      <c r="J127" s="6" t="s">
        <v>442</v>
      </c>
      <c r="K127" s="6" t="s">
        <v>442</v>
      </c>
      <c r="L127" s="6" t="s">
        <v>442</v>
      </c>
      <c r="M127" s="6" t="s">
        <v>445</v>
      </c>
      <c r="N127" s="6" t="s">
        <v>444</v>
      </c>
      <c r="O127" s="6" t="s">
        <v>444</v>
      </c>
      <c r="P127" s="6" t="s">
        <v>444</v>
      </c>
      <c r="Q127" s="6" t="s">
        <v>444</v>
      </c>
      <c r="R127" s="6" t="s">
        <v>444</v>
      </c>
      <c r="S127" s="6" t="s">
        <v>444</v>
      </c>
      <c r="T127" s="6" t="s">
        <v>444</v>
      </c>
      <c r="U127" s="6" t="s">
        <v>444</v>
      </c>
      <c r="V127" s="6" t="s">
        <v>444</v>
      </c>
      <c r="W127" s="6" t="s">
        <v>444</v>
      </c>
      <c r="X127" s="6" t="s">
        <v>444</v>
      </c>
      <c r="Y127" s="6" t="s">
        <v>444</v>
      </c>
      <c r="Z127" s="6" t="s">
        <v>444</v>
      </c>
      <c r="AA127" s="6" t="s">
        <v>444</v>
      </c>
      <c r="AB127" s="6" t="s">
        <v>444</v>
      </c>
      <c r="AC127" s="6" t="s">
        <v>444</v>
      </c>
      <c r="AD127" s="6" t="s">
        <v>444</v>
      </c>
      <c r="AE127" s="55"/>
      <c r="AF127" s="6" t="s">
        <v>444</v>
      </c>
      <c r="AG127" s="6" t="s">
        <v>444</v>
      </c>
      <c r="AH127" s="6" t="s">
        <v>444</v>
      </c>
      <c r="AI127" s="6" t="s">
        <v>444</v>
      </c>
      <c r="AJ127" s="6" t="s">
        <v>444</v>
      </c>
      <c r="AK127" s="6" t="s">
        <v>445</v>
      </c>
      <c r="AL127" s="44" t="s">
        <v>422</v>
      </c>
    </row>
    <row r="128" spans="1:38" s="2" customFormat="1" ht="26.25" customHeight="1" thickBot="1" x14ac:dyDescent="0.25">
      <c r="A128" s="65" t="s">
        <v>286</v>
      </c>
      <c r="B128" s="69" t="s">
        <v>293</v>
      </c>
      <c r="C128" s="71" t="s">
        <v>294</v>
      </c>
      <c r="D128" s="67"/>
      <c r="E128" s="6">
        <v>0.70594566199999997</v>
      </c>
      <c r="F128" s="6">
        <v>1.825449023130777E-2</v>
      </c>
      <c r="G128" s="6">
        <v>8.6982729999999994E-2</v>
      </c>
      <c r="H128" s="6">
        <v>2.4600000000000001E-7</v>
      </c>
      <c r="I128" s="6" t="s">
        <v>442</v>
      </c>
      <c r="J128" s="6" t="s">
        <v>442</v>
      </c>
      <c r="K128" s="6" t="s">
        <v>442</v>
      </c>
      <c r="L128" s="6" t="s">
        <v>442</v>
      </c>
      <c r="M128" s="6">
        <v>0.30656185599999997</v>
      </c>
      <c r="N128" s="6">
        <v>0.17323112600000001</v>
      </c>
      <c r="O128" s="6">
        <v>9.9259672E-3</v>
      </c>
      <c r="P128" s="6">
        <v>3.2524241600000003E-2</v>
      </c>
      <c r="Q128" s="6">
        <v>2.3964138400000001E-2</v>
      </c>
      <c r="R128" s="6">
        <v>0.1905675848</v>
      </c>
      <c r="S128" s="6">
        <v>3.0567893400000001E-2</v>
      </c>
      <c r="T128" s="6">
        <v>0.23487659120000001</v>
      </c>
      <c r="U128" s="6">
        <v>5.4738193999999997E-3</v>
      </c>
      <c r="V128" s="6">
        <v>0.16005192899999998</v>
      </c>
      <c r="W128" s="6">
        <v>29.054806499999998</v>
      </c>
      <c r="X128" s="6">
        <v>3.2874868880000002E-4</v>
      </c>
      <c r="Y128" s="6">
        <v>3.299433278E-4</v>
      </c>
      <c r="Z128" s="6">
        <v>3.2888701900000002E-4</v>
      </c>
      <c r="AA128" s="6">
        <v>3.2915109120000005E-4</v>
      </c>
      <c r="AB128" s="6">
        <v>1.3167301268000001E-3</v>
      </c>
      <c r="AC128" s="6">
        <v>0.17905145639999998</v>
      </c>
      <c r="AD128" s="6">
        <v>2.90400002788E-2</v>
      </c>
      <c r="AE128" s="55"/>
      <c r="AF128" s="6" t="s">
        <v>444</v>
      </c>
      <c r="AG128" s="6" t="s">
        <v>444</v>
      </c>
      <c r="AH128" s="6" t="s">
        <v>444</v>
      </c>
      <c r="AI128" s="6" t="s">
        <v>444</v>
      </c>
      <c r="AJ128" s="6" t="s">
        <v>444</v>
      </c>
      <c r="AK128" s="6">
        <v>342.37465935554815</v>
      </c>
      <c r="AL128" s="44" t="s">
        <v>298</v>
      </c>
    </row>
    <row r="129" spans="1:38" s="2" customFormat="1" ht="26.25" customHeight="1" thickBot="1" x14ac:dyDescent="0.25">
      <c r="A129" s="65" t="s">
        <v>286</v>
      </c>
      <c r="B129" s="69" t="s">
        <v>296</v>
      </c>
      <c r="C129" s="77" t="s">
        <v>297</v>
      </c>
      <c r="D129" s="67"/>
      <c r="E129" s="6">
        <v>0.108089564</v>
      </c>
      <c r="F129" s="6">
        <v>2.0235436357434224E-2</v>
      </c>
      <c r="G129" s="6">
        <v>1.0620408560000001</v>
      </c>
      <c r="H129" s="6" t="s">
        <v>445</v>
      </c>
      <c r="I129" s="6" t="s">
        <v>442</v>
      </c>
      <c r="J129" s="6" t="s">
        <v>442</v>
      </c>
      <c r="K129" s="6" t="s">
        <v>442</v>
      </c>
      <c r="L129" s="6" t="s">
        <v>442</v>
      </c>
      <c r="M129" s="6">
        <v>0.17390233700000002</v>
      </c>
      <c r="N129" s="6" t="s">
        <v>445</v>
      </c>
      <c r="O129" s="6" t="s">
        <v>445</v>
      </c>
      <c r="P129" s="6">
        <v>1.9989999999999999E-3</v>
      </c>
      <c r="Q129" s="6" t="s">
        <v>445</v>
      </c>
      <c r="R129" s="6" t="s">
        <v>445</v>
      </c>
      <c r="S129" s="6" t="s">
        <v>445</v>
      </c>
      <c r="T129" s="6" t="s">
        <v>445</v>
      </c>
      <c r="U129" s="6" t="s">
        <v>445</v>
      </c>
      <c r="V129" s="6" t="s">
        <v>445</v>
      </c>
      <c r="W129" s="6">
        <v>1.61062948745394</v>
      </c>
      <c r="X129" s="6" t="s">
        <v>443</v>
      </c>
      <c r="Y129" s="6" t="s">
        <v>443</v>
      </c>
      <c r="Z129" s="6" t="s">
        <v>443</v>
      </c>
      <c r="AA129" s="6" t="s">
        <v>443</v>
      </c>
      <c r="AB129" s="6" t="s">
        <v>443</v>
      </c>
      <c r="AC129" s="6">
        <v>1.6106294874539399E-2</v>
      </c>
      <c r="AD129" s="6" t="s">
        <v>443</v>
      </c>
      <c r="AE129" s="55"/>
      <c r="AF129" s="6" t="s">
        <v>444</v>
      </c>
      <c r="AG129" s="6" t="s">
        <v>444</v>
      </c>
      <c r="AH129" s="6" t="s">
        <v>444</v>
      </c>
      <c r="AI129" s="6" t="s">
        <v>444</v>
      </c>
      <c r="AJ129" s="6" t="s">
        <v>444</v>
      </c>
      <c r="AK129" s="6">
        <v>55.315340644451858</v>
      </c>
      <c r="AL129" s="44" t="s">
        <v>298</v>
      </c>
    </row>
    <row r="130" spans="1:38" s="2" customFormat="1" ht="26.25" customHeight="1" thickBot="1" x14ac:dyDescent="0.25">
      <c r="A130" s="65" t="s">
        <v>286</v>
      </c>
      <c r="B130" s="69" t="s">
        <v>299</v>
      </c>
      <c r="C130" s="83" t="s">
        <v>300</v>
      </c>
      <c r="D130" s="67"/>
      <c r="E130" s="6" t="s">
        <v>445</v>
      </c>
      <c r="F130" s="6" t="s">
        <v>445</v>
      </c>
      <c r="G130" s="6" t="s">
        <v>445</v>
      </c>
      <c r="H130" s="6" t="s">
        <v>445</v>
      </c>
      <c r="I130" s="6" t="s">
        <v>442</v>
      </c>
      <c r="J130" s="6" t="s">
        <v>442</v>
      </c>
      <c r="K130" s="6" t="s">
        <v>442</v>
      </c>
      <c r="L130" s="6" t="s">
        <v>442</v>
      </c>
      <c r="M130" s="6" t="s">
        <v>445</v>
      </c>
      <c r="N130" s="6" t="s">
        <v>445</v>
      </c>
      <c r="O130" s="6" t="s">
        <v>445</v>
      </c>
      <c r="P130" s="6" t="s">
        <v>445</v>
      </c>
      <c r="Q130" s="6" t="s">
        <v>445</v>
      </c>
      <c r="R130" s="6" t="s">
        <v>445</v>
      </c>
      <c r="S130" s="6" t="s">
        <v>445</v>
      </c>
      <c r="T130" s="6" t="s">
        <v>445</v>
      </c>
      <c r="U130" s="6" t="s">
        <v>445</v>
      </c>
      <c r="V130" s="6" t="s">
        <v>445</v>
      </c>
      <c r="W130" s="6" t="s">
        <v>445</v>
      </c>
      <c r="X130" s="6" t="s">
        <v>443</v>
      </c>
      <c r="Y130" s="6" t="s">
        <v>443</v>
      </c>
      <c r="Z130" s="6" t="s">
        <v>443</v>
      </c>
      <c r="AA130" s="6" t="s">
        <v>443</v>
      </c>
      <c r="AB130" s="6" t="s">
        <v>443</v>
      </c>
      <c r="AC130" s="6" t="s">
        <v>445</v>
      </c>
      <c r="AD130" s="6" t="s">
        <v>444</v>
      </c>
      <c r="AE130" s="55"/>
      <c r="AF130" s="6" t="s">
        <v>444</v>
      </c>
      <c r="AG130" s="6" t="s">
        <v>444</v>
      </c>
      <c r="AH130" s="6" t="s">
        <v>444</v>
      </c>
      <c r="AI130" s="6" t="s">
        <v>444</v>
      </c>
      <c r="AJ130" s="6" t="s">
        <v>444</v>
      </c>
      <c r="AK130" s="6" t="s">
        <v>445</v>
      </c>
      <c r="AL130" s="44" t="s">
        <v>298</v>
      </c>
    </row>
    <row r="131" spans="1:38" s="2" customFormat="1" ht="26.25" customHeight="1" thickBot="1" x14ac:dyDescent="0.25">
      <c r="A131" s="65" t="s">
        <v>286</v>
      </c>
      <c r="B131" s="69" t="s">
        <v>301</v>
      </c>
      <c r="C131" s="77" t="s">
        <v>302</v>
      </c>
      <c r="D131" s="67"/>
      <c r="E131" s="6" t="s">
        <v>445</v>
      </c>
      <c r="F131" s="6">
        <v>6.3637476256400501E-5</v>
      </c>
      <c r="G131" s="6" t="s">
        <v>445</v>
      </c>
      <c r="H131" s="6" t="s">
        <v>445</v>
      </c>
      <c r="I131" s="6" t="s">
        <v>442</v>
      </c>
      <c r="J131" s="6" t="s">
        <v>442</v>
      </c>
      <c r="K131" s="6" t="s">
        <v>442</v>
      </c>
      <c r="L131" s="6" t="s">
        <v>442</v>
      </c>
      <c r="M131" s="6" t="s">
        <v>445</v>
      </c>
      <c r="N131" s="6" t="s">
        <v>445</v>
      </c>
      <c r="O131" s="6" t="s">
        <v>445</v>
      </c>
      <c r="P131" s="6" t="s">
        <v>445</v>
      </c>
      <c r="Q131" s="6" t="s">
        <v>445</v>
      </c>
      <c r="R131" s="6" t="s">
        <v>445</v>
      </c>
      <c r="S131" s="6" t="s">
        <v>445</v>
      </c>
      <c r="T131" s="6" t="s">
        <v>445</v>
      </c>
      <c r="U131" s="6" t="s">
        <v>445</v>
      </c>
      <c r="V131" s="6" t="s">
        <v>445</v>
      </c>
      <c r="W131" s="6">
        <v>5.9710829594161803E-2</v>
      </c>
      <c r="X131" s="6" t="s">
        <v>443</v>
      </c>
      <c r="Y131" s="6" t="s">
        <v>443</v>
      </c>
      <c r="Z131" s="6" t="s">
        <v>443</v>
      </c>
      <c r="AA131" s="6" t="s">
        <v>443</v>
      </c>
      <c r="AB131" s="6" t="s">
        <v>443</v>
      </c>
      <c r="AC131" s="6">
        <v>6.49222534832265E-2</v>
      </c>
      <c r="AD131" s="6" t="s">
        <v>443</v>
      </c>
      <c r="AE131" s="55"/>
      <c r="AF131" s="6" t="s">
        <v>444</v>
      </c>
      <c r="AG131" s="6" t="s">
        <v>444</v>
      </c>
      <c r="AH131" s="6" t="s">
        <v>444</v>
      </c>
      <c r="AI131" s="6" t="s">
        <v>444</v>
      </c>
      <c r="AJ131" s="6" t="s">
        <v>444</v>
      </c>
      <c r="AK131" s="6" t="s">
        <v>443</v>
      </c>
      <c r="AL131" s="44" t="s">
        <v>298</v>
      </c>
    </row>
    <row r="132" spans="1:38" s="2" customFormat="1" ht="26.25" customHeight="1" thickBot="1" x14ac:dyDescent="0.25">
      <c r="A132" s="65" t="s">
        <v>286</v>
      </c>
      <c r="B132" s="69" t="s">
        <v>303</v>
      </c>
      <c r="C132" s="77" t="s">
        <v>304</v>
      </c>
      <c r="D132" s="67"/>
      <c r="E132" s="6" t="s">
        <v>445</v>
      </c>
      <c r="F132" s="6">
        <v>1.0405697088513601E-3</v>
      </c>
      <c r="G132" s="6" t="s">
        <v>445</v>
      </c>
      <c r="H132" s="6" t="s">
        <v>445</v>
      </c>
      <c r="I132" s="6" t="s">
        <v>442</v>
      </c>
      <c r="J132" s="6" t="s">
        <v>442</v>
      </c>
      <c r="K132" s="6" t="s">
        <v>442</v>
      </c>
      <c r="L132" s="6" t="s">
        <v>442</v>
      </c>
      <c r="M132" s="6" t="s">
        <v>445</v>
      </c>
      <c r="N132" s="6" t="s">
        <v>445</v>
      </c>
      <c r="O132" s="6" t="s">
        <v>445</v>
      </c>
      <c r="P132" s="6" t="s">
        <v>445</v>
      </c>
      <c r="Q132" s="6" t="s">
        <v>445</v>
      </c>
      <c r="R132" s="6" t="s">
        <v>445</v>
      </c>
      <c r="S132" s="6" t="s">
        <v>445</v>
      </c>
      <c r="T132" s="6" t="s">
        <v>445</v>
      </c>
      <c r="U132" s="6" t="s">
        <v>445</v>
      </c>
      <c r="V132" s="6" t="s">
        <v>445</v>
      </c>
      <c r="W132" s="6">
        <v>0.196145146916688</v>
      </c>
      <c r="X132" s="6" t="s">
        <v>443</v>
      </c>
      <c r="Y132" s="6" t="s">
        <v>443</v>
      </c>
      <c r="Z132" s="6" t="s">
        <v>443</v>
      </c>
      <c r="AA132" s="6" t="s">
        <v>443</v>
      </c>
      <c r="AB132" s="6" t="s">
        <v>443</v>
      </c>
      <c r="AC132" s="6">
        <v>7.0678730761220301</v>
      </c>
      <c r="AD132" s="6" t="s">
        <v>444</v>
      </c>
      <c r="AE132" s="55"/>
      <c r="AF132" s="6" t="s">
        <v>444</v>
      </c>
      <c r="AG132" s="6" t="s">
        <v>444</v>
      </c>
      <c r="AH132" s="6" t="s">
        <v>444</v>
      </c>
      <c r="AI132" s="6" t="s">
        <v>444</v>
      </c>
      <c r="AJ132" s="6" t="s">
        <v>444</v>
      </c>
      <c r="AK132" s="6" t="s">
        <v>445</v>
      </c>
      <c r="AL132" s="44" t="s">
        <v>412</v>
      </c>
    </row>
    <row r="133" spans="1:38" s="2" customFormat="1" ht="26.25" customHeight="1" thickBot="1" x14ac:dyDescent="0.25">
      <c r="A133" s="65" t="s">
        <v>286</v>
      </c>
      <c r="B133" s="69" t="s">
        <v>305</v>
      </c>
      <c r="C133" s="77" t="s">
        <v>306</v>
      </c>
      <c r="D133" s="67"/>
      <c r="E133" s="6">
        <v>9.7861550000000012E-3</v>
      </c>
      <c r="F133" s="6">
        <v>1.5421100000000002E-4</v>
      </c>
      <c r="G133" s="6">
        <v>1.3404110000000001E-3</v>
      </c>
      <c r="H133" s="6" t="s">
        <v>443</v>
      </c>
      <c r="I133" s="6" t="s">
        <v>442</v>
      </c>
      <c r="J133" s="6" t="s">
        <v>442</v>
      </c>
      <c r="K133" s="6" t="s">
        <v>442</v>
      </c>
      <c r="L133" s="6" t="s">
        <v>442</v>
      </c>
      <c r="M133" s="6">
        <v>1.6606800000000001E-3</v>
      </c>
      <c r="N133" s="6">
        <v>3.5621801000000001E-4</v>
      </c>
      <c r="O133" s="6">
        <v>5.9663010000000002E-5</v>
      </c>
      <c r="P133" s="6">
        <v>4.1037829999999997E-2</v>
      </c>
      <c r="Q133" s="6">
        <v>1.6144387000000001E-4</v>
      </c>
      <c r="R133" s="6">
        <v>1.6085052000000002E-4</v>
      </c>
      <c r="S133" s="6">
        <v>1.4744881000000002E-4</v>
      </c>
      <c r="T133" s="6">
        <v>2.0556711E-4</v>
      </c>
      <c r="U133" s="6">
        <v>2.3463126E-4</v>
      </c>
      <c r="V133" s="6">
        <v>1.8993420399999999E-3</v>
      </c>
      <c r="W133" s="6">
        <v>8.3161079000000013E-2</v>
      </c>
      <c r="X133" s="6">
        <v>1.565744E-7</v>
      </c>
      <c r="Y133" s="6">
        <v>8.5525070000000009E-8</v>
      </c>
      <c r="Z133" s="6">
        <v>7.6389480000000004E-8</v>
      </c>
      <c r="AA133" s="6">
        <v>8.2916330000000005E-8</v>
      </c>
      <c r="AB133" s="6">
        <v>4.0140528000000002E-7</v>
      </c>
      <c r="AC133" s="6">
        <v>1.78005E-3</v>
      </c>
      <c r="AD133" s="6">
        <v>4.8594700000000003E-3</v>
      </c>
      <c r="AE133" s="55"/>
      <c r="AF133" s="6" t="s">
        <v>444</v>
      </c>
      <c r="AG133" s="6" t="s">
        <v>444</v>
      </c>
      <c r="AH133" s="6" t="s">
        <v>444</v>
      </c>
      <c r="AI133" s="6" t="s">
        <v>444</v>
      </c>
      <c r="AJ133" s="6" t="s">
        <v>444</v>
      </c>
      <c r="AK133" s="6">
        <v>32572.199999999997</v>
      </c>
      <c r="AL133" s="44" t="s">
        <v>413</v>
      </c>
    </row>
    <row r="134" spans="1:38" s="2" customFormat="1" ht="26.25" customHeight="1" thickBot="1" x14ac:dyDescent="0.25">
      <c r="A134" s="65" t="s">
        <v>286</v>
      </c>
      <c r="B134" s="69" t="s">
        <v>307</v>
      </c>
      <c r="C134" s="66" t="s">
        <v>308</v>
      </c>
      <c r="D134" s="67"/>
      <c r="E134" s="6">
        <v>2.4628859999999999E-2</v>
      </c>
      <c r="F134" s="6" t="s">
        <v>443</v>
      </c>
      <c r="G134" s="6">
        <v>2.3684670000000001E-2</v>
      </c>
      <c r="H134" s="6" t="s">
        <v>443</v>
      </c>
      <c r="I134" s="6" t="s">
        <v>442</v>
      </c>
      <c r="J134" s="6" t="s">
        <v>442</v>
      </c>
      <c r="K134" s="6" t="s">
        <v>442</v>
      </c>
      <c r="L134" s="6" t="s">
        <v>442</v>
      </c>
      <c r="M134" s="6">
        <v>3.5495264000000006E-2</v>
      </c>
      <c r="N134" s="6">
        <v>7.3540000000000003E-3</v>
      </c>
      <c r="O134" s="6">
        <v>7.7200000000000001E-4</v>
      </c>
      <c r="P134" s="6">
        <v>2.2109999999999999E-3</v>
      </c>
      <c r="Q134" s="6">
        <v>4.2899999999999995E-3</v>
      </c>
      <c r="R134" s="6">
        <v>7.5131000000000003E-2</v>
      </c>
      <c r="S134" s="6">
        <v>1.2501999999999999E-2</v>
      </c>
      <c r="T134" s="6">
        <v>2.6095999999999998E-2</v>
      </c>
      <c r="U134" s="6" t="s">
        <v>443</v>
      </c>
      <c r="V134" s="6" t="s">
        <v>443</v>
      </c>
      <c r="W134" s="6" t="s">
        <v>443</v>
      </c>
      <c r="X134" s="6" t="s">
        <v>443</v>
      </c>
      <c r="Y134" s="6" t="s">
        <v>443</v>
      </c>
      <c r="Z134" s="6" t="s">
        <v>443</v>
      </c>
      <c r="AA134" s="6" t="s">
        <v>443</v>
      </c>
      <c r="AB134" s="6" t="s">
        <v>443</v>
      </c>
      <c r="AC134" s="6" t="s">
        <v>443</v>
      </c>
      <c r="AD134" s="6" t="s">
        <v>443</v>
      </c>
      <c r="AE134" s="55"/>
      <c r="AF134" s="6" t="s">
        <v>444</v>
      </c>
      <c r="AG134" s="6" t="s">
        <v>444</v>
      </c>
      <c r="AH134" s="6" t="s">
        <v>444</v>
      </c>
      <c r="AI134" s="6" t="s">
        <v>444</v>
      </c>
      <c r="AJ134" s="6" t="s">
        <v>444</v>
      </c>
      <c r="AK134" s="6" t="s">
        <v>443</v>
      </c>
      <c r="AL134" s="44" t="s">
        <v>410</v>
      </c>
    </row>
    <row r="135" spans="1:38" s="2" customFormat="1" ht="26.25" customHeight="1" thickBot="1" x14ac:dyDescent="0.25">
      <c r="A135" s="65" t="s">
        <v>286</v>
      </c>
      <c r="B135" s="65" t="s">
        <v>309</v>
      </c>
      <c r="C135" s="66" t="s">
        <v>310</v>
      </c>
      <c r="D135" s="67"/>
      <c r="E135" s="6">
        <v>8.0182530945916403E-2</v>
      </c>
      <c r="F135" s="6">
        <v>3.1013997818703499E-2</v>
      </c>
      <c r="G135" s="6">
        <v>2.7736095610222601E-3</v>
      </c>
      <c r="H135" s="6" t="s">
        <v>443</v>
      </c>
      <c r="I135" s="6" t="s">
        <v>442</v>
      </c>
      <c r="J135" s="6" t="s">
        <v>442</v>
      </c>
      <c r="K135" s="6" t="s">
        <v>442</v>
      </c>
      <c r="L135" s="6" t="s">
        <v>442</v>
      </c>
      <c r="M135" s="6">
        <v>1.4077329253806601</v>
      </c>
      <c r="N135" s="6">
        <v>1.235516986273554E-2</v>
      </c>
      <c r="O135" s="6">
        <v>2.5214632372929677E-3</v>
      </c>
      <c r="P135" s="6" t="s">
        <v>443</v>
      </c>
      <c r="Q135" s="6">
        <v>1.0337999272901166E-2</v>
      </c>
      <c r="R135" s="6">
        <v>2.5214632372929675E-4</v>
      </c>
      <c r="S135" s="6">
        <v>5.0429264745859353E-3</v>
      </c>
      <c r="T135" s="6" t="s">
        <v>443</v>
      </c>
      <c r="U135" s="6">
        <v>1.7650242661050774E-3</v>
      </c>
      <c r="V135" s="6">
        <v>0.44201250549745724</v>
      </c>
      <c r="W135" s="6">
        <v>22.355416660228101</v>
      </c>
      <c r="X135" s="6">
        <v>2.5260357808167402E-2</v>
      </c>
      <c r="Y135" s="6">
        <v>3.3596275884862602E-2</v>
      </c>
      <c r="Z135" s="6">
        <v>1.33879896383287E-2</v>
      </c>
      <c r="AA135" s="6">
        <v>2.04608898246155E-2</v>
      </c>
      <c r="AB135" s="6">
        <v>9.2705513155974195E-2</v>
      </c>
      <c r="AC135" s="6" t="s">
        <v>444</v>
      </c>
      <c r="AD135" s="6" t="s">
        <v>444</v>
      </c>
      <c r="AE135" s="55"/>
      <c r="AF135" s="6" t="s">
        <v>444</v>
      </c>
      <c r="AG135" s="6" t="s">
        <v>444</v>
      </c>
      <c r="AH135" s="6" t="s">
        <v>444</v>
      </c>
      <c r="AI135" s="6" t="s">
        <v>444</v>
      </c>
      <c r="AJ135" s="6" t="s">
        <v>444</v>
      </c>
      <c r="AK135" s="6" t="s">
        <v>444</v>
      </c>
      <c r="AL135" s="44" t="s">
        <v>410</v>
      </c>
    </row>
    <row r="136" spans="1:38" s="2" customFormat="1" ht="26.25" customHeight="1" thickBot="1" x14ac:dyDescent="0.3">
      <c r="A136" s="65" t="s">
        <v>286</v>
      </c>
      <c r="B136" s="65" t="s">
        <v>311</v>
      </c>
      <c r="C136" s="66" t="s">
        <v>312</v>
      </c>
      <c r="D136" s="67"/>
      <c r="E136" s="6" t="s">
        <v>444</v>
      </c>
      <c r="F136" s="6">
        <v>4.3061510537491104E-3</v>
      </c>
      <c r="G136" s="6" t="s">
        <v>444</v>
      </c>
      <c r="H136" s="6" t="s">
        <v>443</v>
      </c>
      <c r="I136" s="6" t="s">
        <v>444</v>
      </c>
      <c r="J136" s="6" t="s">
        <v>444</v>
      </c>
      <c r="K136" s="6" t="s">
        <v>444</v>
      </c>
      <c r="L136" s="6" t="s">
        <v>444</v>
      </c>
      <c r="M136" s="6" t="s">
        <v>444</v>
      </c>
      <c r="N136" s="6" t="s">
        <v>444</v>
      </c>
      <c r="O136" s="6" t="s">
        <v>444</v>
      </c>
      <c r="P136" s="6" t="s">
        <v>444</v>
      </c>
      <c r="Q136" s="6" t="s">
        <v>444</v>
      </c>
      <c r="R136" s="6" t="s">
        <v>444</v>
      </c>
      <c r="S136" s="6" t="s">
        <v>444</v>
      </c>
      <c r="T136" s="6" t="s">
        <v>444</v>
      </c>
      <c r="U136" s="6" t="s">
        <v>444</v>
      </c>
      <c r="V136" s="6" t="s">
        <v>444</v>
      </c>
      <c r="W136" s="6" t="s">
        <v>444</v>
      </c>
      <c r="X136" s="6" t="s">
        <v>444</v>
      </c>
      <c r="Y136" s="6" t="s">
        <v>444</v>
      </c>
      <c r="Z136" s="6" t="s">
        <v>444</v>
      </c>
      <c r="AA136" s="6" t="s">
        <v>444</v>
      </c>
      <c r="AB136" s="6" t="s">
        <v>444</v>
      </c>
      <c r="AC136" s="6" t="s">
        <v>444</v>
      </c>
      <c r="AD136" s="6" t="s">
        <v>444</v>
      </c>
      <c r="AE136" s="55"/>
      <c r="AF136" s="6" t="s">
        <v>444</v>
      </c>
      <c r="AG136" s="6" t="s">
        <v>444</v>
      </c>
      <c r="AH136" s="6" t="s">
        <v>444</v>
      </c>
      <c r="AI136" s="6" t="s">
        <v>444</v>
      </c>
      <c r="AJ136" s="6" t="s">
        <v>444</v>
      </c>
      <c r="AK136" s="6">
        <v>184230717.3169871</v>
      </c>
      <c r="AL136" s="139" t="s">
        <v>436</v>
      </c>
    </row>
    <row r="137" spans="1:38" s="2" customFormat="1" ht="26.25" customHeight="1" thickBot="1" x14ac:dyDescent="0.25">
      <c r="A137" s="65" t="s">
        <v>286</v>
      </c>
      <c r="B137" s="65" t="s">
        <v>313</v>
      </c>
      <c r="C137" s="66" t="s">
        <v>314</v>
      </c>
      <c r="D137" s="67"/>
      <c r="E137" s="6" t="s">
        <v>443</v>
      </c>
      <c r="F137" s="6" t="s">
        <v>443</v>
      </c>
      <c r="G137" s="6" t="s">
        <v>443</v>
      </c>
      <c r="H137" s="6" t="s">
        <v>443</v>
      </c>
      <c r="I137" s="6" t="s">
        <v>444</v>
      </c>
      <c r="J137" s="6" t="s">
        <v>444</v>
      </c>
      <c r="K137" s="6" t="s">
        <v>444</v>
      </c>
      <c r="L137" s="6" t="s">
        <v>444</v>
      </c>
      <c r="M137" s="6" t="s">
        <v>443</v>
      </c>
      <c r="N137" s="6" t="s">
        <v>444</v>
      </c>
      <c r="O137" s="6" t="s">
        <v>444</v>
      </c>
      <c r="P137" s="6" t="s">
        <v>443</v>
      </c>
      <c r="Q137" s="6" t="s">
        <v>444</v>
      </c>
      <c r="R137" s="6" t="s">
        <v>444</v>
      </c>
      <c r="S137" s="6" t="s">
        <v>444</v>
      </c>
      <c r="T137" s="6" t="s">
        <v>444</v>
      </c>
      <c r="U137" s="6" t="s">
        <v>444</v>
      </c>
      <c r="V137" s="6" t="s">
        <v>444</v>
      </c>
      <c r="W137" s="6" t="s">
        <v>444</v>
      </c>
      <c r="X137" s="6" t="s">
        <v>444</v>
      </c>
      <c r="Y137" s="6" t="s">
        <v>444</v>
      </c>
      <c r="Z137" s="6" t="s">
        <v>444</v>
      </c>
      <c r="AA137" s="6" t="s">
        <v>444</v>
      </c>
      <c r="AB137" s="6" t="s">
        <v>444</v>
      </c>
      <c r="AC137" s="6" t="s">
        <v>444</v>
      </c>
      <c r="AD137" s="6" t="s">
        <v>444</v>
      </c>
      <c r="AE137" s="55"/>
      <c r="AF137" s="6" t="s">
        <v>444</v>
      </c>
      <c r="AG137" s="6" t="s">
        <v>444</v>
      </c>
      <c r="AH137" s="6" t="s">
        <v>444</v>
      </c>
      <c r="AI137" s="6" t="s">
        <v>444</v>
      </c>
      <c r="AJ137" s="6" t="s">
        <v>444</v>
      </c>
      <c r="AK137" s="6" t="s">
        <v>444</v>
      </c>
      <c r="AL137" s="44" t="s">
        <v>414</v>
      </c>
    </row>
    <row r="138" spans="1:38" s="2" customFormat="1" ht="26.25" customHeight="1" thickBot="1" x14ac:dyDescent="0.25">
      <c r="A138" s="69" t="s">
        <v>286</v>
      </c>
      <c r="B138" s="69" t="s">
        <v>315</v>
      </c>
      <c r="C138" s="71" t="s">
        <v>316</v>
      </c>
      <c r="D138" s="68"/>
      <c r="E138" s="6" t="s">
        <v>443</v>
      </c>
      <c r="F138" s="6" t="s">
        <v>443</v>
      </c>
      <c r="G138" s="6" t="s">
        <v>443</v>
      </c>
      <c r="H138" s="6" t="s">
        <v>443</v>
      </c>
      <c r="I138" s="6" t="s">
        <v>444</v>
      </c>
      <c r="J138" s="6" t="s">
        <v>444</v>
      </c>
      <c r="K138" s="6" t="s">
        <v>444</v>
      </c>
      <c r="L138" s="6" t="s">
        <v>444</v>
      </c>
      <c r="M138" s="6" t="s">
        <v>443</v>
      </c>
      <c r="N138" s="6" t="s">
        <v>444</v>
      </c>
      <c r="O138" s="6" t="s">
        <v>444</v>
      </c>
      <c r="P138" s="6" t="s">
        <v>444</v>
      </c>
      <c r="Q138" s="6" t="s">
        <v>444</v>
      </c>
      <c r="R138" s="6" t="s">
        <v>444</v>
      </c>
      <c r="S138" s="6" t="s">
        <v>444</v>
      </c>
      <c r="T138" s="6" t="s">
        <v>444</v>
      </c>
      <c r="U138" s="6" t="s">
        <v>444</v>
      </c>
      <c r="V138" s="6" t="s">
        <v>444</v>
      </c>
      <c r="W138" s="6" t="s">
        <v>444</v>
      </c>
      <c r="X138" s="6" t="s">
        <v>444</v>
      </c>
      <c r="Y138" s="6" t="s">
        <v>444</v>
      </c>
      <c r="Z138" s="6" t="s">
        <v>444</v>
      </c>
      <c r="AA138" s="6" t="s">
        <v>444</v>
      </c>
      <c r="AB138" s="6" t="s">
        <v>444</v>
      </c>
      <c r="AC138" s="6" t="s">
        <v>444</v>
      </c>
      <c r="AD138" s="6" t="s">
        <v>444</v>
      </c>
      <c r="AE138" s="55"/>
      <c r="AF138" s="6" t="s">
        <v>444</v>
      </c>
      <c r="AG138" s="6" t="s">
        <v>444</v>
      </c>
      <c r="AH138" s="6" t="s">
        <v>444</v>
      </c>
      <c r="AI138" s="6" t="s">
        <v>444</v>
      </c>
      <c r="AJ138" s="6" t="s">
        <v>444</v>
      </c>
      <c r="AK138" s="6" t="s">
        <v>443</v>
      </c>
      <c r="AL138" s="44" t="s">
        <v>414</v>
      </c>
    </row>
    <row r="139" spans="1:38" s="2" customFormat="1" ht="26.25" customHeight="1" thickBot="1" x14ac:dyDescent="0.25">
      <c r="A139" s="69" t="s">
        <v>286</v>
      </c>
      <c r="B139" s="69" t="s">
        <v>317</v>
      </c>
      <c r="C139" s="71" t="s">
        <v>375</v>
      </c>
      <c r="D139" s="68"/>
      <c r="E139" s="6" t="s">
        <v>443</v>
      </c>
      <c r="F139" s="6" t="s">
        <v>443</v>
      </c>
      <c r="G139" s="6" t="s">
        <v>443</v>
      </c>
      <c r="H139" s="6" t="s">
        <v>443</v>
      </c>
      <c r="I139" s="6" t="s">
        <v>442</v>
      </c>
      <c r="J139" s="6" t="s">
        <v>442</v>
      </c>
      <c r="K139" s="6" t="s">
        <v>442</v>
      </c>
      <c r="L139" s="6" t="s">
        <v>442</v>
      </c>
      <c r="M139" s="6" t="s">
        <v>443</v>
      </c>
      <c r="N139" s="6">
        <v>1.7772791605410001E-3</v>
      </c>
      <c r="O139" s="6">
        <v>3.5761008849270002E-3</v>
      </c>
      <c r="P139" s="6">
        <v>3.5761008849270002E-3</v>
      </c>
      <c r="Q139" s="6">
        <v>5.7000239411949998E-3</v>
      </c>
      <c r="R139" s="6">
        <v>5.4298380393840006E-3</v>
      </c>
      <c r="S139" s="6">
        <v>1.2619747613185E-2</v>
      </c>
      <c r="T139" s="6" t="s">
        <v>443</v>
      </c>
      <c r="U139" s="6" t="s">
        <v>443</v>
      </c>
      <c r="V139" s="6" t="s">
        <v>443</v>
      </c>
      <c r="W139" s="6">
        <v>6.28082584293493</v>
      </c>
      <c r="X139" s="6" t="s">
        <v>444</v>
      </c>
      <c r="Y139" s="6" t="s">
        <v>444</v>
      </c>
      <c r="Z139" s="6" t="s">
        <v>444</v>
      </c>
      <c r="AA139" s="6" t="s">
        <v>444</v>
      </c>
      <c r="AB139" s="6" t="s">
        <v>443</v>
      </c>
      <c r="AC139" s="6" t="s">
        <v>444</v>
      </c>
      <c r="AD139" s="6" t="s">
        <v>444</v>
      </c>
      <c r="AE139" s="55"/>
      <c r="AF139" s="6" t="s">
        <v>444</v>
      </c>
      <c r="AG139" s="6" t="s">
        <v>444</v>
      </c>
      <c r="AH139" s="6" t="s">
        <v>444</v>
      </c>
      <c r="AI139" s="6" t="s">
        <v>444</v>
      </c>
      <c r="AJ139" s="6" t="s">
        <v>444</v>
      </c>
      <c r="AK139" s="141" t="s">
        <v>443</v>
      </c>
      <c r="AL139" s="44" t="s">
        <v>410</v>
      </c>
    </row>
    <row r="140" spans="1:38" s="2" customFormat="1" ht="26.25" customHeight="1" thickBot="1" x14ac:dyDescent="0.25">
      <c r="A140" s="65" t="s">
        <v>319</v>
      </c>
      <c r="B140" s="69" t="s">
        <v>320</v>
      </c>
      <c r="C140" s="66" t="s">
        <v>376</v>
      </c>
      <c r="D140" s="67"/>
      <c r="E140" s="6" t="s">
        <v>446</v>
      </c>
      <c r="F140" s="6" t="s">
        <v>446</v>
      </c>
      <c r="G140" s="6" t="s">
        <v>446</v>
      </c>
      <c r="H140" s="6" t="s">
        <v>446</v>
      </c>
      <c r="I140" s="6" t="s">
        <v>446</v>
      </c>
      <c r="J140" s="6" t="s">
        <v>446</v>
      </c>
      <c r="K140" s="6" t="s">
        <v>446</v>
      </c>
      <c r="L140" s="6" t="s">
        <v>446</v>
      </c>
      <c r="M140" s="6" t="s">
        <v>446</v>
      </c>
      <c r="N140" s="6" t="s">
        <v>446</v>
      </c>
      <c r="O140" s="6" t="s">
        <v>446</v>
      </c>
      <c r="P140" s="6" t="s">
        <v>446</v>
      </c>
      <c r="Q140" s="6" t="s">
        <v>446</v>
      </c>
      <c r="R140" s="6" t="s">
        <v>446</v>
      </c>
      <c r="S140" s="6" t="s">
        <v>446</v>
      </c>
      <c r="T140" s="6" t="s">
        <v>446</v>
      </c>
      <c r="U140" s="6" t="s">
        <v>446</v>
      </c>
      <c r="V140" s="6" t="s">
        <v>446</v>
      </c>
      <c r="W140" s="6" t="s">
        <v>446</v>
      </c>
      <c r="X140" s="6" t="s">
        <v>446</v>
      </c>
      <c r="Y140" s="6" t="s">
        <v>446</v>
      </c>
      <c r="Z140" s="6" t="s">
        <v>446</v>
      </c>
      <c r="AA140" s="6" t="s">
        <v>446</v>
      </c>
      <c r="AB140" s="6" t="s">
        <v>446</v>
      </c>
      <c r="AC140" s="6" t="s">
        <v>446</v>
      </c>
      <c r="AD140" s="6" t="s">
        <v>446</v>
      </c>
      <c r="AE140" s="55"/>
      <c r="AF140" s="6" t="s">
        <v>446</v>
      </c>
      <c r="AG140" s="6" t="s">
        <v>446</v>
      </c>
      <c r="AH140" s="6" t="s">
        <v>446</v>
      </c>
      <c r="AI140" s="6" t="s">
        <v>446</v>
      </c>
      <c r="AJ140" s="6" t="s">
        <v>446</v>
      </c>
      <c r="AK140" s="6" t="s">
        <v>446</v>
      </c>
      <c r="AL140" s="44" t="s">
        <v>410</v>
      </c>
    </row>
    <row r="141" spans="1:38" s="9" customFormat="1" ht="37.5" customHeight="1" thickBot="1" x14ac:dyDescent="0.25">
      <c r="A141" s="84"/>
      <c r="B141" s="85" t="s">
        <v>321</v>
      </c>
      <c r="C141" s="86" t="s">
        <v>386</v>
      </c>
      <c r="D141" s="84" t="s">
        <v>140</v>
      </c>
      <c r="E141" s="19">
        <f>SUM(E14:E140)</f>
        <v>386.91832786820999</v>
      </c>
      <c r="F141" s="19">
        <f t="shared" ref="F141:AD141" si="0">SUM(F14:F140)</f>
        <v>273.09606906523231</v>
      </c>
      <c r="G141" s="19">
        <f t="shared" si="0"/>
        <v>211.85650598548693</v>
      </c>
      <c r="H141" s="19">
        <f t="shared" si="0"/>
        <v>136.76073677325593</v>
      </c>
      <c r="I141" s="6" t="s">
        <v>442</v>
      </c>
      <c r="J141" s="6" t="s">
        <v>442</v>
      </c>
      <c r="K141" s="6" t="s">
        <v>442</v>
      </c>
      <c r="L141" s="6" t="s">
        <v>442</v>
      </c>
      <c r="M141" s="19">
        <f t="shared" si="0"/>
        <v>1029.3267971441483</v>
      </c>
      <c r="N141" s="19">
        <f t="shared" si="0"/>
        <v>154.16469799292008</v>
      </c>
      <c r="O141" s="19">
        <f t="shared" si="0"/>
        <v>2.2414591717696091</v>
      </c>
      <c r="P141" s="19">
        <f t="shared" si="0"/>
        <v>2.6875966916233862</v>
      </c>
      <c r="Q141" s="19">
        <f t="shared" si="0"/>
        <v>5.6292648384661881</v>
      </c>
      <c r="R141" s="19">
        <f>SUM(R14:R140)</f>
        <v>27.709771840560741</v>
      </c>
      <c r="S141" s="19">
        <f t="shared" si="0"/>
        <v>50.249754808848429</v>
      </c>
      <c r="T141" s="19">
        <f t="shared" si="0"/>
        <v>70.13421978333912</v>
      </c>
      <c r="U141" s="19">
        <f t="shared" si="0"/>
        <v>5.7056312826835853</v>
      </c>
      <c r="V141" s="19">
        <f t="shared" si="0"/>
        <v>170.22169812638464</v>
      </c>
      <c r="W141" s="19">
        <f t="shared" si="0"/>
        <v>250.01386334553774</v>
      </c>
      <c r="X141" s="19">
        <f t="shared" si="0"/>
        <v>10.370781493967787</v>
      </c>
      <c r="Y141" s="19">
        <f t="shared" si="0"/>
        <v>11.961739332088079</v>
      </c>
      <c r="Z141" s="19">
        <f t="shared" si="0"/>
        <v>6.6561100762921299</v>
      </c>
      <c r="AA141" s="19">
        <f t="shared" si="0"/>
        <v>5.1154072710568474</v>
      </c>
      <c r="AB141" s="19">
        <f t="shared" si="0"/>
        <v>34.104037903252561</v>
      </c>
      <c r="AC141" s="19">
        <f t="shared" si="0"/>
        <v>56.226555711189924</v>
      </c>
      <c r="AD141" s="19">
        <f t="shared" si="0"/>
        <v>109.97462407126552</v>
      </c>
      <c r="AE141" s="56"/>
      <c r="AF141" s="19"/>
      <c r="AG141" s="19"/>
      <c r="AH141" s="19"/>
      <c r="AI141" s="19"/>
      <c r="AJ141" s="19"/>
      <c r="AK141" s="19"/>
      <c r="AL141" s="45"/>
    </row>
    <row r="142" spans="1:38" s="18" customFormat="1" ht="15" customHeight="1" thickBot="1" x14ac:dyDescent="0.3">
      <c r="A142" s="87"/>
      <c r="B142" s="46"/>
      <c r="C142" s="88"/>
      <c r="D142" s="89"/>
      <c r="E142" s="113"/>
      <c r="F142" s="113"/>
      <c r="G142" s="113"/>
      <c r="H142" s="113"/>
      <c r="I142" s="113"/>
      <c r="J142"/>
      <c r="K142"/>
      <c r="L142"/>
      <c r="M142"/>
      <c r="N142"/>
      <c r="O142" s="10"/>
      <c r="P142" s="10"/>
      <c r="Q142" s="10"/>
      <c r="R142" s="10"/>
      <c r="S142" s="10"/>
      <c r="T142" s="10"/>
      <c r="U142" s="10"/>
      <c r="V142" s="10"/>
      <c r="W142" s="10"/>
      <c r="X142" s="10"/>
      <c r="Y142" s="10"/>
      <c r="Z142" s="10"/>
      <c r="AA142" s="10"/>
      <c r="AB142" s="10"/>
      <c r="AC142" s="10"/>
      <c r="AD142" s="10"/>
      <c r="AE142" s="57"/>
      <c r="AF142" s="11"/>
      <c r="AG142" s="11"/>
      <c r="AH142" s="11"/>
      <c r="AI142" s="11"/>
      <c r="AJ142" s="11"/>
      <c r="AK142" s="11"/>
      <c r="AL142" s="46"/>
    </row>
    <row r="143" spans="1:38" s="1" customFormat="1" ht="26.25" customHeight="1" thickBot="1" x14ac:dyDescent="0.25">
      <c r="A143" s="91"/>
      <c r="B143" s="47" t="s">
        <v>345</v>
      </c>
      <c r="C143" s="92" t="s">
        <v>352</v>
      </c>
      <c r="D143" s="93" t="s">
        <v>279</v>
      </c>
      <c r="E143" s="6">
        <v>71.579040765137393</v>
      </c>
      <c r="F143" s="6">
        <v>34.151846134780349</v>
      </c>
      <c r="G143" s="6">
        <v>2.3744373286107456</v>
      </c>
      <c r="H143" s="6">
        <v>1.1273636398825422</v>
      </c>
      <c r="I143" s="6" t="s">
        <v>442</v>
      </c>
      <c r="J143" s="6" t="s">
        <v>442</v>
      </c>
      <c r="K143" s="6" t="s">
        <v>442</v>
      </c>
      <c r="L143" s="6" t="s">
        <v>442</v>
      </c>
      <c r="M143" s="6">
        <v>278.89564216796521</v>
      </c>
      <c r="N143" s="6">
        <v>52.449651673186096</v>
      </c>
      <c r="O143" s="6">
        <v>4.8126653930899638E-4</v>
      </c>
      <c r="P143" s="6">
        <v>2.7291285532773261E-2</v>
      </c>
      <c r="Q143" s="6">
        <v>7.7274933754614976E-4</v>
      </c>
      <c r="R143" s="6">
        <v>2.9245215405628917E-2</v>
      </c>
      <c r="S143" s="6">
        <v>2.0133960865078349E-2</v>
      </c>
      <c r="T143" s="6">
        <v>4.7718222733136272E-3</v>
      </c>
      <c r="U143" s="6">
        <v>5.8296559647430697E-4</v>
      </c>
      <c r="V143" s="6">
        <v>9.9240295133219969E-2</v>
      </c>
      <c r="W143" s="6">
        <v>2.6248586999999999</v>
      </c>
      <c r="X143" s="6">
        <v>7.5029005777499991E-2</v>
      </c>
      <c r="Y143" s="6">
        <v>8.9451459412500003E-2</v>
      </c>
      <c r="Z143" s="6">
        <v>6.3705637553100006E-2</v>
      </c>
      <c r="AA143" s="6">
        <v>8.0525622530100011E-2</v>
      </c>
      <c r="AB143" s="6">
        <v>0.30871172527320001</v>
      </c>
      <c r="AC143" s="6">
        <v>2.6248588000000002E-3</v>
      </c>
      <c r="AD143" s="6">
        <v>5.3885979999999999E-4</v>
      </c>
      <c r="AE143" s="58"/>
      <c r="AF143" s="6">
        <v>172377.79130716089</v>
      </c>
      <c r="AG143" s="6" t="s">
        <v>444</v>
      </c>
      <c r="AH143" s="6" t="s">
        <v>444</v>
      </c>
      <c r="AI143" s="6" t="s">
        <v>444</v>
      </c>
      <c r="AJ143" s="6" t="s">
        <v>444</v>
      </c>
      <c r="AK143" s="6" t="s">
        <v>444</v>
      </c>
      <c r="AL143" s="47" t="s">
        <v>49</v>
      </c>
    </row>
    <row r="144" spans="1:38" s="1" customFormat="1" ht="26.25" customHeight="1" thickBot="1" x14ac:dyDescent="0.25">
      <c r="A144" s="91"/>
      <c r="B144" s="47" t="s">
        <v>346</v>
      </c>
      <c r="C144" s="92" t="s">
        <v>353</v>
      </c>
      <c r="D144" s="93" t="s">
        <v>279</v>
      </c>
      <c r="E144" s="6">
        <v>10.906891518714948</v>
      </c>
      <c r="F144" s="6">
        <v>1.4367772591860972</v>
      </c>
      <c r="G144" s="6">
        <v>0.50903128224380922</v>
      </c>
      <c r="H144" s="6">
        <v>1.2737777295095365E-2</v>
      </c>
      <c r="I144" s="6" t="s">
        <v>442</v>
      </c>
      <c r="J144" s="6" t="s">
        <v>442</v>
      </c>
      <c r="K144" s="6" t="s">
        <v>442</v>
      </c>
      <c r="L144" s="6" t="s">
        <v>442</v>
      </c>
      <c r="M144" s="6">
        <v>11.816630887271074</v>
      </c>
      <c r="N144" s="6">
        <v>0.52989963230502846</v>
      </c>
      <c r="O144" s="6">
        <v>3.2419645170076864E-5</v>
      </c>
      <c r="P144" s="6">
        <v>3.1969335370414429E-3</v>
      </c>
      <c r="Q144" s="6">
        <v>6.2922899532260099E-5</v>
      </c>
      <c r="R144" s="6">
        <v>4.9804994251265297E-3</v>
      </c>
      <c r="S144" s="6">
        <v>3.3451400315442272E-3</v>
      </c>
      <c r="T144" s="6">
        <v>1.5842444279871198E-4</v>
      </c>
      <c r="U144" s="6">
        <v>6.100650872436645E-5</v>
      </c>
      <c r="V144" s="6">
        <v>1.0923679846149153E-2</v>
      </c>
      <c r="W144" s="6">
        <v>0.28271570000000001</v>
      </c>
      <c r="X144" s="6">
        <v>1.2698344972300001E-2</v>
      </c>
      <c r="Y144" s="6">
        <v>1.42869085831E-2</v>
      </c>
      <c r="Z144" s="6">
        <v>1.1144081049700001E-2</v>
      </c>
      <c r="AA144" s="6">
        <v>1.1925450617600001E-2</v>
      </c>
      <c r="AB144" s="6">
        <v>5.0054785222700002E-2</v>
      </c>
      <c r="AC144" s="6">
        <v>2.827164E-4</v>
      </c>
      <c r="AD144" s="6">
        <v>6.1976000000000004E-5</v>
      </c>
      <c r="AE144" s="58"/>
      <c r="AF144" s="6">
        <v>25252.634583965897</v>
      </c>
      <c r="AG144" s="6" t="s">
        <v>444</v>
      </c>
      <c r="AH144" s="6" t="s">
        <v>444</v>
      </c>
      <c r="AI144" s="6" t="s">
        <v>444</v>
      </c>
      <c r="AJ144" s="6" t="s">
        <v>444</v>
      </c>
      <c r="AK144" s="6" t="s">
        <v>444</v>
      </c>
      <c r="AL144" s="47" t="s">
        <v>49</v>
      </c>
    </row>
    <row r="145" spans="1:38" s="1" customFormat="1" ht="26.25" customHeight="1" thickBot="1" x14ac:dyDescent="0.25">
      <c r="A145" s="91"/>
      <c r="B145" s="47" t="s">
        <v>347</v>
      </c>
      <c r="C145" s="92" t="s">
        <v>354</v>
      </c>
      <c r="D145" s="93" t="s">
        <v>279</v>
      </c>
      <c r="E145" s="6">
        <v>73.522824067475113</v>
      </c>
      <c r="F145" s="6">
        <v>3.6290614896318298</v>
      </c>
      <c r="G145" s="6">
        <v>1.7540154724720769</v>
      </c>
      <c r="H145" s="6">
        <v>2.409115564000288E-2</v>
      </c>
      <c r="I145" s="6" t="s">
        <v>442</v>
      </c>
      <c r="J145" s="6" t="s">
        <v>442</v>
      </c>
      <c r="K145" s="6" t="s">
        <v>442</v>
      </c>
      <c r="L145" s="6" t="s">
        <v>442</v>
      </c>
      <c r="M145" s="6">
        <v>16.3958142476889</v>
      </c>
      <c r="N145" s="6">
        <v>1.5504024633189742E-2</v>
      </c>
      <c r="O145" s="6">
        <v>9.9755773392571891E-5</v>
      </c>
      <c r="P145" s="6">
        <v>1.0567550105246229E-2</v>
      </c>
      <c r="Q145" s="6">
        <v>1.9945905179021264E-4</v>
      </c>
      <c r="R145" s="6">
        <v>1.6943940363141303E-2</v>
      </c>
      <c r="S145" s="6">
        <v>1.13625515826808E-2</v>
      </c>
      <c r="T145" s="6">
        <v>3.9981051849425427E-4</v>
      </c>
      <c r="U145" s="6">
        <v>1.9940655679528155E-4</v>
      </c>
      <c r="V145" s="6">
        <v>3.5891605373302736E-2</v>
      </c>
      <c r="W145" s="6">
        <v>0.51025019999999999</v>
      </c>
      <c r="X145" s="6">
        <v>7.2892833581999997E-3</v>
      </c>
      <c r="Y145" s="6">
        <v>4.4140660339700002E-2</v>
      </c>
      <c r="Z145" s="6">
        <v>4.9324150727699995E-2</v>
      </c>
      <c r="AA145" s="6">
        <v>1.13388852243E-2</v>
      </c>
      <c r="AB145" s="6">
        <v>0.11209297964989999</v>
      </c>
      <c r="AC145" s="6">
        <v>3.3504100000000001E-4</v>
      </c>
      <c r="AD145" s="6">
        <v>9.6332899999999994E-5</v>
      </c>
      <c r="AE145" s="58"/>
      <c r="AF145" s="6">
        <v>85114.783106655101</v>
      </c>
      <c r="AG145" s="6" t="s">
        <v>444</v>
      </c>
      <c r="AH145" s="6">
        <v>16.2058463708</v>
      </c>
      <c r="AI145" s="6" t="s">
        <v>444</v>
      </c>
      <c r="AJ145" s="6" t="s">
        <v>444</v>
      </c>
      <c r="AK145" s="6" t="s">
        <v>444</v>
      </c>
      <c r="AL145" s="47" t="s">
        <v>49</v>
      </c>
    </row>
    <row r="146" spans="1:38" s="1" customFormat="1" ht="26.25" customHeight="1" thickBot="1" x14ac:dyDescent="0.25">
      <c r="A146" s="91"/>
      <c r="B146" s="47" t="s">
        <v>348</v>
      </c>
      <c r="C146" s="92" t="s">
        <v>355</v>
      </c>
      <c r="D146" s="93" t="s">
        <v>279</v>
      </c>
      <c r="E146" s="6">
        <v>0.34939990561278939</v>
      </c>
      <c r="F146" s="6">
        <v>5.7018358610236684</v>
      </c>
      <c r="G146" s="6">
        <v>1.5519403077534119E-2</v>
      </c>
      <c r="H146" s="6">
        <v>2.4256842185983785E-3</v>
      </c>
      <c r="I146" s="6" t="s">
        <v>442</v>
      </c>
      <c r="J146" s="6" t="s">
        <v>442</v>
      </c>
      <c r="K146" s="6" t="s">
        <v>442</v>
      </c>
      <c r="L146" s="6" t="s">
        <v>442</v>
      </c>
      <c r="M146" s="6">
        <v>27.407589021048366</v>
      </c>
      <c r="N146" s="6">
        <v>1.3925255646800156</v>
      </c>
      <c r="O146" s="6">
        <v>1.6379669929351478E-3</v>
      </c>
      <c r="P146" s="6">
        <v>4.383727492680091E-4</v>
      </c>
      <c r="Q146" s="6">
        <v>1.5116301698896867E-5</v>
      </c>
      <c r="R146" s="6">
        <v>7.1717137397577461E-3</v>
      </c>
      <c r="S146" s="6">
        <v>0.27796753371167876</v>
      </c>
      <c r="T146" s="6">
        <v>1.1500408056573853E-2</v>
      </c>
      <c r="U146" s="6">
        <v>1.6308271268892303E-3</v>
      </c>
      <c r="V146" s="6">
        <v>0.16238117788048423</v>
      </c>
      <c r="W146" s="6">
        <v>3.3130900000000005E-2</v>
      </c>
      <c r="X146" s="6">
        <v>5.0484803169999995E-4</v>
      </c>
      <c r="Y146" s="6">
        <v>9.255503954000001E-4</v>
      </c>
      <c r="Z146" s="6">
        <v>3.155311663E-4</v>
      </c>
      <c r="AA146" s="6">
        <v>1.0833140682000001E-3</v>
      </c>
      <c r="AB146" s="6">
        <v>2.8292436616E-3</v>
      </c>
      <c r="AC146" s="6">
        <v>3.3130799999999998E-5</v>
      </c>
      <c r="AD146" s="6">
        <v>3.3130099999999996E-5</v>
      </c>
      <c r="AE146" s="58"/>
      <c r="AF146" s="6">
        <v>2216.5773419126999</v>
      </c>
      <c r="AG146" s="6" t="s">
        <v>444</v>
      </c>
      <c r="AH146" s="6" t="s">
        <v>444</v>
      </c>
      <c r="AI146" s="6" t="s">
        <v>444</v>
      </c>
      <c r="AJ146" s="6" t="s">
        <v>444</v>
      </c>
      <c r="AK146" s="6" t="s">
        <v>444</v>
      </c>
      <c r="AL146" s="47" t="s">
        <v>49</v>
      </c>
    </row>
    <row r="147" spans="1:38" s="1" customFormat="1" ht="26.25" customHeight="1" thickBot="1" x14ac:dyDescent="0.25">
      <c r="A147" s="91"/>
      <c r="B147" s="47" t="s">
        <v>349</v>
      </c>
      <c r="C147" s="92" t="s">
        <v>356</v>
      </c>
      <c r="D147" s="93" t="s">
        <v>279</v>
      </c>
      <c r="E147" s="6" t="s">
        <v>444</v>
      </c>
      <c r="F147" s="6">
        <v>6.5316770399659703</v>
      </c>
      <c r="G147" s="6" t="s">
        <v>444</v>
      </c>
      <c r="H147" s="6" t="s">
        <v>444</v>
      </c>
      <c r="I147" s="6" t="s">
        <v>442</v>
      </c>
      <c r="J147" s="6" t="s">
        <v>442</v>
      </c>
      <c r="K147" s="6" t="s">
        <v>442</v>
      </c>
      <c r="L147" s="6" t="s">
        <v>442</v>
      </c>
      <c r="M147" s="6" t="s">
        <v>444</v>
      </c>
      <c r="N147" s="6" t="s">
        <v>444</v>
      </c>
      <c r="O147" s="6" t="s">
        <v>444</v>
      </c>
      <c r="P147" s="6" t="s">
        <v>444</v>
      </c>
      <c r="Q147" s="6" t="s">
        <v>444</v>
      </c>
      <c r="R147" s="6" t="s">
        <v>444</v>
      </c>
      <c r="S147" s="6" t="s">
        <v>444</v>
      </c>
      <c r="T147" s="6" t="s">
        <v>444</v>
      </c>
      <c r="U147" s="6" t="s">
        <v>444</v>
      </c>
      <c r="V147" s="6" t="s">
        <v>444</v>
      </c>
      <c r="W147" s="6" t="s">
        <v>444</v>
      </c>
      <c r="X147" s="6" t="s">
        <v>444</v>
      </c>
      <c r="Y147" s="6" t="s">
        <v>444</v>
      </c>
      <c r="Z147" s="6" t="s">
        <v>444</v>
      </c>
      <c r="AA147" s="6" t="s">
        <v>444</v>
      </c>
      <c r="AB147" s="6" t="s">
        <v>444</v>
      </c>
      <c r="AC147" s="6" t="s">
        <v>444</v>
      </c>
      <c r="AD147" s="6" t="s">
        <v>444</v>
      </c>
      <c r="AE147" s="58"/>
      <c r="AF147" s="6">
        <v>303.07268859231857</v>
      </c>
      <c r="AG147" s="6" t="s">
        <v>444</v>
      </c>
      <c r="AH147" s="6" t="s">
        <v>444</v>
      </c>
      <c r="AI147" s="6" t="s">
        <v>444</v>
      </c>
      <c r="AJ147" s="6" t="s">
        <v>444</v>
      </c>
      <c r="AK147" s="6" t="s">
        <v>444</v>
      </c>
      <c r="AL147" s="47" t="s">
        <v>49</v>
      </c>
    </row>
    <row r="148" spans="1:38" s="1" customFormat="1" ht="26.25" customHeight="1" thickBot="1" x14ac:dyDescent="0.25">
      <c r="A148" s="91"/>
      <c r="B148" s="47" t="s">
        <v>350</v>
      </c>
      <c r="C148" s="92" t="s">
        <v>357</v>
      </c>
      <c r="D148" s="93" t="s">
        <v>279</v>
      </c>
      <c r="E148" s="6" t="s">
        <v>444</v>
      </c>
      <c r="F148" s="6" t="s">
        <v>444</v>
      </c>
      <c r="G148" s="6" t="s">
        <v>444</v>
      </c>
      <c r="H148" s="6" t="s">
        <v>444</v>
      </c>
      <c r="I148" s="6" t="s">
        <v>442</v>
      </c>
      <c r="J148" s="6" t="s">
        <v>442</v>
      </c>
      <c r="K148" s="6" t="s">
        <v>442</v>
      </c>
      <c r="L148" s="6" t="s">
        <v>442</v>
      </c>
      <c r="M148" s="6" t="s">
        <v>444</v>
      </c>
      <c r="N148" s="6">
        <v>1.909465782309852</v>
      </c>
      <c r="O148" s="6">
        <v>9.3739145217493353E-3</v>
      </c>
      <c r="P148" s="6" t="s">
        <v>443</v>
      </c>
      <c r="Q148" s="6">
        <v>2.228704430144085E-2</v>
      </c>
      <c r="R148" s="6">
        <v>0.70190355043754749</v>
      </c>
      <c r="S148" s="6">
        <v>15.321211773699316</v>
      </c>
      <c r="T148" s="6">
        <v>0.11457745398848188</v>
      </c>
      <c r="U148" s="6">
        <v>1.7458981682671744E-2</v>
      </c>
      <c r="V148" s="6">
        <v>6.8593706582452079</v>
      </c>
      <c r="W148" s="6" t="s">
        <v>444</v>
      </c>
      <c r="X148" s="6" t="s">
        <v>444</v>
      </c>
      <c r="Y148" s="6" t="s">
        <v>444</v>
      </c>
      <c r="Z148" s="6" t="s">
        <v>444</v>
      </c>
      <c r="AA148" s="6" t="s">
        <v>444</v>
      </c>
      <c r="AB148" s="6" t="s">
        <v>444</v>
      </c>
      <c r="AC148" s="6" t="s">
        <v>443</v>
      </c>
      <c r="AD148" s="6" t="s">
        <v>443</v>
      </c>
      <c r="AE148" s="58"/>
      <c r="AF148" s="6" t="s">
        <v>444</v>
      </c>
      <c r="AG148" s="6" t="s">
        <v>444</v>
      </c>
      <c r="AH148" s="6" t="s">
        <v>444</v>
      </c>
      <c r="AI148" s="6" t="s">
        <v>444</v>
      </c>
      <c r="AJ148" s="6" t="s">
        <v>444</v>
      </c>
      <c r="AK148" s="6">
        <v>85995.939575703</v>
      </c>
      <c r="AL148" s="47" t="s">
        <v>411</v>
      </c>
    </row>
    <row r="149" spans="1:38" s="1" customFormat="1" ht="26.25" customHeight="1" thickBot="1" x14ac:dyDescent="0.25">
      <c r="A149" s="91"/>
      <c r="B149" s="47" t="s">
        <v>351</v>
      </c>
      <c r="C149" s="92" t="s">
        <v>358</v>
      </c>
      <c r="D149" s="93" t="s">
        <v>279</v>
      </c>
      <c r="E149" s="6" t="s">
        <v>444</v>
      </c>
      <c r="F149" s="6" t="s">
        <v>444</v>
      </c>
      <c r="G149" s="6" t="s">
        <v>444</v>
      </c>
      <c r="H149" s="6" t="s">
        <v>444</v>
      </c>
      <c r="I149" s="6" t="s">
        <v>442</v>
      </c>
      <c r="J149" s="6" t="s">
        <v>442</v>
      </c>
      <c r="K149" s="6" t="s">
        <v>442</v>
      </c>
      <c r="L149" s="6" t="s">
        <v>442</v>
      </c>
      <c r="M149" s="6" t="s">
        <v>444</v>
      </c>
      <c r="N149" s="6" t="s">
        <v>443</v>
      </c>
      <c r="O149" s="6" t="s">
        <v>443</v>
      </c>
      <c r="P149" s="6" t="s">
        <v>443</v>
      </c>
      <c r="Q149" s="6" t="s">
        <v>443</v>
      </c>
      <c r="R149" s="6" t="s">
        <v>443</v>
      </c>
      <c r="S149" s="6" t="s">
        <v>443</v>
      </c>
      <c r="T149" s="6" t="s">
        <v>443</v>
      </c>
      <c r="U149" s="6" t="s">
        <v>443</v>
      </c>
      <c r="V149" s="6" t="s">
        <v>443</v>
      </c>
      <c r="W149" s="6" t="s">
        <v>444</v>
      </c>
      <c r="X149" s="6" t="s">
        <v>444</v>
      </c>
      <c r="Y149" s="6" t="s">
        <v>444</v>
      </c>
      <c r="Z149" s="6" t="s">
        <v>444</v>
      </c>
      <c r="AA149" s="6" t="s">
        <v>444</v>
      </c>
      <c r="AB149" s="6" t="s">
        <v>444</v>
      </c>
      <c r="AC149" s="6" t="s">
        <v>443</v>
      </c>
      <c r="AD149" s="6" t="s">
        <v>443</v>
      </c>
      <c r="AE149" s="58"/>
      <c r="AF149" s="6" t="s">
        <v>444</v>
      </c>
      <c r="AG149" s="6" t="s">
        <v>444</v>
      </c>
      <c r="AH149" s="6" t="s">
        <v>444</v>
      </c>
      <c r="AI149" s="6" t="s">
        <v>444</v>
      </c>
      <c r="AJ149" s="6" t="s">
        <v>444</v>
      </c>
      <c r="AK149" s="6">
        <v>85995.939575703</v>
      </c>
      <c r="AL149" s="47" t="s">
        <v>411</v>
      </c>
    </row>
    <row r="150" spans="1:38" s="2" customFormat="1" ht="15" customHeight="1" thickBot="1" x14ac:dyDescent="0.3">
      <c r="A150" s="99"/>
      <c r="B150" s="100"/>
      <c r="C150" s="100"/>
      <c r="D150" s="89"/>
      <c r="E150" s="114"/>
      <c r="F150" s="114"/>
      <c r="G150" s="114"/>
      <c r="H150" s="114"/>
      <c r="I150" s="114"/>
      <c r="J150" s="90"/>
      <c r="K150" s="90"/>
      <c r="L150" s="90"/>
      <c r="M150" s="90"/>
      <c r="N150" s="90"/>
      <c r="O150" s="89"/>
      <c r="P150" s="89"/>
      <c r="Q150" s="89"/>
      <c r="R150" s="89"/>
      <c r="S150" s="89"/>
      <c r="T150" s="89"/>
      <c r="U150" s="89"/>
      <c r="V150" s="89"/>
      <c r="W150" s="89"/>
      <c r="X150" s="89"/>
      <c r="Y150" s="89"/>
      <c r="Z150" s="89"/>
      <c r="AA150" s="89"/>
      <c r="AB150" s="89"/>
      <c r="AC150" s="89"/>
      <c r="AD150" s="89"/>
      <c r="AE150" s="61"/>
      <c r="AF150" s="89"/>
      <c r="AG150" s="89"/>
      <c r="AH150" s="89"/>
      <c r="AI150" s="89"/>
      <c r="AJ150" s="89"/>
      <c r="AK150" s="89"/>
      <c r="AL150" s="50"/>
    </row>
    <row r="151" spans="1:38" s="2" customFormat="1" ht="26.25" customHeight="1" thickBot="1" x14ac:dyDescent="0.25">
      <c r="A151" s="94"/>
      <c r="B151" s="48" t="s">
        <v>323</v>
      </c>
      <c r="C151" s="95" t="s">
        <v>367</v>
      </c>
      <c r="D151" s="94"/>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59"/>
      <c r="AF151" s="12"/>
      <c r="AG151" s="12"/>
      <c r="AH151" s="12"/>
      <c r="AI151" s="12"/>
      <c r="AJ151" s="12"/>
      <c r="AK151" s="12"/>
      <c r="AL151" s="48"/>
    </row>
    <row r="152" spans="1:38" s="2" customFormat="1" ht="37.5" customHeight="1" thickBot="1" x14ac:dyDescent="0.25">
      <c r="A152" s="96"/>
      <c r="B152" s="97" t="s">
        <v>365</v>
      </c>
      <c r="C152" s="98" t="s">
        <v>362</v>
      </c>
      <c r="D152" s="96" t="s">
        <v>295</v>
      </c>
      <c r="E152" s="13">
        <f>SUM(E$141, E$151, IF(AND(ISNUMBER(SEARCH($B$4,"AT|BE|CH|GB|IE|LT|LU|NL")),SUM(E$143:E$149)&gt;0),SUM(E$143:E$149)-SUM(E$27:E$33),0))</f>
        <v>371.08708512134683</v>
      </c>
      <c r="F152" s="13">
        <f t="shared" ref="F152:AD152" si="1">SUM(F$141, F$151, IF(AND(ISNUMBER(SEARCH($B$4,"AT|BE|CH|GB|IE|LT|LU|NL")),SUM(F$143:F$149)&gt;0),SUM(F$143:F$149)-SUM(F$27:F$33),0))</f>
        <v>261.92257646067446</v>
      </c>
      <c r="G152" s="13">
        <f t="shared" si="1"/>
        <v>211.60076010325821</v>
      </c>
      <c r="H152" s="13">
        <f t="shared" si="1"/>
        <v>136.46459967497233</v>
      </c>
      <c r="I152" s="6" t="s">
        <v>442</v>
      </c>
      <c r="J152" s="6" t="s">
        <v>442</v>
      </c>
      <c r="K152" s="6" t="s">
        <v>442</v>
      </c>
      <c r="L152" s="6" t="s">
        <v>442</v>
      </c>
      <c r="M152" s="13">
        <f t="shared" si="1"/>
        <v>948.12235090506488</v>
      </c>
      <c r="N152" s="13">
        <f t="shared" si="1"/>
        <v>139.97476755176393</v>
      </c>
      <c r="O152" s="13">
        <f t="shared" si="1"/>
        <v>2.2400036303883541</v>
      </c>
      <c r="P152" s="13">
        <f t="shared" si="1"/>
        <v>2.6825886799246432</v>
      </c>
      <c r="Q152" s="13">
        <f t="shared" si="1"/>
        <v>5.6268922968029287</v>
      </c>
      <c r="R152" s="13">
        <f t="shared" si="1"/>
        <v>27.634270472900706</v>
      </c>
      <c r="S152" s="13">
        <f t="shared" si="1"/>
        <v>48.656441720371035</v>
      </c>
      <c r="T152" s="13">
        <f t="shared" si="1"/>
        <v>70.118741172676124</v>
      </c>
      <c r="U152" s="13">
        <f t="shared" si="1"/>
        <v>5.7033709763052709</v>
      </c>
      <c r="V152" s="13">
        <f t="shared" si="1"/>
        <v>169.48181043770555</v>
      </c>
      <c r="W152" s="13">
        <f t="shared" si="1"/>
        <v>249.65759864553775</v>
      </c>
      <c r="X152" s="13">
        <f t="shared" si="1"/>
        <v>10.365279826683386</v>
      </c>
      <c r="Y152" s="13">
        <f t="shared" si="1"/>
        <v>11.95320072097398</v>
      </c>
      <c r="Z152" s="13">
        <f t="shared" si="1"/>
        <v>6.6508327775023295</v>
      </c>
      <c r="AA152" s="13">
        <f t="shared" si="1"/>
        <v>5.1072407213953479</v>
      </c>
      <c r="AB152" s="13">
        <f t="shared" si="1"/>
        <v>34.076553776402761</v>
      </c>
      <c r="AC152" s="13">
        <f t="shared" si="1"/>
        <v>56.226203804089927</v>
      </c>
      <c r="AD152" s="13">
        <f t="shared" si="1"/>
        <v>109.97454478716553</v>
      </c>
      <c r="AE152" s="58"/>
      <c r="AF152" s="13"/>
      <c r="AG152" s="13"/>
      <c r="AH152" s="13"/>
      <c r="AI152" s="13"/>
      <c r="AJ152" s="13"/>
      <c r="AK152" s="13"/>
      <c r="AL152" s="49"/>
    </row>
    <row r="153" spans="1:38" s="2" customFormat="1" ht="26.25" customHeight="1" thickBot="1" x14ac:dyDescent="0.25">
      <c r="A153" s="94"/>
      <c r="B153" s="48" t="s">
        <v>324</v>
      </c>
      <c r="C153" s="95" t="s">
        <v>368</v>
      </c>
      <c r="D153" s="94" t="s">
        <v>318</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59"/>
      <c r="AF153" s="12"/>
      <c r="AG153" s="12"/>
      <c r="AH153" s="12"/>
      <c r="AI153" s="12"/>
      <c r="AJ153" s="12"/>
      <c r="AK153" s="12"/>
      <c r="AL153" s="48"/>
    </row>
    <row r="154" spans="1:38" s="2" customFormat="1" ht="37.5" customHeight="1" thickBot="1" x14ac:dyDescent="0.25">
      <c r="A154" s="96"/>
      <c r="B154" s="97" t="s">
        <v>366</v>
      </c>
      <c r="C154" s="98" t="s">
        <v>363</v>
      </c>
      <c r="D154" s="96" t="s">
        <v>322</v>
      </c>
      <c r="E154" s="13">
        <f>SUM(E$141, E$153, -1 * IF(OR($B$6=2005,$B$6&gt;=2020),SUM(E$99:E$122),0), IF(AND(ISNUMBER(SEARCH($B$4,"AT|BE|CH|GB|IE|LT|LU|NL")),SUM(E$143:E$149)&gt;0),SUM(E$143:E$149)-SUM(E$27:E$33),0))</f>
        <v>371.08708512134683</v>
      </c>
      <c r="F154" s="13">
        <f>SUM(F$141, F$153, -1 * IF(OR($B$6=2005,$B$6&gt;=2020),SUM(F$99:F$122),0), IF(AND(ISNUMBER(SEARCH($B$4,"AT|BE|CH|GB|IE|LT|LU|NL")),SUM(F$143:F$149)&gt;0),SUM(F$143:F$149)-SUM(F$27:F$33),0))</f>
        <v>261.92257646067446</v>
      </c>
      <c r="G154" s="13">
        <f>SUM(G$141, G$153, IF(AND(ISNUMBER(SEARCH($B$4,"AT|BE|CH|GB|IE|LT|LU|NL")),SUM(G$143:G$149)&gt;0),SUM(G$143:G$149)-SUM(G$27:G$33),0))</f>
        <v>211.60076010325821</v>
      </c>
      <c r="H154" s="13">
        <f>SUM(H$141, H$153, IF(AND(ISNUMBER(SEARCH($B$4,"AT|BE|CH|GB|IE|LT|LU|NL")),SUM(H$143:H$149)&gt;0),SUM(H$143:H$149)-SUM(H$27:H$33),0))</f>
        <v>136.46459967497233</v>
      </c>
      <c r="I154" s="6" t="s">
        <v>442</v>
      </c>
      <c r="J154" s="6" t="s">
        <v>442</v>
      </c>
      <c r="K154" s="6" t="s">
        <v>442</v>
      </c>
      <c r="L154" s="6" t="s">
        <v>442</v>
      </c>
      <c r="M154" s="13">
        <f t="shared" ref="M154:AD154" si="2">SUM(M$141, M$153, IF(AND(ISNUMBER(SEARCH($B$4,"AT|BE|CH|GB|IE|LT|LU|NL")),SUM(M$143:M$149)&gt;0),SUM(M$143:M$149)-SUM(M$27:M$33),0))</f>
        <v>948.12235090506488</v>
      </c>
      <c r="N154" s="13">
        <f t="shared" si="2"/>
        <v>139.97476755176393</v>
      </c>
      <c r="O154" s="13">
        <f t="shared" si="2"/>
        <v>2.2400036303883541</v>
      </c>
      <c r="P154" s="13">
        <f t="shared" si="2"/>
        <v>2.6825886799246432</v>
      </c>
      <c r="Q154" s="13">
        <f t="shared" si="2"/>
        <v>5.6268922968029287</v>
      </c>
      <c r="R154" s="13">
        <f t="shared" si="2"/>
        <v>27.634270472900706</v>
      </c>
      <c r="S154" s="13">
        <f t="shared" si="2"/>
        <v>48.656441720371035</v>
      </c>
      <c r="T154" s="13">
        <f t="shared" si="2"/>
        <v>70.118741172676124</v>
      </c>
      <c r="U154" s="13">
        <f t="shared" si="2"/>
        <v>5.7033709763052709</v>
      </c>
      <c r="V154" s="13">
        <f t="shared" si="2"/>
        <v>169.48181043770555</v>
      </c>
      <c r="W154" s="13">
        <f t="shared" si="2"/>
        <v>249.65759864553775</v>
      </c>
      <c r="X154" s="13">
        <f t="shared" si="2"/>
        <v>10.365279826683386</v>
      </c>
      <c r="Y154" s="13">
        <f t="shared" si="2"/>
        <v>11.95320072097398</v>
      </c>
      <c r="Z154" s="13">
        <f t="shared" si="2"/>
        <v>6.6508327775023295</v>
      </c>
      <c r="AA154" s="13">
        <f t="shared" si="2"/>
        <v>5.1072407213953479</v>
      </c>
      <c r="AB154" s="13">
        <f t="shared" si="2"/>
        <v>34.076553776402761</v>
      </c>
      <c r="AC154" s="13">
        <f t="shared" si="2"/>
        <v>56.226203804089927</v>
      </c>
      <c r="AD154" s="13">
        <f t="shared" si="2"/>
        <v>109.97454478716553</v>
      </c>
      <c r="AE154" s="60"/>
      <c r="AF154" s="13"/>
      <c r="AG154" s="13"/>
      <c r="AH154" s="13"/>
      <c r="AI154" s="13"/>
      <c r="AJ154" s="13"/>
      <c r="AK154" s="13"/>
      <c r="AL154" s="49"/>
    </row>
    <row r="155" spans="1:38" s="2" customFormat="1" ht="15" customHeight="1" thickBot="1" x14ac:dyDescent="0.3">
      <c r="A155" s="99"/>
      <c r="B155" s="100"/>
      <c r="C155" s="100"/>
      <c r="D155" s="89"/>
      <c r="E155" s="114"/>
      <c r="F155" s="114"/>
      <c r="G155" s="114"/>
      <c r="H155" s="114"/>
      <c r="I155" s="114"/>
      <c r="J155" s="90"/>
      <c r="K155" s="90"/>
      <c r="L155" s="90"/>
      <c r="M155" s="90"/>
      <c r="N155" s="90"/>
      <c r="O155" s="89"/>
      <c r="P155" s="89"/>
      <c r="Q155" s="89"/>
      <c r="R155" s="89"/>
      <c r="S155" s="89"/>
      <c r="T155" s="89"/>
      <c r="U155" s="89"/>
      <c r="V155" s="89"/>
      <c r="W155" s="89"/>
      <c r="X155" s="89"/>
      <c r="Y155" s="89"/>
      <c r="Z155" s="89"/>
      <c r="AA155" s="89"/>
      <c r="AB155" s="89"/>
      <c r="AC155" s="89"/>
      <c r="AD155" s="89"/>
      <c r="AE155" s="61"/>
      <c r="AF155" s="89"/>
      <c r="AG155" s="89"/>
      <c r="AH155" s="89"/>
      <c r="AI155" s="89"/>
      <c r="AJ155" s="89"/>
      <c r="AK155" s="89"/>
      <c r="AL155" s="50"/>
    </row>
    <row r="156" spans="1:38" s="1" customFormat="1" ht="26.25" customHeight="1" thickBot="1" x14ac:dyDescent="0.25">
      <c r="A156" s="101" t="s">
        <v>361</v>
      </c>
      <c r="B156" s="102"/>
      <c r="C156" s="102"/>
      <c r="D156" s="102"/>
      <c r="E156" s="102"/>
      <c r="F156" s="102"/>
      <c r="G156" s="102"/>
      <c r="H156" s="102"/>
      <c r="I156" s="102"/>
      <c r="J156" s="102"/>
      <c r="K156" s="102"/>
      <c r="L156" s="102"/>
      <c r="M156" s="102"/>
      <c r="N156" s="102"/>
      <c r="O156" s="102"/>
      <c r="P156" s="102"/>
      <c r="Q156" s="102"/>
      <c r="R156" s="102"/>
      <c r="S156" s="102"/>
      <c r="T156" s="102"/>
      <c r="U156" s="102"/>
      <c r="V156" s="102"/>
      <c r="W156" s="102"/>
      <c r="X156" s="102"/>
      <c r="Y156" s="102"/>
      <c r="Z156" s="102"/>
      <c r="AA156" s="102"/>
      <c r="AB156" s="102"/>
      <c r="AC156" s="102"/>
      <c r="AD156" s="102"/>
      <c r="AE156" s="62"/>
      <c r="AF156" s="102"/>
      <c r="AG156" s="102"/>
      <c r="AH156" s="102"/>
      <c r="AI156" s="102"/>
      <c r="AJ156" s="102"/>
      <c r="AK156" s="102"/>
      <c r="AL156" s="51"/>
    </row>
    <row r="157" spans="1:38" s="1" customFormat="1" ht="26.25" customHeight="1" thickBot="1" x14ac:dyDescent="0.25">
      <c r="A157" s="52" t="s">
        <v>325</v>
      </c>
      <c r="B157" s="52" t="s">
        <v>326</v>
      </c>
      <c r="C157" s="103" t="s">
        <v>327</v>
      </c>
      <c r="D157" s="104"/>
      <c r="E157" s="6">
        <v>15.662480757188799</v>
      </c>
      <c r="F157" s="6">
        <v>0.30180106273058199</v>
      </c>
      <c r="G157" s="6">
        <v>0.92509841733048104</v>
      </c>
      <c r="H157" s="6" t="s">
        <v>443</v>
      </c>
      <c r="I157" s="6" t="s">
        <v>442</v>
      </c>
      <c r="J157" s="6" t="s">
        <v>442</v>
      </c>
      <c r="K157" s="6" t="s">
        <v>442</v>
      </c>
      <c r="L157" s="6" t="s">
        <v>442</v>
      </c>
      <c r="M157" s="6">
        <v>5.8591374909022704</v>
      </c>
      <c r="N157" s="6">
        <v>1.891E-5</v>
      </c>
      <c r="O157" s="6">
        <v>1.5800000000000001E-6</v>
      </c>
      <c r="P157" s="6">
        <v>1.8906999999999998E-4</v>
      </c>
      <c r="Q157" s="6">
        <v>3.1499999999999999E-6</v>
      </c>
      <c r="R157" s="6">
        <v>3.1512000000000001E-4</v>
      </c>
      <c r="S157" s="6">
        <v>2.0483E-4</v>
      </c>
      <c r="T157" s="6">
        <v>7.8799999999999991E-6</v>
      </c>
      <c r="U157" s="6">
        <v>3.1499999999999999E-6</v>
      </c>
      <c r="V157" s="6">
        <v>6.617499999999999E-4</v>
      </c>
      <c r="W157" s="6" t="s">
        <v>443</v>
      </c>
      <c r="X157" s="6">
        <v>2.1653259999999999E-5</v>
      </c>
      <c r="Y157" s="6">
        <v>2.1653259999999999E-5</v>
      </c>
      <c r="Z157" s="6">
        <v>2.1653259999999999E-5</v>
      </c>
      <c r="AA157" s="6">
        <v>2.1653259999999999E-5</v>
      </c>
      <c r="AB157" s="6">
        <v>8.6613049999999996E-5</v>
      </c>
      <c r="AC157" s="6" t="s">
        <v>444</v>
      </c>
      <c r="AD157" s="6" t="s">
        <v>444</v>
      </c>
      <c r="AE157" s="58"/>
      <c r="AF157" s="6">
        <v>156.7962235</v>
      </c>
      <c r="AG157" s="6" t="s">
        <v>444</v>
      </c>
      <c r="AH157" s="6" t="s">
        <v>444</v>
      </c>
      <c r="AI157" s="6" t="s">
        <v>444</v>
      </c>
      <c r="AJ157" s="6" t="s">
        <v>444</v>
      </c>
      <c r="AK157" s="6" t="s">
        <v>444</v>
      </c>
      <c r="AL157" s="52" t="s">
        <v>49</v>
      </c>
    </row>
    <row r="158" spans="1:38" s="1" customFormat="1" ht="26.25" customHeight="1" thickBot="1" x14ac:dyDescent="0.25">
      <c r="A158" s="52" t="s">
        <v>325</v>
      </c>
      <c r="B158" s="52" t="s">
        <v>328</v>
      </c>
      <c r="C158" s="103" t="s">
        <v>329</v>
      </c>
      <c r="D158" s="104"/>
      <c r="E158" s="6">
        <v>4.2840313106174505E-2</v>
      </c>
      <c r="F158" s="6">
        <v>9.8264248503721896E-3</v>
      </c>
      <c r="G158" s="6">
        <v>2.5249876678031099E-3</v>
      </c>
      <c r="H158" s="6" t="s">
        <v>443</v>
      </c>
      <c r="I158" s="6" t="s">
        <v>442</v>
      </c>
      <c r="J158" s="6" t="s">
        <v>442</v>
      </c>
      <c r="K158" s="6" t="s">
        <v>442</v>
      </c>
      <c r="L158" s="6" t="s">
        <v>442</v>
      </c>
      <c r="M158" s="6">
        <v>0.52024890078071806</v>
      </c>
      <c r="N158" s="6">
        <v>0.15471126000000002</v>
      </c>
      <c r="O158" s="6">
        <v>2.2499999999999996E-6</v>
      </c>
      <c r="P158" s="6">
        <v>4.2400000000000001E-6</v>
      </c>
      <c r="Q158" s="6">
        <v>1.0000000000000001E-7</v>
      </c>
      <c r="R158" s="6">
        <v>7.3699999999999997E-6</v>
      </c>
      <c r="S158" s="6">
        <v>1.131E-5</v>
      </c>
      <c r="T158" s="6">
        <v>2.7800000000000001E-6</v>
      </c>
      <c r="U158" s="6">
        <v>8.0000000000000002E-8</v>
      </c>
      <c r="V158" s="6">
        <v>4.5473999999999997E-4</v>
      </c>
      <c r="W158" s="6" t="s">
        <v>443</v>
      </c>
      <c r="X158" s="6">
        <v>1.02492E-6</v>
      </c>
      <c r="Y158" s="6">
        <v>1.02492E-6</v>
      </c>
      <c r="Z158" s="6">
        <v>1.02492E-6</v>
      </c>
      <c r="AA158" s="6">
        <v>1.02492E-6</v>
      </c>
      <c r="AB158" s="6">
        <v>4.0996699999999995E-6</v>
      </c>
      <c r="AC158" s="6" t="s">
        <v>444</v>
      </c>
      <c r="AD158" s="6" t="s">
        <v>444</v>
      </c>
      <c r="AE158" s="58"/>
      <c r="AF158" s="6">
        <v>40.525157970000002</v>
      </c>
      <c r="AG158" s="6" t="s">
        <v>444</v>
      </c>
      <c r="AH158" s="6" t="s">
        <v>444</v>
      </c>
      <c r="AI158" s="6" t="s">
        <v>444</v>
      </c>
      <c r="AJ158" s="6" t="s">
        <v>444</v>
      </c>
      <c r="AK158" s="6" t="s">
        <v>444</v>
      </c>
      <c r="AL158" s="52" t="s">
        <v>49</v>
      </c>
    </row>
    <row r="159" spans="1:38" s="1" customFormat="1" ht="26.25" customHeight="1" thickBot="1" x14ac:dyDescent="0.25">
      <c r="A159" s="52" t="s">
        <v>330</v>
      </c>
      <c r="B159" s="52" t="s">
        <v>331</v>
      </c>
      <c r="C159" s="103" t="s">
        <v>409</v>
      </c>
      <c r="D159" s="104"/>
      <c r="E159" s="6">
        <v>20.536020143636048</v>
      </c>
      <c r="F159" s="6">
        <v>1.1413663578784257</v>
      </c>
      <c r="G159" s="6">
        <v>13.03453159114412</v>
      </c>
      <c r="H159" s="6">
        <v>2.6952674007434032E-3</v>
      </c>
      <c r="I159" s="6" t="s">
        <v>442</v>
      </c>
      <c r="J159" s="6" t="s">
        <v>442</v>
      </c>
      <c r="K159" s="6" t="s">
        <v>442</v>
      </c>
      <c r="L159" s="6" t="s">
        <v>442</v>
      </c>
      <c r="M159" s="6">
        <v>5.8624886318058698</v>
      </c>
      <c r="N159" s="6">
        <v>5.1125767707485247E-2</v>
      </c>
      <c r="O159" s="6">
        <v>7.1192753776392606E-3</v>
      </c>
      <c r="P159" s="6">
        <v>9.5092949986163907E-3</v>
      </c>
      <c r="Q159" s="6">
        <v>0.10583082812937399</v>
      </c>
      <c r="R159" s="6" t="s">
        <v>443</v>
      </c>
      <c r="S159" s="6">
        <v>0.10583082812937399</v>
      </c>
      <c r="T159" s="6">
        <v>6.0277900775711135</v>
      </c>
      <c r="U159" s="6">
        <v>0.10225153541497005</v>
      </c>
      <c r="V159" s="6">
        <v>0.23556185246851782</v>
      </c>
      <c r="W159" s="6" t="s">
        <v>443</v>
      </c>
      <c r="X159" s="6">
        <v>1.1159841402371409E-2</v>
      </c>
      <c r="Y159" s="6">
        <v>1.0454607545309809E-2</v>
      </c>
      <c r="Z159" s="6">
        <v>4.40853694046856E-3</v>
      </c>
      <c r="AA159" s="6" t="s">
        <v>443</v>
      </c>
      <c r="AB159" s="6">
        <v>2.6022985888149622E-2</v>
      </c>
      <c r="AC159" s="6" t="s">
        <v>444</v>
      </c>
      <c r="AD159" s="6" t="s">
        <v>444</v>
      </c>
      <c r="AE159" s="58"/>
      <c r="AF159" s="6">
        <v>241007.46789999999</v>
      </c>
      <c r="AG159" s="6" t="s">
        <v>444</v>
      </c>
      <c r="AH159" s="6" t="s">
        <v>444</v>
      </c>
      <c r="AI159" s="6" t="s">
        <v>444</v>
      </c>
      <c r="AJ159" s="6" t="s">
        <v>444</v>
      </c>
      <c r="AK159" s="6" t="s">
        <v>444</v>
      </c>
      <c r="AL159" s="52" t="s">
        <v>49</v>
      </c>
    </row>
    <row r="160" spans="1:38" s="1" customFormat="1" ht="26.25" customHeight="1" thickBot="1" x14ac:dyDescent="0.25">
      <c r="A160" s="52" t="s">
        <v>332</v>
      </c>
      <c r="B160" s="52" t="s">
        <v>333</v>
      </c>
      <c r="C160" s="103" t="s">
        <v>334</v>
      </c>
      <c r="D160" s="104"/>
      <c r="E160" s="6" t="s">
        <v>446</v>
      </c>
      <c r="F160" s="6" t="s">
        <v>446</v>
      </c>
      <c r="G160" s="6" t="s">
        <v>446</v>
      </c>
      <c r="H160" s="6" t="s">
        <v>446</v>
      </c>
      <c r="I160" s="6" t="s">
        <v>446</v>
      </c>
      <c r="J160" s="6" t="s">
        <v>446</v>
      </c>
      <c r="K160" s="6" t="s">
        <v>446</v>
      </c>
      <c r="L160" s="6" t="s">
        <v>446</v>
      </c>
      <c r="M160" s="6" t="s">
        <v>446</v>
      </c>
      <c r="N160" s="6" t="s">
        <v>446</v>
      </c>
      <c r="O160" s="6" t="s">
        <v>446</v>
      </c>
      <c r="P160" s="6" t="s">
        <v>446</v>
      </c>
      <c r="Q160" s="6" t="s">
        <v>446</v>
      </c>
      <c r="R160" s="6" t="s">
        <v>446</v>
      </c>
      <c r="S160" s="6" t="s">
        <v>446</v>
      </c>
      <c r="T160" s="6" t="s">
        <v>446</v>
      </c>
      <c r="U160" s="6" t="s">
        <v>446</v>
      </c>
      <c r="V160" s="6" t="s">
        <v>446</v>
      </c>
      <c r="W160" s="6" t="s">
        <v>446</v>
      </c>
      <c r="X160" s="6" t="s">
        <v>446</v>
      </c>
      <c r="Y160" s="6" t="s">
        <v>446</v>
      </c>
      <c r="Z160" s="6" t="s">
        <v>446</v>
      </c>
      <c r="AA160" s="6" t="s">
        <v>446</v>
      </c>
      <c r="AB160" s="6" t="s">
        <v>446</v>
      </c>
      <c r="AC160" s="6" t="s">
        <v>446</v>
      </c>
      <c r="AD160" s="6" t="s">
        <v>446</v>
      </c>
      <c r="AE160" s="58"/>
      <c r="AF160" s="6" t="s">
        <v>446</v>
      </c>
      <c r="AG160" s="6" t="s">
        <v>446</v>
      </c>
      <c r="AH160" s="6" t="s">
        <v>446</v>
      </c>
      <c r="AI160" s="6" t="s">
        <v>446</v>
      </c>
      <c r="AJ160" s="6" t="s">
        <v>446</v>
      </c>
      <c r="AK160" s="6" t="s">
        <v>446</v>
      </c>
      <c r="AL160" s="52" t="s">
        <v>49</v>
      </c>
    </row>
    <row r="161" spans="1:38" s="2" customFormat="1" ht="26.25" customHeight="1" thickBot="1" x14ac:dyDescent="0.25">
      <c r="A161" s="53" t="s">
        <v>332</v>
      </c>
      <c r="B161" s="53" t="s">
        <v>335</v>
      </c>
      <c r="C161" s="105" t="s">
        <v>336</v>
      </c>
      <c r="D161" s="106"/>
      <c r="E161" s="6" t="s">
        <v>446</v>
      </c>
      <c r="F161" s="6" t="s">
        <v>446</v>
      </c>
      <c r="G161" s="6" t="s">
        <v>446</v>
      </c>
      <c r="H161" s="6" t="s">
        <v>446</v>
      </c>
      <c r="I161" s="6" t="s">
        <v>446</v>
      </c>
      <c r="J161" s="6" t="s">
        <v>446</v>
      </c>
      <c r="K161" s="6" t="s">
        <v>446</v>
      </c>
      <c r="L161" s="6" t="s">
        <v>446</v>
      </c>
      <c r="M161" s="6" t="s">
        <v>446</v>
      </c>
      <c r="N161" s="6" t="s">
        <v>446</v>
      </c>
      <c r="O161" s="6" t="s">
        <v>446</v>
      </c>
      <c r="P161" s="6" t="s">
        <v>446</v>
      </c>
      <c r="Q161" s="6" t="s">
        <v>446</v>
      </c>
      <c r="R161" s="6" t="s">
        <v>446</v>
      </c>
      <c r="S161" s="6" t="s">
        <v>446</v>
      </c>
      <c r="T161" s="6" t="s">
        <v>446</v>
      </c>
      <c r="U161" s="6" t="s">
        <v>446</v>
      </c>
      <c r="V161" s="6" t="s">
        <v>446</v>
      </c>
      <c r="W161" s="6" t="s">
        <v>446</v>
      </c>
      <c r="X161" s="6" t="s">
        <v>446</v>
      </c>
      <c r="Y161" s="6" t="s">
        <v>446</v>
      </c>
      <c r="Z161" s="6" t="s">
        <v>446</v>
      </c>
      <c r="AA161" s="6" t="s">
        <v>446</v>
      </c>
      <c r="AB161" s="6" t="s">
        <v>446</v>
      </c>
      <c r="AC161" s="6" t="s">
        <v>446</v>
      </c>
      <c r="AD161" s="6" t="s">
        <v>446</v>
      </c>
      <c r="AE161" s="59"/>
      <c r="AF161" s="6" t="s">
        <v>446</v>
      </c>
      <c r="AG161" s="6" t="s">
        <v>446</v>
      </c>
      <c r="AH161" s="6" t="s">
        <v>446</v>
      </c>
      <c r="AI161" s="6" t="s">
        <v>446</v>
      </c>
      <c r="AJ161" s="6" t="s">
        <v>446</v>
      </c>
      <c r="AK161" s="6" t="s">
        <v>446</v>
      </c>
      <c r="AL161" s="53" t="s">
        <v>410</v>
      </c>
    </row>
    <row r="162" spans="1:38" s="2" customFormat="1" ht="26.25" customHeight="1" thickBot="1" x14ac:dyDescent="0.25">
      <c r="A162" s="54" t="s">
        <v>337</v>
      </c>
      <c r="B162" s="54" t="s">
        <v>338</v>
      </c>
      <c r="C162" s="107" t="s">
        <v>339</v>
      </c>
      <c r="D162" s="108"/>
      <c r="E162" s="6" t="s">
        <v>446</v>
      </c>
      <c r="F162" s="6" t="s">
        <v>446</v>
      </c>
      <c r="G162" s="6" t="s">
        <v>446</v>
      </c>
      <c r="H162" s="6" t="s">
        <v>446</v>
      </c>
      <c r="I162" s="6" t="s">
        <v>446</v>
      </c>
      <c r="J162" s="6" t="s">
        <v>446</v>
      </c>
      <c r="K162" s="6" t="s">
        <v>446</v>
      </c>
      <c r="L162" s="6" t="s">
        <v>446</v>
      </c>
      <c r="M162" s="6" t="s">
        <v>446</v>
      </c>
      <c r="N162" s="6" t="s">
        <v>446</v>
      </c>
      <c r="O162" s="6" t="s">
        <v>446</v>
      </c>
      <c r="P162" s="6" t="s">
        <v>446</v>
      </c>
      <c r="Q162" s="6" t="s">
        <v>446</v>
      </c>
      <c r="R162" s="6" t="s">
        <v>446</v>
      </c>
      <c r="S162" s="6" t="s">
        <v>446</v>
      </c>
      <c r="T162" s="6" t="s">
        <v>446</v>
      </c>
      <c r="U162" s="6" t="s">
        <v>446</v>
      </c>
      <c r="V162" s="6" t="s">
        <v>446</v>
      </c>
      <c r="W162" s="6" t="s">
        <v>446</v>
      </c>
      <c r="X162" s="6" t="s">
        <v>446</v>
      </c>
      <c r="Y162" s="6" t="s">
        <v>446</v>
      </c>
      <c r="Z162" s="6" t="s">
        <v>446</v>
      </c>
      <c r="AA162" s="6" t="s">
        <v>446</v>
      </c>
      <c r="AB162" s="6" t="s">
        <v>446</v>
      </c>
      <c r="AC162" s="6" t="s">
        <v>446</v>
      </c>
      <c r="AD162" s="6" t="s">
        <v>446</v>
      </c>
      <c r="AE162" s="59"/>
      <c r="AF162" s="6" t="s">
        <v>446</v>
      </c>
      <c r="AG162" s="6" t="s">
        <v>446</v>
      </c>
      <c r="AH162" s="6" t="s">
        <v>446</v>
      </c>
      <c r="AI162" s="6" t="s">
        <v>446</v>
      </c>
      <c r="AJ162" s="6" t="s">
        <v>446</v>
      </c>
      <c r="AK162" s="6" t="s">
        <v>446</v>
      </c>
      <c r="AL162" s="54" t="s">
        <v>410</v>
      </c>
    </row>
    <row r="163" spans="1:38" s="2" customFormat="1" ht="26.25" customHeight="1" thickBot="1" x14ac:dyDescent="0.25">
      <c r="A163" s="54" t="s">
        <v>337</v>
      </c>
      <c r="B163" s="54" t="s">
        <v>340</v>
      </c>
      <c r="C163" s="107" t="s">
        <v>341</v>
      </c>
      <c r="D163" s="108"/>
      <c r="E163" s="6" t="s">
        <v>446</v>
      </c>
      <c r="F163" s="6" t="s">
        <v>446</v>
      </c>
      <c r="G163" s="6" t="s">
        <v>446</v>
      </c>
      <c r="H163" s="6" t="s">
        <v>446</v>
      </c>
      <c r="I163" s="6" t="s">
        <v>446</v>
      </c>
      <c r="J163" s="6" t="s">
        <v>446</v>
      </c>
      <c r="K163" s="6" t="s">
        <v>446</v>
      </c>
      <c r="L163" s="6" t="s">
        <v>446</v>
      </c>
      <c r="M163" s="6" t="s">
        <v>446</v>
      </c>
      <c r="N163" s="6" t="s">
        <v>446</v>
      </c>
      <c r="O163" s="6" t="s">
        <v>446</v>
      </c>
      <c r="P163" s="6" t="s">
        <v>446</v>
      </c>
      <c r="Q163" s="6" t="s">
        <v>446</v>
      </c>
      <c r="R163" s="6" t="s">
        <v>446</v>
      </c>
      <c r="S163" s="6" t="s">
        <v>446</v>
      </c>
      <c r="T163" s="6" t="s">
        <v>446</v>
      </c>
      <c r="U163" s="6" t="s">
        <v>446</v>
      </c>
      <c r="V163" s="6" t="s">
        <v>446</v>
      </c>
      <c r="W163" s="6" t="s">
        <v>446</v>
      </c>
      <c r="X163" s="6" t="s">
        <v>446</v>
      </c>
      <c r="Y163" s="6" t="s">
        <v>446</v>
      </c>
      <c r="Z163" s="6" t="s">
        <v>446</v>
      </c>
      <c r="AA163" s="6" t="s">
        <v>446</v>
      </c>
      <c r="AB163" s="6" t="s">
        <v>446</v>
      </c>
      <c r="AC163" s="6" t="s">
        <v>446</v>
      </c>
      <c r="AD163" s="6" t="s">
        <v>446</v>
      </c>
      <c r="AE163" s="59"/>
      <c r="AF163" s="6" t="s">
        <v>446</v>
      </c>
      <c r="AG163" s="6" t="s">
        <v>446</v>
      </c>
      <c r="AH163" s="6" t="s">
        <v>446</v>
      </c>
      <c r="AI163" s="6" t="s">
        <v>446</v>
      </c>
      <c r="AJ163" s="6" t="s">
        <v>446</v>
      </c>
      <c r="AK163" s="6" t="s">
        <v>446</v>
      </c>
      <c r="AL163" s="54" t="s">
        <v>342</v>
      </c>
    </row>
    <row r="164" spans="1:38" s="2" customFormat="1" ht="26.25" customHeight="1" thickBot="1" x14ac:dyDescent="0.25">
      <c r="A164" s="54" t="s">
        <v>337</v>
      </c>
      <c r="B164" s="54" t="s">
        <v>343</v>
      </c>
      <c r="C164" s="107" t="s">
        <v>344</v>
      </c>
      <c r="D164" s="108"/>
      <c r="E164" s="6" t="s">
        <v>444</v>
      </c>
      <c r="F164" s="6">
        <v>46.564583550877991</v>
      </c>
      <c r="G164" s="6" t="s">
        <v>444</v>
      </c>
      <c r="H164" s="6" t="s">
        <v>444</v>
      </c>
      <c r="I164" s="6" t="s">
        <v>444</v>
      </c>
      <c r="J164" s="6" t="s">
        <v>444</v>
      </c>
      <c r="K164" s="6" t="s">
        <v>444</v>
      </c>
      <c r="L164" s="6" t="s">
        <v>444</v>
      </c>
      <c r="M164" s="6" t="s">
        <v>444</v>
      </c>
      <c r="N164" s="6" t="s">
        <v>444</v>
      </c>
      <c r="O164" s="6" t="s">
        <v>444</v>
      </c>
      <c r="P164" s="6" t="s">
        <v>444</v>
      </c>
      <c r="Q164" s="6" t="s">
        <v>444</v>
      </c>
      <c r="R164" s="6" t="s">
        <v>444</v>
      </c>
      <c r="S164" s="6" t="s">
        <v>444</v>
      </c>
      <c r="T164" s="6" t="s">
        <v>444</v>
      </c>
      <c r="U164" s="6" t="s">
        <v>444</v>
      </c>
      <c r="V164" s="6" t="s">
        <v>444</v>
      </c>
      <c r="W164" s="6" t="s">
        <v>444</v>
      </c>
      <c r="X164" s="6" t="s">
        <v>444</v>
      </c>
      <c r="Y164" s="6" t="s">
        <v>444</v>
      </c>
      <c r="Z164" s="6" t="s">
        <v>444</v>
      </c>
      <c r="AA164" s="6" t="s">
        <v>444</v>
      </c>
      <c r="AB164" s="6" t="s">
        <v>444</v>
      </c>
      <c r="AC164" s="6" t="s">
        <v>444</v>
      </c>
      <c r="AD164" s="6" t="s">
        <v>444</v>
      </c>
      <c r="AE164" s="63"/>
      <c r="AF164" s="6" t="s">
        <v>444</v>
      </c>
      <c r="AG164" s="6" t="s">
        <v>444</v>
      </c>
      <c r="AH164" s="6" t="s">
        <v>444</v>
      </c>
      <c r="AI164" s="6" t="s">
        <v>444</v>
      </c>
      <c r="AJ164" s="6" t="s">
        <v>444</v>
      </c>
      <c r="AK164" s="6" t="s">
        <v>443</v>
      </c>
      <c r="AL164" s="54" t="s">
        <v>410</v>
      </c>
    </row>
    <row r="165" spans="1:38" s="3" customFormat="1" ht="15" customHeight="1" x14ac:dyDescent="0.2">
      <c r="A165" s="109"/>
      <c r="B165" s="109"/>
      <c r="C165" s="110"/>
      <c r="D165" s="111"/>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4"/>
      <c r="AF165" s="16"/>
      <c r="AG165" s="16"/>
      <c r="AH165" s="16"/>
      <c r="AI165" s="16"/>
      <c r="AJ165" s="16"/>
      <c r="AK165" s="16"/>
      <c r="AL165" s="21"/>
    </row>
    <row r="166" spans="1:38" s="134" customFormat="1" ht="52.5" customHeight="1" x14ac:dyDescent="0.25">
      <c r="A166" s="142" t="s">
        <v>369</v>
      </c>
      <c r="B166" s="142"/>
      <c r="C166" s="142"/>
      <c r="D166" s="142"/>
      <c r="E166" s="142"/>
      <c r="F166" s="142"/>
      <c r="G166" s="142"/>
      <c r="H166" s="128"/>
      <c r="I166" s="129"/>
      <c r="J166" s="129"/>
      <c r="K166" s="129"/>
      <c r="L166" s="129"/>
      <c r="M166" s="129"/>
      <c r="N166" s="129"/>
      <c r="O166" s="129"/>
      <c r="P166" s="129"/>
      <c r="Q166" s="129"/>
      <c r="R166" s="129"/>
      <c r="S166" s="129"/>
      <c r="T166" s="129"/>
      <c r="U166" s="129"/>
      <c r="V166" s="130"/>
      <c r="W166" s="130"/>
      <c r="X166" s="130"/>
      <c r="Y166" s="130"/>
      <c r="Z166" s="130"/>
      <c r="AA166" s="130"/>
      <c r="AB166" s="130"/>
      <c r="AC166" s="131"/>
      <c r="AD166" s="132"/>
      <c r="AE166" s="133"/>
      <c r="AG166" s="135"/>
      <c r="AH166" s="135"/>
      <c r="AI166" s="135"/>
      <c r="AJ166" s="135"/>
      <c r="AK166" s="135"/>
      <c r="AL166" s="135"/>
    </row>
    <row r="167" spans="1:38" s="136" customFormat="1" ht="63.75" customHeight="1" x14ac:dyDescent="0.25">
      <c r="A167" s="142" t="s">
        <v>373</v>
      </c>
      <c r="B167" s="142"/>
      <c r="C167" s="142"/>
      <c r="D167" s="142"/>
      <c r="E167" s="142"/>
      <c r="F167" s="142"/>
      <c r="G167" s="142"/>
      <c r="H167" s="128"/>
      <c r="I167" s="129"/>
      <c r="J167"/>
      <c r="K167"/>
      <c r="L167"/>
      <c r="M167" s="129"/>
      <c r="N167" s="129"/>
      <c r="O167" s="129"/>
      <c r="P167" s="129"/>
      <c r="Q167" s="129"/>
      <c r="R167" s="129"/>
      <c r="S167" s="129"/>
      <c r="T167" s="129"/>
      <c r="U167" s="129"/>
      <c r="AE167" s="137"/>
    </row>
    <row r="168" spans="1:38" s="136" customFormat="1" ht="26.25" customHeight="1" x14ac:dyDescent="0.25">
      <c r="A168" s="142" t="s">
        <v>370</v>
      </c>
      <c r="B168" s="142"/>
      <c r="C168" s="142"/>
      <c r="D168" s="142"/>
      <c r="E168" s="142"/>
      <c r="F168" s="142"/>
      <c r="G168" s="142"/>
      <c r="H168" s="128"/>
      <c r="I168" s="129"/>
      <c r="J168"/>
      <c r="K168"/>
      <c r="L168"/>
      <c r="M168" s="129"/>
      <c r="N168" s="129"/>
      <c r="O168" s="129"/>
      <c r="P168" s="129"/>
      <c r="Q168" s="129"/>
      <c r="R168" s="129"/>
      <c r="S168" s="129"/>
      <c r="T168" s="129"/>
      <c r="U168" s="129"/>
      <c r="AE168" s="137"/>
    </row>
    <row r="169" spans="1:38" s="134" customFormat="1" ht="26.25" customHeight="1" x14ac:dyDescent="0.25">
      <c r="A169" s="142" t="s">
        <v>371</v>
      </c>
      <c r="B169" s="142"/>
      <c r="C169" s="142"/>
      <c r="D169" s="142"/>
      <c r="E169" s="142"/>
      <c r="F169" s="142"/>
      <c r="G169" s="142"/>
      <c r="H169" s="128"/>
      <c r="I169" s="129"/>
      <c r="J169"/>
      <c r="K169"/>
      <c r="L169"/>
      <c r="M169" s="129"/>
      <c r="N169" s="129"/>
      <c r="O169" s="129"/>
      <c r="P169" s="129"/>
      <c r="Q169" s="129"/>
      <c r="R169" s="129"/>
      <c r="S169" s="129"/>
      <c r="T169" s="129"/>
      <c r="U169" s="129"/>
      <c r="V169" s="130"/>
      <c r="W169" s="130"/>
      <c r="X169" s="130"/>
      <c r="Y169" s="130"/>
      <c r="Z169" s="130"/>
      <c r="AA169" s="130"/>
      <c r="AB169" s="130"/>
      <c r="AC169" s="131"/>
      <c r="AD169" s="132"/>
      <c r="AE169" s="133"/>
      <c r="AG169" s="135"/>
      <c r="AH169" s="135"/>
      <c r="AI169" s="135"/>
      <c r="AJ169" s="135"/>
      <c r="AK169" s="135"/>
      <c r="AL169" s="135"/>
    </row>
    <row r="170" spans="1:38" s="136" customFormat="1" ht="52.5" customHeight="1" x14ac:dyDescent="0.25">
      <c r="A170" s="142" t="s">
        <v>372</v>
      </c>
      <c r="B170" s="142"/>
      <c r="C170" s="142"/>
      <c r="D170" s="142"/>
      <c r="E170" s="142"/>
      <c r="F170" s="142"/>
      <c r="G170" s="142"/>
      <c r="H170" s="128"/>
      <c r="I170" s="129"/>
      <c r="J170"/>
      <c r="K170"/>
      <c r="L170"/>
      <c r="M170" s="129"/>
      <c r="N170" s="129"/>
      <c r="O170" s="129"/>
      <c r="P170" s="129"/>
      <c r="Q170" s="129"/>
      <c r="R170" s="129"/>
      <c r="S170" s="129"/>
      <c r="T170" s="129"/>
      <c r="U170" s="129"/>
      <c r="AE170" s="137"/>
    </row>
  </sheetData>
  <mergeCells count="15">
    <mergeCell ref="AF10:AL11"/>
    <mergeCell ref="X11:AB11"/>
    <mergeCell ref="A166:G166"/>
    <mergeCell ref="A167:G167"/>
    <mergeCell ref="A10:A12"/>
    <mergeCell ref="A168:G168"/>
    <mergeCell ref="A169:G169"/>
    <mergeCell ref="A170:G170"/>
    <mergeCell ref="Q10:V11"/>
    <mergeCell ref="W10:AD10"/>
    <mergeCell ref="B10:D12"/>
    <mergeCell ref="E10:H11"/>
    <mergeCell ref="I10:L11"/>
    <mergeCell ref="M10:M11"/>
    <mergeCell ref="N10:P11"/>
  </mergeCells>
  <pageMargins left="0.7" right="0.7" top="0.78740157499999996" bottom="0.78740157499999996" header="0.3" footer="0.3"/>
  <pageSetup paperSize="9" scale="16"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NFR-1990</vt:lpstr>
      <vt:lpstr>NFR-1991</vt:lpstr>
      <vt:lpstr>NFR-1992</vt:lpstr>
      <vt:lpstr>NFR-1993</vt:lpstr>
      <vt:lpstr>NFR-1994</vt:lpstr>
      <vt:lpstr>NFR-1995</vt:lpstr>
      <vt:lpstr>NFR-1996</vt:lpstr>
      <vt:lpstr>NFR-1997</vt:lpstr>
      <vt:lpstr>NFR-1998</vt:lpstr>
      <vt:lpstr>NFR-1999</vt:lpstr>
      <vt:lpstr>NFR-2000</vt:lpstr>
      <vt:lpstr>NFR-2001</vt:lpstr>
      <vt:lpstr>NFR-2002</vt:lpstr>
      <vt:lpstr>NFR-2003</vt:lpstr>
      <vt:lpstr>NFR-2004</vt:lpstr>
      <vt:lpstr>NFR-2005</vt:lpstr>
      <vt:lpstr>NFR-2006</vt:lpstr>
      <vt:lpstr>NFR-2007</vt:lpstr>
      <vt:lpstr>NFR-2008</vt:lpstr>
      <vt:lpstr>NFR-2009</vt:lpstr>
      <vt:lpstr>NFR-2010</vt:lpstr>
      <vt:lpstr>NFR-2011</vt:lpstr>
      <vt:lpstr>NFR-2012</vt:lpstr>
      <vt:lpstr>NFR-2013</vt:lpstr>
      <vt:lpstr>NFR-2014</vt:lpstr>
      <vt:lpstr>NFR-2015</vt:lpstr>
      <vt:lpstr>NFR-2016</vt:lpstr>
      <vt:lpstr>NFR-2017</vt:lpstr>
      <vt:lpstr>NFR-2018</vt:lpstr>
      <vt:lpstr>NFR-2019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2018-10-01T10:48:51Z</dcterms:created>
  <dcterms:modified xsi:type="dcterms:W3CDTF">2021-03-08T11:34:12Z</dcterms:modified>
</cp:coreProperties>
</file>